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Roxanne\Downloads\"/>
    </mc:Choice>
  </mc:AlternateContent>
  <xr:revisionPtr revIDLastSave="0" documentId="10_ncr:100000_{35BAC08F-D148-4BBC-8209-848A8781124B}" xr6:coauthVersionLast="31" xr6:coauthVersionMax="31" xr10:uidLastSave="{00000000-0000-0000-0000-000000000000}"/>
  <bookViews>
    <workbookView xWindow="0" yWindow="0" windowWidth="19200" windowHeight="6920" xr2:uid="{00000000-000D-0000-FFFF-FFFF00000000}"/>
  </bookViews>
  <sheets>
    <sheet name="C12.regdata" sheetId="1" r:id="rId1"/>
    <sheet name="Summary Statistics" sheetId="2" r:id="rId2"/>
    <sheet name="readme" sheetId="3" r:id="rId3"/>
  </sheets>
  <definedNames>
    <definedName name="_xlnm._FilterDatabase" localSheetId="0" hidden="1">'C12.regdata'!$AL$1:$AL$1091</definedName>
  </definedNames>
  <calcPr calcId="179017"/>
</workbook>
</file>

<file path=xl/calcChain.xml><?xml version="1.0" encoding="utf-8"?>
<calcChain xmlns="http://schemas.openxmlformats.org/spreadsheetml/2006/main">
  <c r="AR987" i="1" l="1"/>
  <c r="AR988" i="1"/>
  <c r="AR989" i="1" s="1"/>
  <c r="AR990" i="1" s="1"/>
  <c r="AR991" i="1" s="1"/>
  <c r="AR992" i="1" s="1"/>
  <c r="AR993" i="1" s="1"/>
  <c r="AR994" i="1" s="1"/>
  <c r="AR995" i="1" s="1"/>
  <c r="AR996" i="1" s="1"/>
  <c r="AR997" i="1" s="1"/>
  <c r="AR986" i="1"/>
  <c r="AP987" i="1"/>
  <c r="AP988" i="1"/>
  <c r="AP989" i="1"/>
  <c r="AP990" i="1"/>
  <c r="AP991" i="1"/>
  <c r="AP992" i="1"/>
  <c r="AP993" i="1"/>
  <c r="AP994" i="1"/>
  <c r="AP995" i="1"/>
  <c r="AP996" i="1"/>
  <c r="AP997" i="1"/>
  <c r="AP986" i="1"/>
  <c r="AQ986" i="1" s="1"/>
  <c r="AQ987" i="1" s="1"/>
  <c r="AQ988" i="1" s="1"/>
  <c r="AQ989" i="1" s="1"/>
  <c r="AQ990" i="1" s="1"/>
  <c r="AQ991" i="1" s="1"/>
  <c r="AQ992" i="1" s="1"/>
  <c r="AQ993" i="1" s="1"/>
  <c r="AQ994" i="1" s="1"/>
  <c r="AQ995" i="1" s="1"/>
  <c r="AQ996" i="1" s="1"/>
  <c r="AQ997" i="1" s="1"/>
  <c r="AK351" i="1"/>
  <c r="AK987" i="1"/>
  <c r="AK751" i="1"/>
  <c r="AK604" i="1"/>
  <c r="AK806" i="1"/>
  <c r="AK992" i="1"/>
  <c r="AK879" i="1"/>
  <c r="AK949" i="1"/>
  <c r="AK392" i="1"/>
  <c r="AK94" i="1"/>
  <c r="AK428" i="1"/>
  <c r="AK355" i="1"/>
  <c r="AK546" i="1"/>
  <c r="AK857" i="1"/>
  <c r="AK168" i="1"/>
  <c r="AK526" i="1"/>
  <c r="AK795" i="1"/>
  <c r="AK643" i="1"/>
  <c r="AK545" i="1"/>
  <c r="AK764" i="1"/>
  <c r="AK1032" i="1"/>
  <c r="AK1074" i="1"/>
  <c r="AK833" i="1"/>
  <c r="AK77" i="1"/>
  <c r="AK939" i="1"/>
  <c r="AK641" i="1"/>
  <c r="AK991" i="1"/>
  <c r="AK245" i="1"/>
  <c r="AK1038" i="1"/>
  <c r="AK658" i="1"/>
  <c r="AK993" i="1"/>
  <c r="AK870" i="1"/>
  <c r="AK844" i="1"/>
  <c r="AK341" i="1"/>
  <c r="AK955" i="1"/>
  <c r="AK55" i="1"/>
  <c r="AK487" i="1"/>
  <c r="AK140" i="1"/>
  <c r="AK422" i="1"/>
  <c r="AK342" i="1"/>
  <c r="AK1019" i="1"/>
  <c r="AK521" i="1"/>
  <c r="AK841" i="1"/>
  <c r="AK999" i="1"/>
  <c r="AK1031" i="1"/>
  <c r="AK211" i="1"/>
  <c r="AK1088" i="1"/>
  <c r="AK25" i="1"/>
  <c r="AK21" i="1"/>
  <c r="AK1060" i="1"/>
  <c r="AK1083" i="1"/>
  <c r="AK1007" i="1"/>
  <c r="AK10" i="1"/>
  <c r="AK1056" i="1"/>
  <c r="AK70" i="1"/>
  <c r="AK1076" i="1"/>
  <c r="AK1020" i="1"/>
  <c r="AK1026" i="1"/>
  <c r="AK1087" i="1"/>
  <c r="AK22" i="1"/>
  <c r="AK80" i="1"/>
  <c r="AK1072" i="1"/>
  <c r="AK1059" i="1"/>
  <c r="AK1086" i="1"/>
  <c r="AK129" i="1"/>
  <c r="AK3" i="1"/>
  <c r="AK2" i="1"/>
  <c r="AK553" i="1"/>
  <c r="AK1079" i="1"/>
  <c r="AK76" i="1"/>
  <c r="AK1016" i="1"/>
  <c r="AK283" i="1"/>
  <c r="AK969" i="1"/>
  <c r="AK1052" i="1"/>
  <c r="AK7" i="1"/>
  <c r="AK11" i="1"/>
  <c r="AK69" i="1"/>
  <c r="AK108" i="1"/>
  <c r="AK1042" i="1"/>
  <c r="AK1062" i="1"/>
  <c r="AK441" i="1"/>
  <c r="AK958" i="1"/>
  <c r="AK500" i="1"/>
  <c r="AK58" i="1"/>
  <c r="AK584" i="1"/>
  <c r="AK523" i="1"/>
  <c r="AK85" i="1"/>
  <c r="AK204" i="1"/>
  <c r="AK481" i="1"/>
  <c r="AK1077" i="1"/>
  <c r="AK845" i="1"/>
  <c r="AK232" i="1"/>
  <c r="AK1018" i="1"/>
  <c r="AK374" i="1"/>
  <c r="AK736" i="1"/>
  <c r="AK886" i="1"/>
  <c r="AK1090" i="1"/>
  <c r="AK218" i="1"/>
  <c r="AK215" i="1"/>
  <c r="AK170" i="1"/>
  <c r="AK915" i="1"/>
  <c r="AK126" i="1"/>
  <c r="AK24" i="1"/>
  <c r="AK1085" i="1"/>
  <c r="AK776" i="1"/>
  <c r="AK29" i="1"/>
  <c r="AK980" i="1"/>
  <c r="AK499" i="1"/>
  <c r="AK313" i="1"/>
  <c r="AK901" i="1"/>
  <c r="AK60" i="1"/>
  <c r="AK738" i="1"/>
  <c r="AK159" i="1"/>
  <c r="AK988" i="1"/>
  <c r="AK294" i="1"/>
  <c r="AK454" i="1"/>
  <c r="AK405" i="1"/>
  <c r="AK501" i="1"/>
  <c r="AK835" i="1"/>
  <c r="AK652" i="1"/>
  <c r="AK725" i="1"/>
  <c r="AK846" i="1"/>
  <c r="AK161" i="1"/>
  <c r="AK418" i="1"/>
  <c r="AK258" i="1"/>
  <c r="AK193" i="1"/>
  <c r="AK496" i="1"/>
  <c r="AK177" i="1"/>
  <c r="AK106" i="1"/>
  <c r="AK75" i="1"/>
  <c r="AK1071" i="1"/>
  <c r="AK79" i="1"/>
  <c r="AK92" i="1"/>
  <c r="AK1089" i="1"/>
  <c r="AK48" i="1"/>
  <c r="AK989" i="1"/>
  <c r="AK9" i="1"/>
  <c r="AK23" i="1"/>
  <c r="AK910" i="1"/>
  <c r="AK783" i="1"/>
  <c r="AK31" i="1"/>
  <c r="AK1003" i="1"/>
  <c r="AK959" i="1"/>
  <c r="AK128" i="1"/>
  <c r="AK829" i="1"/>
  <c r="AK286" i="1"/>
  <c r="AK556" i="1"/>
  <c r="AK827" i="1"/>
  <c r="AK896" i="1"/>
  <c r="AK700" i="1"/>
  <c r="AK1034" i="1"/>
  <c r="AK5" i="1"/>
  <c r="AK1045" i="1"/>
  <c r="AK377" i="1"/>
  <c r="AK966" i="1"/>
  <c r="AK547" i="1"/>
  <c r="AK906" i="1"/>
  <c r="AK544" i="1"/>
  <c r="AK953" i="1"/>
  <c r="AK236" i="1"/>
  <c r="AK201" i="1"/>
  <c r="AK673" i="1"/>
  <c r="AK144" i="1"/>
  <c r="AK307" i="1"/>
  <c r="AK248" i="1"/>
  <c r="AK473" i="1"/>
  <c r="AK876" i="1"/>
  <c r="AK105" i="1"/>
  <c r="AK387" i="1"/>
  <c r="AK629" i="1"/>
  <c r="AK924" i="1"/>
  <c r="AK381" i="1"/>
  <c r="AK298" i="1"/>
  <c r="AK287" i="1"/>
  <c r="AK561" i="1"/>
  <c r="AK234" i="1"/>
  <c r="AK1028" i="1"/>
  <c r="AK1009" i="1"/>
  <c r="AK595" i="1"/>
  <c r="AK51" i="1"/>
  <c r="AK239" i="1"/>
  <c r="AK867" i="1"/>
  <c r="AK207" i="1"/>
  <c r="AK78" i="1"/>
  <c r="AK316" i="1"/>
  <c r="AK826" i="1"/>
  <c r="AK347" i="1"/>
  <c r="AK393" i="1"/>
  <c r="AK101" i="1"/>
  <c r="AK390" i="1"/>
  <c r="AK726" i="1"/>
  <c r="AK253" i="1"/>
  <c r="AK112" i="1"/>
  <c r="AK714" i="1"/>
  <c r="AK1067" i="1"/>
  <c r="AK1040" i="1"/>
  <c r="AK115" i="1"/>
  <c r="AK43" i="1"/>
  <c r="AK272" i="1"/>
  <c r="AK818" i="1"/>
  <c r="AK420" i="1"/>
  <c r="AK97" i="1"/>
  <c r="AK1041" i="1"/>
  <c r="AK606" i="1"/>
  <c r="AK332" i="1"/>
  <c r="AK920" i="1"/>
  <c r="AK538" i="1"/>
  <c r="AK628" i="1"/>
  <c r="AK40" i="1"/>
  <c r="AK394" i="1"/>
  <c r="AK943" i="1"/>
  <c r="AK275" i="1"/>
  <c r="AK141" i="1"/>
  <c r="AK565" i="1"/>
  <c r="AK865" i="1"/>
  <c r="AK417" i="1"/>
  <c r="AK801" i="1"/>
  <c r="AK180" i="1"/>
  <c r="AK1013" i="1"/>
  <c r="AK336" i="1"/>
  <c r="AK945" i="1"/>
  <c r="AK111" i="1"/>
  <c r="AK133" i="1"/>
  <c r="AK574" i="1"/>
  <c r="AK755" i="1"/>
  <c r="AK787" i="1"/>
  <c r="AK836" i="1"/>
  <c r="AK892" i="1"/>
  <c r="AK241" i="1"/>
  <c r="AK413" i="1"/>
  <c r="AK399" i="1"/>
  <c r="AK263" i="1"/>
  <c r="AK397" i="1"/>
  <c r="AK541" i="1"/>
  <c r="AK489" i="1"/>
  <c r="AK427" i="1"/>
  <c r="AK520" i="1"/>
  <c r="AK769" i="1"/>
  <c r="AK735" i="1"/>
  <c r="AK72" i="1"/>
  <c r="AK225" i="1"/>
  <c r="AK919" i="1"/>
  <c r="AK933" i="1"/>
  <c r="AK904" i="1"/>
  <c r="AK243" i="1"/>
  <c r="AK123" i="1"/>
  <c r="AK681" i="1"/>
  <c r="AK166" i="1"/>
  <c r="AK815" i="1"/>
  <c r="AK840" i="1"/>
  <c r="AK859" i="1"/>
  <c r="AK138" i="1"/>
  <c r="AK785" i="1"/>
  <c r="AK264" i="1"/>
  <c r="AK907" i="1"/>
  <c r="AK444" i="1"/>
  <c r="AK982" i="1"/>
  <c r="AK213" i="1"/>
  <c r="AK300" i="1"/>
  <c r="AK432" i="1"/>
  <c r="AK675" i="1"/>
  <c r="AK772" i="1"/>
  <c r="AK882" i="1"/>
  <c r="AK90" i="1"/>
  <c r="AK491" i="1"/>
  <c r="AK242" i="1"/>
  <c r="AK778" i="1"/>
  <c r="AK797" i="1"/>
  <c r="AK268" i="1"/>
  <c r="AK238" i="1"/>
  <c r="AK402" i="1"/>
  <c r="AK293" i="1"/>
  <c r="AK512" i="1"/>
  <c r="AK791" i="1"/>
  <c r="AK155" i="1"/>
  <c r="AK202" i="1"/>
  <c r="AK625" i="1"/>
  <c r="AK786" i="1"/>
  <c r="AK256" i="1"/>
  <c r="AK436" i="1"/>
  <c r="AK297" i="1"/>
  <c r="AK220" i="1"/>
  <c r="AK794" i="1"/>
  <c r="AK228" i="1"/>
  <c r="AK646" i="1"/>
  <c r="AK674" i="1"/>
  <c r="AK954" i="1"/>
  <c r="AK458" i="1"/>
  <c r="AK205" i="1"/>
  <c r="AK139" i="1"/>
  <c r="AK940" i="1"/>
  <c r="AK226" i="1"/>
  <c r="AK255" i="1"/>
  <c r="AK973" i="1"/>
  <c r="AK249" i="1"/>
  <c r="AK312" i="1"/>
  <c r="AK659" i="1"/>
  <c r="AK442" i="1"/>
  <c r="AK706" i="1"/>
  <c r="AK608" i="1"/>
  <c r="AK352" i="1"/>
  <c r="AK781" i="1"/>
  <c r="AK285" i="1"/>
  <c r="AK519" i="1"/>
  <c r="AK611" i="1"/>
  <c r="AK224" i="1"/>
  <c r="AK492" i="1"/>
  <c r="AK691" i="1"/>
  <c r="AK516" i="1"/>
  <c r="AK280" i="1"/>
  <c r="AK790" i="1"/>
  <c r="AK447" i="1"/>
  <c r="AK329" i="1"/>
  <c r="AK240" i="1"/>
  <c r="AK760" i="1"/>
  <c r="AK660" i="1"/>
  <c r="AK467" i="1"/>
  <c r="AK435" i="1"/>
  <c r="AK498" i="1"/>
  <c r="AK752" i="1"/>
  <c r="AK550" i="1"/>
  <c r="AK647" i="1"/>
  <c r="AK887" i="1"/>
  <c r="AK221" i="1"/>
  <c r="AK630" i="1"/>
  <c r="AK749" i="1"/>
  <c r="AK1063" i="1"/>
  <c r="AK64" i="1"/>
  <c r="AK884" i="1"/>
  <c r="AK190" i="1"/>
  <c r="AK181" i="1"/>
  <c r="AK591" i="1"/>
  <c r="AK612" i="1"/>
  <c r="AK564" i="1"/>
  <c r="AK136" i="1"/>
  <c r="AK804" i="1"/>
  <c r="AK528" i="1"/>
  <c r="AK566" i="1"/>
  <c r="AK437" i="1"/>
  <c r="AK639" i="1"/>
  <c r="AK632" i="1"/>
  <c r="AK328" i="1"/>
  <c r="AK734" i="1"/>
  <c r="AK956" i="1"/>
  <c r="AK209" i="1"/>
  <c r="AK623" i="1"/>
  <c r="AK195" i="1"/>
  <c r="AK187" i="1"/>
  <c r="AK559" i="1"/>
  <c r="AK851" i="1"/>
  <c r="AK720" i="1"/>
  <c r="AK466" i="1"/>
  <c r="AK593" i="1"/>
  <c r="AK842" i="1"/>
  <c r="AK178" i="1"/>
  <c r="AK145" i="1"/>
  <c r="AK548" i="1"/>
  <c r="AK780" i="1"/>
  <c r="AK864" i="1"/>
  <c r="AK132" i="1"/>
  <c r="AK669" i="1"/>
  <c r="AK425" i="1"/>
  <c r="AK701" i="1"/>
  <c r="AK633" i="1"/>
  <c r="AK617" i="1"/>
  <c r="AK465" i="1"/>
  <c r="AK573" i="1"/>
  <c r="AK578" i="1"/>
  <c r="AK809" i="1"/>
  <c r="AK530" i="1"/>
  <c r="AK995" i="1"/>
  <c r="AK42" i="1"/>
  <c r="AK813" i="1"/>
  <c r="AK410" i="1"/>
  <c r="AK495" i="1"/>
  <c r="AK251" i="1"/>
  <c r="AK310" i="1"/>
  <c r="AK50" i="1"/>
  <c r="AK370" i="1"/>
  <c r="AK271" i="1"/>
  <c r="AK585" i="1"/>
  <c r="AK905" i="1"/>
  <c r="AK371" i="1"/>
  <c r="AK395" i="1"/>
  <c r="AK750" i="1"/>
  <c r="AK712" i="1"/>
  <c r="AK960" i="1"/>
  <c r="AK350" i="1"/>
  <c r="AK931" i="1"/>
  <c r="AK137" i="1"/>
  <c r="AK469" i="1"/>
  <c r="AK524" i="1"/>
  <c r="AK971" i="1"/>
  <c r="AK903" i="1"/>
  <c r="AK335" i="1"/>
  <c r="AK230" i="1"/>
  <c r="AK979" i="1"/>
  <c r="AK729" i="1"/>
  <c r="AK816" i="1"/>
  <c r="AK938" i="1"/>
  <c r="AK756" i="1"/>
  <c r="AK327" i="1"/>
  <c r="AK279" i="1"/>
  <c r="AK302" i="1"/>
  <c r="AK537" i="1"/>
  <c r="AK951" i="1"/>
  <c r="AK439" i="1"/>
  <c r="AK154" i="1"/>
  <c r="AK210" i="1"/>
  <c r="AK375" i="1"/>
  <c r="AK916" i="1"/>
  <c r="AK104" i="1"/>
  <c r="AK610" i="1"/>
  <c r="AK426" i="1"/>
  <c r="AK773" i="1"/>
  <c r="AK270" i="1"/>
  <c r="AK620" i="1"/>
  <c r="AK733" i="1"/>
  <c r="AK91" i="1"/>
  <c r="AK233" i="1"/>
  <c r="AK622" i="1"/>
  <c r="AK288" i="1"/>
  <c r="AK768" i="1"/>
  <c r="AK421" i="1"/>
  <c r="AK974" i="1"/>
  <c r="AK212" i="1"/>
  <c r="AK208" i="1"/>
  <c r="AK878" i="1"/>
  <c r="AK493" i="1"/>
  <c r="AK63" i="1"/>
  <c r="AK893" i="1"/>
  <c r="AK281" i="1"/>
  <c r="AK598" i="1"/>
  <c r="AK703" i="1"/>
  <c r="AK543" i="1"/>
  <c r="AK411" i="1"/>
  <c r="AK372" i="1"/>
  <c r="AK667" i="1"/>
  <c r="AK699" i="1"/>
  <c r="AK508" i="1"/>
  <c r="AK723" i="1"/>
  <c r="AK382" i="1"/>
  <c r="AK694" i="1"/>
  <c r="AK482" i="1"/>
  <c r="AK570" i="1"/>
  <c r="AK685" i="1"/>
  <c r="AK404" i="1"/>
  <c r="AK748" i="1"/>
  <c r="AK383" i="1"/>
  <c r="AK305" i="1"/>
  <c r="AK433" i="1"/>
  <c r="AK459" i="1"/>
  <c r="AK284" i="1"/>
  <c r="AK688" i="1"/>
  <c r="AK337" i="1"/>
  <c r="AK194" i="1"/>
  <c r="AK443" i="1"/>
  <c r="AK534" i="1"/>
  <c r="AK676" i="1"/>
  <c r="AK431" i="1"/>
  <c r="AK103" i="1"/>
  <c r="AK902" i="1"/>
  <c r="AK670" i="1"/>
  <c r="AK677" i="1"/>
  <c r="AK745" i="1"/>
  <c r="AK1014" i="1"/>
  <c r="AK470" i="1"/>
  <c r="AK1004" i="1"/>
  <c r="AK1029" i="1"/>
  <c r="AK810" i="1"/>
  <c r="AK730" i="1"/>
  <c r="AK87" i="1"/>
  <c r="AK823" i="1"/>
  <c r="AK367" i="1"/>
  <c r="AK158" i="1"/>
  <c r="AK301" i="1"/>
  <c r="AK86" i="1"/>
  <c r="AK1051" i="1"/>
  <c r="AK303" i="1"/>
  <c r="AK114" i="1"/>
  <c r="AK812" i="1"/>
  <c r="AK727" i="1"/>
  <c r="AK379" i="1"/>
  <c r="AK739" i="1"/>
  <c r="AK866" i="1"/>
  <c r="AK216" i="1"/>
  <c r="AK277" i="1"/>
  <c r="AK407" i="1"/>
  <c r="AK799" i="1"/>
  <c r="AK378" i="1"/>
  <c r="AK914" i="1"/>
  <c r="AK95" i="1"/>
  <c r="AK120" i="1"/>
  <c r="AK800" i="1"/>
  <c r="AK984" i="1"/>
  <c r="AK986" i="1"/>
  <c r="AK326" i="1"/>
  <c r="AK252" i="1"/>
  <c r="AK737" i="1"/>
  <c r="AK680" i="1"/>
  <c r="AK182" i="1"/>
  <c r="AK540" i="1"/>
  <c r="AK525" i="1"/>
  <c r="AK480" i="1"/>
  <c r="AK237" i="1"/>
  <c r="AK913" i="1"/>
  <c r="AK697" i="1"/>
  <c r="AK854" i="1"/>
  <c r="AK457" i="1"/>
  <c r="AK803" i="1"/>
  <c r="AK765" i="1"/>
  <c r="AK554" i="1"/>
  <c r="AK162" i="1"/>
  <c r="AK894" i="1"/>
  <c r="AK1005" i="1"/>
  <c r="AK364" i="1"/>
  <c r="AK358" i="1"/>
  <c r="AK479" i="1"/>
  <c r="AK874" i="1"/>
  <c r="AK698" i="1"/>
  <c r="AK1027" i="1"/>
  <c r="AK359" i="1"/>
  <c r="AK45" i="1"/>
  <c r="AK18" i="1"/>
  <c r="AK1057" i="1"/>
  <c r="AK936" i="1"/>
  <c r="AK235" i="1"/>
  <c r="AK47" i="1"/>
  <c r="AK322" i="1"/>
  <c r="AK214" i="1"/>
  <c r="AK510" i="1"/>
  <c r="AK657" i="1"/>
  <c r="AK858" i="1"/>
  <c r="AK304" i="1"/>
  <c r="AK898" i="1"/>
  <c r="AK767" i="1"/>
  <c r="AK822" i="1"/>
  <c r="AK793" i="1"/>
  <c r="AK321" i="1"/>
  <c r="AK349" i="1"/>
  <c r="AK474" i="1"/>
  <c r="AK686" i="1"/>
  <c r="AK715" i="1"/>
  <c r="AK941" i="1"/>
  <c r="AK908" i="1"/>
  <c r="AK788" i="1"/>
  <c r="AK107" i="1"/>
  <c r="AK805" i="1"/>
  <c r="AK821" i="1"/>
  <c r="AK84" i="1"/>
  <c r="AK1011" i="1"/>
  <c r="AK957" i="1"/>
  <c r="AK774" i="1"/>
  <c r="AK862" i="1"/>
  <c r="AK978" i="1"/>
  <c r="AK1049" i="1"/>
  <c r="AK998" i="1"/>
  <c r="AK20" i="1"/>
  <c r="AK770" i="1"/>
  <c r="AK113" i="1"/>
  <c r="AK1012" i="1"/>
  <c r="AK1058" i="1"/>
  <c r="AK1054" i="1"/>
  <c r="AK16" i="1"/>
  <c r="AK782" i="1"/>
  <c r="AK116" i="1"/>
  <c r="AK850" i="1"/>
  <c r="AK344" i="1"/>
  <c r="AK753" i="1"/>
  <c r="AK909" i="1"/>
  <c r="AK690" i="1"/>
  <c r="AK817" i="1"/>
  <c r="AK869" i="1"/>
  <c r="AK334" i="1"/>
  <c r="AK583" i="1"/>
  <c r="AK15" i="1"/>
  <c r="AK229" i="1"/>
  <c r="AK315" i="1"/>
  <c r="AK705" i="1"/>
  <c r="AK343" i="1"/>
  <c r="AK356" i="1"/>
  <c r="AK762" i="1"/>
  <c r="AK575" i="1"/>
  <c r="AK571" i="1"/>
  <c r="AK477" i="1"/>
  <c r="AK273" i="1"/>
  <c r="AK419" i="1"/>
  <c r="AK1010" i="1"/>
  <c r="AK648" i="1"/>
  <c r="AK406" i="1"/>
  <c r="AK451" i="1"/>
  <c r="AK217" i="1"/>
  <c r="AK231" i="1"/>
  <c r="AK386" i="1"/>
  <c r="AK338" i="1"/>
  <c r="AK450" i="1"/>
  <c r="AK412" i="1"/>
  <c r="AK732" i="1"/>
  <c r="AK693" i="1"/>
  <c r="AK1044" i="1"/>
  <c r="AK388" i="1"/>
  <c r="AK590" i="1"/>
  <c r="AK967" i="1"/>
  <c r="AK668" i="1"/>
  <c r="AK527" i="1"/>
  <c r="AK506" i="1"/>
  <c r="AK160" i="1"/>
  <c r="AK695" i="1"/>
  <c r="AK416" i="1"/>
  <c r="AK831" i="1"/>
  <c r="AK535" i="1"/>
  <c r="AK555" i="1"/>
  <c r="AK863" i="1"/>
  <c r="AK696" i="1"/>
  <c r="AK295" i="1"/>
  <c r="AK932" i="1"/>
  <c r="AK923" i="1"/>
  <c r="AK843" i="1"/>
  <c r="AK891" i="1"/>
  <c r="AK119" i="1"/>
  <c r="AK39" i="1"/>
  <c r="AK972" i="1"/>
  <c r="AK855" i="1"/>
  <c r="AK199" i="1"/>
  <c r="AK274" i="1"/>
  <c r="AK594" i="1"/>
  <c r="AK488" i="1"/>
  <c r="AK551" i="1"/>
  <c r="AK503" i="1"/>
  <c r="AK330" i="1"/>
  <c r="AK317" i="1"/>
  <c r="AK962" i="1"/>
  <c r="AK917" i="1"/>
  <c r="AK1025" i="1"/>
  <c r="AK883" i="1"/>
  <c r="AK1015" i="1"/>
  <c r="AK1024" i="1"/>
  <c r="AK26" i="1"/>
  <c r="AK398" i="1"/>
  <c r="AK117" i="1"/>
  <c r="AK552" i="1"/>
  <c r="AK175" i="1"/>
  <c r="AK618" i="1"/>
  <c r="AK976" i="1"/>
  <c r="AK929" i="1"/>
  <c r="AK1073" i="1"/>
  <c r="AK93" i="1"/>
  <c r="AK49" i="1"/>
  <c r="AK396" i="1"/>
  <c r="AK259" i="1"/>
  <c r="AK580" i="1"/>
  <c r="AK888" i="1"/>
  <c r="AK37" i="1"/>
  <c r="AK96" i="1"/>
  <c r="AK339" i="1"/>
  <c r="AK517" i="1"/>
  <c r="AK985" i="1"/>
  <c r="AK320" i="1"/>
  <c r="AK634" i="1"/>
  <c r="AK514" i="1"/>
  <c r="AK784" i="1"/>
  <c r="AK747" i="1"/>
  <c r="AK360" i="1"/>
  <c r="AK789" i="1"/>
  <c r="AK1017" i="1"/>
  <c r="AK830" i="1"/>
  <c r="AK318" i="1"/>
  <c r="AK975" i="1"/>
  <c r="AK400" i="1"/>
  <c r="AK983" i="1"/>
  <c r="AK172" i="1"/>
  <c r="AK142" i="1"/>
  <c r="AK990" i="1"/>
  <c r="AK640" i="1"/>
  <c r="AK766" i="1"/>
  <c r="AK157" i="1"/>
  <c r="AK484" i="1"/>
  <c r="AK124" i="1"/>
  <c r="AK153" i="1"/>
  <c r="AK227" i="1"/>
  <c r="AK89" i="1"/>
  <c r="AK475" i="1"/>
  <c r="AK200" i="1"/>
  <c r="AK131" i="1"/>
  <c r="AK363" i="1"/>
  <c r="AK724" i="1"/>
  <c r="AK638" i="1"/>
  <c r="AK704" i="1"/>
  <c r="AK423" i="1"/>
  <c r="AK807" i="1"/>
  <c r="AK130" i="1"/>
  <c r="AK798" i="1"/>
  <c r="AK757" i="1"/>
  <c r="AK708" i="1"/>
  <c r="AK557" i="1"/>
  <c r="AK57" i="1"/>
  <c r="AK635" i="1"/>
  <c r="AK438" i="1"/>
  <c r="AK722" i="1"/>
  <c r="AK968" i="1"/>
  <c r="AK819" i="1"/>
  <c r="AK147" i="1"/>
  <c r="AK592" i="1"/>
  <c r="AK741" i="1"/>
  <c r="AK942" i="1"/>
  <c r="AK505" i="1"/>
  <c r="AK445" i="1"/>
  <c r="AK912" i="1"/>
  <c r="AK740" i="1"/>
  <c r="AK721" i="1"/>
  <c r="AK486" i="1"/>
  <c r="AK572" i="1"/>
  <c r="AK950" i="1"/>
  <c r="AK777" i="1"/>
  <c r="AK83" i="1"/>
  <c r="AK59" i="1"/>
  <c r="AK856" i="1"/>
  <c r="AK414" i="1"/>
  <c r="AK687" i="1"/>
  <c r="AK758" i="1"/>
  <c r="AK198" i="1"/>
  <c r="AK746" i="1"/>
  <c r="AK839" i="1"/>
  <c r="AK348" i="1"/>
  <c r="AK568" i="1"/>
  <c r="AK624" i="1"/>
  <c r="AK485" i="1"/>
  <c r="AK644" i="1"/>
  <c r="AK206" i="1"/>
  <c r="AK366" i="1"/>
  <c r="AK875" i="1"/>
  <c r="AK61" i="1"/>
  <c r="AK296" i="1"/>
  <c r="AK391" i="1"/>
  <c r="AK586" i="1"/>
  <c r="AK603" i="1"/>
  <c r="AK109" i="1"/>
  <c r="AK513" i="1"/>
  <c r="AK460" i="1"/>
  <c r="AK616" i="1"/>
  <c r="AK509" i="1"/>
  <c r="AK577" i="1"/>
  <c r="AK365" i="1"/>
  <c r="AK267" i="1"/>
  <c r="AK689" i="1"/>
  <c r="AK900" i="1"/>
  <c r="AK718" i="1"/>
  <c r="AK581" i="1"/>
  <c r="AK678" i="1"/>
  <c r="AK1022" i="1"/>
  <c r="AK504" i="1"/>
  <c r="AK925" i="1"/>
  <c r="AK852" i="1"/>
  <c r="AK742" i="1"/>
  <c r="AK464" i="1"/>
  <c r="AK244" i="1"/>
  <c r="AK340" i="1"/>
  <c r="AK614" i="1"/>
  <c r="AK877" i="1"/>
  <c r="AK997" i="1"/>
  <c r="AK759" i="1"/>
  <c r="AK944" i="1"/>
  <c r="AK880" i="1"/>
  <c r="AK927" i="1"/>
  <c r="AK1023" i="1"/>
  <c r="AK82" i="1"/>
  <c r="AK615" i="1"/>
  <c r="AK222" i="1"/>
  <c r="AK46" i="1"/>
  <c r="AK461" i="1"/>
  <c r="AK409" i="1"/>
  <c r="AK627" i="1"/>
  <c r="AK362" i="1"/>
  <c r="AK871" i="1"/>
  <c r="AK401" i="1"/>
  <c r="AK926" i="1"/>
  <c r="AK684" i="1"/>
  <c r="AK672" i="1"/>
  <c r="AK1066" i="1"/>
  <c r="AK191" i="1"/>
  <c r="AK314" i="1"/>
  <c r="AK529" i="1"/>
  <c r="AK203" i="1"/>
  <c r="AK308" i="1"/>
  <c r="AK549" i="1"/>
  <c r="AK542" i="1"/>
  <c r="AK311" i="1"/>
  <c r="AK792" i="1"/>
  <c r="AK665" i="1"/>
  <c r="AK471" i="1"/>
  <c r="AK947" i="1"/>
  <c r="AK814" i="1"/>
  <c r="AK558" i="1"/>
  <c r="AK946" i="1"/>
  <c r="AK642" i="1"/>
  <c r="AK621" i="1"/>
  <c r="AK868" i="1"/>
  <c r="AK889" i="1"/>
  <c r="AK853" i="1"/>
  <c r="AK963" i="1"/>
  <c r="AK74" i="1"/>
  <c r="AK67" i="1"/>
  <c r="AK607" i="1"/>
  <c r="AK261" i="1"/>
  <c r="AK429" i="1"/>
  <c r="AK345" i="1"/>
  <c r="AK569" i="1"/>
  <c r="AK167" i="1"/>
  <c r="AK269" i="1"/>
  <c r="AK354" i="1"/>
  <c r="AK683" i="1"/>
  <c r="AK587" i="1"/>
  <c r="AK719" i="1"/>
  <c r="AK247" i="1"/>
  <c r="AK731" i="1"/>
  <c r="AK179" i="1"/>
  <c r="AK497" i="1"/>
  <c r="AK728" i="1"/>
  <c r="AK597" i="1"/>
  <c r="AK452" i="1"/>
  <c r="AK408" i="1"/>
  <c r="AK468" i="1"/>
  <c r="AK353" i="1"/>
  <c r="AK811" i="1"/>
  <c r="AK930" i="1"/>
  <c r="AK174" i="1"/>
  <c r="AK490" i="1"/>
  <c r="AK619" i="1"/>
  <c r="AK324" i="1"/>
  <c r="AK163" i="1"/>
  <c r="AK164" i="1"/>
  <c r="AK761" i="1"/>
  <c r="AK649" i="1"/>
  <c r="AK455" i="1"/>
  <c r="AK518" i="1"/>
  <c r="AK653" i="1"/>
  <c r="AK918" i="1"/>
  <c r="AK53" i="1"/>
  <c r="AK403" i="1"/>
  <c r="AK873" i="1"/>
  <c r="AK165" i="1"/>
  <c r="AK716" i="1"/>
  <c r="AK1043" i="1"/>
  <c r="AK44" i="1"/>
  <c r="AK679" i="1"/>
  <c r="AK1035" i="1"/>
  <c r="AK152" i="1"/>
  <c r="AK650" i="1"/>
  <c r="AK262" i="1"/>
  <c r="AK664" i="1"/>
  <c r="AK779" i="1"/>
  <c r="AK631" i="1"/>
  <c r="AK531" i="1"/>
  <c r="AK582" i="1"/>
  <c r="AK476" i="1"/>
  <c r="AK824" i="1"/>
  <c r="AK1053" i="1"/>
  <c r="AK970" i="1"/>
  <c r="AK808" i="1"/>
  <c r="AK118" i="1"/>
  <c r="AK68" i="1"/>
  <c r="AK754" i="1"/>
  <c r="AK1061" i="1"/>
  <c r="AK921" i="1"/>
  <c r="AK605" i="1"/>
  <c r="AK127" i="1"/>
  <c r="AK19" i="1"/>
  <c r="AK56" i="1"/>
  <c r="AK934" i="1"/>
  <c r="AK613" i="1"/>
  <c r="AK890" i="1"/>
  <c r="AK899" i="1"/>
  <c r="AK1021" i="1"/>
  <c r="AK948" i="1"/>
  <c r="AK1084" i="1"/>
  <c r="AK560" i="1"/>
  <c r="AK1091" i="1"/>
  <c r="AK65" i="1"/>
  <c r="AK99" i="1"/>
  <c r="AK38" i="1"/>
  <c r="AK1078" i="1"/>
  <c r="AK539" i="1"/>
  <c r="AK935" i="1"/>
  <c r="AK472" i="1"/>
  <c r="AK453" i="1"/>
  <c r="AK331" i="1"/>
  <c r="AK1075" i="1"/>
  <c r="AK6" i="1"/>
  <c r="AK1070" i="1"/>
  <c r="AK1064" i="1"/>
  <c r="AK62" i="1"/>
  <c r="AK994" i="1"/>
  <c r="AK494" i="1"/>
  <c r="AK744" i="1"/>
  <c r="AK1030" i="1"/>
  <c r="AK1068" i="1"/>
  <c r="AK34" i="1"/>
  <c r="AK30" i="1"/>
  <c r="AK849" i="1"/>
  <c r="AK502" i="1"/>
  <c r="AK1069" i="1"/>
  <c r="AK254" i="1"/>
  <c r="AK1055" i="1"/>
  <c r="AK707" i="1"/>
  <c r="AK1033" i="1"/>
  <c r="AK125" i="1"/>
  <c r="AK196" i="1"/>
  <c r="AK1050" i="1"/>
  <c r="AK35" i="1"/>
  <c r="AK13" i="1"/>
  <c r="AK1047" i="1"/>
  <c r="AK656" i="1"/>
  <c r="AK361" i="1"/>
  <c r="AK717" i="1"/>
  <c r="AK32" i="1"/>
  <c r="AK33" i="1"/>
  <c r="AK376" i="1"/>
  <c r="AK250" i="1"/>
  <c r="AK415" i="1"/>
  <c r="AK306" i="1"/>
  <c r="AK964" i="1"/>
  <c r="AK645" i="1"/>
  <c r="AK54" i="1"/>
  <c r="AK507" i="1"/>
  <c r="AK246" i="1"/>
  <c r="AK446" i="1"/>
  <c r="AK52" i="1"/>
  <c r="AK661" i="1"/>
  <c r="AK463" i="1"/>
  <c r="AK148" i="1"/>
  <c r="AK265" i="1"/>
  <c r="AK825" i="1"/>
  <c r="AK189" i="1"/>
  <c r="AK848" i="1"/>
  <c r="AK122" i="1"/>
  <c r="AK651" i="1"/>
  <c r="AK522" i="1"/>
  <c r="AK533" i="1"/>
  <c r="AK186" i="1"/>
  <c r="AK448" i="1"/>
  <c r="AK832" i="1"/>
  <c r="AK309" i="1"/>
  <c r="AK775" i="1"/>
  <c r="AK881" i="1"/>
  <c r="AK183" i="1"/>
  <c r="AK373" i="1"/>
  <c r="AK567" i="1"/>
  <c r="AK702" i="1"/>
  <c r="AK146" i="1"/>
  <c r="AK637" i="1"/>
  <c r="AK483" i="1"/>
  <c r="AK98" i="1"/>
  <c r="AK346" i="1"/>
  <c r="AK282" i="1"/>
  <c r="AK71" i="1"/>
  <c r="AK368" i="1"/>
  <c r="AK478" i="1"/>
  <c r="AK188" i="1"/>
  <c r="AK563" i="1"/>
  <c r="AK430" i="1"/>
  <c r="AK223" i="1"/>
  <c r="AK662" i="1"/>
  <c r="AK291" i="1"/>
  <c r="AK600" i="1"/>
  <c r="AK536" i="1"/>
  <c r="AK654" i="1"/>
  <c r="AK655" i="1"/>
  <c r="AK847" i="1"/>
  <c r="AK1000" i="1"/>
  <c r="AK952" i="1"/>
  <c r="AK1036" i="1"/>
  <c r="AK27" i="1"/>
  <c r="AK1065" i="1"/>
  <c r="AK1008" i="1"/>
  <c r="AK666" i="1"/>
  <c r="AK1006" i="1"/>
  <c r="AK1080" i="1"/>
  <c r="AK41" i="1"/>
  <c r="AK596" i="1"/>
  <c r="AK965" i="1"/>
  <c r="AK1037" i="1"/>
  <c r="AK1039" i="1"/>
  <c r="AK197" i="1"/>
  <c r="AK171" i="1"/>
  <c r="AK1082" i="1"/>
  <c r="AK8" i="1"/>
  <c r="AK4" i="1"/>
  <c r="AK17" i="1"/>
  <c r="AK1001" i="1"/>
  <c r="AK100" i="1"/>
  <c r="AK12" i="1"/>
  <c r="AK173" i="1"/>
  <c r="AK996" i="1"/>
  <c r="AK532" i="1"/>
  <c r="AK771" i="1"/>
  <c r="AK73" i="1"/>
  <c r="AK928" i="1"/>
  <c r="AK763" i="1"/>
  <c r="AK895" i="1"/>
  <c r="AK325" i="1"/>
  <c r="AK151" i="1"/>
  <c r="AK711" i="1"/>
  <c r="AK290" i="1"/>
  <c r="AK579" i="1"/>
  <c r="AK588" i="1"/>
  <c r="AK922" i="1"/>
  <c r="AK66" i="1"/>
  <c r="AK184" i="1"/>
  <c r="AK636" i="1"/>
  <c r="AK820" i="1"/>
  <c r="AK709" i="1"/>
  <c r="AK462" i="1"/>
  <c r="AK838" i="1"/>
  <c r="AK626" i="1"/>
  <c r="AK860" i="1"/>
  <c r="AK156" i="1"/>
  <c r="AK333" i="1"/>
  <c r="AK885" i="1"/>
  <c r="AK601" i="1"/>
  <c r="AK28" i="1"/>
  <c r="AK323" i="1"/>
  <c r="AK449" i="1"/>
  <c r="AK911" i="1"/>
  <c r="AK977" i="1"/>
  <c r="AK278" i="1"/>
  <c r="AK796" i="1"/>
  <c r="AK562" i="1"/>
  <c r="AK289" i="1"/>
  <c r="AK257" i="1"/>
  <c r="AK663" i="1"/>
  <c r="AK149" i="1"/>
  <c r="AK176" i="1"/>
  <c r="AK671" i="1"/>
  <c r="AK389" i="1"/>
  <c r="AK319" i="1"/>
  <c r="AK456" i="1"/>
  <c r="AK599" i="1"/>
  <c r="AK260" i="1"/>
  <c r="AK121" i="1"/>
  <c r="AK897" i="1"/>
  <c r="AK299" i="1"/>
  <c r="AK440" i="1"/>
  <c r="AK380" i="1"/>
  <c r="AK828" i="1"/>
  <c r="AK515" i="1"/>
  <c r="AK88" i="1"/>
  <c r="AK134" i="1"/>
  <c r="AK602" i="1"/>
  <c r="AK357" i="1"/>
  <c r="AK609" i="1"/>
  <c r="AK424" i="1"/>
  <c r="AK802" i="1"/>
  <c r="AK384" i="1"/>
  <c r="AK834" i="1"/>
  <c r="AK369" i="1"/>
  <c r="AK981" i="1"/>
  <c r="AK135" i="1"/>
  <c r="AK743" i="1"/>
  <c r="AK36" i="1"/>
  <c r="AK1048" i="1"/>
  <c r="AK837" i="1"/>
  <c r="AK1081" i="1"/>
  <c r="AK150" i="1"/>
  <c r="AK1046" i="1"/>
  <c r="AK143" i="1"/>
  <c r="AK861" i="1"/>
  <c r="AK692" i="1"/>
  <c r="AK937" i="1"/>
  <c r="AK102" i="1"/>
  <c r="AK81" i="1"/>
  <c r="AK14" i="1"/>
  <c r="AK872" i="1"/>
  <c r="AK511" i="1"/>
  <c r="AK192" i="1"/>
  <c r="AK110" i="1"/>
  <c r="AK266" i="1"/>
  <c r="AK713" i="1"/>
  <c r="AK385" i="1"/>
  <c r="AK276" i="1"/>
  <c r="AK434" i="1"/>
  <c r="AK185" i="1"/>
  <c r="AK589" i="1"/>
  <c r="AK292" i="1"/>
  <c r="AK961" i="1"/>
  <c r="AK169" i="1"/>
  <c r="AK576" i="1"/>
  <c r="AK710" i="1"/>
  <c r="AK219" i="1"/>
  <c r="AK1002" i="1"/>
  <c r="AK682" i="1"/>
  <c r="AM2" i="1" l="1"/>
  <c r="AP4" i="1"/>
  <c r="AO2" i="1"/>
  <c r="AN2" i="1"/>
  <c r="AL1088" i="1"/>
  <c r="AL1084" i="1"/>
  <c r="AL1080" i="1"/>
  <c r="AL1076" i="1"/>
  <c r="AL1072" i="1"/>
  <c r="AL1068" i="1"/>
  <c r="AL1064" i="1"/>
  <c r="AL1060" i="1"/>
  <c r="AL1056" i="1"/>
  <c r="AL1052" i="1"/>
  <c r="AL1048" i="1"/>
  <c r="AL1044" i="1"/>
  <c r="AL1040" i="1"/>
  <c r="AL1036" i="1"/>
  <c r="AL1032" i="1"/>
  <c r="AL1028" i="1"/>
  <c r="AL1024" i="1"/>
  <c r="AL1020" i="1"/>
  <c r="AL1016" i="1"/>
  <c r="AL1012" i="1"/>
  <c r="AL1008" i="1"/>
  <c r="AL1004" i="1"/>
  <c r="AL1000" i="1"/>
  <c r="AL996" i="1"/>
  <c r="AL992" i="1"/>
  <c r="AL988" i="1"/>
  <c r="AL984" i="1"/>
  <c r="AL980" i="1"/>
  <c r="AL976" i="1"/>
  <c r="AL972" i="1"/>
  <c r="AL968" i="1"/>
  <c r="AL964" i="1"/>
  <c r="AL960" i="1"/>
  <c r="AL956" i="1"/>
  <c r="AL952" i="1"/>
  <c r="AL948" i="1"/>
  <c r="AL944" i="1"/>
  <c r="AL940" i="1"/>
  <c r="AL936" i="1"/>
  <c r="AL932" i="1"/>
  <c r="AL928" i="1"/>
  <c r="AL1090" i="1"/>
  <c r="AL1082" i="1"/>
  <c r="AL1070" i="1"/>
  <c r="AL1058" i="1"/>
  <c r="AL1050" i="1"/>
  <c r="AL1038" i="1"/>
  <c r="AL1030" i="1"/>
  <c r="AL1022" i="1"/>
  <c r="AL1014" i="1"/>
  <c r="AL1002" i="1"/>
  <c r="AL990" i="1"/>
  <c r="AL978" i="1"/>
  <c r="AL966" i="1"/>
  <c r="AL1091" i="1"/>
  <c r="AL1087" i="1"/>
  <c r="AL1083" i="1"/>
  <c r="AL1079" i="1"/>
  <c r="AL1075" i="1"/>
  <c r="AL1071" i="1"/>
  <c r="AL1067" i="1"/>
  <c r="AL1063" i="1"/>
  <c r="AL1059" i="1"/>
  <c r="AL1051" i="1"/>
  <c r="AL1047" i="1"/>
  <c r="AL1043" i="1"/>
  <c r="AL1039" i="1"/>
  <c r="AL1035" i="1"/>
  <c r="AL1031" i="1"/>
  <c r="AL1027" i="1"/>
  <c r="AL1023" i="1"/>
  <c r="AL1019" i="1"/>
  <c r="AL1015" i="1"/>
  <c r="AL1011" i="1"/>
  <c r="AL1007" i="1"/>
  <c r="AL1003" i="1"/>
  <c r="AL999" i="1"/>
  <c r="AL995" i="1"/>
  <c r="AL987" i="1"/>
  <c r="AL983" i="1"/>
  <c r="AL979" i="1"/>
  <c r="AL975" i="1"/>
  <c r="AL971" i="1"/>
  <c r="AL967" i="1"/>
  <c r="AL963" i="1"/>
  <c r="AL959" i="1"/>
  <c r="AL955" i="1"/>
  <c r="AL951" i="1"/>
  <c r="AL947" i="1"/>
  <c r="AL943" i="1"/>
  <c r="AL939" i="1"/>
  <c r="AL935" i="1"/>
  <c r="AL931" i="1"/>
  <c r="AL927" i="1"/>
  <c r="AL923" i="1"/>
  <c r="AL919" i="1"/>
  <c r="AL915" i="1"/>
  <c r="AL911" i="1"/>
  <c r="AL907" i="1"/>
  <c r="AL903" i="1"/>
  <c r="AL899" i="1"/>
  <c r="AL895" i="1"/>
  <c r="AL891" i="1"/>
  <c r="AL887" i="1"/>
  <c r="AL883" i="1"/>
  <c r="AL879" i="1"/>
  <c r="AL875" i="1"/>
  <c r="AL871" i="1"/>
  <c r="AL867" i="1"/>
  <c r="AL863" i="1"/>
  <c r="AL859" i="1"/>
  <c r="AL855" i="1"/>
  <c r="AL851" i="1"/>
  <c r="AL847" i="1"/>
  <c r="AL843" i="1"/>
  <c r="AL839" i="1"/>
  <c r="AL835" i="1"/>
  <c r="AL831" i="1"/>
  <c r="AL827" i="1"/>
  <c r="AL823" i="1"/>
  <c r="AL819" i="1"/>
  <c r="AL815" i="1"/>
  <c r="AL811" i="1"/>
  <c r="AL807" i="1"/>
  <c r="AL803" i="1"/>
  <c r="AL799" i="1"/>
  <c r="AL795" i="1"/>
  <c r="AL791" i="1"/>
  <c r="AL787" i="1"/>
  <c r="AL783" i="1"/>
  <c r="AL779" i="1"/>
  <c r="AL775" i="1"/>
  <c r="AL771" i="1"/>
  <c r="AL767" i="1"/>
  <c r="AL763" i="1"/>
  <c r="AL759" i="1"/>
  <c r="AL755" i="1"/>
  <c r="AL751" i="1"/>
  <c r="AL747" i="1"/>
  <c r="AL743" i="1"/>
  <c r="AL739" i="1"/>
  <c r="AL735" i="1"/>
  <c r="AL731" i="1"/>
  <c r="AL727" i="1"/>
  <c r="AL723" i="1"/>
  <c r="AL719" i="1"/>
  <c r="AL715" i="1"/>
  <c r="AL711" i="1"/>
  <c r="AL707" i="1"/>
  <c r="AL703" i="1"/>
  <c r="AL699" i="1"/>
  <c r="AL695" i="1"/>
  <c r="AL691" i="1"/>
  <c r="AL687" i="1"/>
  <c r="AL683" i="1"/>
  <c r="AL679" i="1"/>
  <c r="AL675" i="1"/>
  <c r="AL671" i="1"/>
  <c r="AL667" i="1"/>
  <c r="AL663" i="1"/>
  <c r="AL659" i="1"/>
  <c r="AL655" i="1"/>
  <c r="AL651" i="1"/>
  <c r="AL647" i="1"/>
  <c r="AL643" i="1"/>
  <c r="AL639" i="1"/>
  <c r="AL635" i="1"/>
  <c r="AL631" i="1"/>
  <c r="AL627" i="1"/>
  <c r="AL623" i="1"/>
  <c r="AL619" i="1"/>
  <c r="AL615" i="1"/>
  <c r="AL611" i="1"/>
  <c r="AL607" i="1"/>
  <c r="AL674" i="1"/>
  <c r="AL670" i="1"/>
  <c r="AL666" i="1"/>
  <c r="AL662" i="1"/>
  <c r="AL658" i="1"/>
  <c r="AL654" i="1"/>
  <c r="AL650" i="1"/>
  <c r="AL646" i="1"/>
  <c r="AL638" i="1"/>
  <c r="AL634" i="1"/>
  <c r="AL630" i="1"/>
  <c r="AL626" i="1"/>
  <c r="AL622" i="1"/>
  <c r="AL618" i="1"/>
  <c r="AL614" i="1"/>
  <c r="AL610" i="1"/>
  <c r="AL606" i="1"/>
  <c r="AL602" i="1"/>
  <c r="AL598" i="1"/>
  <c r="AL594" i="1"/>
  <c r="AL590" i="1"/>
  <c r="AL586" i="1"/>
  <c r="AL582" i="1"/>
  <c r="AL574" i="1"/>
  <c r="AL570" i="1"/>
  <c r="AL566" i="1"/>
  <c r="AL562" i="1"/>
  <c r="AL558" i="1"/>
  <c r="AL554" i="1"/>
  <c r="AL550" i="1"/>
  <c r="AL546" i="1"/>
  <c r="AL542" i="1"/>
  <c r="AL538" i="1"/>
  <c r="AL534" i="1"/>
  <c r="AL530" i="1"/>
  <c r="AL526" i="1"/>
  <c r="AL522" i="1"/>
  <c r="AL518" i="1"/>
  <c r="AL514" i="1"/>
  <c r="AL510" i="1"/>
  <c r="AL506" i="1"/>
  <c r="AL502" i="1"/>
  <c r="AL498" i="1"/>
  <c r="AL494" i="1"/>
  <c r="AL490" i="1"/>
  <c r="AL486" i="1"/>
  <c r="AL478" i="1"/>
  <c r="AL474" i="1"/>
  <c r="AL470" i="1"/>
  <c r="AL466" i="1"/>
  <c r="AL462" i="1"/>
  <c r="AL458" i="1"/>
  <c r="AL454" i="1"/>
  <c r="AL450" i="1"/>
  <c r="AL446" i="1"/>
  <c r="AL442" i="1"/>
  <c r="AL438" i="1"/>
  <c r="AL434" i="1"/>
  <c r="AL430" i="1"/>
  <c r="AL426" i="1"/>
  <c r="AL422" i="1"/>
  <c r="AL418" i="1"/>
  <c r="AL414" i="1"/>
  <c r="AL410" i="1"/>
  <c r="AL406" i="1"/>
  <c r="AL402" i="1"/>
  <c r="AL398" i="1"/>
  <c r="AL394" i="1"/>
  <c r="AL390" i="1"/>
  <c r="AL386" i="1"/>
  <c r="AL382" i="1"/>
  <c r="AL378" i="1"/>
  <c r="AL374" i="1"/>
  <c r="AL370" i="1"/>
  <c r="AL366" i="1"/>
  <c r="AL362" i="1"/>
  <c r="AL358" i="1"/>
  <c r="AL354" i="1"/>
  <c r="AL350" i="1"/>
  <c r="AL346" i="1"/>
  <c r="AL342" i="1"/>
  <c r="AL338" i="1"/>
  <c r="AL334" i="1"/>
  <c r="AL330" i="1"/>
  <c r="AL326" i="1"/>
  <c r="AL322" i="1"/>
  <c r="AL318" i="1"/>
  <c r="AL314" i="1"/>
  <c r="AL310" i="1"/>
  <c r="AL306" i="1"/>
  <c r="AL302" i="1"/>
  <c r="AL298" i="1"/>
  <c r="AL294" i="1"/>
  <c r="AL290" i="1"/>
  <c r="AL286" i="1"/>
  <c r="AL282" i="1"/>
  <c r="AL278" i="1"/>
  <c r="AL274" i="1"/>
  <c r="AL270" i="1"/>
  <c r="AL266" i="1"/>
  <c r="AL262" i="1"/>
  <c r="AL258" i="1"/>
  <c r="AL254" i="1"/>
  <c r="AL250" i="1"/>
  <c r="AL246" i="1"/>
  <c r="AL242" i="1"/>
  <c r="AL238" i="1"/>
  <c r="AL234" i="1"/>
  <c r="AL230" i="1"/>
  <c r="AL226" i="1"/>
  <c r="AL222" i="1"/>
  <c r="AL218" i="1"/>
  <c r="AL214" i="1"/>
  <c r="AL210" i="1"/>
  <c r="AL206" i="1"/>
  <c r="AL202" i="1"/>
  <c r="AL198" i="1"/>
  <c r="AL194" i="1"/>
  <c r="AL190" i="1"/>
  <c r="AL186" i="1"/>
  <c r="AL182" i="1"/>
  <c r="AL178" i="1"/>
  <c r="AL174" i="1"/>
  <c r="AL170" i="1"/>
  <c r="AL166" i="1"/>
  <c r="AL162" i="1"/>
  <c r="AL158" i="1"/>
  <c r="AL154" i="1"/>
  <c r="AL150" i="1"/>
  <c r="AL146" i="1"/>
  <c r="AL142" i="1"/>
  <c r="AL138" i="1"/>
  <c r="AL134" i="1"/>
  <c r="AL130" i="1"/>
  <c r="AL126" i="1"/>
  <c r="AL122" i="1"/>
  <c r="AL118" i="1"/>
  <c r="AL114" i="1"/>
  <c r="AL110" i="1"/>
  <c r="AL106" i="1"/>
  <c r="AL102" i="1"/>
  <c r="AL98" i="1"/>
  <c r="AL94" i="1"/>
  <c r="AL90" i="1"/>
  <c r="AL86" i="1"/>
  <c r="AL82" i="1"/>
  <c r="AL78" i="1"/>
  <c r="AL74" i="1"/>
  <c r="AL70" i="1"/>
  <c r="AL66" i="1"/>
  <c r="AL62" i="1"/>
  <c r="AL58" i="1"/>
  <c r="AL54" i="1"/>
  <c r="AL50" i="1"/>
  <c r="AL46" i="1"/>
  <c r="AL42" i="1"/>
  <c r="AL38" i="1"/>
  <c r="AL34" i="1"/>
  <c r="AL30" i="1"/>
  <c r="AL26" i="1"/>
  <c r="AL22" i="1"/>
  <c r="AL18" i="1"/>
  <c r="AL14" i="1"/>
  <c r="AL10" i="1"/>
  <c r="AL6" i="1"/>
  <c r="AL921" i="1"/>
  <c r="AL917" i="1"/>
  <c r="AL913" i="1"/>
  <c r="AL905" i="1"/>
  <c r="AL901" i="1"/>
  <c r="AL897" i="1"/>
  <c r="AL893" i="1"/>
  <c r="AL889" i="1"/>
  <c r="AL885" i="1"/>
  <c r="AL881" i="1"/>
  <c r="AL873" i="1"/>
  <c r="AL869" i="1"/>
  <c r="AL865" i="1"/>
  <c r="AL861" i="1"/>
  <c r="AL857" i="1"/>
  <c r="AL853" i="1"/>
  <c r="AL849" i="1"/>
  <c r="AL841" i="1"/>
  <c r="AL837" i="1"/>
  <c r="AL833" i="1"/>
  <c r="AL829" i="1"/>
  <c r="AL825" i="1"/>
  <c r="AL821" i="1"/>
  <c r="AL817" i="1"/>
  <c r="AL809" i="1"/>
  <c r="AL805" i="1"/>
  <c r="AL801" i="1"/>
  <c r="AL797" i="1"/>
  <c r="AL793" i="1"/>
  <c r="AL789" i="1"/>
  <c r="AL785" i="1"/>
  <c r="AL781" i="1"/>
  <c r="AL777" i="1"/>
  <c r="AL773" i="1"/>
  <c r="AL769" i="1"/>
  <c r="AL765" i="1"/>
  <c r="AL761" i="1"/>
  <c r="AL757" i="1"/>
  <c r="AL753" i="1"/>
  <c r="AL749" i="1"/>
  <c r="AL745" i="1"/>
  <c r="AL741" i="1"/>
  <c r="AL737" i="1"/>
  <c r="AL733" i="1"/>
  <c r="AL729" i="1"/>
  <c r="AL725" i="1"/>
  <c r="AL721" i="1"/>
  <c r="AL717" i="1"/>
  <c r="AL713" i="1"/>
  <c r="AL709" i="1"/>
  <c r="AL705" i="1"/>
  <c r="AL701" i="1"/>
  <c r="AL697" i="1"/>
  <c r="AL693" i="1"/>
  <c r="AL689" i="1"/>
  <c r="AL685" i="1"/>
  <c r="AL681" i="1"/>
  <c r="AL677" i="1"/>
  <c r="AL673" i="1"/>
  <c r="AL669" i="1"/>
  <c r="AL665" i="1"/>
  <c r="AL661" i="1"/>
  <c r="AL657" i="1"/>
  <c r="AL653" i="1"/>
  <c r="AL649" i="1"/>
  <c r="AL645" i="1"/>
  <c r="AL641" i="1"/>
  <c r="AL637" i="1"/>
  <c r="AL633" i="1"/>
  <c r="AL629" i="1"/>
  <c r="AL625" i="1"/>
  <c r="AL621" i="1"/>
  <c r="AL617" i="1"/>
  <c r="AL613" i="1"/>
  <c r="AL609" i="1"/>
  <c r="AL605" i="1"/>
  <c r="AL601" i="1"/>
  <c r="AL597" i="1"/>
  <c r="AL593" i="1"/>
  <c r="AL589" i="1"/>
  <c r="AL585" i="1"/>
  <c r="AL581" i="1"/>
  <c r="AL577" i="1"/>
  <c r="AL573" i="1"/>
  <c r="AL569" i="1"/>
  <c r="AL565" i="1"/>
  <c r="AL561" i="1"/>
  <c r="AL557" i="1"/>
  <c r="AL553" i="1"/>
  <c r="AL549" i="1"/>
  <c r="AL545" i="1"/>
  <c r="AL541" i="1"/>
  <c r="AL537" i="1"/>
  <c r="AL533" i="1"/>
  <c r="AL529" i="1"/>
  <c r="AL525" i="1"/>
  <c r="AL521" i="1"/>
  <c r="AL517" i="1"/>
  <c r="AL513" i="1"/>
  <c r="AL509" i="1"/>
  <c r="AL505" i="1"/>
  <c r="AL501" i="1"/>
  <c r="AL497" i="1"/>
  <c r="AL493" i="1"/>
  <c r="AL489" i="1"/>
  <c r="AL485" i="1"/>
  <c r="AL481" i="1"/>
  <c r="AL477" i="1"/>
  <c r="AL473" i="1"/>
  <c r="AL469" i="1"/>
  <c r="AL465" i="1"/>
  <c r="AL461" i="1"/>
  <c r="AL457" i="1"/>
  <c r="AL453" i="1"/>
  <c r="AL449" i="1"/>
  <c r="AL445" i="1"/>
  <c r="AL441" i="1"/>
  <c r="AL437" i="1"/>
  <c r="AL433" i="1"/>
  <c r="AL429" i="1"/>
  <c r="AL425" i="1"/>
  <c r="AL421" i="1"/>
  <c r="AL417" i="1"/>
  <c r="AL413" i="1"/>
  <c r="AL409" i="1"/>
  <c r="AL924" i="1"/>
  <c r="AL920" i="1"/>
  <c r="AL916" i="1"/>
  <c r="AL912" i="1"/>
  <c r="AL908" i="1"/>
  <c r="AL904" i="1"/>
  <c r="AL900" i="1"/>
  <c r="AL896" i="1"/>
  <c r="AL892" i="1"/>
  <c r="AL888" i="1"/>
  <c r="AL884" i="1"/>
  <c r="AL880" i="1"/>
  <c r="AL876" i="1"/>
  <c r="AL872" i="1"/>
  <c r="AL868" i="1"/>
  <c r="AL864" i="1"/>
  <c r="AL860" i="1"/>
  <c r="AL856" i="1"/>
  <c r="AL852" i="1"/>
  <c r="AL848" i="1"/>
  <c r="AL844" i="1"/>
  <c r="AL840" i="1"/>
  <c r="AL836" i="1"/>
  <c r="AL832" i="1"/>
  <c r="AL828" i="1"/>
  <c r="AL824" i="1"/>
  <c r="AL820" i="1"/>
  <c r="AL816" i="1"/>
  <c r="AL812" i="1"/>
  <c r="AL808" i="1"/>
  <c r="AL804" i="1"/>
  <c r="AL800" i="1"/>
  <c r="AL796" i="1"/>
  <c r="AL792" i="1"/>
  <c r="AL788" i="1"/>
  <c r="AL784" i="1"/>
  <c r="AL780" i="1"/>
  <c r="AL776" i="1"/>
  <c r="AL772" i="1"/>
  <c r="AL768" i="1"/>
  <c r="AL764" i="1"/>
  <c r="AL760" i="1"/>
  <c r="AL756" i="1"/>
  <c r="AL752" i="1"/>
  <c r="AL748" i="1"/>
  <c r="AL744" i="1"/>
  <c r="AL740" i="1"/>
  <c r="AL736" i="1"/>
  <c r="AL732" i="1"/>
  <c r="AL728" i="1"/>
  <c r="AL724" i="1"/>
  <c r="AL720" i="1"/>
  <c r="AL716" i="1"/>
  <c r="AL712" i="1"/>
  <c r="AL708" i="1"/>
  <c r="AL704" i="1"/>
  <c r="AL700" i="1"/>
  <c r="AL696" i="1"/>
  <c r="AL692" i="1"/>
  <c r="AL688" i="1"/>
  <c r="AL684" i="1"/>
  <c r="AL680" i="1"/>
  <c r="AL676" i="1"/>
  <c r="AL672" i="1"/>
  <c r="AL668" i="1"/>
  <c r="AL664" i="1"/>
  <c r="AL660" i="1"/>
  <c r="AL656" i="1"/>
  <c r="AL652" i="1"/>
  <c r="AL648" i="1"/>
  <c r="AL644" i="1"/>
  <c r="AL640" i="1"/>
  <c r="AL636" i="1"/>
  <c r="AL632" i="1"/>
  <c r="AL628" i="1"/>
  <c r="AL624" i="1"/>
  <c r="AL620" i="1"/>
  <c r="AL616" i="1"/>
  <c r="AL612" i="1"/>
  <c r="AL608" i="1"/>
  <c r="AL604" i="1"/>
  <c r="AL600" i="1"/>
  <c r="AL596" i="1"/>
  <c r="AL592" i="1"/>
  <c r="AL588" i="1"/>
  <c r="AL584" i="1"/>
  <c r="AL580" i="1"/>
  <c r="AL576" i="1"/>
  <c r="AL572" i="1"/>
  <c r="AL568" i="1"/>
  <c r="AL564" i="1"/>
  <c r="AL560" i="1"/>
  <c r="AL556" i="1"/>
  <c r="AL552" i="1"/>
  <c r="AL548" i="1"/>
  <c r="AL544" i="1"/>
  <c r="AL540" i="1"/>
  <c r="AL536" i="1"/>
  <c r="AL532" i="1"/>
  <c r="AL528" i="1"/>
  <c r="AL524" i="1"/>
  <c r="AL520" i="1"/>
  <c r="AL516" i="1"/>
  <c r="AL512" i="1"/>
  <c r="AL508" i="1"/>
  <c r="AL504" i="1"/>
  <c r="AL500" i="1"/>
  <c r="AL496" i="1"/>
  <c r="AL492" i="1"/>
  <c r="AL488" i="1"/>
  <c r="AL484" i="1"/>
  <c r="AL480" i="1"/>
  <c r="AL476" i="1"/>
  <c r="AL472" i="1"/>
  <c r="AL468" i="1"/>
  <c r="AL464" i="1"/>
  <c r="AL460" i="1"/>
  <c r="AL456" i="1"/>
  <c r="AL452" i="1"/>
  <c r="AL448" i="1"/>
  <c r="AL444" i="1"/>
  <c r="AL440" i="1"/>
  <c r="AL436" i="1"/>
  <c r="AL432" i="1"/>
  <c r="AL428" i="1"/>
  <c r="AL424" i="1"/>
  <c r="AL420" i="1"/>
  <c r="AL416" i="1"/>
  <c r="AL412" i="1"/>
  <c r="AL408" i="1"/>
  <c r="AL404" i="1"/>
  <c r="AL400" i="1"/>
  <c r="AL396" i="1"/>
  <c r="AL380" i="1"/>
  <c r="AL348" i="1"/>
  <c r="AL405" i="1"/>
  <c r="AL401" i="1"/>
  <c r="AL397" i="1"/>
  <c r="AL393" i="1"/>
  <c r="AL389" i="1"/>
  <c r="AL385" i="1"/>
  <c r="AL381" i="1"/>
  <c r="AL377" i="1"/>
  <c r="AL373" i="1"/>
  <c r="AL369" i="1"/>
  <c r="AL365" i="1"/>
  <c r="AL361" i="1"/>
  <c r="AL357" i="1"/>
  <c r="AL353" i="1"/>
  <c r="AL349" i="1"/>
  <c r="AL345" i="1"/>
  <c r="AL341" i="1"/>
  <c r="AL337" i="1"/>
  <c r="AL333" i="1"/>
  <c r="AL329" i="1"/>
  <c r="AL325" i="1"/>
  <c r="AL321" i="1"/>
  <c r="AL317" i="1"/>
  <c r="AL313" i="1"/>
  <c r="AL309" i="1"/>
  <c r="AL305" i="1"/>
  <c r="AL301" i="1"/>
  <c r="AL297" i="1"/>
  <c r="AL293" i="1"/>
  <c r="AL289" i="1"/>
  <c r="AL285" i="1"/>
  <c r="AL281" i="1"/>
  <c r="AL277" i="1"/>
  <c r="AL273" i="1"/>
  <c r="AL269" i="1"/>
  <c r="AL265" i="1"/>
  <c r="AL261" i="1"/>
  <c r="AL257" i="1"/>
  <c r="AL253" i="1"/>
  <c r="AL249" i="1"/>
  <c r="AL245" i="1"/>
  <c r="AL241" i="1"/>
  <c r="AL237" i="1"/>
  <c r="AL233" i="1"/>
  <c r="AL229" i="1"/>
  <c r="AL225" i="1"/>
  <c r="AL221" i="1"/>
  <c r="AL217" i="1"/>
  <c r="AL213" i="1"/>
  <c r="AL209" i="1"/>
  <c r="AL205" i="1"/>
  <c r="AL201" i="1"/>
  <c r="AL197" i="1"/>
  <c r="AL193" i="1"/>
  <c r="AL189" i="1"/>
  <c r="AL185" i="1"/>
  <c r="AL181" i="1"/>
  <c r="AL177" i="1"/>
  <c r="AL173" i="1"/>
  <c r="AL169" i="1"/>
  <c r="AL165" i="1"/>
  <c r="AL161" i="1"/>
  <c r="AL157" i="1"/>
  <c r="AL153" i="1"/>
  <c r="AL149" i="1"/>
  <c r="AL145" i="1"/>
  <c r="AL141" i="1"/>
  <c r="AL137" i="1"/>
  <c r="AL133" i="1"/>
  <c r="AL129" i="1"/>
  <c r="AL125" i="1"/>
  <c r="AL121" i="1"/>
  <c r="AL117" i="1"/>
  <c r="AL113" i="1"/>
  <c r="AL109" i="1"/>
  <c r="AL105" i="1"/>
  <c r="AL101" i="1"/>
  <c r="AL97" i="1"/>
  <c r="AL93" i="1"/>
  <c r="AL89" i="1"/>
  <c r="AL85" i="1"/>
  <c r="AL81" i="1"/>
  <c r="AL77" i="1"/>
  <c r="AL73" i="1"/>
  <c r="AL69" i="1"/>
  <c r="AL65" i="1"/>
  <c r="AL61" i="1"/>
  <c r="AL57" i="1"/>
  <c r="AL53" i="1"/>
  <c r="AL49" i="1"/>
  <c r="AL45" i="1"/>
  <c r="AL41" i="1"/>
  <c r="AL37" i="1"/>
  <c r="AL33" i="1"/>
  <c r="AL29" i="1"/>
  <c r="AL25" i="1"/>
  <c r="AL21" i="1"/>
  <c r="AL17" i="1"/>
  <c r="AL13" i="1"/>
  <c r="AL9" i="1"/>
  <c r="AL5" i="1"/>
  <c r="AL603" i="1"/>
  <c r="AL599" i="1"/>
  <c r="AL595" i="1"/>
  <c r="AL591" i="1"/>
  <c r="AL587" i="1"/>
  <c r="AL583" i="1"/>
  <c r="AL579" i="1"/>
  <c r="AL575" i="1"/>
  <c r="AL571" i="1"/>
  <c r="AL567" i="1"/>
  <c r="AL563" i="1"/>
  <c r="AL559" i="1"/>
  <c r="AL555" i="1"/>
  <c r="AL551" i="1"/>
  <c r="AL547" i="1"/>
  <c r="AL543" i="1"/>
  <c r="AL539" i="1"/>
  <c r="AL535" i="1"/>
  <c r="AL531" i="1"/>
  <c r="AL527" i="1"/>
  <c r="AL523" i="1"/>
  <c r="AL519" i="1"/>
  <c r="AL515" i="1"/>
  <c r="AL511" i="1"/>
  <c r="AL507" i="1"/>
  <c r="AL503" i="1"/>
  <c r="AL499" i="1"/>
  <c r="AL495" i="1"/>
  <c r="AL491" i="1"/>
  <c r="AL487" i="1"/>
  <c r="AL483" i="1"/>
  <c r="AL479" i="1"/>
  <c r="AL475" i="1"/>
  <c r="AL471" i="1"/>
  <c r="AL467" i="1"/>
  <c r="AL463" i="1"/>
  <c r="AL459" i="1"/>
  <c r="AL455" i="1"/>
  <c r="AL451" i="1"/>
  <c r="AL447" i="1"/>
  <c r="AL443" i="1"/>
  <c r="AL439" i="1"/>
  <c r="AL435" i="1"/>
  <c r="AL431" i="1"/>
  <c r="AL427" i="1"/>
  <c r="AL423" i="1"/>
  <c r="AL419" i="1"/>
  <c r="AL415" i="1"/>
  <c r="AL411" i="1"/>
  <c r="AL407" i="1"/>
  <c r="AL403" i="1"/>
  <c r="AL399" i="1"/>
  <c r="AL395" i="1"/>
  <c r="AL391" i="1"/>
  <c r="AL387" i="1"/>
  <c r="AL383" i="1"/>
  <c r="AL379" i="1"/>
  <c r="AL375" i="1"/>
  <c r="AL371" i="1"/>
  <c r="AL367" i="1"/>
  <c r="AL363" i="1"/>
  <c r="AL359" i="1"/>
  <c r="AL355" i="1"/>
  <c r="AL351" i="1"/>
  <c r="AL347" i="1"/>
  <c r="AL343" i="1"/>
  <c r="AL339" i="1"/>
  <c r="AL335" i="1"/>
  <c r="AL331" i="1"/>
  <c r="AL327" i="1"/>
  <c r="AL323" i="1"/>
  <c r="AL319" i="1"/>
  <c r="AL315" i="1"/>
  <c r="AL311" i="1"/>
  <c r="AL307" i="1"/>
  <c r="AL303" i="1"/>
  <c r="AL299" i="1"/>
  <c r="AL295" i="1"/>
  <c r="AL291" i="1"/>
  <c r="AL287" i="1"/>
  <c r="AL283" i="1"/>
  <c r="AL279" i="1"/>
  <c r="AL275" i="1"/>
  <c r="AL271" i="1"/>
  <c r="AL267" i="1"/>
  <c r="AL263" i="1"/>
  <c r="AL259" i="1"/>
  <c r="AL255" i="1"/>
  <c r="AL251" i="1"/>
  <c r="AL247" i="1"/>
  <c r="AL243" i="1"/>
  <c r="AL239" i="1"/>
  <c r="AL235" i="1"/>
  <c r="AL231" i="1"/>
  <c r="AL227" i="1"/>
  <c r="AL223" i="1"/>
  <c r="AL219" i="1"/>
  <c r="AL215" i="1"/>
  <c r="AL211" i="1"/>
  <c r="AL207" i="1"/>
  <c r="AL203" i="1"/>
  <c r="AL199" i="1"/>
  <c r="AL195" i="1"/>
  <c r="AL191" i="1"/>
  <c r="AL187" i="1"/>
  <c r="AL183" i="1"/>
  <c r="AL179" i="1"/>
  <c r="AL175" i="1"/>
  <c r="AL171" i="1"/>
  <c r="AL167" i="1"/>
  <c r="AL163" i="1"/>
  <c r="AL159" i="1"/>
  <c r="AL155" i="1"/>
  <c r="AL151" i="1"/>
  <c r="AL147" i="1"/>
  <c r="AL143" i="1"/>
  <c r="AL139" i="1"/>
  <c r="AL135" i="1"/>
  <c r="AL131" i="1"/>
  <c r="AL127" i="1"/>
  <c r="AL123" i="1"/>
  <c r="AL119" i="1"/>
  <c r="AL115" i="1"/>
  <c r="AL111" i="1"/>
  <c r="AL107" i="1"/>
  <c r="AL103" i="1"/>
  <c r="AL99" i="1"/>
  <c r="AL95" i="1"/>
  <c r="AL91" i="1"/>
  <c r="AL87" i="1"/>
  <c r="AL83" i="1"/>
  <c r="AL79" i="1"/>
  <c r="AL75" i="1"/>
  <c r="AL71" i="1"/>
  <c r="AL67" i="1"/>
  <c r="AL63" i="1"/>
  <c r="AL59" i="1"/>
  <c r="AL55" i="1"/>
  <c r="AL51" i="1"/>
  <c r="AL47" i="1"/>
  <c r="AL43" i="1"/>
  <c r="AL39" i="1"/>
  <c r="AL35" i="1"/>
  <c r="AL31" i="1"/>
  <c r="AL27" i="1"/>
  <c r="AL23" i="1"/>
  <c r="AL19" i="1"/>
  <c r="AL15" i="1"/>
  <c r="AL11" i="1"/>
  <c r="AL7" i="1"/>
  <c r="AL3" i="1"/>
  <c r="AL392" i="1"/>
  <c r="AL388" i="1"/>
  <c r="AL384" i="1"/>
  <c r="AL376" i="1"/>
  <c r="AL372" i="1"/>
  <c r="AL368" i="1"/>
  <c r="AL360" i="1"/>
  <c r="AL356" i="1"/>
  <c r="AL352" i="1"/>
  <c r="AL344" i="1"/>
  <c r="AL340" i="1"/>
  <c r="AL336" i="1"/>
  <c r="AL332" i="1"/>
  <c r="AL328" i="1"/>
  <c r="AL324" i="1"/>
  <c r="AL320" i="1"/>
  <c r="AL316" i="1"/>
  <c r="AL312" i="1"/>
  <c r="AL308" i="1"/>
  <c r="AL304" i="1"/>
  <c r="AL300" i="1"/>
  <c r="AL296" i="1"/>
  <c r="AL292" i="1"/>
  <c r="AL288" i="1"/>
  <c r="AL284" i="1"/>
  <c r="AL280" i="1"/>
  <c r="AL276" i="1"/>
  <c r="AL272" i="1"/>
  <c r="AL268" i="1"/>
  <c r="AL264" i="1"/>
  <c r="AL260" i="1"/>
  <c r="AL256" i="1"/>
  <c r="AL252" i="1"/>
  <c r="AL248" i="1"/>
  <c r="AL244" i="1"/>
  <c r="AL240" i="1"/>
  <c r="AL236" i="1"/>
  <c r="AL232" i="1"/>
  <c r="AL228" i="1"/>
  <c r="AL224" i="1"/>
  <c r="AL220" i="1"/>
  <c r="AL216" i="1"/>
  <c r="AL212" i="1"/>
  <c r="AL208" i="1"/>
  <c r="AL204" i="1"/>
  <c r="AL200" i="1"/>
  <c r="AL196" i="1"/>
  <c r="AL192" i="1"/>
  <c r="AL188" i="1"/>
  <c r="AL184" i="1"/>
  <c r="AL180" i="1"/>
  <c r="AL176" i="1"/>
  <c r="AL172" i="1"/>
  <c r="AL168" i="1"/>
  <c r="AL164" i="1"/>
  <c r="AL160" i="1"/>
  <c r="AL156" i="1"/>
  <c r="AL152" i="1"/>
  <c r="AL148" i="1"/>
  <c r="AL144" i="1"/>
  <c r="AL140" i="1"/>
  <c r="AL136" i="1"/>
  <c r="AL132" i="1"/>
  <c r="AL128" i="1"/>
  <c r="AL124" i="1"/>
  <c r="AL120" i="1"/>
  <c r="AL116" i="1"/>
  <c r="AL112" i="1"/>
  <c r="AL108" i="1"/>
  <c r="AL104" i="1"/>
  <c r="AL100" i="1"/>
  <c r="AL96" i="1"/>
  <c r="AL92" i="1"/>
  <c r="AL88" i="1"/>
  <c r="AL84" i="1"/>
  <c r="AL80" i="1"/>
  <c r="AL76" i="1"/>
  <c r="AL72" i="1"/>
  <c r="AL68" i="1"/>
  <c r="AL64" i="1"/>
  <c r="AL60" i="1"/>
  <c r="AL56" i="1"/>
  <c r="AL52" i="1"/>
  <c r="AL48" i="1"/>
  <c r="AL44" i="1"/>
  <c r="AL40" i="1"/>
  <c r="AL36" i="1"/>
  <c r="AL32" i="1"/>
  <c r="AL28" i="1"/>
  <c r="AL24" i="1"/>
  <c r="AL20" i="1"/>
  <c r="AL16" i="1"/>
  <c r="AL12" i="1"/>
  <c r="AL8" i="1"/>
  <c r="AL4" i="1"/>
  <c r="AC380" i="1"/>
  <c r="AJ1002" i="1"/>
  <c r="AI1002" i="1"/>
  <c r="AH1002" i="1"/>
  <c r="AG1002" i="1"/>
  <c r="AF1002" i="1"/>
  <c r="AE1002" i="1"/>
  <c r="AD1002" i="1"/>
  <c r="AC1002" i="1"/>
  <c r="AJ219" i="1"/>
  <c r="AI219" i="1"/>
  <c r="AH219" i="1"/>
  <c r="AG219" i="1"/>
  <c r="AF219" i="1"/>
  <c r="AE219" i="1"/>
  <c r="AD219" i="1"/>
  <c r="AC219" i="1"/>
  <c r="AJ710" i="1"/>
  <c r="AI710" i="1"/>
  <c r="AH710" i="1"/>
  <c r="AG710" i="1"/>
  <c r="AF710" i="1"/>
  <c r="AE710" i="1"/>
  <c r="AD710" i="1"/>
  <c r="AC710" i="1"/>
  <c r="AJ576" i="1"/>
  <c r="AI576" i="1"/>
  <c r="AH576" i="1"/>
  <c r="AG576" i="1"/>
  <c r="AF576" i="1"/>
  <c r="AE576" i="1"/>
  <c r="AD576" i="1"/>
  <c r="AC576" i="1"/>
  <c r="AJ169" i="1"/>
  <c r="AI169" i="1"/>
  <c r="AH169" i="1"/>
  <c r="AG169" i="1"/>
  <c r="AF169" i="1"/>
  <c r="AE169" i="1"/>
  <c r="AD169" i="1"/>
  <c r="AC169" i="1"/>
  <c r="AJ961" i="1"/>
  <c r="AI961" i="1"/>
  <c r="AH961" i="1"/>
  <c r="AG961" i="1"/>
  <c r="AF961" i="1"/>
  <c r="AE961" i="1"/>
  <c r="AD961" i="1"/>
  <c r="AC961" i="1"/>
  <c r="AJ292" i="1"/>
  <c r="AI292" i="1"/>
  <c r="AH292" i="1"/>
  <c r="AG292" i="1"/>
  <c r="AF292" i="1"/>
  <c r="AE292" i="1"/>
  <c r="AD292" i="1"/>
  <c r="AC292" i="1"/>
  <c r="AJ589" i="1"/>
  <c r="AI589" i="1"/>
  <c r="AH589" i="1"/>
  <c r="AG589" i="1"/>
  <c r="AF589" i="1"/>
  <c r="AE589" i="1"/>
  <c r="AD589" i="1"/>
  <c r="AC589" i="1"/>
  <c r="AJ185" i="1"/>
  <c r="AI185" i="1"/>
  <c r="AH185" i="1"/>
  <c r="AG185" i="1"/>
  <c r="AF185" i="1"/>
  <c r="AE185" i="1"/>
  <c r="AD185" i="1"/>
  <c r="AC185" i="1"/>
  <c r="AJ434" i="1"/>
  <c r="AI434" i="1"/>
  <c r="AH434" i="1"/>
  <c r="AG434" i="1"/>
  <c r="AF434" i="1"/>
  <c r="AE434" i="1"/>
  <c r="AD434" i="1"/>
  <c r="AC434" i="1"/>
  <c r="AJ276" i="1"/>
  <c r="AI276" i="1"/>
  <c r="AH276" i="1"/>
  <c r="AG276" i="1"/>
  <c r="AF276" i="1"/>
  <c r="AE276" i="1"/>
  <c r="AD276" i="1"/>
  <c r="AC276" i="1"/>
  <c r="AJ385" i="1"/>
  <c r="AI385" i="1"/>
  <c r="AH385" i="1"/>
  <c r="AG385" i="1"/>
  <c r="AF385" i="1"/>
  <c r="AE385" i="1"/>
  <c r="AD385" i="1"/>
  <c r="AC385" i="1"/>
  <c r="AJ713" i="1"/>
  <c r="AI713" i="1"/>
  <c r="AH713" i="1"/>
  <c r="AG713" i="1"/>
  <c r="AF713" i="1"/>
  <c r="AE713" i="1"/>
  <c r="AD713" i="1"/>
  <c r="AC713" i="1"/>
  <c r="AJ266" i="1"/>
  <c r="AI266" i="1"/>
  <c r="AH266" i="1"/>
  <c r="AG266" i="1"/>
  <c r="AF266" i="1"/>
  <c r="AE266" i="1"/>
  <c r="AD266" i="1"/>
  <c r="AC266" i="1"/>
  <c r="AJ110" i="1"/>
  <c r="AI110" i="1"/>
  <c r="AH110" i="1"/>
  <c r="AG110" i="1"/>
  <c r="AF110" i="1"/>
  <c r="AE110" i="1"/>
  <c r="AD110" i="1"/>
  <c r="AC110" i="1"/>
  <c r="AJ192" i="1"/>
  <c r="AI192" i="1"/>
  <c r="AH192" i="1"/>
  <c r="AG192" i="1"/>
  <c r="AF192" i="1"/>
  <c r="AE192" i="1"/>
  <c r="AD192" i="1"/>
  <c r="AC192" i="1"/>
  <c r="AJ511" i="1"/>
  <c r="AI511" i="1"/>
  <c r="AH511" i="1"/>
  <c r="AG511" i="1"/>
  <c r="AF511" i="1"/>
  <c r="AE511" i="1"/>
  <c r="AD511" i="1"/>
  <c r="AC511" i="1"/>
  <c r="AJ872" i="1"/>
  <c r="AI872" i="1"/>
  <c r="AH872" i="1"/>
  <c r="AG872" i="1"/>
  <c r="AF872" i="1"/>
  <c r="AE872" i="1"/>
  <c r="AD872" i="1"/>
  <c r="AC872" i="1"/>
  <c r="AJ14" i="1"/>
  <c r="AI14" i="1"/>
  <c r="AH14" i="1"/>
  <c r="AG14" i="1"/>
  <c r="AF14" i="1"/>
  <c r="AE14" i="1"/>
  <c r="AD14" i="1"/>
  <c r="AC14" i="1"/>
  <c r="AJ81" i="1"/>
  <c r="AI81" i="1"/>
  <c r="AH81" i="1"/>
  <c r="AG81" i="1"/>
  <c r="AF81" i="1"/>
  <c r="AE81" i="1"/>
  <c r="AD81" i="1"/>
  <c r="AC81" i="1"/>
  <c r="AJ102" i="1"/>
  <c r="AI102" i="1"/>
  <c r="AH102" i="1"/>
  <c r="AG102" i="1"/>
  <c r="AF102" i="1"/>
  <c r="AE102" i="1"/>
  <c r="AD102" i="1"/>
  <c r="AC102" i="1"/>
  <c r="AJ937" i="1"/>
  <c r="AI937" i="1"/>
  <c r="AH937" i="1"/>
  <c r="AG937" i="1"/>
  <c r="AF937" i="1"/>
  <c r="AE937" i="1"/>
  <c r="AD937" i="1"/>
  <c r="AC937" i="1"/>
  <c r="AJ692" i="1"/>
  <c r="AI692" i="1"/>
  <c r="AH692" i="1"/>
  <c r="AG692" i="1"/>
  <c r="AF692" i="1"/>
  <c r="AE692" i="1"/>
  <c r="AD692" i="1"/>
  <c r="AC692" i="1"/>
  <c r="AJ861" i="1"/>
  <c r="AI861" i="1"/>
  <c r="AH861" i="1"/>
  <c r="AG861" i="1"/>
  <c r="AF861" i="1"/>
  <c r="AE861" i="1"/>
  <c r="AD861" i="1"/>
  <c r="AC861" i="1"/>
  <c r="AJ143" i="1"/>
  <c r="AI143" i="1"/>
  <c r="AH143" i="1"/>
  <c r="AG143" i="1"/>
  <c r="AF143" i="1"/>
  <c r="AE143" i="1"/>
  <c r="AD143" i="1"/>
  <c r="AC143" i="1"/>
  <c r="AJ1046" i="1"/>
  <c r="AI1046" i="1"/>
  <c r="AH1046" i="1"/>
  <c r="AG1046" i="1"/>
  <c r="AF1046" i="1"/>
  <c r="AE1046" i="1"/>
  <c r="AD1046" i="1"/>
  <c r="AC1046" i="1"/>
  <c r="AJ150" i="1"/>
  <c r="AI150" i="1"/>
  <c r="AH150" i="1"/>
  <c r="AG150" i="1"/>
  <c r="AF150" i="1"/>
  <c r="AE150" i="1"/>
  <c r="AD150" i="1"/>
  <c r="AC150" i="1"/>
  <c r="AJ1081" i="1"/>
  <c r="AI1081" i="1"/>
  <c r="AH1081" i="1"/>
  <c r="AG1081" i="1"/>
  <c r="AF1081" i="1"/>
  <c r="AE1081" i="1"/>
  <c r="AD1081" i="1"/>
  <c r="AC1081" i="1"/>
  <c r="AJ837" i="1"/>
  <c r="AI837" i="1"/>
  <c r="AH837" i="1"/>
  <c r="AG837" i="1"/>
  <c r="AF837" i="1"/>
  <c r="AE837" i="1"/>
  <c r="AD837" i="1"/>
  <c r="AC837" i="1"/>
  <c r="AJ1048" i="1"/>
  <c r="AI1048" i="1"/>
  <c r="AH1048" i="1"/>
  <c r="AG1048" i="1"/>
  <c r="AF1048" i="1"/>
  <c r="AE1048" i="1"/>
  <c r="AD1048" i="1"/>
  <c r="AC1048" i="1"/>
  <c r="AJ36" i="1"/>
  <c r="AI36" i="1"/>
  <c r="AH36" i="1"/>
  <c r="AG36" i="1"/>
  <c r="AF36" i="1"/>
  <c r="AE36" i="1"/>
  <c r="AD36" i="1"/>
  <c r="AC36" i="1"/>
  <c r="AJ743" i="1"/>
  <c r="AI743" i="1"/>
  <c r="AH743" i="1"/>
  <c r="AG743" i="1"/>
  <c r="AF743" i="1"/>
  <c r="AE743" i="1"/>
  <c r="AD743" i="1"/>
  <c r="AC743" i="1"/>
  <c r="AJ135" i="1"/>
  <c r="AI135" i="1"/>
  <c r="AH135" i="1"/>
  <c r="AG135" i="1"/>
  <c r="AF135" i="1"/>
  <c r="AE135" i="1"/>
  <c r="AD135" i="1"/>
  <c r="AC135" i="1"/>
  <c r="AJ981" i="1"/>
  <c r="AI981" i="1"/>
  <c r="AH981" i="1"/>
  <c r="AG981" i="1"/>
  <c r="AF981" i="1"/>
  <c r="AE981" i="1"/>
  <c r="AD981" i="1"/>
  <c r="AC981" i="1"/>
  <c r="AJ369" i="1"/>
  <c r="AI369" i="1"/>
  <c r="AH369" i="1"/>
  <c r="AG369" i="1"/>
  <c r="AF369" i="1"/>
  <c r="AE369" i="1"/>
  <c r="AD369" i="1"/>
  <c r="AC369" i="1"/>
  <c r="AJ834" i="1"/>
  <c r="AI834" i="1"/>
  <c r="AH834" i="1"/>
  <c r="AG834" i="1"/>
  <c r="AF834" i="1"/>
  <c r="AE834" i="1"/>
  <c r="AD834" i="1"/>
  <c r="AC834" i="1"/>
  <c r="AJ384" i="1"/>
  <c r="AI384" i="1"/>
  <c r="AH384" i="1"/>
  <c r="AG384" i="1"/>
  <c r="AF384" i="1"/>
  <c r="AE384" i="1"/>
  <c r="AD384" i="1"/>
  <c r="AC384" i="1"/>
  <c r="AJ802" i="1"/>
  <c r="AI802" i="1"/>
  <c r="AH802" i="1"/>
  <c r="AG802" i="1"/>
  <c r="AF802" i="1"/>
  <c r="AE802" i="1"/>
  <c r="AD802" i="1"/>
  <c r="AC802" i="1"/>
  <c r="AJ424" i="1"/>
  <c r="AI424" i="1"/>
  <c r="AH424" i="1"/>
  <c r="AG424" i="1"/>
  <c r="AF424" i="1"/>
  <c r="AE424" i="1"/>
  <c r="AD424" i="1"/>
  <c r="AC424" i="1"/>
  <c r="AJ609" i="1"/>
  <c r="AI609" i="1"/>
  <c r="AH609" i="1"/>
  <c r="AG609" i="1"/>
  <c r="AF609" i="1"/>
  <c r="AE609" i="1"/>
  <c r="AD609" i="1"/>
  <c r="AC609" i="1"/>
  <c r="AL364" i="1" l="1"/>
  <c r="AL877" i="1"/>
  <c r="AL1041" i="1"/>
  <c r="AL1065" i="1"/>
  <c r="AL578" i="1"/>
  <c r="AL702" i="1"/>
  <c r="AL734" i="1"/>
  <c r="AL766" i="1"/>
  <c r="AL794" i="1"/>
  <c r="AL826" i="1"/>
  <c r="AL854" i="1"/>
  <c r="AL882" i="1"/>
  <c r="AL910" i="1"/>
  <c r="AL942" i="1"/>
  <c r="AL974" i="1"/>
  <c r="AL1018" i="1"/>
  <c r="AL1066" i="1"/>
  <c r="AL845" i="1"/>
  <c r="AL933" i="1"/>
  <c r="AL949" i="1"/>
  <c r="AL965" i="1"/>
  <c r="AL981" i="1"/>
  <c r="AL997" i="1"/>
  <c r="AL1013" i="1"/>
  <c r="AL1029" i="1"/>
  <c r="AL1069" i="1"/>
  <c r="AL642" i="1"/>
  <c r="AL714" i="1"/>
  <c r="AL746" i="1"/>
  <c r="AL782" i="1"/>
  <c r="AL814" i="1"/>
  <c r="AL850" i="1"/>
  <c r="AL886" i="1"/>
  <c r="AL922" i="1"/>
  <c r="AL958" i="1"/>
  <c r="AL1010" i="1"/>
  <c r="AL1074" i="1"/>
  <c r="AL1045" i="1"/>
  <c r="AL1073" i="1"/>
  <c r="AL678" i="1"/>
  <c r="AL710" i="1"/>
  <c r="AL742" i="1"/>
  <c r="AL770" i="1"/>
  <c r="AL802" i="1"/>
  <c r="AL834" i="1"/>
  <c r="AL862" i="1"/>
  <c r="AL890" i="1"/>
  <c r="AL918" i="1"/>
  <c r="AL950" i="1"/>
  <c r="AL986" i="1"/>
  <c r="AL1034" i="1"/>
  <c r="AL1078" i="1"/>
  <c r="AL909" i="1"/>
  <c r="AL937" i="1"/>
  <c r="AL953" i="1"/>
  <c r="AL969" i="1"/>
  <c r="AL985" i="1"/>
  <c r="AL1001" i="1"/>
  <c r="AL1017" i="1"/>
  <c r="AL1037" i="1"/>
  <c r="AL1077" i="1"/>
  <c r="AL682" i="1"/>
  <c r="AL722" i="1"/>
  <c r="AL754" i="1"/>
  <c r="AL790" i="1"/>
  <c r="AL822" i="1"/>
  <c r="AL858" i="1"/>
  <c r="AL894" i="1"/>
  <c r="AL930" i="1"/>
  <c r="AL970" i="1"/>
  <c r="AL1026" i="1"/>
  <c r="AL991" i="1"/>
  <c r="AL2" i="1"/>
  <c r="AL1053" i="1"/>
  <c r="AL1081" i="1"/>
  <c r="AL686" i="1"/>
  <c r="AL718" i="1"/>
  <c r="AL750" i="1"/>
  <c r="AL778" i="1"/>
  <c r="AL810" i="1"/>
  <c r="AL838" i="1"/>
  <c r="AL866" i="1"/>
  <c r="AL898" i="1"/>
  <c r="AL926" i="1"/>
  <c r="AL954" i="1"/>
  <c r="AL998" i="1"/>
  <c r="AL1046" i="1"/>
  <c r="AL1086" i="1"/>
  <c r="AL925" i="1"/>
  <c r="AL941" i="1"/>
  <c r="AL957" i="1"/>
  <c r="AL973" i="1"/>
  <c r="AL989" i="1"/>
  <c r="AL1005" i="1"/>
  <c r="AL1021" i="1"/>
  <c r="AL1049" i="1"/>
  <c r="AL1089" i="1"/>
  <c r="AL690" i="1"/>
  <c r="AL730" i="1"/>
  <c r="AL762" i="1"/>
  <c r="AL798" i="1"/>
  <c r="AL830" i="1"/>
  <c r="AL870" i="1"/>
  <c r="AL906" i="1"/>
  <c r="AL938" i="1"/>
  <c r="AL982" i="1"/>
  <c r="AL1042" i="1"/>
  <c r="AL1055" i="1"/>
  <c r="AL1033" i="1"/>
  <c r="AL1061" i="1"/>
  <c r="AL1085" i="1"/>
  <c r="AL694" i="1"/>
  <c r="AL726" i="1"/>
  <c r="AL758" i="1"/>
  <c r="AL786" i="1"/>
  <c r="AL818" i="1"/>
  <c r="AL846" i="1"/>
  <c r="AL874" i="1"/>
  <c r="AL902" i="1"/>
  <c r="AL934" i="1"/>
  <c r="AL962" i="1"/>
  <c r="AL1006" i="1"/>
  <c r="AL1054" i="1"/>
  <c r="AL813" i="1"/>
  <c r="AL929" i="1"/>
  <c r="AL945" i="1"/>
  <c r="AL961" i="1"/>
  <c r="AL977" i="1"/>
  <c r="AL993" i="1"/>
  <c r="AL1009" i="1"/>
  <c r="AL1025" i="1"/>
  <c r="AL1057" i="1"/>
  <c r="AL482" i="1"/>
  <c r="AL698" i="1"/>
  <c r="AL738" i="1"/>
  <c r="AL774" i="1"/>
  <c r="AL806" i="1"/>
  <c r="AL842" i="1"/>
  <c r="AL878" i="1"/>
  <c r="AL914" i="1"/>
  <c r="AL946" i="1"/>
  <c r="AL994" i="1"/>
  <c r="AL1062" i="1"/>
  <c r="AL706" i="1"/>
  <c r="AJ357" i="1"/>
  <c r="AI357" i="1"/>
  <c r="AH357" i="1"/>
  <c r="AG357" i="1"/>
  <c r="AJ602" i="1"/>
  <c r="AI602" i="1"/>
  <c r="AH602" i="1"/>
  <c r="AG602" i="1"/>
  <c r="AJ134" i="1"/>
  <c r="AI134" i="1"/>
  <c r="AH134" i="1"/>
  <c r="AG134" i="1"/>
  <c r="AJ88" i="1"/>
  <c r="AI88" i="1"/>
  <c r="AH88" i="1"/>
  <c r="AG88" i="1"/>
  <c r="AJ515" i="1"/>
  <c r="AI515" i="1"/>
  <c r="AH515" i="1"/>
  <c r="AG515" i="1"/>
  <c r="AJ828" i="1"/>
  <c r="AI828" i="1"/>
  <c r="AH828" i="1"/>
  <c r="AG828" i="1"/>
  <c r="AJ380" i="1"/>
  <c r="AI380" i="1"/>
  <c r="AH380" i="1"/>
  <c r="AG380" i="1"/>
  <c r="AJ440" i="1"/>
  <c r="AI440" i="1"/>
  <c r="AH440" i="1"/>
  <c r="AG440" i="1"/>
  <c r="AJ299" i="1"/>
  <c r="AI299" i="1"/>
  <c r="AH299" i="1"/>
  <c r="AG299" i="1"/>
  <c r="AJ897" i="1"/>
  <c r="AI897" i="1"/>
  <c r="AH897" i="1"/>
  <c r="AG897" i="1"/>
  <c r="AJ121" i="1"/>
  <c r="AI121" i="1"/>
  <c r="AH121" i="1"/>
  <c r="AG121" i="1"/>
  <c r="AJ260" i="1"/>
  <c r="AI260" i="1"/>
  <c r="AH260" i="1"/>
  <c r="AG260" i="1"/>
  <c r="AJ599" i="1"/>
  <c r="AI599" i="1"/>
  <c r="AH599" i="1"/>
  <c r="AG599" i="1"/>
  <c r="AJ456" i="1"/>
  <c r="AI456" i="1"/>
  <c r="AH456" i="1"/>
  <c r="AG456" i="1"/>
  <c r="AJ319" i="1"/>
  <c r="AI319" i="1"/>
  <c r="AH319" i="1"/>
  <c r="AG319" i="1"/>
  <c r="AJ389" i="1"/>
  <c r="AI389" i="1"/>
  <c r="AH389" i="1"/>
  <c r="AG389" i="1"/>
  <c r="AJ671" i="1"/>
  <c r="AI671" i="1"/>
  <c r="AH671" i="1"/>
  <c r="AG671" i="1"/>
  <c r="AJ176" i="1"/>
  <c r="AI176" i="1"/>
  <c r="AH176" i="1"/>
  <c r="AG176" i="1"/>
  <c r="AJ149" i="1"/>
  <c r="AI149" i="1"/>
  <c r="AH149" i="1"/>
  <c r="AG149" i="1"/>
  <c r="AJ663" i="1"/>
  <c r="AI663" i="1"/>
  <c r="AH663" i="1"/>
  <c r="AG663" i="1"/>
  <c r="AJ257" i="1"/>
  <c r="AI257" i="1"/>
  <c r="AH257" i="1"/>
  <c r="AG257" i="1"/>
  <c r="AJ289" i="1"/>
  <c r="AI289" i="1"/>
  <c r="AH289" i="1"/>
  <c r="AG289" i="1"/>
  <c r="AJ562" i="1"/>
  <c r="AI562" i="1"/>
  <c r="AH562" i="1"/>
  <c r="AG562" i="1"/>
  <c r="AJ796" i="1"/>
  <c r="AI796" i="1"/>
  <c r="AH796" i="1"/>
  <c r="AG796" i="1"/>
  <c r="AJ278" i="1"/>
  <c r="AI278" i="1"/>
  <c r="AH278" i="1"/>
  <c r="AG278" i="1"/>
  <c r="AJ977" i="1"/>
  <c r="AI977" i="1"/>
  <c r="AH977" i="1"/>
  <c r="AG977" i="1"/>
  <c r="AJ911" i="1"/>
  <c r="AI911" i="1"/>
  <c r="AH911" i="1"/>
  <c r="AG911" i="1"/>
  <c r="AJ449" i="1"/>
  <c r="AI449" i="1"/>
  <c r="AH449" i="1"/>
  <c r="AG449" i="1"/>
  <c r="AJ323" i="1"/>
  <c r="AI323" i="1"/>
  <c r="AH323" i="1"/>
  <c r="AG323" i="1"/>
  <c r="AJ28" i="1"/>
  <c r="AI28" i="1"/>
  <c r="AH28" i="1"/>
  <c r="AG28" i="1"/>
  <c r="AJ601" i="1"/>
  <c r="AI601" i="1"/>
  <c r="AH601" i="1"/>
  <c r="AG601" i="1"/>
  <c r="AJ885" i="1"/>
  <c r="AI885" i="1"/>
  <c r="AH885" i="1"/>
  <c r="AG885" i="1"/>
  <c r="AJ333" i="1"/>
  <c r="AI333" i="1"/>
  <c r="AH333" i="1"/>
  <c r="AG333" i="1"/>
  <c r="AJ156" i="1"/>
  <c r="AI156" i="1"/>
  <c r="AH156" i="1"/>
  <c r="AG156" i="1"/>
  <c r="AJ860" i="1"/>
  <c r="AI860" i="1"/>
  <c r="AH860" i="1"/>
  <c r="AG860" i="1"/>
  <c r="AJ626" i="1"/>
  <c r="AI626" i="1"/>
  <c r="AH626" i="1"/>
  <c r="AG626" i="1"/>
  <c r="AJ838" i="1"/>
  <c r="AI838" i="1"/>
  <c r="AH838" i="1"/>
  <c r="AG838" i="1"/>
  <c r="AJ462" i="1"/>
  <c r="AI462" i="1"/>
  <c r="AH462" i="1"/>
  <c r="AG462" i="1"/>
  <c r="AJ709" i="1"/>
  <c r="AI709" i="1"/>
  <c r="AH709" i="1"/>
  <c r="AG709" i="1"/>
  <c r="AJ820" i="1"/>
  <c r="AI820" i="1"/>
  <c r="AH820" i="1"/>
  <c r="AG820" i="1"/>
  <c r="AJ636" i="1"/>
  <c r="AI636" i="1"/>
  <c r="AH636" i="1"/>
  <c r="AG636" i="1"/>
  <c r="AJ184" i="1"/>
  <c r="AI184" i="1"/>
  <c r="AH184" i="1"/>
  <c r="AG184" i="1"/>
  <c r="AJ66" i="1"/>
  <c r="AI66" i="1"/>
  <c r="AH66" i="1"/>
  <c r="AG66" i="1"/>
  <c r="AJ922" i="1"/>
  <c r="AI922" i="1"/>
  <c r="AH922" i="1"/>
  <c r="AG922" i="1"/>
  <c r="AJ588" i="1"/>
  <c r="AI588" i="1"/>
  <c r="AH588" i="1"/>
  <c r="AG588" i="1"/>
  <c r="AJ579" i="1"/>
  <c r="AI579" i="1"/>
  <c r="AH579" i="1"/>
  <c r="AG579" i="1"/>
  <c r="AJ290" i="1"/>
  <c r="AI290" i="1"/>
  <c r="AH290" i="1"/>
  <c r="AG290" i="1"/>
  <c r="AJ711" i="1"/>
  <c r="AI711" i="1"/>
  <c r="AH711" i="1"/>
  <c r="AG711" i="1"/>
  <c r="AJ151" i="1"/>
  <c r="AI151" i="1"/>
  <c r="AH151" i="1"/>
  <c r="AG151" i="1"/>
  <c r="AJ325" i="1"/>
  <c r="AI325" i="1"/>
  <c r="AH325" i="1"/>
  <c r="AG325" i="1"/>
  <c r="AJ895" i="1"/>
  <c r="AI895" i="1"/>
  <c r="AH895" i="1"/>
  <c r="AG895" i="1"/>
  <c r="AJ763" i="1"/>
  <c r="AI763" i="1"/>
  <c r="AH763" i="1"/>
  <c r="AG763" i="1"/>
  <c r="AJ928" i="1"/>
  <c r="AI928" i="1"/>
  <c r="AH928" i="1"/>
  <c r="AG928" i="1"/>
  <c r="AJ73" i="1"/>
  <c r="AI73" i="1"/>
  <c r="AH73" i="1"/>
  <c r="AG73" i="1"/>
  <c r="AJ771" i="1"/>
  <c r="AI771" i="1"/>
  <c r="AH771" i="1"/>
  <c r="AG771" i="1"/>
  <c r="AJ532" i="1"/>
  <c r="AI532" i="1"/>
  <c r="AH532" i="1"/>
  <c r="AG532" i="1"/>
  <c r="AJ996" i="1"/>
  <c r="AI996" i="1"/>
  <c r="AH996" i="1"/>
  <c r="AG996" i="1"/>
  <c r="AJ173" i="1"/>
  <c r="AI173" i="1"/>
  <c r="AH173" i="1"/>
  <c r="AG173" i="1"/>
  <c r="AJ12" i="1"/>
  <c r="AI12" i="1"/>
  <c r="AH12" i="1"/>
  <c r="AG12" i="1"/>
  <c r="AJ100" i="1"/>
  <c r="AI100" i="1"/>
  <c r="AH100" i="1"/>
  <c r="AG100" i="1"/>
  <c r="AJ1001" i="1"/>
  <c r="AI1001" i="1"/>
  <c r="AH1001" i="1"/>
  <c r="AG1001" i="1"/>
  <c r="AJ17" i="1"/>
  <c r="AI17" i="1"/>
  <c r="AH17" i="1"/>
  <c r="AG17" i="1"/>
  <c r="AJ4" i="1"/>
  <c r="AI4" i="1"/>
  <c r="AH4" i="1"/>
  <c r="AG4" i="1"/>
  <c r="AJ8" i="1"/>
  <c r="AI8" i="1"/>
  <c r="AH8" i="1"/>
  <c r="AG8" i="1"/>
  <c r="AJ1082" i="1"/>
  <c r="AI1082" i="1"/>
  <c r="AH1082" i="1"/>
  <c r="AG1082" i="1"/>
  <c r="AJ171" i="1"/>
  <c r="AI171" i="1"/>
  <c r="AH171" i="1"/>
  <c r="AG171" i="1"/>
  <c r="AJ197" i="1"/>
  <c r="AI197" i="1"/>
  <c r="AH197" i="1"/>
  <c r="AG197" i="1"/>
  <c r="AJ1039" i="1"/>
  <c r="AI1039" i="1"/>
  <c r="AH1039" i="1"/>
  <c r="AG1039" i="1"/>
  <c r="AJ1037" i="1"/>
  <c r="AI1037" i="1"/>
  <c r="AH1037" i="1"/>
  <c r="AG1037" i="1"/>
  <c r="AJ965" i="1"/>
  <c r="AI965" i="1"/>
  <c r="AH965" i="1"/>
  <c r="AG965" i="1"/>
  <c r="AJ596" i="1"/>
  <c r="AI596" i="1"/>
  <c r="AH596" i="1"/>
  <c r="AG596" i="1"/>
  <c r="AJ41" i="1"/>
  <c r="AI41" i="1"/>
  <c r="AH41" i="1"/>
  <c r="AG41" i="1"/>
  <c r="AJ1080" i="1"/>
  <c r="AI1080" i="1"/>
  <c r="AH1080" i="1"/>
  <c r="AG1080" i="1"/>
  <c r="AJ1006" i="1"/>
  <c r="AI1006" i="1"/>
  <c r="AH1006" i="1"/>
  <c r="AG1006" i="1"/>
  <c r="AJ666" i="1"/>
  <c r="AI666" i="1"/>
  <c r="AH666" i="1"/>
  <c r="AG666" i="1"/>
  <c r="AJ1008" i="1"/>
  <c r="AI1008" i="1"/>
  <c r="AH1008" i="1"/>
  <c r="AG1008" i="1"/>
  <c r="AJ1065" i="1"/>
  <c r="AI1065" i="1"/>
  <c r="AH1065" i="1"/>
  <c r="AG1065" i="1"/>
  <c r="AJ27" i="1"/>
  <c r="AI27" i="1"/>
  <c r="AH27" i="1"/>
  <c r="AG27" i="1"/>
  <c r="AJ1036" i="1"/>
  <c r="AI1036" i="1"/>
  <c r="AH1036" i="1"/>
  <c r="AG1036" i="1"/>
  <c r="AJ952" i="1"/>
  <c r="AI952" i="1"/>
  <c r="AH952" i="1"/>
  <c r="AG952" i="1"/>
  <c r="AJ1000" i="1"/>
  <c r="AI1000" i="1"/>
  <c r="AH1000" i="1"/>
  <c r="AG1000" i="1"/>
  <c r="AJ847" i="1"/>
  <c r="AI847" i="1"/>
  <c r="AH847" i="1"/>
  <c r="AG847" i="1"/>
  <c r="AJ655" i="1"/>
  <c r="AI655" i="1"/>
  <c r="AH655" i="1"/>
  <c r="AG655" i="1"/>
  <c r="AJ654" i="1"/>
  <c r="AI654" i="1"/>
  <c r="AH654" i="1"/>
  <c r="AG654" i="1"/>
  <c r="AJ536" i="1"/>
  <c r="AI536" i="1"/>
  <c r="AH536" i="1"/>
  <c r="AG536" i="1"/>
  <c r="AJ600" i="1"/>
  <c r="AI600" i="1"/>
  <c r="AH600" i="1"/>
  <c r="AG600" i="1"/>
  <c r="AJ291" i="1"/>
  <c r="AI291" i="1"/>
  <c r="AH291" i="1"/>
  <c r="AG291" i="1"/>
  <c r="AJ662" i="1"/>
  <c r="AI662" i="1"/>
  <c r="AH662" i="1"/>
  <c r="AG662" i="1"/>
  <c r="AJ223" i="1"/>
  <c r="AI223" i="1"/>
  <c r="AH223" i="1"/>
  <c r="AG223" i="1"/>
  <c r="AJ430" i="1"/>
  <c r="AI430" i="1"/>
  <c r="AH430" i="1"/>
  <c r="AG430" i="1"/>
  <c r="AJ563" i="1"/>
  <c r="AI563" i="1"/>
  <c r="AH563" i="1"/>
  <c r="AG563" i="1"/>
  <c r="AJ188" i="1"/>
  <c r="AI188" i="1"/>
  <c r="AH188" i="1"/>
  <c r="AG188" i="1"/>
  <c r="AJ478" i="1"/>
  <c r="AI478" i="1"/>
  <c r="AH478" i="1"/>
  <c r="AG478" i="1"/>
  <c r="AJ368" i="1"/>
  <c r="AI368" i="1"/>
  <c r="AH368" i="1"/>
  <c r="AG368" i="1"/>
  <c r="AJ71" i="1"/>
  <c r="AI71" i="1"/>
  <c r="AH71" i="1"/>
  <c r="AG71" i="1"/>
  <c r="AJ282" i="1"/>
  <c r="AI282" i="1"/>
  <c r="AH282" i="1"/>
  <c r="AG282" i="1"/>
  <c r="AJ346" i="1"/>
  <c r="AI346" i="1"/>
  <c r="AH346" i="1"/>
  <c r="AG346" i="1"/>
  <c r="AJ98" i="1"/>
  <c r="AI98" i="1"/>
  <c r="AH98" i="1"/>
  <c r="AG98" i="1"/>
  <c r="AJ483" i="1"/>
  <c r="AI483" i="1"/>
  <c r="AH483" i="1"/>
  <c r="AG483" i="1"/>
  <c r="AJ637" i="1"/>
  <c r="AI637" i="1"/>
  <c r="AH637" i="1"/>
  <c r="AG637" i="1"/>
  <c r="AJ146" i="1"/>
  <c r="AI146" i="1"/>
  <c r="AH146" i="1"/>
  <c r="AG146" i="1"/>
  <c r="AJ702" i="1"/>
  <c r="AI702" i="1"/>
  <c r="AH702" i="1"/>
  <c r="AG702" i="1"/>
  <c r="AJ567" i="1"/>
  <c r="AI567" i="1"/>
  <c r="AH567" i="1"/>
  <c r="AG567" i="1"/>
  <c r="AJ373" i="1"/>
  <c r="AI373" i="1"/>
  <c r="AH373" i="1"/>
  <c r="AG373" i="1"/>
  <c r="AJ183" i="1"/>
  <c r="AI183" i="1"/>
  <c r="AH183" i="1"/>
  <c r="AG183" i="1"/>
  <c r="AJ881" i="1"/>
  <c r="AI881" i="1"/>
  <c r="AH881" i="1"/>
  <c r="AG881" i="1"/>
  <c r="AJ775" i="1"/>
  <c r="AI775" i="1"/>
  <c r="AH775" i="1"/>
  <c r="AG775" i="1"/>
  <c r="AJ309" i="1"/>
  <c r="AI309" i="1"/>
  <c r="AH309" i="1"/>
  <c r="AG309" i="1"/>
  <c r="AJ832" i="1"/>
  <c r="AI832" i="1"/>
  <c r="AH832" i="1"/>
  <c r="AG832" i="1"/>
  <c r="AJ448" i="1"/>
  <c r="AI448" i="1"/>
  <c r="AH448" i="1"/>
  <c r="AG448" i="1"/>
  <c r="AJ186" i="1"/>
  <c r="AI186" i="1"/>
  <c r="AH186" i="1"/>
  <c r="AG186" i="1"/>
  <c r="AJ533" i="1"/>
  <c r="AI533" i="1"/>
  <c r="AH533" i="1"/>
  <c r="AG533" i="1"/>
  <c r="AJ522" i="1"/>
  <c r="AI522" i="1"/>
  <c r="AH522" i="1"/>
  <c r="AG522" i="1"/>
  <c r="AJ651" i="1"/>
  <c r="AI651" i="1"/>
  <c r="AH651" i="1"/>
  <c r="AG651" i="1"/>
  <c r="AJ122" i="1"/>
  <c r="AI122" i="1"/>
  <c r="AH122" i="1"/>
  <c r="AG122" i="1"/>
  <c r="AJ848" i="1"/>
  <c r="AI848" i="1"/>
  <c r="AH848" i="1"/>
  <c r="AG848" i="1"/>
  <c r="AJ189" i="1"/>
  <c r="AI189" i="1"/>
  <c r="AH189" i="1"/>
  <c r="AG189" i="1"/>
  <c r="AJ825" i="1"/>
  <c r="AI825" i="1"/>
  <c r="AH825" i="1"/>
  <c r="AG825" i="1"/>
  <c r="AJ265" i="1"/>
  <c r="AI265" i="1"/>
  <c r="AH265" i="1"/>
  <c r="AG265" i="1"/>
  <c r="AJ148" i="1"/>
  <c r="AI148" i="1"/>
  <c r="AH148" i="1"/>
  <c r="AG148" i="1"/>
  <c r="AJ463" i="1"/>
  <c r="AI463" i="1"/>
  <c r="AH463" i="1"/>
  <c r="AG463" i="1"/>
  <c r="AJ661" i="1"/>
  <c r="AI661" i="1"/>
  <c r="AH661" i="1"/>
  <c r="AG661" i="1"/>
  <c r="AJ52" i="1"/>
  <c r="AI52" i="1"/>
  <c r="AH52" i="1"/>
  <c r="AG52" i="1"/>
  <c r="AJ446" i="1"/>
  <c r="AI446" i="1"/>
  <c r="AH446" i="1"/>
  <c r="AG446" i="1"/>
  <c r="AJ246" i="1"/>
  <c r="AI246" i="1"/>
  <c r="AH246" i="1"/>
  <c r="AG246" i="1"/>
  <c r="AJ507" i="1"/>
  <c r="AI507" i="1"/>
  <c r="AH507" i="1"/>
  <c r="AG507" i="1"/>
  <c r="AJ54" i="1"/>
  <c r="AI54" i="1"/>
  <c r="AH54" i="1"/>
  <c r="AG54" i="1"/>
  <c r="AJ645" i="1"/>
  <c r="AI645" i="1"/>
  <c r="AH645" i="1"/>
  <c r="AG645" i="1"/>
  <c r="AJ964" i="1"/>
  <c r="AI964" i="1"/>
  <c r="AH964" i="1"/>
  <c r="AG964" i="1"/>
  <c r="AJ306" i="1"/>
  <c r="AI306" i="1"/>
  <c r="AH306" i="1"/>
  <c r="AG306" i="1"/>
  <c r="AJ415" i="1"/>
  <c r="AI415" i="1"/>
  <c r="AH415" i="1"/>
  <c r="AG415" i="1"/>
  <c r="AJ250" i="1"/>
  <c r="AI250" i="1"/>
  <c r="AH250" i="1"/>
  <c r="AG250" i="1"/>
  <c r="AJ376" i="1"/>
  <c r="AI376" i="1"/>
  <c r="AH376" i="1"/>
  <c r="AG376" i="1"/>
  <c r="AJ33" i="1"/>
  <c r="AI33" i="1"/>
  <c r="AH33" i="1"/>
  <c r="AG33" i="1"/>
  <c r="AJ32" i="1"/>
  <c r="AI32" i="1"/>
  <c r="AH32" i="1"/>
  <c r="AG32" i="1"/>
  <c r="AJ717" i="1"/>
  <c r="AI717" i="1"/>
  <c r="AH717" i="1"/>
  <c r="AG717" i="1"/>
  <c r="AJ361" i="1"/>
  <c r="AI361" i="1"/>
  <c r="AH361" i="1"/>
  <c r="AG361" i="1"/>
  <c r="AJ656" i="1"/>
  <c r="AI656" i="1"/>
  <c r="AH656" i="1"/>
  <c r="AG656" i="1"/>
  <c r="AJ1047" i="1"/>
  <c r="AI1047" i="1"/>
  <c r="AH1047" i="1"/>
  <c r="AG1047" i="1"/>
  <c r="AJ13" i="1"/>
  <c r="AI13" i="1"/>
  <c r="AH13" i="1"/>
  <c r="AG13" i="1"/>
  <c r="AJ35" i="1"/>
  <c r="AI35" i="1"/>
  <c r="AH35" i="1"/>
  <c r="AG35" i="1"/>
  <c r="AJ1050" i="1"/>
  <c r="AI1050" i="1"/>
  <c r="AH1050" i="1"/>
  <c r="AG1050" i="1"/>
  <c r="AJ196" i="1"/>
  <c r="AI196" i="1"/>
  <c r="AH196" i="1"/>
  <c r="AG196" i="1"/>
  <c r="AJ125" i="1"/>
  <c r="AI125" i="1"/>
  <c r="AH125" i="1"/>
  <c r="AG125" i="1"/>
  <c r="AJ1033" i="1"/>
  <c r="AI1033" i="1"/>
  <c r="AH1033" i="1"/>
  <c r="AG1033" i="1"/>
  <c r="AJ707" i="1"/>
  <c r="AI707" i="1"/>
  <c r="AH707" i="1"/>
  <c r="AG707" i="1"/>
  <c r="AJ1055" i="1"/>
  <c r="AI1055" i="1"/>
  <c r="AH1055" i="1"/>
  <c r="AG1055" i="1"/>
  <c r="AJ254" i="1"/>
  <c r="AI254" i="1"/>
  <c r="AH254" i="1"/>
  <c r="AG254" i="1"/>
  <c r="AJ1069" i="1"/>
  <c r="AI1069" i="1"/>
  <c r="AH1069" i="1"/>
  <c r="AG1069" i="1"/>
  <c r="AJ502" i="1"/>
  <c r="AI502" i="1"/>
  <c r="AH502" i="1"/>
  <c r="AG502" i="1"/>
  <c r="AJ849" i="1"/>
  <c r="AI849" i="1"/>
  <c r="AH849" i="1"/>
  <c r="AG849" i="1"/>
  <c r="AJ30" i="1"/>
  <c r="AI30" i="1"/>
  <c r="AH30" i="1"/>
  <c r="AG30" i="1"/>
  <c r="AJ34" i="1"/>
  <c r="AI34" i="1"/>
  <c r="AH34" i="1"/>
  <c r="AG34" i="1"/>
  <c r="AJ1068" i="1"/>
  <c r="AI1068" i="1"/>
  <c r="AH1068" i="1"/>
  <c r="AG1068" i="1"/>
  <c r="AJ1030" i="1"/>
  <c r="AI1030" i="1"/>
  <c r="AH1030" i="1"/>
  <c r="AG1030" i="1"/>
  <c r="AJ744" i="1"/>
  <c r="AI744" i="1"/>
  <c r="AH744" i="1"/>
  <c r="AG744" i="1"/>
  <c r="AJ494" i="1"/>
  <c r="AI494" i="1"/>
  <c r="AH494" i="1"/>
  <c r="AG494" i="1"/>
  <c r="AJ994" i="1"/>
  <c r="AI994" i="1"/>
  <c r="AH994" i="1"/>
  <c r="AG994" i="1"/>
  <c r="AJ62" i="1"/>
  <c r="AI62" i="1"/>
  <c r="AH62" i="1"/>
  <c r="AG62" i="1"/>
  <c r="AJ1064" i="1"/>
  <c r="AI1064" i="1"/>
  <c r="AH1064" i="1"/>
  <c r="AG1064" i="1"/>
  <c r="AJ1070" i="1"/>
  <c r="AI1070" i="1"/>
  <c r="AH1070" i="1"/>
  <c r="AG1070" i="1"/>
  <c r="AJ6" i="1"/>
  <c r="AI6" i="1"/>
  <c r="AH6" i="1"/>
  <c r="AG6" i="1"/>
  <c r="AJ1075" i="1"/>
  <c r="AI1075" i="1"/>
  <c r="AH1075" i="1"/>
  <c r="AG1075" i="1"/>
  <c r="AJ331" i="1"/>
  <c r="AI331" i="1"/>
  <c r="AH331" i="1"/>
  <c r="AG331" i="1"/>
  <c r="AJ453" i="1"/>
  <c r="AI453" i="1"/>
  <c r="AH453" i="1"/>
  <c r="AG453" i="1"/>
  <c r="AJ472" i="1"/>
  <c r="AI472" i="1"/>
  <c r="AH472" i="1"/>
  <c r="AG472" i="1"/>
  <c r="AJ935" i="1"/>
  <c r="AI935" i="1"/>
  <c r="AH935" i="1"/>
  <c r="AG935" i="1"/>
  <c r="AJ539" i="1"/>
  <c r="AI539" i="1"/>
  <c r="AH539" i="1"/>
  <c r="AG539" i="1"/>
  <c r="AJ1078" i="1"/>
  <c r="AI1078" i="1"/>
  <c r="AH1078" i="1"/>
  <c r="AG1078" i="1"/>
  <c r="AJ38" i="1"/>
  <c r="AI38" i="1"/>
  <c r="AH38" i="1"/>
  <c r="AG38" i="1"/>
  <c r="AJ99" i="1"/>
  <c r="AI99" i="1"/>
  <c r="AH99" i="1"/>
  <c r="AG99" i="1"/>
  <c r="AJ65" i="1"/>
  <c r="AI65" i="1"/>
  <c r="AH65" i="1"/>
  <c r="AG65" i="1"/>
  <c r="AJ1091" i="1"/>
  <c r="AI1091" i="1"/>
  <c r="AH1091" i="1"/>
  <c r="AG1091" i="1"/>
  <c r="AJ560" i="1"/>
  <c r="AI560" i="1"/>
  <c r="AH560" i="1"/>
  <c r="AG560" i="1"/>
  <c r="AJ1084" i="1"/>
  <c r="AI1084" i="1"/>
  <c r="AH1084" i="1"/>
  <c r="AG1084" i="1"/>
  <c r="AJ948" i="1"/>
  <c r="AI948" i="1"/>
  <c r="AH948" i="1"/>
  <c r="AG948" i="1"/>
  <c r="AJ1021" i="1"/>
  <c r="AI1021" i="1"/>
  <c r="AH1021" i="1"/>
  <c r="AG1021" i="1"/>
  <c r="AJ899" i="1"/>
  <c r="AI899" i="1"/>
  <c r="AH899" i="1"/>
  <c r="AG899" i="1"/>
  <c r="AJ890" i="1"/>
  <c r="AI890" i="1"/>
  <c r="AH890" i="1"/>
  <c r="AG890" i="1"/>
  <c r="AJ613" i="1"/>
  <c r="AI613" i="1"/>
  <c r="AH613" i="1"/>
  <c r="AG613" i="1"/>
  <c r="AJ934" i="1"/>
  <c r="AI934" i="1"/>
  <c r="AH934" i="1"/>
  <c r="AG934" i="1"/>
  <c r="AJ56" i="1"/>
  <c r="AI56" i="1"/>
  <c r="AH56" i="1"/>
  <c r="AG56" i="1"/>
  <c r="AJ19" i="1"/>
  <c r="AI19" i="1"/>
  <c r="AH19" i="1"/>
  <c r="AG19" i="1"/>
  <c r="AJ127" i="1"/>
  <c r="AI127" i="1"/>
  <c r="AH127" i="1"/>
  <c r="AG127" i="1"/>
  <c r="AJ605" i="1"/>
  <c r="AI605" i="1"/>
  <c r="AH605" i="1"/>
  <c r="AG605" i="1"/>
  <c r="AJ921" i="1"/>
  <c r="AI921" i="1"/>
  <c r="AH921" i="1"/>
  <c r="AG921" i="1"/>
  <c r="AJ1061" i="1"/>
  <c r="AI1061" i="1"/>
  <c r="AH1061" i="1"/>
  <c r="AG1061" i="1"/>
  <c r="AJ754" i="1"/>
  <c r="AI754" i="1"/>
  <c r="AH754" i="1"/>
  <c r="AG754" i="1"/>
  <c r="AJ68" i="1"/>
  <c r="AI68" i="1"/>
  <c r="AH68" i="1"/>
  <c r="AG68" i="1"/>
  <c r="AJ118" i="1"/>
  <c r="AI118" i="1"/>
  <c r="AH118" i="1"/>
  <c r="AG118" i="1"/>
  <c r="AJ808" i="1"/>
  <c r="AI808" i="1"/>
  <c r="AH808" i="1"/>
  <c r="AG808" i="1"/>
  <c r="AJ970" i="1"/>
  <c r="AI970" i="1"/>
  <c r="AH970" i="1"/>
  <c r="AG970" i="1"/>
  <c r="AJ1053" i="1"/>
  <c r="AI1053" i="1"/>
  <c r="AH1053" i="1"/>
  <c r="AG1053" i="1"/>
  <c r="AJ824" i="1"/>
  <c r="AI824" i="1"/>
  <c r="AH824" i="1"/>
  <c r="AG824" i="1"/>
  <c r="AJ476" i="1"/>
  <c r="AI476" i="1"/>
  <c r="AH476" i="1"/>
  <c r="AG476" i="1"/>
  <c r="AJ582" i="1"/>
  <c r="AI582" i="1"/>
  <c r="AH582" i="1"/>
  <c r="AG582" i="1"/>
  <c r="AJ531" i="1"/>
  <c r="AI531" i="1"/>
  <c r="AH531" i="1"/>
  <c r="AG531" i="1"/>
  <c r="AJ631" i="1"/>
  <c r="AI631" i="1"/>
  <c r="AH631" i="1"/>
  <c r="AG631" i="1"/>
  <c r="AJ779" i="1"/>
  <c r="AI779" i="1"/>
  <c r="AH779" i="1"/>
  <c r="AG779" i="1"/>
  <c r="AJ664" i="1"/>
  <c r="AI664" i="1"/>
  <c r="AH664" i="1"/>
  <c r="AG664" i="1"/>
  <c r="AJ262" i="1"/>
  <c r="AI262" i="1"/>
  <c r="AH262" i="1"/>
  <c r="AG262" i="1"/>
  <c r="AJ650" i="1"/>
  <c r="AI650" i="1"/>
  <c r="AH650" i="1"/>
  <c r="AG650" i="1"/>
  <c r="AJ152" i="1"/>
  <c r="AI152" i="1"/>
  <c r="AH152" i="1"/>
  <c r="AG152" i="1"/>
  <c r="AJ1035" i="1"/>
  <c r="AI1035" i="1"/>
  <c r="AH1035" i="1"/>
  <c r="AG1035" i="1"/>
  <c r="AJ679" i="1"/>
  <c r="AI679" i="1"/>
  <c r="AH679" i="1"/>
  <c r="AG679" i="1"/>
  <c r="AJ44" i="1"/>
  <c r="AI44" i="1"/>
  <c r="AH44" i="1"/>
  <c r="AG44" i="1"/>
  <c r="AJ1043" i="1"/>
  <c r="AI1043" i="1"/>
  <c r="AH1043" i="1"/>
  <c r="AG1043" i="1"/>
  <c r="AJ716" i="1"/>
  <c r="AI716" i="1"/>
  <c r="AH716" i="1"/>
  <c r="AG716" i="1"/>
  <c r="AJ165" i="1"/>
  <c r="AI165" i="1"/>
  <c r="AH165" i="1"/>
  <c r="AG165" i="1"/>
  <c r="AJ873" i="1"/>
  <c r="AI873" i="1"/>
  <c r="AH873" i="1"/>
  <c r="AG873" i="1"/>
  <c r="AJ403" i="1"/>
  <c r="AI403" i="1"/>
  <c r="AH403" i="1"/>
  <c r="AG403" i="1"/>
  <c r="AJ53" i="1"/>
  <c r="AI53" i="1"/>
  <c r="AH53" i="1"/>
  <c r="AG53" i="1"/>
  <c r="AJ918" i="1"/>
  <c r="AI918" i="1"/>
  <c r="AH918" i="1"/>
  <c r="AG918" i="1"/>
  <c r="AJ653" i="1"/>
  <c r="AI653" i="1"/>
  <c r="AH653" i="1"/>
  <c r="AG653" i="1"/>
  <c r="AJ518" i="1"/>
  <c r="AI518" i="1"/>
  <c r="AH518" i="1"/>
  <c r="AG518" i="1"/>
  <c r="AJ455" i="1"/>
  <c r="AI455" i="1"/>
  <c r="AH455" i="1"/>
  <c r="AG455" i="1"/>
  <c r="AJ649" i="1"/>
  <c r="AI649" i="1"/>
  <c r="AH649" i="1"/>
  <c r="AG649" i="1"/>
  <c r="AJ761" i="1"/>
  <c r="AI761" i="1"/>
  <c r="AH761" i="1"/>
  <c r="AG761" i="1"/>
  <c r="AJ164" i="1"/>
  <c r="AI164" i="1"/>
  <c r="AH164" i="1"/>
  <c r="AG164" i="1"/>
  <c r="AJ163" i="1"/>
  <c r="AI163" i="1"/>
  <c r="AH163" i="1"/>
  <c r="AG163" i="1"/>
  <c r="AJ324" i="1"/>
  <c r="AI324" i="1"/>
  <c r="AH324" i="1"/>
  <c r="AG324" i="1"/>
  <c r="AJ619" i="1"/>
  <c r="AI619" i="1"/>
  <c r="AH619" i="1"/>
  <c r="AG619" i="1"/>
  <c r="AJ490" i="1"/>
  <c r="AI490" i="1"/>
  <c r="AH490" i="1"/>
  <c r="AG490" i="1"/>
  <c r="AJ174" i="1"/>
  <c r="AI174" i="1"/>
  <c r="AH174" i="1"/>
  <c r="AG174" i="1"/>
  <c r="AJ930" i="1"/>
  <c r="AI930" i="1"/>
  <c r="AH930" i="1"/>
  <c r="AG930" i="1"/>
  <c r="AJ811" i="1"/>
  <c r="AI811" i="1"/>
  <c r="AH811" i="1"/>
  <c r="AG811" i="1"/>
  <c r="AJ353" i="1"/>
  <c r="AI353" i="1"/>
  <c r="AH353" i="1"/>
  <c r="AG353" i="1"/>
  <c r="AJ468" i="1"/>
  <c r="AI468" i="1"/>
  <c r="AH468" i="1"/>
  <c r="AG468" i="1"/>
  <c r="AJ408" i="1"/>
  <c r="AI408" i="1"/>
  <c r="AH408" i="1"/>
  <c r="AG408" i="1"/>
  <c r="AJ452" i="1"/>
  <c r="AI452" i="1"/>
  <c r="AH452" i="1"/>
  <c r="AG452" i="1"/>
  <c r="AJ597" i="1"/>
  <c r="AI597" i="1"/>
  <c r="AH597" i="1"/>
  <c r="AG597" i="1"/>
  <c r="AJ728" i="1"/>
  <c r="AI728" i="1"/>
  <c r="AH728" i="1"/>
  <c r="AG728" i="1"/>
  <c r="AJ497" i="1"/>
  <c r="AI497" i="1"/>
  <c r="AH497" i="1"/>
  <c r="AG497" i="1"/>
  <c r="AJ179" i="1"/>
  <c r="AI179" i="1"/>
  <c r="AH179" i="1"/>
  <c r="AG179" i="1"/>
  <c r="AJ731" i="1"/>
  <c r="AI731" i="1"/>
  <c r="AH731" i="1"/>
  <c r="AG731" i="1"/>
  <c r="AJ247" i="1"/>
  <c r="AI247" i="1"/>
  <c r="AH247" i="1"/>
  <c r="AG247" i="1"/>
  <c r="AJ719" i="1"/>
  <c r="AI719" i="1"/>
  <c r="AH719" i="1"/>
  <c r="AG719" i="1"/>
  <c r="AJ587" i="1"/>
  <c r="AI587" i="1"/>
  <c r="AH587" i="1"/>
  <c r="AG587" i="1"/>
  <c r="AJ683" i="1"/>
  <c r="AI683" i="1"/>
  <c r="AH683" i="1"/>
  <c r="AG683" i="1"/>
  <c r="AJ354" i="1"/>
  <c r="AI354" i="1"/>
  <c r="AH354" i="1"/>
  <c r="AG354" i="1"/>
  <c r="AJ269" i="1"/>
  <c r="AI269" i="1"/>
  <c r="AH269" i="1"/>
  <c r="AG269" i="1"/>
  <c r="AJ167" i="1"/>
  <c r="AI167" i="1"/>
  <c r="AH167" i="1"/>
  <c r="AG167" i="1"/>
  <c r="AJ569" i="1"/>
  <c r="AI569" i="1"/>
  <c r="AH569" i="1"/>
  <c r="AG569" i="1"/>
  <c r="AJ345" i="1"/>
  <c r="AI345" i="1"/>
  <c r="AH345" i="1"/>
  <c r="AG345" i="1"/>
  <c r="AJ429" i="1"/>
  <c r="AI429" i="1"/>
  <c r="AH429" i="1"/>
  <c r="AG429" i="1"/>
  <c r="AJ261" i="1"/>
  <c r="AI261" i="1"/>
  <c r="AH261" i="1"/>
  <c r="AG261" i="1"/>
  <c r="AJ607" i="1"/>
  <c r="AI607" i="1"/>
  <c r="AH607" i="1"/>
  <c r="AG607" i="1"/>
  <c r="AJ67" i="1"/>
  <c r="AI67" i="1"/>
  <c r="AH67" i="1"/>
  <c r="AG67" i="1"/>
  <c r="AJ74" i="1"/>
  <c r="AI74" i="1"/>
  <c r="AH74" i="1"/>
  <c r="AG74" i="1"/>
  <c r="AJ963" i="1"/>
  <c r="AI963" i="1"/>
  <c r="AH963" i="1"/>
  <c r="AG963" i="1"/>
  <c r="AJ853" i="1"/>
  <c r="AI853" i="1"/>
  <c r="AH853" i="1"/>
  <c r="AG853" i="1"/>
  <c r="AJ889" i="1"/>
  <c r="AI889" i="1"/>
  <c r="AH889" i="1"/>
  <c r="AG889" i="1"/>
  <c r="AJ868" i="1"/>
  <c r="AI868" i="1"/>
  <c r="AH868" i="1"/>
  <c r="AG868" i="1"/>
  <c r="AJ621" i="1"/>
  <c r="AI621" i="1"/>
  <c r="AH621" i="1"/>
  <c r="AG621" i="1"/>
  <c r="AJ642" i="1"/>
  <c r="AI642" i="1"/>
  <c r="AH642" i="1"/>
  <c r="AG642" i="1"/>
  <c r="AJ946" i="1"/>
  <c r="AI946" i="1"/>
  <c r="AH946" i="1"/>
  <c r="AG946" i="1"/>
  <c r="AJ558" i="1"/>
  <c r="AI558" i="1"/>
  <c r="AH558" i="1"/>
  <c r="AG558" i="1"/>
  <c r="AJ814" i="1"/>
  <c r="AI814" i="1"/>
  <c r="AH814" i="1"/>
  <c r="AG814" i="1"/>
  <c r="AJ947" i="1"/>
  <c r="AI947" i="1"/>
  <c r="AH947" i="1"/>
  <c r="AG947" i="1"/>
  <c r="AJ471" i="1"/>
  <c r="AI471" i="1"/>
  <c r="AH471" i="1"/>
  <c r="AG471" i="1"/>
  <c r="AJ665" i="1"/>
  <c r="AI665" i="1"/>
  <c r="AH665" i="1"/>
  <c r="AG665" i="1"/>
  <c r="AJ792" i="1"/>
  <c r="AI792" i="1"/>
  <c r="AH792" i="1"/>
  <c r="AG792" i="1"/>
  <c r="AJ311" i="1"/>
  <c r="AI311" i="1"/>
  <c r="AH311" i="1"/>
  <c r="AG311" i="1"/>
  <c r="AJ542" i="1"/>
  <c r="AI542" i="1"/>
  <c r="AH542" i="1"/>
  <c r="AG542" i="1"/>
  <c r="AJ549" i="1"/>
  <c r="AI549" i="1"/>
  <c r="AH549" i="1"/>
  <c r="AG549" i="1"/>
  <c r="AJ308" i="1"/>
  <c r="AI308" i="1"/>
  <c r="AH308" i="1"/>
  <c r="AG308" i="1"/>
  <c r="AJ203" i="1"/>
  <c r="AI203" i="1"/>
  <c r="AH203" i="1"/>
  <c r="AG203" i="1"/>
  <c r="AJ529" i="1"/>
  <c r="AI529" i="1"/>
  <c r="AH529" i="1"/>
  <c r="AG529" i="1"/>
  <c r="AJ314" i="1"/>
  <c r="AI314" i="1"/>
  <c r="AH314" i="1"/>
  <c r="AG314" i="1"/>
  <c r="AJ191" i="1"/>
  <c r="AI191" i="1"/>
  <c r="AH191" i="1"/>
  <c r="AG191" i="1"/>
  <c r="AJ1066" i="1"/>
  <c r="AI1066" i="1"/>
  <c r="AH1066" i="1"/>
  <c r="AG1066" i="1"/>
  <c r="AJ672" i="1"/>
  <c r="AI672" i="1"/>
  <c r="AH672" i="1"/>
  <c r="AG672" i="1"/>
  <c r="AJ684" i="1"/>
  <c r="AI684" i="1"/>
  <c r="AH684" i="1"/>
  <c r="AG684" i="1"/>
  <c r="AJ926" i="1"/>
  <c r="AI926" i="1"/>
  <c r="AH926" i="1"/>
  <c r="AG926" i="1"/>
  <c r="AJ401" i="1"/>
  <c r="AI401" i="1"/>
  <c r="AH401" i="1"/>
  <c r="AG401" i="1"/>
  <c r="AJ871" i="1"/>
  <c r="AI871" i="1"/>
  <c r="AH871" i="1"/>
  <c r="AG871" i="1"/>
  <c r="AJ362" i="1"/>
  <c r="AI362" i="1"/>
  <c r="AH362" i="1"/>
  <c r="AG362" i="1"/>
  <c r="AJ627" i="1"/>
  <c r="AI627" i="1"/>
  <c r="AH627" i="1"/>
  <c r="AG627" i="1"/>
  <c r="AJ409" i="1"/>
  <c r="AI409" i="1"/>
  <c r="AH409" i="1"/>
  <c r="AG409" i="1"/>
  <c r="AJ461" i="1"/>
  <c r="AI461" i="1"/>
  <c r="AH461" i="1"/>
  <c r="AG461" i="1"/>
  <c r="AJ46" i="1"/>
  <c r="AI46" i="1"/>
  <c r="AH46" i="1"/>
  <c r="AG46" i="1"/>
  <c r="AJ222" i="1"/>
  <c r="AI222" i="1"/>
  <c r="AH222" i="1"/>
  <c r="AG222" i="1"/>
  <c r="AJ615" i="1"/>
  <c r="AI615" i="1"/>
  <c r="AH615" i="1"/>
  <c r="AG615" i="1"/>
  <c r="AJ82" i="1"/>
  <c r="AI82" i="1"/>
  <c r="AH82" i="1"/>
  <c r="AG82" i="1"/>
  <c r="AJ1023" i="1"/>
  <c r="AI1023" i="1"/>
  <c r="AH1023" i="1"/>
  <c r="AG1023" i="1"/>
  <c r="AJ927" i="1"/>
  <c r="AI927" i="1"/>
  <c r="AH927" i="1"/>
  <c r="AG927" i="1"/>
  <c r="AJ880" i="1"/>
  <c r="AI880" i="1"/>
  <c r="AH880" i="1"/>
  <c r="AG880" i="1"/>
  <c r="AJ944" i="1"/>
  <c r="AI944" i="1"/>
  <c r="AH944" i="1"/>
  <c r="AG944" i="1"/>
  <c r="AJ759" i="1"/>
  <c r="AI759" i="1"/>
  <c r="AH759" i="1"/>
  <c r="AG759" i="1"/>
  <c r="AJ997" i="1"/>
  <c r="AI997" i="1"/>
  <c r="AH997" i="1"/>
  <c r="AG997" i="1"/>
  <c r="AJ877" i="1"/>
  <c r="AI877" i="1"/>
  <c r="AH877" i="1"/>
  <c r="AG877" i="1"/>
  <c r="AJ614" i="1"/>
  <c r="AI614" i="1"/>
  <c r="AH614" i="1"/>
  <c r="AG614" i="1"/>
  <c r="AJ340" i="1"/>
  <c r="AI340" i="1"/>
  <c r="AH340" i="1"/>
  <c r="AG340" i="1"/>
  <c r="AJ244" i="1"/>
  <c r="AI244" i="1"/>
  <c r="AH244" i="1"/>
  <c r="AG244" i="1"/>
  <c r="AJ464" i="1"/>
  <c r="AI464" i="1"/>
  <c r="AH464" i="1"/>
  <c r="AG464" i="1"/>
  <c r="AJ742" i="1"/>
  <c r="AI742" i="1"/>
  <c r="AH742" i="1"/>
  <c r="AG742" i="1"/>
  <c r="AJ852" i="1"/>
  <c r="AI852" i="1"/>
  <c r="AH852" i="1"/>
  <c r="AG852" i="1"/>
  <c r="AJ925" i="1"/>
  <c r="AI925" i="1"/>
  <c r="AH925" i="1"/>
  <c r="AG925" i="1"/>
  <c r="AJ504" i="1"/>
  <c r="AI504" i="1"/>
  <c r="AH504" i="1"/>
  <c r="AG504" i="1"/>
  <c r="AJ1022" i="1"/>
  <c r="AI1022" i="1"/>
  <c r="AH1022" i="1"/>
  <c r="AG1022" i="1"/>
  <c r="AJ678" i="1"/>
  <c r="AI678" i="1"/>
  <c r="AH678" i="1"/>
  <c r="AG678" i="1"/>
  <c r="AJ581" i="1"/>
  <c r="AI581" i="1"/>
  <c r="AH581" i="1"/>
  <c r="AG581" i="1"/>
  <c r="AJ718" i="1"/>
  <c r="AI718" i="1"/>
  <c r="AH718" i="1"/>
  <c r="AG718" i="1"/>
  <c r="AJ900" i="1"/>
  <c r="AI900" i="1"/>
  <c r="AH900" i="1"/>
  <c r="AG900" i="1"/>
  <c r="AJ689" i="1"/>
  <c r="AI689" i="1"/>
  <c r="AH689" i="1"/>
  <c r="AG689" i="1"/>
  <c r="AJ267" i="1"/>
  <c r="AI267" i="1"/>
  <c r="AH267" i="1"/>
  <c r="AG267" i="1"/>
  <c r="AJ365" i="1"/>
  <c r="AI365" i="1"/>
  <c r="AH365" i="1"/>
  <c r="AG365" i="1"/>
  <c r="AJ577" i="1"/>
  <c r="AI577" i="1"/>
  <c r="AH577" i="1"/>
  <c r="AG577" i="1"/>
  <c r="AJ509" i="1"/>
  <c r="AI509" i="1"/>
  <c r="AH509" i="1"/>
  <c r="AG509" i="1"/>
  <c r="AJ616" i="1"/>
  <c r="AI616" i="1"/>
  <c r="AH616" i="1"/>
  <c r="AG616" i="1"/>
  <c r="AJ460" i="1"/>
  <c r="AI460" i="1"/>
  <c r="AH460" i="1"/>
  <c r="AG460" i="1"/>
  <c r="AJ513" i="1"/>
  <c r="AI513" i="1"/>
  <c r="AH513" i="1"/>
  <c r="AG513" i="1"/>
  <c r="AJ109" i="1"/>
  <c r="AI109" i="1"/>
  <c r="AH109" i="1"/>
  <c r="AG109" i="1"/>
  <c r="AJ603" i="1"/>
  <c r="AI603" i="1"/>
  <c r="AH603" i="1"/>
  <c r="AG603" i="1"/>
  <c r="AJ586" i="1"/>
  <c r="AI586" i="1"/>
  <c r="AH586" i="1"/>
  <c r="AG586" i="1"/>
  <c r="AJ391" i="1"/>
  <c r="AI391" i="1"/>
  <c r="AH391" i="1"/>
  <c r="AG391" i="1"/>
  <c r="AJ296" i="1"/>
  <c r="AI296" i="1"/>
  <c r="AH296" i="1"/>
  <c r="AG296" i="1"/>
  <c r="AJ61" i="1"/>
  <c r="AI61" i="1"/>
  <c r="AH61" i="1"/>
  <c r="AG61" i="1"/>
  <c r="AJ875" i="1"/>
  <c r="AI875" i="1"/>
  <c r="AH875" i="1"/>
  <c r="AG875" i="1"/>
  <c r="AJ366" i="1"/>
  <c r="AI366" i="1"/>
  <c r="AH366" i="1"/>
  <c r="AG366" i="1"/>
  <c r="AJ206" i="1"/>
  <c r="AI206" i="1"/>
  <c r="AH206" i="1"/>
  <c r="AG206" i="1"/>
  <c r="AJ644" i="1"/>
  <c r="AI644" i="1"/>
  <c r="AH644" i="1"/>
  <c r="AG644" i="1"/>
  <c r="AJ485" i="1"/>
  <c r="AI485" i="1"/>
  <c r="AH485" i="1"/>
  <c r="AG485" i="1"/>
  <c r="AJ624" i="1"/>
  <c r="AI624" i="1"/>
  <c r="AH624" i="1"/>
  <c r="AG624" i="1"/>
  <c r="AJ568" i="1"/>
  <c r="AI568" i="1"/>
  <c r="AH568" i="1"/>
  <c r="AG568" i="1"/>
  <c r="AJ348" i="1"/>
  <c r="AI348" i="1"/>
  <c r="AH348" i="1"/>
  <c r="AG348" i="1"/>
  <c r="AJ839" i="1"/>
  <c r="AI839" i="1"/>
  <c r="AH839" i="1"/>
  <c r="AG839" i="1"/>
  <c r="AJ746" i="1"/>
  <c r="AI746" i="1"/>
  <c r="AH746" i="1"/>
  <c r="AG746" i="1"/>
  <c r="AJ198" i="1"/>
  <c r="AI198" i="1"/>
  <c r="AH198" i="1"/>
  <c r="AG198" i="1"/>
  <c r="AJ758" i="1"/>
  <c r="AI758" i="1"/>
  <c r="AH758" i="1"/>
  <c r="AG758" i="1"/>
  <c r="AJ687" i="1"/>
  <c r="AI687" i="1"/>
  <c r="AH687" i="1"/>
  <c r="AG687" i="1"/>
  <c r="AJ414" i="1"/>
  <c r="AI414" i="1"/>
  <c r="AH414" i="1"/>
  <c r="AG414" i="1"/>
  <c r="AJ856" i="1"/>
  <c r="AI856" i="1"/>
  <c r="AH856" i="1"/>
  <c r="AG856" i="1"/>
  <c r="AJ59" i="1"/>
  <c r="AI59" i="1"/>
  <c r="AH59" i="1"/>
  <c r="AG59" i="1"/>
  <c r="AJ83" i="1"/>
  <c r="AI83" i="1"/>
  <c r="AH83" i="1"/>
  <c r="AG83" i="1"/>
  <c r="AJ777" i="1"/>
  <c r="AI777" i="1"/>
  <c r="AH777" i="1"/>
  <c r="AG777" i="1"/>
  <c r="AJ950" i="1"/>
  <c r="AI950" i="1"/>
  <c r="AH950" i="1"/>
  <c r="AG950" i="1"/>
  <c r="AJ572" i="1"/>
  <c r="AI572" i="1"/>
  <c r="AH572" i="1"/>
  <c r="AG572" i="1"/>
  <c r="AJ486" i="1"/>
  <c r="AI486" i="1"/>
  <c r="AH486" i="1"/>
  <c r="AG486" i="1"/>
  <c r="AJ721" i="1"/>
  <c r="AI721" i="1"/>
  <c r="AH721" i="1"/>
  <c r="AG721" i="1"/>
  <c r="AJ740" i="1"/>
  <c r="AI740" i="1"/>
  <c r="AH740" i="1"/>
  <c r="AG740" i="1"/>
  <c r="AJ912" i="1"/>
  <c r="AI912" i="1"/>
  <c r="AH912" i="1"/>
  <c r="AG912" i="1"/>
  <c r="AJ445" i="1"/>
  <c r="AI445" i="1"/>
  <c r="AH445" i="1"/>
  <c r="AG445" i="1"/>
  <c r="AJ505" i="1"/>
  <c r="AI505" i="1"/>
  <c r="AH505" i="1"/>
  <c r="AG505" i="1"/>
  <c r="AJ942" i="1"/>
  <c r="AI942" i="1"/>
  <c r="AH942" i="1"/>
  <c r="AG942" i="1"/>
  <c r="AJ741" i="1"/>
  <c r="AI741" i="1"/>
  <c r="AH741" i="1"/>
  <c r="AG741" i="1"/>
  <c r="AJ592" i="1"/>
  <c r="AI592" i="1"/>
  <c r="AH592" i="1"/>
  <c r="AG592" i="1"/>
  <c r="AJ147" i="1"/>
  <c r="AI147" i="1"/>
  <c r="AH147" i="1"/>
  <c r="AG147" i="1"/>
  <c r="AJ819" i="1"/>
  <c r="AI819" i="1"/>
  <c r="AH819" i="1"/>
  <c r="AG819" i="1"/>
  <c r="AJ968" i="1"/>
  <c r="AI968" i="1"/>
  <c r="AH968" i="1"/>
  <c r="AG968" i="1"/>
  <c r="AJ722" i="1"/>
  <c r="AI722" i="1"/>
  <c r="AH722" i="1"/>
  <c r="AG722" i="1"/>
  <c r="AJ438" i="1"/>
  <c r="AI438" i="1"/>
  <c r="AH438" i="1"/>
  <c r="AG438" i="1"/>
  <c r="AJ635" i="1"/>
  <c r="AI635" i="1"/>
  <c r="AH635" i="1"/>
  <c r="AG635" i="1"/>
  <c r="AJ57" i="1"/>
  <c r="AI57" i="1"/>
  <c r="AH57" i="1"/>
  <c r="AG57" i="1"/>
  <c r="AJ557" i="1"/>
  <c r="AI557" i="1"/>
  <c r="AH557" i="1"/>
  <c r="AG557" i="1"/>
  <c r="AJ708" i="1"/>
  <c r="AI708" i="1"/>
  <c r="AH708" i="1"/>
  <c r="AG708" i="1"/>
  <c r="AJ757" i="1"/>
  <c r="AI757" i="1"/>
  <c r="AH757" i="1"/>
  <c r="AG757" i="1"/>
  <c r="AJ798" i="1"/>
  <c r="AI798" i="1"/>
  <c r="AH798" i="1"/>
  <c r="AG798" i="1"/>
  <c r="AJ130" i="1"/>
  <c r="AI130" i="1"/>
  <c r="AH130" i="1"/>
  <c r="AG130" i="1"/>
  <c r="AJ807" i="1"/>
  <c r="AI807" i="1"/>
  <c r="AH807" i="1"/>
  <c r="AG807" i="1"/>
  <c r="AJ423" i="1"/>
  <c r="AI423" i="1"/>
  <c r="AH423" i="1"/>
  <c r="AG423" i="1"/>
  <c r="AJ704" i="1"/>
  <c r="AI704" i="1"/>
  <c r="AH704" i="1"/>
  <c r="AG704" i="1"/>
  <c r="AJ638" i="1"/>
  <c r="AI638" i="1"/>
  <c r="AH638" i="1"/>
  <c r="AG638" i="1"/>
  <c r="AJ724" i="1"/>
  <c r="AI724" i="1"/>
  <c r="AH724" i="1"/>
  <c r="AG724" i="1"/>
  <c r="AJ363" i="1"/>
  <c r="AI363" i="1"/>
  <c r="AH363" i="1"/>
  <c r="AG363" i="1"/>
  <c r="AJ131" i="1"/>
  <c r="AI131" i="1"/>
  <c r="AH131" i="1"/>
  <c r="AG131" i="1"/>
  <c r="AJ200" i="1"/>
  <c r="AI200" i="1"/>
  <c r="AH200" i="1"/>
  <c r="AG200" i="1"/>
  <c r="AJ475" i="1"/>
  <c r="AI475" i="1"/>
  <c r="AH475" i="1"/>
  <c r="AG475" i="1"/>
  <c r="AJ89" i="1"/>
  <c r="AI89" i="1"/>
  <c r="AH89" i="1"/>
  <c r="AG89" i="1"/>
  <c r="AJ227" i="1"/>
  <c r="AI227" i="1"/>
  <c r="AH227" i="1"/>
  <c r="AG227" i="1"/>
  <c r="AJ153" i="1"/>
  <c r="AI153" i="1"/>
  <c r="AH153" i="1"/>
  <c r="AG153" i="1"/>
  <c r="AJ124" i="1"/>
  <c r="AI124" i="1"/>
  <c r="AH124" i="1"/>
  <c r="AG124" i="1"/>
  <c r="AJ484" i="1"/>
  <c r="AI484" i="1"/>
  <c r="AH484" i="1"/>
  <c r="AG484" i="1"/>
  <c r="AJ157" i="1"/>
  <c r="AI157" i="1"/>
  <c r="AH157" i="1"/>
  <c r="AG157" i="1"/>
  <c r="AJ766" i="1"/>
  <c r="AI766" i="1"/>
  <c r="AH766" i="1"/>
  <c r="AG766" i="1"/>
  <c r="AJ640" i="1"/>
  <c r="AI640" i="1"/>
  <c r="AH640" i="1"/>
  <c r="AG640" i="1"/>
  <c r="AJ990" i="1"/>
  <c r="AI990" i="1"/>
  <c r="AH990" i="1"/>
  <c r="AG990" i="1"/>
  <c r="AJ142" i="1"/>
  <c r="AI142" i="1"/>
  <c r="AH142" i="1"/>
  <c r="AG142" i="1"/>
  <c r="AJ172" i="1"/>
  <c r="AI172" i="1"/>
  <c r="AH172" i="1"/>
  <c r="AG172" i="1"/>
  <c r="AJ983" i="1"/>
  <c r="AI983" i="1"/>
  <c r="AH983" i="1"/>
  <c r="AG983" i="1"/>
  <c r="AJ400" i="1"/>
  <c r="AI400" i="1"/>
  <c r="AH400" i="1"/>
  <c r="AG400" i="1"/>
  <c r="AJ975" i="1"/>
  <c r="AI975" i="1"/>
  <c r="AH975" i="1"/>
  <c r="AG975" i="1"/>
  <c r="AJ318" i="1"/>
  <c r="AI318" i="1"/>
  <c r="AH318" i="1"/>
  <c r="AG318" i="1"/>
  <c r="AJ830" i="1"/>
  <c r="AI830" i="1"/>
  <c r="AH830" i="1"/>
  <c r="AG830" i="1"/>
  <c r="AJ1017" i="1"/>
  <c r="AI1017" i="1"/>
  <c r="AH1017" i="1"/>
  <c r="AG1017" i="1"/>
  <c r="AJ789" i="1"/>
  <c r="AI789" i="1"/>
  <c r="AH789" i="1"/>
  <c r="AG789" i="1"/>
  <c r="AJ360" i="1"/>
  <c r="AI360" i="1"/>
  <c r="AH360" i="1"/>
  <c r="AG360" i="1"/>
  <c r="AJ747" i="1"/>
  <c r="AI747" i="1"/>
  <c r="AH747" i="1"/>
  <c r="AG747" i="1"/>
  <c r="AJ784" i="1"/>
  <c r="AI784" i="1"/>
  <c r="AH784" i="1"/>
  <c r="AG784" i="1"/>
  <c r="AJ514" i="1"/>
  <c r="AI514" i="1"/>
  <c r="AH514" i="1"/>
  <c r="AG514" i="1"/>
  <c r="AJ634" i="1"/>
  <c r="AI634" i="1"/>
  <c r="AH634" i="1"/>
  <c r="AG634" i="1"/>
  <c r="AJ320" i="1"/>
  <c r="AI320" i="1"/>
  <c r="AH320" i="1"/>
  <c r="AG320" i="1"/>
  <c r="AJ985" i="1"/>
  <c r="AI985" i="1"/>
  <c r="AH985" i="1"/>
  <c r="AG985" i="1"/>
  <c r="AJ517" i="1"/>
  <c r="AI517" i="1"/>
  <c r="AH517" i="1"/>
  <c r="AG517" i="1"/>
  <c r="AJ339" i="1"/>
  <c r="AI339" i="1"/>
  <c r="AH339" i="1"/>
  <c r="AG339" i="1"/>
  <c r="AJ96" i="1"/>
  <c r="AI96" i="1"/>
  <c r="AH96" i="1"/>
  <c r="AG96" i="1"/>
  <c r="AJ37" i="1"/>
  <c r="AI37" i="1"/>
  <c r="AH37" i="1"/>
  <c r="AG37" i="1"/>
  <c r="AJ888" i="1"/>
  <c r="AI888" i="1"/>
  <c r="AH888" i="1"/>
  <c r="AG888" i="1"/>
  <c r="AJ580" i="1"/>
  <c r="AI580" i="1"/>
  <c r="AH580" i="1"/>
  <c r="AG580" i="1"/>
  <c r="AJ259" i="1"/>
  <c r="AI259" i="1"/>
  <c r="AH259" i="1"/>
  <c r="AG259" i="1"/>
  <c r="AJ396" i="1"/>
  <c r="AI396" i="1"/>
  <c r="AH396" i="1"/>
  <c r="AG396" i="1"/>
  <c r="AJ49" i="1"/>
  <c r="AI49" i="1"/>
  <c r="AH49" i="1"/>
  <c r="AG49" i="1"/>
  <c r="AJ93" i="1"/>
  <c r="AI93" i="1"/>
  <c r="AH93" i="1"/>
  <c r="AG93" i="1"/>
  <c r="AJ1073" i="1"/>
  <c r="AI1073" i="1"/>
  <c r="AH1073" i="1"/>
  <c r="AG1073" i="1"/>
  <c r="AJ929" i="1"/>
  <c r="AI929" i="1"/>
  <c r="AH929" i="1"/>
  <c r="AG929" i="1"/>
  <c r="AJ976" i="1"/>
  <c r="AI976" i="1"/>
  <c r="AH976" i="1"/>
  <c r="AG976" i="1"/>
  <c r="AJ618" i="1"/>
  <c r="AI618" i="1"/>
  <c r="AH618" i="1"/>
  <c r="AG618" i="1"/>
  <c r="AJ175" i="1"/>
  <c r="AI175" i="1"/>
  <c r="AH175" i="1"/>
  <c r="AG175" i="1"/>
  <c r="AJ552" i="1"/>
  <c r="AI552" i="1"/>
  <c r="AH552" i="1"/>
  <c r="AG552" i="1"/>
  <c r="AJ117" i="1"/>
  <c r="AI117" i="1"/>
  <c r="AH117" i="1"/>
  <c r="AG117" i="1"/>
  <c r="AJ398" i="1"/>
  <c r="AI398" i="1"/>
  <c r="AH398" i="1"/>
  <c r="AG398" i="1"/>
  <c r="AJ26" i="1"/>
  <c r="AI26" i="1"/>
  <c r="AH26" i="1"/>
  <c r="AG26" i="1"/>
  <c r="AJ1024" i="1"/>
  <c r="AI1024" i="1"/>
  <c r="AH1024" i="1"/>
  <c r="AG1024" i="1"/>
  <c r="AJ1015" i="1"/>
  <c r="AI1015" i="1"/>
  <c r="AH1015" i="1"/>
  <c r="AG1015" i="1"/>
  <c r="AJ883" i="1"/>
  <c r="AI883" i="1"/>
  <c r="AH883" i="1"/>
  <c r="AG883" i="1"/>
  <c r="AJ1025" i="1"/>
  <c r="AI1025" i="1"/>
  <c r="AH1025" i="1"/>
  <c r="AG1025" i="1"/>
  <c r="AJ917" i="1"/>
  <c r="AI917" i="1"/>
  <c r="AH917" i="1"/>
  <c r="AG917" i="1"/>
  <c r="AJ962" i="1"/>
  <c r="AI962" i="1"/>
  <c r="AH962" i="1"/>
  <c r="AG962" i="1"/>
  <c r="AJ317" i="1"/>
  <c r="AI317" i="1"/>
  <c r="AH317" i="1"/>
  <c r="AG317" i="1"/>
  <c r="AJ330" i="1"/>
  <c r="AI330" i="1"/>
  <c r="AH330" i="1"/>
  <c r="AG330" i="1"/>
  <c r="AJ503" i="1"/>
  <c r="AI503" i="1"/>
  <c r="AH503" i="1"/>
  <c r="AG503" i="1"/>
  <c r="AJ551" i="1"/>
  <c r="AI551" i="1"/>
  <c r="AH551" i="1"/>
  <c r="AG551" i="1"/>
  <c r="AJ488" i="1"/>
  <c r="AI488" i="1"/>
  <c r="AH488" i="1"/>
  <c r="AG488" i="1"/>
  <c r="AJ594" i="1"/>
  <c r="AI594" i="1"/>
  <c r="AH594" i="1"/>
  <c r="AG594" i="1"/>
  <c r="AJ274" i="1"/>
  <c r="AI274" i="1"/>
  <c r="AH274" i="1"/>
  <c r="AG274" i="1"/>
  <c r="AJ199" i="1"/>
  <c r="AI199" i="1"/>
  <c r="AH199" i="1"/>
  <c r="AG199" i="1"/>
  <c r="AJ855" i="1"/>
  <c r="AI855" i="1"/>
  <c r="AH855" i="1"/>
  <c r="AG855" i="1"/>
  <c r="AJ972" i="1"/>
  <c r="AI972" i="1"/>
  <c r="AH972" i="1"/>
  <c r="AG972" i="1"/>
  <c r="AJ39" i="1"/>
  <c r="AI39" i="1"/>
  <c r="AH39" i="1"/>
  <c r="AG39" i="1"/>
  <c r="AJ119" i="1"/>
  <c r="AI119" i="1"/>
  <c r="AH119" i="1"/>
  <c r="AG119" i="1"/>
  <c r="AJ891" i="1"/>
  <c r="AI891" i="1"/>
  <c r="AH891" i="1"/>
  <c r="AG891" i="1"/>
  <c r="AJ843" i="1"/>
  <c r="AI843" i="1"/>
  <c r="AH843" i="1"/>
  <c r="AG843" i="1"/>
  <c r="AJ923" i="1"/>
  <c r="AI923" i="1"/>
  <c r="AH923" i="1"/>
  <c r="AG923" i="1"/>
  <c r="AJ932" i="1"/>
  <c r="AI932" i="1"/>
  <c r="AH932" i="1"/>
  <c r="AG932" i="1"/>
  <c r="AJ295" i="1"/>
  <c r="AI295" i="1"/>
  <c r="AH295" i="1"/>
  <c r="AG295" i="1"/>
  <c r="AJ696" i="1"/>
  <c r="AI696" i="1"/>
  <c r="AH696" i="1"/>
  <c r="AG696" i="1"/>
  <c r="AJ863" i="1"/>
  <c r="AI863" i="1"/>
  <c r="AH863" i="1"/>
  <c r="AG863" i="1"/>
  <c r="AJ555" i="1"/>
  <c r="AI555" i="1"/>
  <c r="AH555" i="1"/>
  <c r="AG555" i="1"/>
  <c r="AJ535" i="1"/>
  <c r="AI535" i="1"/>
  <c r="AH535" i="1"/>
  <c r="AG535" i="1"/>
  <c r="AJ831" i="1"/>
  <c r="AI831" i="1"/>
  <c r="AH831" i="1"/>
  <c r="AG831" i="1"/>
  <c r="AJ416" i="1"/>
  <c r="AI416" i="1"/>
  <c r="AH416" i="1"/>
  <c r="AG416" i="1"/>
  <c r="AJ695" i="1"/>
  <c r="AI695" i="1"/>
  <c r="AH695" i="1"/>
  <c r="AG695" i="1"/>
  <c r="AJ160" i="1"/>
  <c r="AI160" i="1"/>
  <c r="AH160" i="1"/>
  <c r="AG160" i="1"/>
  <c r="AJ506" i="1"/>
  <c r="AI506" i="1"/>
  <c r="AH506" i="1"/>
  <c r="AG506" i="1"/>
  <c r="AJ527" i="1"/>
  <c r="AI527" i="1"/>
  <c r="AH527" i="1"/>
  <c r="AG527" i="1"/>
  <c r="AJ668" i="1"/>
  <c r="AI668" i="1"/>
  <c r="AH668" i="1"/>
  <c r="AG668" i="1"/>
  <c r="AJ967" i="1"/>
  <c r="AI967" i="1"/>
  <c r="AH967" i="1"/>
  <c r="AG967" i="1"/>
  <c r="AJ590" i="1"/>
  <c r="AI590" i="1"/>
  <c r="AH590" i="1"/>
  <c r="AG590" i="1"/>
  <c r="AJ388" i="1"/>
  <c r="AI388" i="1"/>
  <c r="AH388" i="1"/>
  <c r="AG388" i="1"/>
  <c r="AJ1044" i="1"/>
  <c r="AI1044" i="1"/>
  <c r="AH1044" i="1"/>
  <c r="AG1044" i="1"/>
  <c r="AJ693" i="1"/>
  <c r="AI693" i="1"/>
  <c r="AH693" i="1"/>
  <c r="AG693" i="1"/>
  <c r="AJ732" i="1"/>
  <c r="AI732" i="1"/>
  <c r="AH732" i="1"/>
  <c r="AG732" i="1"/>
  <c r="AJ412" i="1"/>
  <c r="AI412" i="1"/>
  <c r="AH412" i="1"/>
  <c r="AG412" i="1"/>
  <c r="AJ450" i="1"/>
  <c r="AI450" i="1"/>
  <c r="AH450" i="1"/>
  <c r="AG450" i="1"/>
  <c r="AJ338" i="1"/>
  <c r="AI338" i="1"/>
  <c r="AH338" i="1"/>
  <c r="AG338" i="1"/>
  <c r="AJ386" i="1"/>
  <c r="AI386" i="1"/>
  <c r="AH386" i="1"/>
  <c r="AG386" i="1"/>
  <c r="AJ231" i="1"/>
  <c r="AI231" i="1"/>
  <c r="AH231" i="1"/>
  <c r="AG231" i="1"/>
  <c r="AJ217" i="1"/>
  <c r="AI217" i="1"/>
  <c r="AH217" i="1"/>
  <c r="AG217" i="1"/>
  <c r="AJ451" i="1"/>
  <c r="AI451" i="1"/>
  <c r="AH451" i="1"/>
  <c r="AG451" i="1"/>
  <c r="AJ406" i="1"/>
  <c r="AI406" i="1"/>
  <c r="AH406" i="1"/>
  <c r="AG406" i="1"/>
  <c r="AJ648" i="1"/>
  <c r="AI648" i="1"/>
  <c r="AH648" i="1"/>
  <c r="AG648" i="1"/>
  <c r="AJ1010" i="1"/>
  <c r="AI1010" i="1"/>
  <c r="AH1010" i="1"/>
  <c r="AG1010" i="1"/>
  <c r="AJ419" i="1"/>
  <c r="AI419" i="1"/>
  <c r="AH419" i="1"/>
  <c r="AG419" i="1"/>
  <c r="AJ273" i="1"/>
  <c r="AI273" i="1"/>
  <c r="AH273" i="1"/>
  <c r="AG273" i="1"/>
  <c r="AJ477" i="1"/>
  <c r="AI477" i="1"/>
  <c r="AH477" i="1"/>
  <c r="AG477" i="1"/>
  <c r="AJ571" i="1"/>
  <c r="AI571" i="1"/>
  <c r="AH571" i="1"/>
  <c r="AG571" i="1"/>
  <c r="AJ575" i="1"/>
  <c r="AI575" i="1"/>
  <c r="AH575" i="1"/>
  <c r="AG575" i="1"/>
  <c r="AJ762" i="1"/>
  <c r="AI762" i="1"/>
  <c r="AH762" i="1"/>
  <c r="AG762" i="1"/>
  <c r="AJ356" i="1"/>
  <c r="AI356" i="1"/>
  <c r="AH356" i="1"/>
  <c r="AG356" i="1"/>
  <c r="AJ343" i="1"/>
  <c r="AI343" i="1"/>
  <c r="AH343" i="1"/>
  <c r="AG343" i="1"/>
  <c r="AJ705" i="1"/>
  <c r="AI705" i="1"/>
  <c r="AH705" i="1"/>
  <c r="AG705" i="1"/>
  <c r="AJ315" i="1"/>
  <c r="AI315" i="1"/>
  <c r="AH315" i="1"/>
  <c r="AG315" i="1"/>
  <c r="AJ229" i="1"/>
  <c r="AI229" i="1"/>
  <c r="AH229" i="1"/>
  <c r="AG229" i="1"/>
  <c r="AJ15" i="1"/>
  <c r="AI15" i="1"/>
  <c r="AH15" i="1"/>
  <c r="AG15" i="1"/>
  <c r="AJ583" i="1"/>
  <c r="AI583" i="1"/>
  <c r="AH583" i="1"/>
  <c r="AG583" i="1"/>
  <c r="AJ334" i="1"/>
  <c r="AI334" i="1"/>
  <c r="AH334" i="1"/>
  <c r="AG334" i="1"/>
  <c r="AJ869" i="1"/>
  <c r="AI869" i="1"/>
  <c r="AH869" i="1"/>
  <c r="AG869" i="1"/>
  <c r="AJ817" i="1"/>
  <c r="AI817" i="1"/>
  <c r="AH817" i="1"/>
  <c r="AG817" i="1"/>
  <c r="AJ690" i="1"/>
  <c r="AI690" i="1"/>
  <c r="AH690" i="1"/>
  <c r="AG690" i="1"/>
  <c r="AJ909" i="1"/>
  <c r="AI909" i="1"/>
  <c r="AH909" i="1"/>
  <c r="AG909" i="1"/>
  <c r="AJ753" i="1"/>
  <c r="AI753" i="1"/>
  <c r="AH753" i="1"/>
  <c r="AG753" i="1"/>
  <c r="AJ344" i="1"/>
  <c r="AI344" i="1"/>
  <c r="AH344" i="1"/>
  <c r="AG344" i="1"/>
  <c r="AJ850" i="1"/>
  <c r="AI850" i="1"/>
  <c r="AH850" i="1"/>
  <c r="AG850" i="1"/>
  <c r="AJ116" i="1"/>
  <c r="AI116" i="1"/>
  <c r="AH116" i="1"/>
  <c r="AG116" i="1"/>
  <c r="AJ782" i="1"/>
  <c r="AI782" i="1"/>
  <c r="AH782" i="1"/>
  <c r="AG782" i="1"/>
  <c r="AJ16" i="1"/>
  <c r="AI16" i="1"/>
  <c r="AH16" i="1"/>
  <c r="AG16" i="1"/>
  <c r="AJ1054" i="1"/>
  <c r="AI1054" i="1"/>
  <c r="AH1054" i="1"/>
  <c r="AG1054" i="1"/>
  <c r="AJ1058" i="1"/>
  <c r="AI1058" i="1"/>
  <c r="AH1058" i="1"/>
  <c r="AG1058" i="1"/>
  <c r="AJ1012" i="1"/>
  <c r="AI1012" i="1"/>
  <c r="AH1012" i="1"/>
  <c r="AG1012" i="1"/>
  <c r="AJ113" i="1"/>
  <c r="AI113" i="1"/>
  <c r="AH113" i="1"/>
  <c r="AG113" i="1"/>
  <c r="AJ770" i="1"/>
  <c r="AI770" i="1"/>
  <c r="AH770" i="1"/>
  <c r="AG770" i="1"/>
  <c r="AJ20" i="1"/>
  <c r="AI20" i="1"/>
  <c r="AH20" i="1"/>
  <c r="AG20" i="1"/>
  <c r="AJ998" i="1"/>
  <c r="AI998" i="1"/>
  <c r="AH998" i="1"/>
  <c r="AG998" i="1"/>
  <c r="AJ1049" i="1"/>
  <c r="AI1049" i="1"/>
  <c r="AH1049" i="1"/>
  <c r="AG1049" i="1"/>
  <c r="AJ978" i="1"/>
  <c r="AI978" i="1"/>
  <c r="AH978" i="1"/>
  <c r="AG978" i="1"/>
  <c r="AJ862" i="1"/>
  <c r="AI862" i="1"/>
  <c r="AH862" i="1"/>
  <c r="AG862" i="1"/>
  <c r="AJ774" i="1"/>
  <c r="AI774" i="1"/>
  <c r="AH774" i="1"/>
  <c r="AG774" i="1"/>
  <c r="AJ957" i="1"/>
  <c r="AI957" i="1"/>
  <c r="AH957" i="1"/>
  <c r="AG957" i="1"/>
  <c r="AJ1011" i="1"/>
  <c r="AI1011" i="1"/>
  <c r="AH1011" i="1"/>
  <c r="AG1011" i="1"/>
  <c r="AJ84" i="1"/>
  <c r="AI84" i="1"/>
  <c r="AH84" i="1"/>
  <c r="AG84" i="1"/>
  <c r="AJ821" i="1"/>
  <c r="AI821" i="1"/>
  <c r="AH821" i="1"/>
  <c r="AG821" i="1"/>
  <c r="AJ805" i="1"/>
  <c r="AI805" i="1"/>
  <c r="AH805" i="1"/>
  <c r="AG805" i="1"/>
  <c r="AJ107" i="1"/>
  <c r="AI107" i="1"/>
  <c r="AH107" i="1"/>
  <c r="AG107" i="1"/>
  <c r="AJ788" i="1"/>
  <c r="AI788" i="1"/>
  <c r="AH788" i="1"/>
  <c r="AG788" i="1"/>
  <c r="AJ908" i="1"/>
  <c r="AI908" i="1"/>
  <c r="AH908" i="1"/>
  <c r="AG908" i="1"/>
  <c r="AJ941" i="1"/>
  <c r="AI941" i="1"/>
  <c r="AH941" i="1"/>
  <c r="AG941" i="1"/>
  <c r="AJ715" i="1"/>
  <c r="AI715" i="1"/>
  <c r="AH715" i="1"/>
  <c r="AG715" i="1"/>
  <c r="AJ686" i="1"/>
  <c r="AI686" i="1"/>
  <c r="AH686" i="1"/>
  <c r="AG686" i="1"/>
  <c r="AJ474" i="1"/>
  <c r="AI474" i="1"/>
  <c r="AH474" i="1"/>
  <c r="AG474" i="1"/>
  <c r="AJ349" i="1"/>
  <c r="AI349" i="1"/>
  <c r="AH349" i="1"/>
  <c r="AG349" i="1"/>
  <c r="AJ321" i="1"/>
  <c r="AI321" i="1"/>
  <c r="AH321" i="1"/>
  <c r="AG321" i="1"/>
  <c r="AJ793" i="1"/>
  <c r="AI793" i="1"/>
  <c r="AH793" i="1"/>
  <c r="AG793" i="1"/>
  <c r="AJ822" i="1"/>
  <c r="AI822" i="1"/>
  <c r="AH822" i="1"/>
  <c r="AG822" i="1"/>
  <c r="AJ767" i="1"/>
  <c r="AI767" i="1"/>
  <c r="AH767" i="1"/>
  <c r="AG767" i="1"/>
  <c r="AJ898" i="1"/>
  <c r="AI898" i="1"/>
  <c r="AH898" i="1"/>
  <c r="AG898" i="1"/>
  <c r="AJ304" i="1"/>
  <c r="AI304" i="1"/>
  <c r="AH304" i="1"/>
  <c r="AG304" i="1"/>
  <c r="AJ858" i="1"/>
  <c r="AI858" i="1"/>
  <c r="AH858" i="1"/>
  <c r="AG858" i="1"/>
  <c r="AJ657" i="1"/>
  <c r="AI657" i="1"/>
  <c r="AH657" i="1"/>
  <c r="AG657" i="1"/>
  <c r="AJ510" i="1"/>
  <c r="AI510" i="1"/>
  <c r="AH510" i="1"/>
  <c r="AG510" i="1"/>
  <c r="AJ214" i="1"/>
  <c r="AI214" i="1"/>
  <c r="AH214" i="1"/>
  <c r="AG214" i="1"/>
  <c r="AJ322" i="1"/>
  <c r="AI322" i="1"/>
  <c r="AH322" i="1"/>
  <c r="AG322" i="1"/>
  <c r="AJ47" i="1"/>
  <c r="AI47" i="1"/>
  <c r="AH47" i="1"/>
  <c r="AG47" i="1"/>
  <c r="AJ235" i="1"/>
  <c r="AI235" i="1"/>
  <c r="AH235" i="1"/>
  <c r="AG235" i="1"/>
  <c r="AJ936" i="1"/>
  <c r="AI936" i="1"/>
  <c r="AH936" i="1"/>
  <c r="AG936" i="1"/>
  <c r="AJ1057" i="1"/>
  <c r="AI1057" i="1"/>
  <c r="AH1057" i="1"/>
  <c r="AG1057" i="1"/>
  <c r="AJ18" i="1"/>
  <c r="AI18" i="1"/>
  <c r="AH18" i="1"/>
  <c r="AG18" i="1"/>
  <c r="AJ45" i="1"/>
  <c r="AI45" i="1"/>
  <c r="AH45" i="1"/>
  <c r="AG45" i="1"/>
  <c r="AJ359" i="1"/>
  <c r="AI359" i="1"/>
  <c r="AH359" i="1"/>
  <c r="AG359" i="1"/>
  <c r="AJ1027" i="1"/>
  <c r="AI1027" i="1"/>
  <c r="AH1027" i="1"/>
  <c r="AG1027" i="1"/>
  <c r="AJ698" i="1"/>
  <c r="AI698" i="1"/>
  <c r="AH698" i="1"/>
  <c r="AG698" i="1"/>
  <c r="AJ874" i="1"/>
  <c r="AI874" i="1"/>
  <c r="AH874" i="1"/>
  <c r="AG874" i="1"/>
  <c r="AJ479" i="1"/>
  <c r="AI479" i="1"/>
  <c r="AH479" i="1"/>
  <c r="AG479" i="1"/>
  <c r="AJ358" i="1"/>
  <c r="AI358" i="1"/>
  <c r="AH358" i="1"/>
  <c r="AG358" i="1"/>
  <c r="AJ364" i="1"/>
  <c r="AI364" i="1"/>
  <c r="AH364" i="1"/>
  <c r="AG364" i="1"/>
  <c r="AJ1005" i="1"/>
  <c r="AI1005" i="1"/>
  <c r="AH1005" i="1"/>
  <c r="AG1005" i="1"/>
  <c r="AJ894" i="1"/>
  <c r="AI894" i="1"/>
  <c r="AH894" i="1"/>
  <c r="AG894" i="1"/>
  <c r="AJ162" i="1"/>
  <c r="AI162" i="1"/>
  <c r="AH162" i="1"/>
  <c r="AG162" i="1"/>
  <c r="AJ554" i="1"/>
  <c r="AI554" i="1"/>
  <c r="AH554" i="1"/>
  <c r="AG554" i="1"/>
  <c r="AJ765" i="1"/>
  <c r="AI765" i="1"/>
  <c r="AH765" i="1"/>
  <c r="AG765" i="1"/>
  <c r="AJ803" i="1"/>
  <c r="AI803" i="1"/>
  <c r="AH803" i="1"/>
  <c r="AG803" i="1"/>
  <c r="AJ457" i="1"/>
  <c r="AI457" i="1"/>
  <c r="AH457" i="1"/>
  <c r="AG457" i="1"/>
  <c r="AJ854" i="1"/>
  <c r="AI854" i="1"/>
  <c r="AH854" i="1"/>
  <c r="AG854" i="1"/>
  <c r="AJ697" i="1"/>
  <c r="AI697" i="1"/>
  <c r="AH697" i="1"/>
  <c r="AG697" i="1"/>
  <c r="AJ913" i="1"/>
  <c r="AI913" i="1"/>
  <c r="AH913" i="1"/>
  <c r="AG913" i="1"/>
  <c r="AJ237" i="1"/>
  <c r="AI237" i="1"/>
  <c r="AH237" i="1"/>
  <c r="AG237" i="1"/>
  <c r="AJ480" i="1"/>
  <c r="AI480" i="1"/>
  <c r="AH480" i="1"/>
  <c r="AG480" i="1"/>
  <c r="AJ525" i="1"/>
  <c r="AI525" i="1"/>
  <c r="AH525" i="1"/>
  <c r="AG525" i="1"/>
  <c r="AJ540" i="1"/>
  <c r="AI540" i="1"/>
  <c r="AH540" i="1"/>
  <c r="AG540" i="1"/>
  <c r="AJ182" i="1"/>
  <c r="AI182" i="1"/>
  <c r="AH182" i="1"/>
  <c r="AG182" i="1"/>
  <c r="AJ680" i="1"/>
  <c r="AI680" i="1"/>
  <c r="AH680" i="1"/>
  <c r="AG680" i="1"/>
  <c r="AJ737" i="1"/>
  <c r="AI737" i="1"/>
  <c r="AH737" i="1"/>
  <c r="AG737" i="1"/>
  <c r="AJ252" i="1"/>
  <c r="AI252" i="1"/>
  <c r="AH252" i="1"/>
  <c r="AG252" i="1"/>
  <c r="AJ326" i="1"/>
  <c r="AI326" i="1"/>
  <c r="AH326" i="1"/>
  <c r="AG326" i="1"/>
  <c r="AJ986" i="1"/>
  <c r="AI986" i="1"/>
  <c r="AH986" i="1"/>
  <c r="AG986" i="1"/>
  <c r="AJ984" i="1"/>
  <c r="AI984" i="1"/>
  <c r="AH984" i="1"/>
  <c r="AG984" i="1"/>
  <c r="AJ800" i="1"/>
  <c r="AI800" i="1"/>
  <c r="AH800" i="1"/>
  <c r="AG800" i="1"/>
  <c r="AJ120" i="1"/>
  <c r="AI120" i="1"/>
  <c r="AH120" i="1"/>
  <c r="AG120" i="1"/>
  <c r="AJ95" i="1"/>
  <c r="AI95" i="1"/>
  <c r="AH95" i="1"/>
  <c r="AG95" i="1"/>
  <c r="AJ914" i="1"/>
  <c r="AI914" i="1"/>
  <c r="AH914" i="1"/>
  <c r="AG914" i="1"/>
  <c r="AJ378" i="1"/>
  <c r="AI378" i="1"/>
  <c r="AH378" i="1"/>
  <c r="AG378" i="1"/>
  <c r="AJ799" i="1"/>
  <c r="AI799" i="1"/>
  <c r="AH799" i="1"/>
  <c r="AG799" i="1"/>
  <c r="AJ407" i="1"/>
  <c r="AI407" i="1"/>
  <c r="AH407" i="1"/>
  <c r="AG407" i="1"/>
  <c r="AJ277" i="1"/>
  <c r="AI277" i="1"/>
  <c r="AH277" i="1"/>
  <c r="AG277" i="1"/>
  <c r="AJ216" i="1"/>
  <c r="AI216" i="1"/>
  <c r="AH216" i="1"/>
  <c r="AG216" i="1"/>
  <c r="AJ866" i="1"/>
  <c r="AI866" i="1"/>
  <c r="AH866" i="1"/>
  <c r="AG866" i="1"/>
  <c r="AJ739" i="1"/>
  <c r="AI739" i="1"/>
  <c r="AH739" i="1"/>
  <c r="AG739" i="1"/>
  <c r="AJ379" i="1"/>
  <c r="AI379" i="1"/>
  <c r="AH379" i="1"/>
  <c r="AG379" i="1"/>
  <c r="AJ727" i="1"/>
  <c r="AI727" i="1"/>
  <c r="AH727" i="1"/>
  <c r="AG727" i="1"/>
  <c r="AJ812" i="1"/>
  <c r="AI812" i="1"/>
  <c r="AH812" i="1"/>
  <c r="AG812" i="1"/>
  <c r="AJ114" i="1"/>
  <c r="AI114" i="1"/>
  <c r="AH114" i="1"/>
  <c r="AG114" i="1"/>
  <c r="AJ303" i="1"/>
  <c r="AI303" i="1"/>
  <c r="AH303" i="1"/>
  <c r="AG303" i="1"/>
  <c r="AJ1051" i="1"/>
  <c r="AI1051" i="1"/>
  <c r="AH1051" i="1"/>
  <c r="AG1051" i="1"/>
  <c r="AJ86" i="1"/>
  <c r="AI86" i="1"/>
  <c r="AH86" i="1"/>
  <c r="AG86" i="1"/>
  <c r="AJ301" i="1"/>
  <c r="AI301" i="1"/>
  <c r="AH301" i="1"/>
  <c r="AG301" i="1"/>
  <c r="AJ158" i="1"/>
  <c r="AI158" i="1"/>
  <c r="AH158" i="1"/>
  <c r="AG158" i="1"/>
  <c r="AJ367" i="1"/>
  <c r="AI367" i="1"/>
  <c r="AH367" i="1"/>
  <c r="AG367" i="1"/>
  <c r="AJ823" i="1"/>
  <c r="AI823" i="1"/>
  <c r="AH823" i="1"/>
  <c r="AG823" i="1"/>
  <c r="AJ87" i="1"/>
  <c r="AI87" i="1"/>
  <c r="AH87" i="1"/>
  <c r="AG87" i="1"/>
  <c r="AJ730" i="1"/>
  <c r="AI730" i="1"/>
  <c r="AH730" i="1"/>
  <c r="AG730" i="1"/>
  <c r="AJ810" i="1"/>
  <c r="AI810" i="1"/>
  <c r="AH810" i="1"/>
  <c r="AG810" i="1"/>
  <c r="AJ1029" i="1"/>
  <c r="AI1029" i="1"/>
  <c r="AH1029" i="1"/>
  <c r="AG1029" i="1"/>
  <c r="AJ1004" i="1"/>
  <c r="AI1004" i="1"/>
  <c r="AH1004" i="1"/>
  <c r="AG1004" i="1"/>
  <c r="AJ470" i="1"/>
  <c r="AI470" i="1"/>
  <c r="AH470" i="1"/>
  <c r="AG470" i="1"/>
  <c r="AJ1014" i="1"/>
  <c r="AI1014" i="1"/>
  <c r="AH1014" i="1"/>
  <c r="AG1014" i="1"/>
  <c r="AJ745" i="1"/>
  <c r="AI745" i="1"/>
  <c r="AH745" i="1"/>
  <c r="AG745" i="1"/>
  <c r="AJ677" i="1"/>
  <c r="AI677" i="1"/>
  <c r="AH677" i="1"/>
  <c r="AG677" i="1"/>
  <c r="AJ670" i="1"/>
  <c r="AI670" i="1"/>
  <c r="AH670" i="1"/>
  <c r="AG670" i="1"/>
  <c r="AJ902" i="1"/>
  <c r="AI902" i="1"/>
  <c r="AH902" i="1"/>
  <c r="AG902" i="1"/>
  <c r="AJ103" i="1"/>
  <c r="AI103" i="1"/>
  <c r="AH103" i="1"/>
  <c r="AG103" i="1"/>
  <c r="AJ431" i="1"/>
  <c r="AI431" i="1"/>
  <c r="AH431" i="1"/>
  <c r="AG431" i="1"/>
  <c r="AJ676" i="1"/>
  <c r="AI676" i="1"/>
  <c r="AH676" i="1"/>
  <c r="AG676" i="1"/>
  <c r="AJ534" i="1"/>
  <c r="AI534" i="1"/>
  <c r="AH534" i="1"/>
  <c r="AG534" i="1"/>
  <c r="AJ443" i="1"/>
  <c r="AI443" i="1"/>
  <c r="AH443" i="1"/>
  <c r="AG443" i="1"/>
  <c r="AJ194" i="1"/>
  <c r="AI194" i="1"/>
  <c r="AH194" i="1"/>
  <c r="AG194" i="1"/>
  <c r="AJ337" i="1"/>
  <c r="AI337" i="1"/>
  <c r="AH337" i="1"/>
  <c r="AG337" i="1"/>
  <c r="AJ688" i="1"/>
  <c r="AI688" i="1"/>
  <c r="AH688" i="1"/>
  <c r="AG688" i="1"/>
  <c r="AJ284" i="1"/>
  <c r="AI284" i="1"/>
  <c r="AH284" i="1"/>
  <c r="AG284" i="1"/>
  <c r="AJ459" i="1"/>
  <c r="AI459" i="1"/>
  <c r="AH459" i="1"/>
  <c r="AG459" i="1"/>
  <c r="AJ433" i="1"/>
  <c r="AI433" i="1"/>
  <c r="AH433" i="1"/>
  <c r="AG433" i="1"/>
  <c r="AJ305" i="1"/>
  <c r="AI305" i="1"/>
  <c r="AH305" i="1"/>
  <c r="AG305" i="1"/>
  <c r="AJ383" i="1"/>
  <c r="AI383" i="1"/>
  <c r="AH383" i="1"/>
  <c r="AG383" i="1"/>
  <c r="AJ748" i="1"/>
  <c r="AI748" i="1"/>
  <c r="AH748" i="1"/>
  <c r="AG748" i="1"/>
  <c r="AJ404" i="1"/>
  <c r="AI404" i="1"/>
  <c r="AH404" i="1"/>
  <c r="AG404" i="1"/>
  <c r="AJ685" i="1"/>
  <c r="AI685" i="1"/>
  <c r="AH685" i="1"/>
  <c r="AG685" i="1"/>
  <c r="AJ570" i="1"/>
  <c r="AI570" i="1"/>
  <c r="AH570" i="1"/>
  <c r="AG570" i="1"/>
  <c r="AJ482" i="1"/>
  <c r="AI482" i="1"/>
  <c r="AH482" i="1"/>
  <c r="AG482" i="1"/>
  <c r="AJ694" i="1"/>
  <c r="AI694" i="1"/>
  <c r="AH694" i="1"/>
  <c r="AG694" i="1"/>
  <c r="AJ382" i="1"/>
  <c r="AI382" i="1"/>
  <c r="AH382" i="1"/>
  <c r="AG382" i="1"/>
  <c r="AJ723" i="1"/>
  <c r="AI723" i="1"/>
  <c r="AH723" i="1"/>
  <c r="AG723" i="1"/>
  <c r="AJ508" i="1"/>
  <c r="AI508" i="1"/>
  <c r="AH508" i="1"/>
  <c r="AG508" i="1"/>
  <c r="AJ699" i="1"/>
  <c r="AI699" i="1"/>
  <c r="AH699" i="1"/>
  <c r="AG699" i="1"/>
  <c r="AJ667" i="1"/>
  <c r="AI667" i="1"/>
  <c r="AH667" i="1"/>
  <c r="AG667" i="1"/>
  <c r="AJ372" i="1"/>
  <c r="AI372" i="1"/>
  <c r="AH372" i="1"/>
  <c r="AG372" i="1"/>
  <c r="AJ411" i="1"/>
  <c r="AI411" i="1"/>
  <c r="AH411" i="1"/>
  <c r="AG411" i="1"/>
  <c r="AJ543" i="1"/>
  <c r="AI543" i="1"/>
  <c r="AH543" i="1"/>
  <c r="AG543" i="1"/>
  <c r="AJ703" i="1"/>
  <c r="AI703" i="1"/>
  <c r="AH703" i="1"/>
  <c r="AG703" i="1"/>
  <c r="AJ598" i="1"/>
  <c r="AI598" i="1"/>
  <c r="AH598" i="1"/>
  <c r="AG598" i="1"/>
  <c r="AJ281" i="1"/>
  <c r="AI281" i="1"/>
  <c r="AH281" i="1"/>
  <c r="AG281" i="1"/>
  <c r="AJ893" i="1"/>
  <c r="AI893" i="1"/>
  <c r="AH893" i="1"/>
  <c r="AG893" i="1"/>
  <c r="AJ63" i="1"/>
  <c r="AI63" i="1"/>
  <c r="AH63" i="1"/>
  <c r="AG63" i="1"/>
  <c r="AJ493" i="1"/>
  <c r="AI493" i="1"/>
  <c r="AH493" i="1"/>
  <c r="AG493" i="1"/>
  <c r="AJ878" i="1"/>
  <c r="AI878" i="1"/>
  <c r="AH878" i="1"/>
  <c r="AG878" i="1"/>
  <c r="AJ208" i="1"/>
  <c r="AI208" i="1"/>
  <c r="AH208" i="1"/>
  <c r="AG208" i="1"/>
  <c r="AJ212" i="1"/>
  <c r="AI212" i="1"/>
  <c r="AH212" i="1"/>
  <c r="AG212" i="1"/>
  <c r="AJ974" i="1"/>
  <c r="AI974" i="1"/>
  <c r="AH974" i="1"/>
  <c r="AG974" i="1"/>
  <c r="AJ421" i="1"/>
  <c r="AI421" i="1"/>
  <c r="AH421" i="1"/>
  <c r="AG421" i="1"/>
  <c r="AJ768" i="1"/>
  <c r="AI768" i="1"/>
  <c r="AH768" i="1"/>
  <c r="AG768" i="1"/>
  <c r="AJ288" i="1"/>
  <c r="AI288" i="1"/>
  <c r="AH288" i="1"/>
  <c r="AG288" i="1"/>
  <c r="AJ622" i="1"/>
  <c r="AI622" i="1"/>
  <c r="AH622" i="1"/>
  <c r="AG622" i="1"/>
  <c r="AJ233" i="1"/>
  <c r="AI233" i="1"/>
  <c r="AH233" i="1"/>
  <c r="AG233" i="1"/>
  <c r="AJ91" i="1"/>
  <c r="AI91" i="1"/>
  <c r="AH91" i="1"/>
  <c r="AG91" i="1"/>
  <c r="AJ733" i="1"/>
  <c r="AI733" i="1"/>
  <c r="AH733" i="1"/>
  <c r="AG733" i="1"/>
  <c r="AJ620" i="1"/>
  <c r="AI620" i="1"/>
  <c r="AH620" i="1"/>
  <c r="AG620" i="1"/>
  <c r="AJ270" i="1"/>
  <c r="AI270" i="1"/>
  <c r="AH270" i="1"/>
  <c r="AG270" i="1"/>
  <c r="AJ773" i="1"/>
  <c r="AI773" i="1"/>
  <c r="AH773" i="1"/>
  <c r="AG773" i="1"/>
  <c r="AJ426" i="1"/>
  <c r="AI426" i="1"/>
  <c r="AH426" i="1"/>
  <c r="AG426" i="1"/>
  <c r="AJ610" i="1"/>
  <c r="AI610" i="1"/>
  <c r="AH610" i="1"/>
  <c r="AG610" i="1"/>
  <c r="AJ104" i="1"/>
  <c r="AI104" i="1"/>
  <c r="AH104" i="1"/>
  <c r="AG104" i="1"/>
  <c r="AJ916" i="1"/>
  <c r="AI916" i="1"/>
  <c r="AH916" i="1"/>
  <c r="AG916" i="1"/>
  <c r="AJ375" i="1"/>
  <c r="AI375" i="1"/>
  <c r="AH375" i="1"/>
  <c r="AG375" i="1"/>
  <c r="AJ210" i="1"/>
  <c r="AI210" i="1"/>
  <c r="AH210" i="1"/>
  <c r="AG210" i="1"/>
  <c r="AJ154" i="1"/>
  <c r="AI154" i="1"/>
  <c r="AH154" i="1"/>
  <c r="AG154" i="1"/>
  <c r="AJ439" i="1"/>
  <c r="AI439" i="1"/>
  <c r="AH439" i="1"/>
  <c r="AG439" i="1"/>
  <c r="AJ951" i="1"/>
  <c r="AI951" i="1"/>
  <c r="AH951" i="1"/>
  <c r="AG951" i="1"/>
  <c r="AJ537" i="1"/>
  <c r="AI537" i="1"/>
  <c r="AH537" i="1"/>
  <c r="AG537" i="1"/>
  <c r="AJ302" i="1"/>
  <c r="AI302" i="1"/>
  <c r="AH302" i="1"/>
  <c r="AG302" i="1"/>
  <c r="AJ279" i="1"/>
  <c r="AI279" i="1"/>
  <c r="AH279" i="1"/>
  <c r="AG279" i="1"/>
  <c r="AJ327" i="1"/>
  <c r="AI327" i="1"/>
  <c r="AH327" i="1"/>
  <c r="AG327" i="1"/>
  <c r="AJ756" i="1"/>
  <c r="AI756" i="1"/>
  <c r="AH756" i="1"/>
  <c r="AG756" i="1"/>
  <c r="AJ938" i="1"/>
  <c r="AI938" i="1"/>
  <c r="AH938" i="1"/>
  <c r="AG938" i="1"/>
  <c r="AJ816" i="1"/>
  <c r="AI816" i="1"/>
  <c r="AH816" i="1"/>
  <c r="AG816" i="1"/>
  <c r="AJ729" i="1"/>
  <c r="AI729" i="1"/>
  <c r="AH729" i="1"/>
  <c r="AG729" i="1"/>
  <c r="AJ979" i="1"/>
  <c r="AI979" i="1"/>
  <c r="AH979" i="1"/>
  <c r="AG979" i="1"/>
  <c r="AJ230" i="1"/>
  <c r="AI230" i="1"/>
  <c r="AH230" i="1"/>
  <c r="AG230" i="1"/>
  <c r="AJ335" i="1"/>
  <c r="AI335" i="1"/>
  <c r="AH335" i="1"/>
  <c r="AG335" i="1"/>
  <c r="AJ903" i="1"/>
  <c r="AI903" i="1"/>
  <c r="AH903" i="1"/>
  <c r="AG903" i="1"/>
  <c r="AJ971" i="1"/>
  <c r="AI971" i="1"/>
  <c r="AH971" i="1"/>
  <c r="AG971" i="1"/>
  <c r="AJ524" i="1"/>
  <c r="AI524" i="1"/>
  <c r="AH524" i="1"/>
  <c r="AG524" i="1"/>
  <c r="AJ469" i="1"/>
  <c r="AI469" i="1"/>
  <c r="AH469" i="1"/>
  <c r="AG469" i="1"/>
  <c r="AJ137" i="1"/>
  <c r="AI137" i="1"/>
  <c r="AH137" i="1"/>
  <c r="AG137" i="1"/>
  <c r="AJ931" i="1"/>
  <c r="AI931" i="1"/>
  <c r="AH931" i="1"/>
  <c r="AG931" i="1"/>
  <c r="AJ350" i="1"/>
  <c r="AI350" i="1"/>
  <c r="AH350" i="1"/>
  <c r="AG350" i="1"/>
  <c r="AJ960" i="1"/>
  <c r="AI960" i="1"/>
  <c r="AH960" i="1"/>
  <c r="AG960" i="1"/>
  <c r="AJ712" i="1"/>
  <c r="AI712" i="1"/>
  <c r="AH712" i="1"/>
  <c r="AG712" i="1"/>
  <c r="AJ750" i="1"/>
  <c r="AI750" i="1"/>
  <c r="AH750" i="1"/>
  <c r="AG750" i="1"/>
  <c r="AJ395" i="1"/>
  <c r="AI395" i="1"/>
  <c r="AH395" i="1"/>
  <c r="AG395" i="1"/>
  <c r="AJ371" i="1"/>
  <c r="AI371" i="1"/>
  <c r="AH371" i="1"/>
  <c r="AG371" i="1"/>
  <c r="AJ905" i="1"/>
  <c r="AI905" i="1"/>
  <c r="AH905" i="1"/>
  <c r="AG905" i="1"/>
  <c r="AJ585" i="1"/>
  <c r="AI585" i="1"/>
  <c r="AH585" i="1"/>
  <c r="AG585" i="1"/>
  <c r="AJ271" i="1"/>
  <c r="AI271" i="1"/>
  <c r="AH271" i="1"/>
  <c r="AG271" i="1"/>
  <c r="AJ370" i="1"/>
  <c r="AI370" i="1"/>
  <c r="AH370" i="1"/>
  <c r="AG370" i="1"/>
  <c r="AJ50" i="1"/>
  <c r="AI50" i="1"/>
  <c r="AH50" i="1"/>
  <c r="AG50" i="1"/>
  <c r="AJ310" i="1"/>
  <c r="AI310" i="1"/>
  <c r="AH310" i="1"/>
  <c r="AG310" i="1"/>
  <c r="AJ251" i="1"/>
  <c r="AI251" i="1"/>
  <c r="AH251" i="1"/>
  <c r="AG251" i="1"/>
  <c r="AJ495" i="1"/>
  <c r="AI495" i="1"/>
  <c r="AH495" i="1"/>
  <c r="AG495" i="1"/>
  <c r="AJ410" i="1"/>
  <c r="AI410" i="1"/>
  <c r="AH410" i="1"/>
  <c r="AG410" i="1"/>
  <c r="AJ813" i="1"/>
  <c r="AI813" i="1"/>
  <c r="AH813" i="1"/>
  <c r="AG813" i="1"/>
  <c r="AJ42" i="1"/>
  <c r="AI42" i="1"/>
  <c r="AH42" i="1"/>
  <c r="AG42" i="1"/>
  <c r="AJ995" i="1"/>
  <c r="AI995" i="1"/>
  <c r="AH995" i="1"/>
  <c r="AG995" i="1"/>
  <c r="AJ530" i="1"/>
  <c r="AI530" i="1"/>
  <c r="AH530" i="1"/>
  <c r="AG530" i="1"/>
  <c r="AJ809" i="1"/>
  <c r="AI809" i="1"/>
  <c r="AH809" i="1"/>
  <c r="AG809" i="1"/>
  <c r="AJ578" i="1"/>
  <c r="AI578" i="1"/>
  <c r="AH578" i="1"/>
  <c r="AG578" i="1"/>
  <c r="AJ573" i="1"/>
  <c r="AI573" i="1"/>
  <c r="AH573" i="1"/>
  <c r="AG573" i="1"/>
  <c r="AJ465" i="1"/>
  <c r="AI465" i="1"/>
  <c r="AH465" i="1"/>
  <c r="AG465" i="1"/>
  <c r="AJ617" i="1"/>
  <c r="AI617" i="1"/>
  <c r="AH617" i="1"/>
  <c r="AG617" i="1"/>
  <c r="AJ633" i="1"/>
  <c r="AI633" i="1"/>
  <c r="AH633" i="1"/>
  <c r="AG633" i="1"/>
  <c r="AJ701" i="1"/>
  <c r="AI701" i="1"/>
  <c r="AH701" i="1"/>
  <c r="AG701" i="1"/>
  <c r="AJ425" i="1"/>
  <c r="AI425" i="1"/>
  <c r="AH425" i="1"/>
  <c r="AG425" i="1"/>
  <c r="AJ669" i="1"/>
  <c r="AI669" i="1"/>
  <c r="AH669" i="1"/>
  <c r="AG669" i="1"/>
  <c r="AJ132" i="1"/>
  <c r="AI132" i="1"/>
  <c r="AH132" i="1"/>
  <c r="AG132" i="1"/>
  <c r="AJ864" i="1"/>
  <c r="AI864" i="1"/>
  <c r="AH864" i="1"/>
  <c r="AG864" i="1"/>
  <c r="AJ780" i="1"/>
  <c r="AI780" i="1"/>
  <c r="AH780" i="1"/>
  <c r="AG780" i="1"/>
  <c r="AJ548" i="1"/>
  <c r="AI548" i="1"/>
  <c r="AH548" i="1"/>
  <c r="AG548" i="1"/>
  <c r="AJ145" i="1"/>
  <c r="AI145" i="1"/>
  <c r="AH145" i="1"/>
  <c r="AG145" i="1"/>
  <c r="AJ178" i="1"/>
  <c r="AI178" i="1"/>
  <c r="AH178" i="1"/>
  <c r="AG178" i="1"/>
  <c r="AJ842" i="1"/>
  <c r="AI842" i="1"/>
  <c r="AH842" i="1"/>
  <c r="AG842" i="1"/>
  <c r="AJ593" i="1"/>
  <c r="AI593" i="1"/>
  <c r="AH593" i="1"/>
  <c r="AG593" i="1"/>
  <c r="AJ466" i="1"/>
  <c r="AI466" i="1"/>
  <c r="AH466" i="1"/>
  <c r="AG466" i="1"/>
  <c r="AJ720" i="1"/>
  <c r="AI720" i="1"/>
  <c r="AH720" i="1"/>
  <c r="AG720" i="1"/>
  <c r="AJ851" i="1"/>
  <c r="AI851" i="1"/>
  <c r="AH851" i="1"/>
  <c r="AG851" i="1"/>
  <c r="AJ559" i="1"/>
  <c r="AI559" i="1"/>
  <c r="AH559" i="1"/>
  <c r="AG559" i="1"/>
  <c r="AJ187" i="1"/>
  <c r="AI187" i="1"/>
  <c r="AH187" i="1"/>
  <c r="AG187" i="1"/>
  <c r="AJ195" i="1"/>
  <c r="AI195" i="1"/>
  <c r="AH195" i="1"/>
  <c r="AG195" i="1"/>
  <c r="AJ623" i="1"/>
  <c r="AI623" i="1"/>
  <c r="AH623" i="1"/>
  <c r="AG623" i="1"/>
  <c r="AJ209" i="1"/>
  <c r="AI209" i="1"/>
  <c r="AH209" i="1"/>
  <c r="AG209" i="1"/>
  <c r="AJ956" i="1"/>
  <c r="AI956" i="1"/>
  <c r="AH956" i="1"/>
  <c r="AG956" i="1"/>
  <c r="AJ734" i="1"/>
  <c r="AI734" i="1"/>
  <c r="AH734" i="1"/>
  <c r="AG734" i="1"/>
  <c r="AJ328" i="1"/>
  <c r="AI328" i="1"/>
  <c r="AH328" i="1"/>
  <c r="AG328" i="1"/>
  <c r="AJ632" i="1"/>
  <c r="AI632" i="1"/>
  <c r="AH632" i="1"/>
  <c r="AG632" i="1"/>
  <c r="AJ639" i="1"/>
  <c r="AI639" i="1"/>
  <c r="AH639" i="1"/>
  <c r="AG639" i="1"/>
  <c r="AJ437" i="1"/>
  <c r="AI437" i="1"/>
  <c r="AH437" i="1"/>
  <c r="AG437" i="1"/>
  <c r="AJ566" i="1"/>
  <c r="AI566" i="1"/>
  <c r="AH566" i="1"/>
  <c r="AG566" i="1"/>
  <c r="AJ528" i="1"/>
  <c r="AI528" i="1"/>
  <c r="AH528" i="1"/>
  <c r="AG528" i="1"/>
  <c r="AJ804" i="1"/>
  <c r="AI804" i="1"/>
  <c r="AH804" i="1"/>
  <c r="AG804" i="1"/>
  <c r="AJ136" i="1"/>
  <c r="AI136" i="1"/>
  <c r="AH136" i="1"/>
  <c r="AG136" i="1"/>
  <c r="AJ564" i="1"/>
  <c r="AI564" i="1"/>
  <c r="AH564" i="1"/>
  <c r="AG564" i="1"/>
  <c r="AJ612" i="1"/>
  <c r="AI612" i="1"/>
  <c r="AH612" i="1"/>
  <c r="AG612" i="1"/>
  <c r="AJ591" i="1"/>
  <c r="AI591" i="1"/>
  <c r="AH591" i="1"/>
  <c r="AG591" i="1"/>
  <c r="AJ181" i="1"/>
  <c r="AI181" i="1"/>
  <c r="AH181" i="1"/>
  <c r="AG181" i="1"/>
  <c r="AJ190" i="1"/>
  <c r="AI190" i="1"/>
  <c r="AH190" i="1"/>
  <c r="AG190" i="1"/>
  <c r="AJ884" i="1"/>
  <c r="AI884" i="1"/>
  <c r="AH884" i="1"/>
  <c r="AG884" i="1"/>
  <c r="AJ64" i="1"/>
  <c r="AI64" i="1"/>
  <c r="AH64" i="1"/>
  <c r="AG64" i="1"/>
  <c r="AJ1063" i="1"/>
  <c r="AI1063" i="1"/>
  <c r="AH1063" i="1"/>
  <c r="AG1063" i="1"/>
  <c r="AJ749" i="1"/>
  <c r="AI749" i="1"/>
  <c r="AH749" i="1"/>
  <c r="AG749" i="1"/>
  <c r="AJ630" i="1"/>
  <c r="AI630" i="1"/>
  <c r="AH630" i="1"/>
  <c r="AG630" i="1"/>
  <c r="AJ221" i="1"/>
  <c r="AI221" i="1"/>
  <c r="AH221" i="1"/>
  <c r="AG221" i="1"/>
  <c r="AJ887" i="1"/>
  <c r="AI887" i="1"/>
  <c r="AH887" i="1"/>
  <c r="AG887" i="1"/>
  <c r="AJ647" i="1"/>
  <c r="AI647" i="1"/>
  <c r="AH647" i="1"/>
  <c r="AG647" i="1"/>
  <c r="AJ550" i="1"/>
  <c r="AI550" i="1"/>
  <c r="AH550" i="1"/>
  <c r="AG550" i="1"/>
  <c r="AJ752" i="1"/>
  <c r="AI752" i="1"/>
  <c r="AH752" i="1"/>
  <c r="AG752" i="1"/>
  <c r="AJ498" i="1"/>
  <c r="AI498" i="1"/>
  <c r="AH498" i="1"/>
  <c r="AG498" i="1"/>
  <c r="AJ435" i="1"/>
  <c r="AI435" i="1"/>
  <c r="AH435" i="1"/>
  <c r="AG435" i="1"/>
  <c r="AJ467" i="1"/>
  <c r="AI467" i="1"/>
  <c r="AH467" i="1"/>
  <c r="AG467" i="1"/>
  <c r="AJ660" i="1"/>
  <c r="AI660" i="1"/>
  <c r="AH660" i="1"/>
  <c r="AG660" i="1"/>
  <c r="AJ760" i="1"/>
  <c r="AI760" i="1"/>
  <c r="AH760" i="1"/>
  <c r="AG760" i="1"/>
  <c r="AJ240" i="1"/>
  <c r="AI240" i="1"/>
  <c r="AH240" i="1"/>
  <c r="AG240" i="1"/>
  <c r="AJ329" i="1"/>
  <c r="AI329" i="1"/>
  <c r="AH329" i="1"/>
  <c r="AG329" i="1"/>
  <c r="AJ447" i="1"/>
  <c r="AI447" i="1"/>
  <c r="AH447" i="1"/>
  <c r="AG447" i="1"/>
  <c r="AJ790" i="1"/>
  <c r="AI790" i="1"/>
  <c r="AH790" i="1"/>
  <c r="AG790" i="1"/>
  <c r="AJ280" i="1"/>
  <c r="AI280" i="1"/>
  <c r="AH280" i="1"/>
  <c r="AG280" i="1"/>
  <c r="AJ516" i="1"/>
  <c r="AI516" i="1"/>
  <c r="AH516" i="1"/>
  <c r="AG516" i="1"/>
  <c r="AJ691" i="1"/>
  <c r="AI691" i="1"/>
  <c r="AH691" i="1"/>
  <c r="AG691" i="1"/>
  <c r="AJ492" i="1"/>
  <c r="AI492" i="1"/>
  <c r="AH492" i="1"/>
  <c r="AG492" i="1"/>
  <c r="AJ224" i="1"/>
  <c r="AI224" i="1"/>
  <c r="AH224" i="1"/>
  <c r="AG224" i="1"/>
  <c r="AJ611" i="1"/>
  <c r="AI611" i="1"/>
  <c r="AH611" i="1"/>
  <c r="AG611" i="1"/>
  <c r="AJ519" i="1"/>
  <c r="AI519" i="1"/>
  <c r="AH519" i="1"/>
  <c r="AG519" i="1"/>
  <c r="AJ285" i="1"/>
  <c r="AI285" i="1"/>
  <c r="AH285" i="1"/>
  <c r="AG285" i="1"/>
  <c r="AJ781" i="1"/>
  <c r="AI781" i="1"/>
  <c r="AH781" i="1"/>
  <c r="AG781" i="1"/>
  <c r="AJ352" i="1"/>
  <c r="AI352" i="1"/>
  <c r="AH352" i="1"/>
  <c r="AG352" i="1"/>
  <c r="AJ608" i="1"/>
  <c r="AI608" i="1"/>
  <c r="AH608" i="1"/>
  <c r="AG608" i="1"/>
  <c r="AJ706" i="1"/>
  <c r="AI706" i="1"/>
  <c r="AH706" i="1"/>
  <c r="AG706" i="1"/>
  <c r="AJ442" i="1"/>
  <c r="AI442" i="1"/>
  <c r="AH442" i="1"/>
  <c r="AG442" i="1"/>
  <c r="AJ659" i="1"/>
  <c r="AI659" i="1"/>
  <c r="AH659" i="1"/>
  <c r="AG659" i="1"/>
  <c r="AJ312" i="1"/>
  <c r="AI312" i="1"/>
  <c r="AH312" i="1"/>
  <c r="AG312" i="1"/>
  <c r="AJ249" i="1"/>
  <c r="AI249" i="1"/>
  <c r="AH249" i="1"/>
  <c r="AG249" i="1"/>
  <c r="AJ973" i="1"/>
  <c r="AI973" i="1"/>
  <c r="AH973" i="1"/>
  <c r="AG973" i="1"/>
  <c r="AJ255" i="1"/>
  <c r="AI255" i="1"/>
  <c r="AH255" i="1"/>
  <c r="AG255" i="1"/>
  <c r="AJ226" i="1"/>
  <c r="AI226" i="1"/>
  <c r="AH226" i="1"/>
  <c r="AG226" i="1"/>
  <c r="AJ940" i="1"/>
  <c r="AI940" i="1"/>
  <c r="AH940" i="1"/>
  <c r="AG940" i="1"/>
  <c r="AJ139" i="1"/>
  <c r="AI139" i="1"/>
  <c r="AH139" i="1"/>
  <c r="AG139" i="1"/>
  <c r="AJ205" i="1"/>
  <c r="AI205" i="1"/>
  <c r="AH205" i="1"/>
  <c r="AG205" i="1"/>
  <c r="AJ458" i="1"/>
  <c r="AI458" i="1"/>
  <c r="AH458" i="1"/>
  <c r="AG458" i="1"/>
  <c r="AJ954" i="1"/>
  <c r="AI954" i="1"/>
  <c r="AH954" i="1"/>
  <c r="AG954" i="1"/>
  <c r="AJ674" i="1"/>
  <c r="AI674" i="1"/>
  <c r="AH674" i="1"/>
  <c r="AG674" i="1"/>
  <c r="AJ646" i="1"/>
  <c r="AI646" i="1"/>
  <c r="AH646" i="1"/>
  <c r="AG646" i="1"/>
  <c r="AJ228" i="1"/>
  <c r="AI228" i="1"/>
  <c r="AH228" i="1"/>
  <c r="AG228" i="1"/>
  <c r="AJ794" i="1"/>
  <c r="AI794" i="1"/>
  <c r="AH794" i="1"/>
  <c r="AG794" i="1"/>
  <c r="AJ220" i="1"/>
  <c r="AI220" i="1"/>
  <c r="AH220" i="1"/>
  <c r="AG220" i="1"/>
  <c r="AJ297" i="1"/>
  <c r="AI297" i="1"/>
  <c r="AH297" i="1"/>
  <c r="AG297" i="1"/>
  <c r="AJ436" i="1"/>
  <c r="AI436" i="1"/>
  <c r="AH436" i="1"/>
  <c r="AG436" i="1"/>
  <c r="AJ256" i="1"/>
  <c r="AI256" i="1"/>
  <c r="AH256" i="1"/>
  <c r="AG256" i="1"/>
  <c r="AJ786" i="1"/>
  <c r="AI786" i="1"/>
  <c r="AH786" i="1"/>
  <c r="AG786" i="1"/>
  <c r="AJ625" i="1"/>
  <c r="AI625" i="1"/>
  <c r="AH625" i="1"/>
  <c r="AG625" i="1"/>
  <c r="AJ202" i="1"/>
  <c r="AI202" i="1"/>
  <c r="AH202" i="1"/>
  <c r="AG202" i="1"/>
  <c r="AJ155" i="1"/>
  <c r="AI155" i="1"/>
  <c r="AH155" i="1"/>
  <c r="AG155" i="1"/>
  <c r="AJ791" i="1"/>
  <c r="AI791" i="1"/>
  <c r="AH791" i="1"/>
  <c r="AG791" i="1"/>
  <c r="AJ512" i="1"/>
  <c r="AI512" i="1"/>
  <c r="AH512" i="1"/>
  <c r="AG512" i="1"/>
  <c r="AJ293" i="1"/>
  <c r="AI293" i="1"/>
  <c r="AH293" i="1"/>
  <c r="AG293" i="1"/>
  <c r="AJ402" i="1"/>
  <c r="AI402" i="1"/>
  <c r="AH402" i="1"/>
  <c r="AG402" i="1"/>
  <c r="AJ238" i="1"/>
  <c r="AI238" i="1"/>
  <c r="AH238" i="1"/>
  <c r="AG238" i="1"/>
  <c r="AJ268" i="1"/>
  <c r="AI268" i="1"/>
  <c r="AH268" i="1"/>
  <c r="AG268" i="1"/>
  <c r="AJ797" i="1"/>
  <c r="AI797" i="1"/>
  <c r="AH797" i="1"/>
  <c r="AG797" i="1"/>
  <c r="AJ778" i="1"/>
  <c r="AI778" i="1"/>
  <c r="AH778" i="1"/>
  <c r="AG778" i="1"/>
  <c r="AJ242" i="1"/>
  <c r="AI242" i="1"/>
  <c r="AH242" i="1"/>
  <c r="AG242" i="1"/>
  <c r="AJ491" i="1"/>
  <c r="AI491" i="1"/>
  <c r="AH491" i="1"/>
  <c r="AG491" i="1"/>
  <c r="AJ90" i="1"/>
  <c r="AI90" i="1"/>
  <c r="AH90" i="1"/>
  <c r="AG90" i="1"/>
  <c r="AJ882" i="1"/>
  <c r="AI882" i="1"/>
  <c r="AH882" i="1"/>
  <c r="AG882" i="1"/>
  <c r="AJ772" i="1"/>
  <c r="AI772" i="1"/>
  <c r="AH772" i="1"/>
  <c r="AG772" i="1"/>
  <c r="AJ675" i="1"/>
  <c r="AI675" i="1"/>
  <c r="AH675" i="1"/>
  <c r="AG675" i="1"/>
  <c r="AJ432" i="1"/>
  <c r="AI432" i="1"/>
  <c r="AH432" i="1"/>
  <c r="AG432" i="1"/>
  <c r="AJ300" i="1"/>
  <c r="AI300" i="1"/>
  <c r="AH300" i="1"/>
  <c r="AG300" i="1"/>
  <c r="AJ213" i="1"/>
  <c r="AI213" i="1"/>
  <c r="AH213" i="1"/>
  <c r="AG213" i="1"/>
  <c r="AJ982" i="1"/>
  <c r="AI982" i="1"/>
  <c r="AH982" i="1"/>
  <c r="AG982" i="1"/>
  <c r="AJ444" i="1"/>
  <c r="AI444" i="1"/>
  <c r="AH444" i="1"/>
  <c r="AG444" i="1"/>
  <c r="AJ907" i="1"/>
  <c r="AI907" i="1"/>
  <c r="AH907" i="1"/>
  <c r="AG907" i="1"/>
  <c r="AJ264" i="1"/>
  <c r="AI264" i="1"/>
  <c r="AH264" i="1"/>
  <c r="AG264" i="1"/>
  <c r="AJ785" i="1"/>
  <c r="AI785" i="1"/>
  <c r="AH785" i="1"/>
  <c r="AG785" i="1"/>
  <c r="AJ138" i="1"/>
  <c r="AI138" i="1"/>
  <c r="AH138" i="1"/>
  <c r="AG138" i="1"/>
  <c r="AJ859" i="1"/>
  <c r="AI859" i="1"/>
  <c r="AH859" i="1"/>
  <c r="AG859" i="1"/>
  <c r="AJ840" i="1"/>
  <c r="AI840" i="1"/>
  <c r="AH840" i="1"/>
  <c r="AG840" i="1"/>
  <c r="AJ815" i="1"/>
  <c r="AI815" i="1"/>
  <c r="AH815" i="1"/>
  <c r="AG815" i="1"/>
  <c r="AJ166" i="1"/>
  <c r="AI166" i="1"/>
  <c r="AH166" i="1"/>
  <c r="AG166" i="1"/>
  <c r="AJ681" i="1"/>
  <c r="AI681" i="1"/>
  <c r="AH681" i="1"/>
  <c r="AG681" i="1"/>
  <c r="AJ123" i="1"/>
  <c r="AI123" i="1"/>
  <c r="AH123" i="1"/>
  <c r="AG123" i="1"/>
  <c r="AJ243" i="1"/>
  <c r="AI243" i="1"/>
  <c r="AH243" i="1"/>
  <c r="AG243" i="1"/>
  <c r="AJ904" i="1"/>
  <c r="AI904" i="1"/>
  <c r="AH904" i="1"/>
  <c r="AG904" i="1"/>
  <c r="AJ933" i="1"/>
  <c r="AI933" i="1"/>
  <c r="AH933" i="1"/>
  <c r="AG933" i="1"/>
  <c r="AJ919" i="1"/>
  <c r="AI919" i="1"/>
  <c r="AH919" i="1"/>
  <c r="AG919" i="1"/>
  <c r="AJ225" i="1"/>
  <c r="AI225" i="1"/>
  <c r="AH225" i="1"/>
  <c r="AG225" i="1"/>
  <c r="AJ72" i="1"/>
  <c r="AI72" i="1"/>
  <c r="AH72" i="1"/>
  <c r="AG72" i="1"/>
  <c r="AJ735" i="1"/>
  <c r="AI735" i="1"/>
  <c r="AH735" i="1"/>
  <c r="AG735" i="1"/>
  <c r="AJ769" i="1"/>
  <c r="AI769" i="1"/>
  <c r="AH769" i="1"/>
  <c r="AG769" i="1"/>
  <c r="AJ520" i="1"/>
  <c r="AI520" i="1"/>
  <c r="AH520" i="1"/>
  <c r="AG520" i="1"/>
  <c r="AJ427" i="1"/>
  <c r="AI427" i="1"/>
  <c r="AH427" i="1"/>
  <c r="AG427" i="1"/>
  <c r="AJ489" i="1"/>
  <c r="AI489" i="1"/>
  <c r="AH489" i="1"/>
  <c r="AG489" i="1"/>
  <c r="AJ541" i="1"/>
  <c r="AI541" i="1"/>
  <c r="AH541" i="1"/>
  <c r="AG541" i="1"/>
  <c r="AJ397" i="1"/>
  <c r="AI397" i="1"/>
  <c r="AH397" i="1"/>
  <c r="AG397" i="1"/>
  <c r="AJ263" i="1"/>
  <c r="AI263" i="1"/>
  <c r="AH263" i="1"/>
  <c r="AG263" i="1"/>
  <c r="AJ399" i="1"/>
  <c r="AI399" i="1"/>
  <c r="AH399" i="1"/>
  <c r="AG399" i="1"/>
  <c r="AJ413" i="1"/>
  <c r="AI413" i="1"/>
  <c r="AH413" i="1"/>
  <c r="AG413" i="1"/>
  <c r="AJ241" i="1"/>
  <c r="AI241" i="1"/>
  <c r="AH241" i="1"/>
  <c r="AG241" i="1"/>
  <c r="AJ892" i="1"/>
  <c r="AI892" i="1"/>
  <c r="AH892" i="1"/>
  <c r="AG892" i="1"/>
  <c r="AJ836" i="1"/>
  <c r="AI836" i="1"/>
  <c r="AH836" i="1"/>
  <c r="AG836" i="1"/>
  <c r="AJ787" i="1"/>
  <c r="AI787" i="1"/>
  <c r="AH787" i="1"/>
  <c r="AG787" i="1"/>
  <c r="AJ755" i="1"/>
  <c r="AI755" i="1"/>
  <c r="AH755" i="1"/>
  <c r="AG755" i="1"/>
  <c r="AJ574" i="1"/>
  <c r="AI574" i="1"/>
  <c r="AH574" i="1"/>
  <c r="AG574" i="1"/>
  <c r="AJ133" i="1"/>
  <c r="AI133" i="1"/>
  <c r="AH133" i="1"/>
  <c r="AG133" i="1"/>
  <c r="AJ111" i="1"/>
  <c r="AI111" i="1"/>
  <c r="AH111" i="1"/>
  <c r="AG111" i="1"/>
  <c r="AJ945" i="1"/>
  <c r="AI945" i="1"/>
  <c r="AH945" i="1"/>
  <c r="AG945" i="1"/>
  <c r="AJ336" i="1"/>
  <c r="AI336" i="1"/>
  <c r="AH336" i="1"/>
  <c r="AG336" i="1"/>
  <c r="AJ1013" i="1"/>
  <c r="AI1013" i="1"/>
  <c r="AH1013" i="1"/>
  <c r="AG1013" i="1"/>
  <c r="AJ180" i="1"/>
  <c r="AI180" i="1"/>
  <c r="AH180" i="1"/>
  <c r="AG180" i="1"/>
  <c r="AJ801" i="1"/>
  <c r="AI801" i="1"/>
  <c r="AH801" i="1"/>
  <c r="AG801" i="1"/>
  <c r="AJ417" i="1"/>
  <c r="AI417" i="1"/>
  <c r="AH417" i="1"/>
  <c r="AG417" i="1"/>
  <c r="AJ865" i="1"/>
  <c r="AI865" i="1"/>
  <c r="AH865" i="1"/>
  <c r="AG865" i="1"/>
  <c r="AJ565" i="1"/>
  <c r="AI565" i="1"/>
  <c r="AH565" i="1"/>
  <c r="AG565" i="1"/>
  <c r="AJ141" i="1"/>
  <c r="AI141" i="1"/>
  <c r="AH141" i="1"/>
  <c r="AG141" i="1"/>
  <c r="AJ275" i="1"/>
  <c r="AI275" i="1"/>
  <c r="AH275" i="1"/>
  <c r="AG275" i="1"/>
  <c r="AJ943" i="1"/>
  <c r="AI943" i="1"/>
  <c r="AH943" i="1"/>
  <c r="AG943" i="1"/>
  <c r="AJ394" i="1"/>
  <c r="AI394" i="1"/>
  <c r="AH394" i="1"/>
  <c r="AG394" i="1"/>
  <c r="AJ40" i="1"/>
  <c r="AI40" i="1"/>
  <c r="AH40" i="1"/>
  <c r="AG40" i="1"/>
  <c r="AJ628" i="1"/>
  <c r="AI628" i="1"/>
  <c r="AH628" i="1"/>
  <c r="AG628" i="1"/>
  <c r="AJ538" i="1"/>
  <c r="AI538" i="1"/>
  <c r="AH538" i="1"/>
  <c r="AG538" i="1"/>
  <c r="AJ920" i="1"/>
  <c r="AI920" i="1"/>
  <c r="AH920" i="1"/>
  <c r="AG920" i="1"/>
  <c r="AJ332" i="1"/>
  <c r="AI332" i="1"/>
  <c r="AH332" i="1"/>
  <c r="AG332" i="1"/>
  <c r="AJ606" i="1"/>
  <c r="AI606" i="1"/>
  <c r="AH606" i="1"/>
  <c r="AG606" i="1"/>
  <c r="AJ1041" i="1"/>
  <c r="AI1041" i="1"/>
  <c r="AH1041" i="1"/>
  <c r="AG1041" i="1"/>
  <c r="AJ97" i="1"/>
  <c r="AI97" i="1"/>
  <c r="AH97" i="1"/>
  <c r="AG97" i="1"/>
  <c r="AJ420" i="1"/>
  <c r="AI420" i="1"/>
  <c r="AH420" i="1"/>
  <c r="AG420" i="1"/>
  <c r="AJ818" i="1"/>
  <c r="AI818" i="1"/>
  <c r="AH818" i="1"/>
  <c r="AG818" i="1"/>
  <c r="AJ272" i="1"/>
  <c r="AI272" i="1"/>
  <c r="AH272" i="1"/>
  <c r="AG272" i="1"/>
  <c r="AJ43" i="1"/>
  <c r="AI43" i="1"/>
  <c r="AH43" i="1"/>
  <c r="AG43" i="1"/>
  <c r="AJ115" i="1"/>
  <c r="AI115" i="1"/>
  <c r="AH115" i="1"/>
  <c r="AG115" i="1"/>
  <c r="AJ1040" i="1"/>
  <c r="AI1040" i="1"/>
  <c r="AH1040" i="1"/>
  <c r="AG1040" i="1"/>
  <c r="AJ1067" i="1"/>
  <c r="AI1067" i="1"/>
  <c r="AH1067" i="1"/>
  <c r="AG1067" i="1"/>
  <c r="AJ714" i="1"/>
  <c r="AI714" i="1"/>
  <c r="AH714" i="1"/>
  <c r="AG714" i="1"/>
  <c r="AJ112" i="1"/>
  <c r="AI112" i="1"/>
  <c r="AH112" i="1"/>
  <c r="AG112" i="1"/>
  <c r="AJ253" i="1"/>
  <c r="AI253" i="1"/>
  <c r="AH253" i="1"/>
  <c r="AG253" i="1"/>
  <c r="AJ726" i="1"/>
  <c r="AI726" i="1"/>
  <c r="AH726" i="1"/>
  <c r="AG726" i="1"/>
  <c r="AJ390" i="1"/>
  <c r="AI390" i="1"/>
  <c r="AH390" i="1"/>
  <c r="AG390" i="1"/>
  <c r="AJ101" i="1"/>
  <c r="AI101" i="1"/>
  <c r="AH101" i="1"/>
  <c r="AG101" i="1"/>
  <c r="AJ393" i="1"/>
  <c r="AI393" i="1"/>
  <c r="AH393" i="1"/>
  <c r="AG393" i="1"/>
  <c r="AJ347" i="1"/>
  <c r="AI347" i="1"/>
  <c r="AH347" i="1"/>
  <c r="AG347" i="1"/>
  <c r="AJ826" i="1"/>
  <c r="AI826" i="1"/>
  <c r="AH826" i="1"/>
  <c r="AG826" i="1"/>
  <c r="AJ316" i="1"/>
  <c r="AI316" i="1"/>
  <c r="AH316" i="1"/>
  <c r="AG316" i="1"/>
  <c r="AJ78" i="1"/>
  <c r="AI78" i="1"/>
  <c r="AH78" i="1"/>
  <c r="AG78" i="1"/>
  <c r="AJ207" i="1"/>
  <c r="AI207" i="1"/>
  <c r="AH207" i="1"/>
  <c r="AG207" i="1"/>
  <c r="AJ867" i="1"/>
  <c r="AI867" i="1"/>
  <c r="AH867" i="1"/>
  <c r="AG867" i="1"/>
  <c r="AJ239" i="1"/>
  <c r="AI239" i="1"/>
  <c r="AH239" i="1"/>
  <c r="AG239" i="1"/>
  <c r="AJ51" i="1"/>
  <c r="AI51" i="1"/>
  <c r="AH51" i="1"/>
  <c r="AG51" i="1"/>
  <c r="AJ595" i="1"/>
  <c r="AI595" i="1"/>
  <c r="AH595" i="1"/>
  <c r="AG595" i="1"/>
  <c r="AJ1009" i="1"/>
  <c r="AI1009" i="1"/>
  <c r="AH1009" i="1"/>
  <c r="AG1009" i="1"/>
  <c r="AJ1028" i="1"/>
  <c r="AI1028" i="1"/>
  <c r="AH1028" i="1"/>
  <c r="AG1028" i="1"/>
  <c r="AJ234" i="1"/>
  <c r="AI234" i="1"/>
  <c r="AH234" i="1"/>
  <c r="AG234" i="1"/>
  <c r="AJ561" i="1"/>
  <c r="AI561" i="1"/>
  <c r="AH561" i="1"/>
  <c r="AG561" i="1"/>
  <c r="AJ287" i="1"/>
  <c r="AI287" i="1"/>
  <c r="AH287" i="1"/>
  <c r="AG287" i="1"/>
  <c r="AJ298" i="1"/>
  <c r="AI298" i="1"/>
  <c r="AH298" i="1"/>
  <c r="AG298" i="1"/>
  <c r="AJ381" i="1"/>
  <c r="AI381" i="1"/>
  <c r="AH381" i="1"/>
  <c r="AG381" i="1"/>
  <c r="AJ924" i="1"/>
  <c r="AI924" i="1"/>
  <c r="AH924" i="1"/>
  <c r="AG924" i="1"/>
  <c r="AJ629" i="1"/>
  <c r="AI629" i="1"/>
  <c r="AH629" i="1"/>
  <c r="AG629" i="1"/>
  <c r="AJ387" i="1"/>
  <c r="AI387" i="1"/>
  <c r="AH387" i="1"/>
  <c r="AG387" i="1"/>
  <c r="AJ105" i="1"/>
  <c r="AI105" i="1"/>
  <c r="AH105" i="1"/>
  <c r="AG105" i="1"/>
  <c r="AJ876" i="1"/>
  <c r="AI876" i="1"/>
  <c r="AH876" i="1"/>
  <c r="AG876" i="1"/>
  <c r="AJ473" i="1"/>
  <c r="AI473" i="1"/>
  <c r="AH473" i="1"/>
  <c r="AG473" i="1"/>
  <c r="AJ248" i="1"/>
  <c r="AI248" i="1"/>
  <c r="AH248" i="1"/>
  <c r="AG248" i="1"/>
  <c r="AJ307" i="1"/>
  <c r="AI307" i="1"/>
  <c r="AH307" i="1"/>
  <c r="AG307" i="1"/>
  <c r="AJ144" i="1"/>
  <c r="AI144" i="1"/>
  <c r="AH144" i="1"/>
  <c r="AG144" i="1"/>
  <c r="AJ673" i="1"/>
  <c r="AI673" i="1"/>
  <c r="AH673" i="1"/>
  <c r="AG673" i="1"/>
  <c r="AJ201" i="1"/>
  <c r="AI201" i="1"/>
  <c r="AH201" i="1"/>
  <c r="AG201" i="1"/>
  <c r="AJ236" i="1"/>
  <c r="AI236" i="1"/>
  <c r="AH236" i="1"/>
  <c r="AG236" i="1"/>
  <c r="AJ953" i="1"/>
  <c r="AI953" i="1"/>
  <c r="AH953" i="1"/>
  <c r="AG953" i="1"/>
  <c r="AJ544" i="1"/>
  <c r="AI544" i="1"/>
  <c r="AH544" i="1"/>
  <c r="AG544" i="1"/>
  <c r="AJ906" i="1"/>
  <c r="AI906" i="1"/>
  <c r="AH906" i="1"/>
  <c r="AG906" i="1"/>
  <c r="AJ547" i="1"/>
  <c r="AI547" i="1"/>
  <c r="AH547" i="1"/>
  <c r="AG547" i="1"/>
  <c r="AJ966" i="1"/>
  <c r="AI966" i="1"/>
  <c r="AH966" i="1"/>
  <c r="AG966" i="1"/>
  <c r="AJ377" i="1"/>
  <c r="AI377" i="1"/>
  <c r="AH377" i="1"/>
  <c r="AG377" i="1"/>
  <c r="AJ1045" i="1"/>
  <c r="AI1045" i="1"/>
  <c r="AH1045" i="1"/>
  <c r="AG1045" i="1"/>
  <c r="AJ5" i="1"/>
  <c r="AI5" i="1"/>
  <c r="AH5" i="1"/>
  <c r="AG5" i="1"/>
  <c r="AJ1034" i="1"/>
  <c r="AI1034" i="1"/>
  <c r="AH1034" i="1"/>
  <c r="AG1034" i="1"/>
  <c r="AJ700" i="1"/>
  <c r="AI700" i="1"/>
  <c r="AH700" i="1"/>
  <c r="AG700" i="1"/>
  <c r="AJ896" i="1"/>
  <c r="AI896" i="1"/>
  <c r="AH896" i="1"/>
  <c r="AG896" i="1"/>
  <c r="AJ827" i="1"/>
  <c r="AI827" i="1"/>
  <c r="AH827" i="1"/>
  <c r="AG827" i="1"/>
  <c r="AJ556" i="1"/>
  <c r="AI556" i="1"/>
  <c r="AH556" i="1"/>
  <c r="AG556" i="1"/>
  <c r="AJ286" i="1"/>
  <c r="AI286" i="1"/>
  <c r="AH286" i="1"/>
  <c r="AG286" i="1"/>
  <c r="AJ829" i="1"/>
  <c r="AI829" i="1"/>
  <c r="AH829" i="1"/>
  <c r="AG829" i="1"/>
  <c r="AJ128" i="1"/>
  <c r="AI128" i="1"/>
  <c r="AH128" i="1"/>
  <c r="AG128" i="1"/>
  <c r="AJ959" i="1"/>
  <c r="AI959" i="1"/>
  <c r="AH959" i="1"/>
  <c r="AG959" i="1"/>
  <c r="AJ1003" i="1"/>
  <c r="AI1003" i="1"/>
  <c r="AH1003" i="1"/>
  <c r="AG1003" i="1"/>
  <c r="AJ31" i="1"/>
  <c r="AI31" i="1"/>
  <c r="AH31" i="1"/>
  <c r="AG31" i="1"/>
  <c r="AJ783" i="1"/>
  <c r="AI783" i="1"/>
  <c r="AH783" i="1"/>
  <c r="AG783" i="1"/>
  <c r="AJ910" i="1"/>
  <c r="AI910" i="1"/>
  <c r="AH910" i="1"/>
  <c r="AG910" i="1"/>
  <c r="AJ23" i="1"/>
  <c r="AI23" i="1"/>
  <c r="AH23" i="1"/>
  <c r="AG23" i="1"/>
  <c r="AJ9" i="1"/>
  <c r="AI9" i="1"/>
  <c r="AH9" i="1"/>
  <c r="AG9" i="1"/>
  <c r="AJ989" i="1"/>
  <c r="AI989" i="1"/>
  <c r="AH989" i="1"/>
  <c r="AG989" i="1"/>
  <c r="AJ48" i="1"/>
  <c r="AI48" i="1"/>
  <c r="AH48" i="1"/>
  <c r="AG48" i="1"/>
  <c r="AJ1089" i="1"/>
  <c r="AI1089" i="1"/>
  <c r="AH1089" i="1"/>
  <c r="AG1089" i="1"/>
  <c r="AJ92" i="1"/>
  <c r="AI92" i="1"/>
  <c r="AH92" i="1"/>
  <c r="AG92" i="1"/>
  <c r="AJ79" i="1"/>
  <c r="AI79" i="1"/>
  <c r="AH79" i="1"/>
  <c r="AG79" i="1"/>
  <c r="AJ1071" i="1"/>
  <c r="AI1071" i="1"/>
  <c r="AH1071" i="1"/>
  <c r="AG1071" i="1"/>
  <c r="AJ75" i="1"/>
  <c r="AI75" i="1"/>
  <c r="AH75" i="1"/>
  <c r="AG75" i="1"/>
  <c r="AJ106" i="1"/>
  <c r="AI106" i="1"/>
  <c r="AH106" i="1"/>
  <c r="AG106" i="1"/>
  <c r="AJ177" i="1"/>
  <c r="AI177" i="1"/>
  <c r="AH177" i="1"/>
  <c r="AG177" i="1"/>
  <c r="AJ496" i="1"/>
  <c r="AI496" i="1"/>
  <c r="AH496" i="1"/>
  <c r="AG496" i="1"/>
  <c r="AJ193" i="1"/>
  <c r="AI193" i="1"/>
  <c r="AH193" i="1"/>
  <c r="AG193" i="1"/>
  <c r="AJ258" i="1"/>
  <c r="AI258" i="1"/>
  <c r="AH258" i="1"/>
  <c r="AG258" i="1"/>
  <c r="AJ418" i="1"/>
  <c r="AI418" i="1"/>
  <c r="AH418" i="1"/>
  <c r="AG418" i="1"/>
  <c r="AJ161" i="1"/>
  <c r="AI161" i="1"/>
  <c r="AH161" i="1"/>
  <c r="AG161" i="1"/>
  <c r="AJ846" i="1"/>
  <c r="AI846" i="1"/>
  <c r="AH846" i="1"/>
  <c r="AG846" i="1"/>
  <c r="AJ725" i="1"/>
  <c r="AI725" i="1"/>
  <c r="AH725" i="1"/>
  <c r="AG725" i="1"/>
  <c r="AJ652" i="1"/>
  <c r="AI652" i="1"/>
  <c r="AH652" i="1"/>
  <c r="AG652" i="1"/>
  <c r="AJ835" i="1"/>
  <c r="AI835" i="1"/>
  <c r="AH835" i="1"/>
  <c r="AG835" i="1"/>
  <c r="AJ501" i="1"/>
  <c r="AI501" i="1"/>
  <c r="AH501" i="1"/>
  <c r="AG501" i="1"/>
  <c r="AJ405" i="1"/>
  <c r="AI405" i="1"/>
  <c r="AH405" i="1"/>
  <c r="AG405" i="1"/>
  <c r="AJ454" i="1"/>
  <c r="AI454" i="1"/>
  <c r="AH454" i="1"/>
  <c r="AG454" i="1"/>
  <c r="AJ294" i="1"/>
  <c r="AI294" i="1"/>
  <c r="AH294" i="1"/>
  <c r="AG294" i="1"/>
  <c r="AJ988" i="1"/>
  <c r="AI988" i="1"/>
  <c r="AH988" i="1"/>
  <c r="AG988" i="1"/>
  <c r="AJ159" i="1"/>
  <c r="AI159" i="1"/>
  <c r="AH159" i="1"/>
  <c r="AG159" i="1"/>
  <c r="AJ738" i="1"/>
  <c r="AI738" i="1"/>
  <c r="AH738" i="1"/>
  <c r="AG738" i="1"/>
  <c r="AJ60" i="1"/>
  <c r="AI60" i="1"/>
  <c r="AH60" i="1"/>
  <c r="AG60" i="1"/>
  <c r="AJ901" i="1"/>
  <c r="AI901" i="1"/>
  <c r="AH901" i="1"/>
  <c r="AG901" i="1"/>
  <c r="AJ313" i="1"/>
  <c r="AI313" i="1"/>
  <c r="AH313" i="1"/>
  <c r="AG313" i="1"/>
  <c r="AJ499" i="1"/>
  <c r="AI499" i="1"/>
  <c r="AH499" i="1"/>
  <c r="AG499" i="1"/>
  <c r="AJ980" i="1"/>
  <c r="AI980" i="1"/>
  <c r="AH980" i="1"/>
  <c r="AG980" i="1"/>
  <c r="AJ29" i="1"/>
  <c r="AI29" i="1"/>
  <c r="AH29" i="1"/>
  <c r="AG29" i="1"/>
  <c r="AJ776" i="1"/>
  <c r="AI776" i="1"/>
  <c r="AH776" i="1"/>
  <c r="AG776" i="1"/>
  <c r="AJ1085" i="1"/>
  <c r="AI1085" i="1"/>
  <c r="AH1085" i="1"/>
  <c r="AG1085" i="1"/>
  <c r="AJ24" i="1"/>
  <c r="AI24" i="1"/>
  <c r="AH24" i="1"/>
  <c r="AG24" i="1"/>
  <c r="AJ126" i="1"/>
  <c r="AI126" i="1"/>
  <c r="AH126" i="1"/>
  <c r="AG126" i="1"/>
  <c r="AJ915" i="1"/>
  <c r="AI915" i="1"/>
  <c r="AH915" i="1"/>
  <c r="AG915" i="1"/>
  <c r="AJ170" i="1"/>
  <c r="AI170" i="1"/>
  <c r="AH170" i="1"/>
  <c r="AG170" i="1"/>
  <c r="AJ215" i="1"/>
  <c r="AI215" i="1"/>
  <c r="AH215" i="1"/>
  <c r="AG215" i="1"/>
  <c r="AJ218" i="1"/>
  <c r="AI218" i="1"/>
  <c r="AH218" i="1"/>
  <c r="AG218" i="1"/>
  <c r="AJ1090" i="1"/>
  <c r="AI1090" i="1"/>
  <c r="AH1090" i="1"/>
  <c r="AG1090" i="1"/>
  <c r="AJ886" i="1"/>
  <c r="AI886" i="1"/>
  <c r="AH886" i="1"/>
  <c r="AG886" i="1"/>
  <c r="AJ736" i="1"/>
  <c r="AI736" i="1"/>
  <c r="AH736" i="1"/>
  <c r="AG736" i="1"/>
  <c r="AJ374" i="1"/>
  <c r="AI374" i="1"/>
  <c r="AH374" i="1"/>
  <c r="AG374" i="1"/>
  <c r="AJ1018" i="1"/>
  <c r="AI1018" i="1"/>
  <c r="AH1018" i="1"/>
  <c r="AG1018" i="1"/>
  <c r="AJ232" i="1"/>
  <c r="AI232" i="1"/>
  <c r="AH232" i="1"/>
  <c r="AG232" i="1"/>
  <c r="AJ845" i="1"/>
  <c r="AI845" i="1"/>
  <c r="AH845" i="1"/>
  <c r="AG845" i="1"/>
  <c r="AJ1077" i="1"/>
  <c r="AI1077" i="1"/>
  <c r="AH1077" i="1"/>
  <c r="AG1077" i="1"/>
  <c r="AJ481" i="1"/>
  <c r="AI481" i="1"/>
  <c r="AH481" i="1"/>
  <c r="AG481" i="1"/>
  <c r="AJ204" i="1"/>
  <c r="AI204" i="1"/>
  <c r="AH204" i="1"/>
  <c r="AG204" i="1"/>
  <c r="AJ85" i="1"/>
  <c r="AI85" i="1"/>
  <c r="AH85" i="1"/>
  <c r="AG85" i="1"/>
  <c r="AJ523" i="1"/>
  <c r="AI523" i="1"/>
  <c r="AH523" i="1"/>
  <c r="AG523" i="1"/>
  <c r="AJ584" i="1"/>
  <c r="AI584" i="1"/>
  <c r="AH584" i="1"/>
  <c r="AG584" i="1"/>
  <c r="AJ58" i="1"/>
  <c r="AI58" i="1"/>
  <c r="AH58" i="1"/>
  <c r="AG58" i="1"/>
  <c r="AJ500" i="1"/>
  <c r="AI500" i="1"/>
  <c r="AH500" i="1"/>
  <c r="AG500" i="1"/>
  <c r="AJ958" i="1"/>
  <c r="AI958" i="1"/>
  <c r="AH958" i="1"/>
  <c r="AG958" i="1"/>
  <c r="AJ441" i="1"/>
  <c r="AI441" i="1"/>
  <c r="AH441" i="1"/>
  <c r="AG441" i="1"/>
  <c r="AJ1062" i="1"/>
  <c r="AI1062" i="1"/>
  <c r="AH1062" i="1"/>
  <c r="AG1062" i="1"/>
  <c r="AJ1042" i="1"/>
  <c r="AI1042" i="1"/>
  <c r="AH1042" i="1"/>
  <c r="AG1042" i="1"/>
  <c r="AJ108" i="1"/>
  <c r="AI108" i="1"/>
  <c r="AH108" i="1"/>
  <c r="AG108" i="1"/>
  <c r="AJ69" i="1"/>
  <c r="AI69" i="1"/>
  <c r="AH69" i="1"/>
  <c r="AG69" i="1"/>
  <c r="AJ11" i="1"/>
  <c r="AI11" i="1"/>
  <c r="AH11" i="1"/>
  <c r="AG11" i="1"/>
  <c r="AJ7" i="1"/>
  <c r="AI7" i="1"/>
  <c r="AH7" i="1"/>
  <c r="AG7" i="1"/>
  <c r="AJ1052" i="1"/>
  <c r="AI1052" i="1"/>
  <c r="AH1052" i="1"/>
  <c r="AG1052" i="1"/>
  <c r="AJ969" i="1"/>
  <c r="AI969" i="1"/>
  <c r="AH969" i="1"/>
  <c r="AG969" i="1"/>
  <c r="AJ283" i="1"/>
  <c r="AI283" i="1"/>
  <c r="AH283" i="1"/>
  <c r="AG283" i="1"/>
  <c r="AJ1016" i="1"/>
  <c r="AI1016" i="1"/>
  <c r="AH1016" i="1"/>
  <c r="AG1016" i="1"/>
  <c r="AJ76" i="1"/>
  <c r="AI76" i="1"/>
  <c r="AH76" i="1"/>
  <c r="AG76" i="1"/>
  <c r="AJ1079" i="1"/>
  <c r="AI1079" i="1"/>
  <c r="AH1079" i="1"/>
  <c r="AG1079" i="1"/>
  <c r="AJ553" i="1"/>
  <c r="AI553" i="1"/>
  <c r="AH553" i="1"/>
  <c r="AG553" i="1"/>
  <c r="AJ2" i="1"/>
  <c r="AI2" i="1"/>
  <c r="AH2" i="1"/>
  <c r="AG2" i="1"/>
  <c r="AJ3" i="1"/>
  <c r="AI3" i="1"/>
  <c r="AH3" i="1"/>
  <c r="AG3" i="1"/>
  <c r="AJ129" i="1"/>
  <c r="AI129" i="1"/>
  <c r="AH129" i="1"/>
  <c r="AG129" i="1"/>
  <c r="AJ1086" i="1"/>
  <c r="AI1086" i="1"/>
  <c r="AH1086" i="1"/>
  <c r="AG1086" i="1"/>
  <c r="AJ1059" i="1"/>
  <c r="AI1059" i="1"/>
  <c r="AH1059" i="1"/>
  <c r="AG1059" i="1"/>
  <c r="AJ1072" i="1"/>
  <c r="AI1072" i="1"/>
  <c r="AH1072" i="1"/>
  <c r="AG1072" i="1"/>
  <c r="AJ80" i="1"/>
  <c r="AI80" i="1"/>
  <c r="AH80" i="1"/>
  <c r="AG80" i="1"/>
  <c r="AJ22" i="1"/>
  <c r="AI22" i="1"/>
  <c r="AH22" i="1"/>
  <c r="AG22" i="1"/>
  <c r="AJ1087" i="1"/>
  <c r="AI1087" i="1"/>
  <c r="AH1087" i="1"/>
  <c r="AG1087" i="1"/>
  <c r="AJ1026" i="1"/>
  <c r="AI1026" i="1"/>
  <c r="AH1026" i="1"/>
  <c r="AG1026" i="1"/>
  <c r="AJ1020" i="1"/>
  <c r="AI1020" i="1"/>
  <c r="AH1020" i="1"/>
  <c r="AG1020" i="1"/>
  <c r="AJ1076" i="1"/>
  <c r="AI1076" i="1"/>
  <c r="AH1076" i="1"/>
  <c r="AG1076" i="1"/>
  <c r="AJ70" i="1"/>
  <c r="AI70" i="1"/>
  <c r="AH70" i="1"/>
  <c r="AG70" i="1"/>
  <c r="AJ1056" i="1"/>
  <c r="AI1056" i="1"/>
  <c r="AH1056" i="1"/>
  <c r="AG1056" i="1"/>
  <c r="AJ10" i="1"/>
  <c r="AI10" i="1"/>
  <c r="AH10" i="1"/>
  <c r="AG10" i="1"/>
  <c r="AJ1007" i="1"/>
  <c r="AI1007" i="1"/>
  <c r="AH1007" i="1"/>
  <c r="AG1007" i="1"/>
  <c r="AJ1083" i="1"/>
  <c r="AI1083" i="1"/>
  <c r="AH1083" i="1"/>
  <c r="AG1083" i="1"/>
  <c r="AJ1060" i="1"/>
  <c r="AI1060" i="1"/>
  <c r="AH1060" i="1"/>
  <c r="AG1060" i="1"/>
  <c r="AJ21" i="1"/>
  <c r="AI21" i="1"/>
  <c r="AH21" i="1"/>
  <c r="AG21" i="1"/>
  <c r="AJ25" i="1"/>
  <c r="AI25" i="1"/>
  <c r="AH25" i="1"/>
  <c r="AG25" i="1"/>
  <c r="AJ1088" i="1"/>
  <c r="AI1088" i="1"/>
  <c r="AH1088" i="1"/>
  <c r="AG1088" i="1"/>
  <c r="AJ211" i="1"/>
  <c r="AI211" i="1"/>
  <c r="AH211" i="1"/>
  <c r="AG211" i="1"/>
  <c r="AJ1031" i="1"/>
  <c r="AI1031" i="1"/>
  <c r="AH1031" i="1"/>
  <c r="AG1031" i="1"/>
  <c r="AJ999" i="1"/>
  <c r="AI999" i="1"/>
  <c r="AH999" i="1"/>
  <c r="AG999" i="1"/>
  <c r="AJ841" i="1"/>
  <c r="AI841" i="1"/>
  <c r="AH841" i="1"/>
  <c r="AG841" i="1"/>
  <c r="AJ521" i="1"/>
  <c r="AI521" i="1"/>
  <c r="AH521" i="1"/>
  <c r="AG521" i="1"/>
  <c r="AJ1019" i="1"/>
  <c r="AI1019" i="1"/>
  <c r="AH1019" i="1"/>
  <c r="AG1019" i="1"/>
  <c r="AJ342" i="1"/>
  <c r="AI342" i="1"/>
  <c r="AH342" i="1"/>
  <c r="AG342" i="1"/>
  <c r="AJ422" i="1"/>
  <c r="AI422" i="1"/>
  <c r="AH422" i="1"/>
  <c r="AG422" i="1"/>
  <c r="AJ140" i="1"/>
  <c r="AI140" i="1"/>
  <c r="AH140" i="1"/>
  <c r="AG140" i="1"/>
  <c r="AJ487" i="1"/>
  <c r="AI487" i="1"/>
  <c r="AH487" i="1"/>
  <c r="AG487" i="1"/>
  <c r="AJ55" i="1"/>
  <c r="AI55" i="1"/>
  <c r="AH55" i="1"/>
  <c r="AG55" i="1"/>
  <c r="AJ955" i="1"/>
  <c r="AI955" i="1"/>
  <c r="AH955" i="1"/>
  <c r="AG955" i="1"/>
  <c r="AJ341" i="1"/>
  <c r="AI341" i="1"/>
  <c r="AH341" i="1"/>
  <c r="AG341" i="1"/>
  <c r="AJ844" i="1"/>
  <c r="AI844" i="1"/>
  <c r="AH844" i="1"/>
  <c r="AG844" i="1"/>
  <c r="AJ870" i="1"/>
  <c r="AI870" i="1"/>
  <c r="AH870" i="1"/>
  <c r="AG870" i="1"/>
  <c r="AJ993" i="1"/>
  <c r="AI993" i="1"/>
  <c r="AH993" i="1"/>
  <c r="AG993" i="1"/>
  <c r="AJ658" i="1"/>
  <c r="AI658" i="1"/>
  <c r="AH658" i="1"/>
  <c r="AG658" i="1"/>
  <c r="AJ1038" i="1"/>
  <c r="AI1038" i="1"/>
  <c r="AH1038" i="1"/>
  <c r="AG1038" i="1"/>
  <c r="AJ245" i="1"/>
  <c r="AI245" i="1"/>
  <c r="AH245" i="1"/>
  <c r="AG245" i="1"/>
  <c r="AJ991" i="1"/>
  <c r="AI991" i="1"/>
  <c r="AH991" i="1"/>
  <c r="AG991" i="1"/>
  <c r="AJ641" i="1"/>
  <c r="AI641" i="1"/>
  <c r="AH641" i="1"/>
  <c r="AG641" i="1"/>
  <c r="AJ939" i="1"/>
  <c r="AI939" i="1"/>
  <c r="AH939" i="1"/>
  <c r="AG939" i="1"/>
  <c r="AJ77" i="1"/>
  <c r="AI77" i="1"/>
  <c r="AH77" i="1"/>
  <c r="AG77" i="1"/>
  <c r="AJ833" i="1"/>
  <c r="AI833" i="1"/>
  <c r="AH833" i="1"/>
  <c r="AG833" i="1"/>
  <c r="AJ1074" i="1"/>
  <c r="AI1074" i="1"/>
  <c r="AH1074" i="1"/>
  <c r="AG1074" i="1"/>
  <c r="AJ1032" i="1"/>
  <c r="AI1032" i="1"/>
  <c r="AH1032" i="1"/>
  <c r="AG1032" i="1"/>
  <c r="AJ764" i="1"/>
  <c r="AI764" i="1"/>
  <c r="AH764" i="1"/>
  <c r="AG764" i="1"/>
  <c r="AJ545" i="1"/>
  <c r="AI545" i="1"/>
  <c r="AH545" i="1"/>
  <c r="AG545" i="1"/>
  <c r="AJ643" i="1"/>
  <c r="AI643" i="1"/>
  <c r="AH643" i="1"/>
  <c r="AG643" i="1"/>
  <c r="AJ795" i="1"/>
  <c r="AI795" i="1"/>
  <c r="AH795" i="1"/>
  <c r="AG795" i="1"/>
  <c r="AJ526" i="1"/>
  <c r="AI526" i="1"/>
  <c r="AH526" i="1"/>
  <c r="AG526" i="1"/>
  <c r="AJ168" i="1"/>
  <c r="AI168" i="1"/>
  <c r="AH168" i="1"/>
  <c r="AG168" i="1"/>
  <c r="AJ857" i="1"/>
  <c r="AI857" i="1"/>
  <c r="AH857" i="1"/>
  <c r="AG857" i="1"/>
  <c r="AJ546" i="1"/>
  <c r="AI546" i="1"/>
  <c r="AH546" i="1"/>
  <c r="AG546" i="1"/>
  <c r="AJ355" i="1"/>
  <c r="AI355" i="1"/>
  <c r="AH355" i="1"/>
  <c r="AG355" i="1"/>
  <c r="AJ428" i="1"/>
  <c r="AI428" i="1"/>
  <c r="AH428" i="1"/>
  <c r="AG428" i="1"/>
  <c r="AJ94" i="1"/>
  <c r="AI94" i="1"/>
  <c r="AH94" i="1"/>
  <c r="AG94" i="1"/>
  <c r="AJ392" i="1"/>
  <c r="AI392" i="1"/>
  <c r="AH392" i="1"/>
  <c r="AG392" i="1"/>
  <c r="AJ949" i="1"/>
  <c r="AI949" i="1"/>
  <c r="AH949" i="1"/>
  <c r="AG949" i="1"/>
  <c r="AJ879" i="1"/>
  <c r="AI879" i="1"/>
  <c r="AH879" i="1"/>
  <c r="AG879" i="1"/>
  <c r="AJ992" i="1"/>
  <c r="AI992" i="1"/>
  <c r="AH992" i="1"/>
  <c r="AG992" i="1"/>
  <c r="AJ806" i="1"/>
  <c r="AI806" i="1"/>
  <c r="AH806" i="1"/>
  <c r="AG806" i="1"/>
  <c r="AJ604" i="1"/>
  <c r="AI604" i="1"/>
  <c r="AH604" i="1"/>
  <c r="AG604" i="1"/>
  <c r="AJ751" i="1"/>
  <c r="AI751" i="1"/>
  <c r="AH751" i="1"/>
  <c r="AG751" i="1"/>
  <c r="AJ987" i="1"/>
  <c r="AI987" i="1"/>
  <c r="AH987" i="1"/>
  <c r="AG987" i="1"/>
  <c r="AJ351" i="1"/>
  <c r="AI351" i="1"/>
  <c r="AH351" i="1"/>
  <c r="AG351" i="1"/>
  <c r="AJ682" i="1"/>
  <c r="AI682" i="1"/>
  <c r="AH682" i="1"/>
  <c r="AG682" i="1"/>
  <c r="AF357" i="1"/>
  <c r="AE357" i="1"/>
  <c r="AD357" i="1"/>
  <c r="AC357" i="1"/>
  <c r="AF602" i="1"/>
  <c r="AE602" i="1"/>
  <c r="AD602" i="1"/>
  <c r="AC602" i="1"/>
  <c r="AF134" i="1"/>
  <c r="AE134" i="1"/>
  <c r="AD134" i="1"/>
  <c r="AC134" i="1"/>
  <c r="AF88" i="1"/>
  <c r="AE88" i="1"/>
  <c r="AD88" i="1"/>
  <c r="AC88" i="1"/>
  <c r="AF515" i="1"/>
  <c r="AE515" i="1"/>
  <c r="AD515" i="1"/>
  <c r="AC515" i="1"/>
  <c r="AF828" i="1"/>
  <c r="AE828" i="1"/>
  <c r="AD828" i="1"/>
  <c r="AC828" i="1"/>
  <c r="AF380" i="1"/>
  <c r="AE380" i="1"/>
  <c r="AD380" i="1"/>
  <c r="AF440" i="1"/>
  <c r="AE440" i="1"/>
  <c r="AD440" i="1"/>
  <c r="AC440" i="1"/>
  <c r="AF299" i="1"/>
  <c r="AE299" i="1"/>
  <c r="AD299" i="1"/>
  <c r="AC299" i="1"/>
  <c r="AF897" i="1"/>
  <c r="AE897" i="1"/>
  <c r="AD897" i="1"/>
  <c r="AC897" i="1"/>
  <c r="AF121" i="1"/>
  <c r="AE121" i="1"/>
  <c r="AD121" i="1"/>
  <c r="AC121" i="1"/>
  <c r="AF260" i="1"/>
  <c r="AE260" i="1"/>
  <c r="AD260" i="1"/>
  <c r="AC260" i="1"/>
  <c r="AF599" i="1"/>
  <c r="AE599" i="1"/>
  <c r="AD599" i="1"/>
  <c r="AC599" i="1"/>
  <c r="AF456" i="1"/>
  <c r="AE456" i="1"/>
  <c r="AD456" i="1"/>
  <c r="AC456" i="1"/>
  <c r="AF319" i="1"/>
  <c r="AE319" i="1"/>
  <c r="AD319" i="1"/>
  <c r="AC319" i="1"/>
  <c r="AF389" i="1"/>
  <c r="AE389" i="1"/>
  <c r="AD389" i="1"/>
  <c r="AC389" i="1"/>
  <c r="AF671" i="1"/>
  <c r="AE671" i="1"/>
  <c r="AD671" i="1"/>
  <c r="AC671" i="1"/>
  <c r="AF176" i="1"/>
  <c r="AE176" i="1"/>
  <c r="AD176" i="1"/>
  <c r="AC176" i="1"/>
  <c r="AF149" i="1"/>
  <c r="AE149" i="1"/>
  <c r="AD149" i="1"/>
  <c r="AC149" i="1"/>
  <c r="AF663" i="1"/>
  <c r="AE663" i="1"/>
  <c r="AD663" i="1"/>
  <c r="AC663" i="1"/>
  <c r="AF257" i="1"/>
  <c r="AE257" i="1"/>
  <c r="AD257" i="1"/>
  <c r="AC257" i="1"/>
  <c r="AF289" i="1"/>
  <c r="AE289" i="1"/>
  <c r="AD289" i="1"/>
  <c r="AC289" i="1"/>
  <c r="AF562" i="1"/>
  <c r="AE562" i="1"/>
  <c r="AD562" i="1"/>
  <c r="AC562" i="1"/>
  <c r="AF796" i="1"/>
  <c r="AE796" i="1"/>
  <c r="AD796" i="1"/>
  <c r="AC796" i="1"/>
  <c r="AF278" i="1"/>
  <c r="AE278" i="1"/>
  <c r="AD278" i="1"/>
  <c r="AC278" i="1"/>
  <c r="AF977" i="1"/>
  <c r="AE977" i="1"/>
  <c r="AD977" i="1"/>
  <c r="AC977" i="1"/>
  <c r="AF911" i="1"/>
  <c r="AE911" i="1"/>
  <c r="AD911" i="1"/>
  <c r="AC911" i="1"/>
  <c r="AF449" i="1"/>
  <c r="AE449" i="1"/>
  <c r="AD449" i="1"/>
  <c r="AC449" i="1"/>
  <c r="AF323" i="1"/>
  <c r="AE323" i="1"/>
  <c r="AD323" i="1"/>
  <c r="AC323" i="1"/>
  <c r="AF28" i="1"/>
  <c r="AE28" i="1"/>
  <c r="AD28" i="1"/>
  <c r="AC28" i="1"/>
  <c r="AF601" i="1"/>
  <c r="AE601" i="1"/>
  <c r="AD601" i="1"/>
  <c r="AC601" i="1"/>
  <c r="AF885" i="1"/>
  <c r="AE885" i="1"/>
  <c r="AD885" i="1"/>
  <c r="AC885" i="1"/>
  <c r="AF333" i="1"/>
  <c r="AE333" i="1"/>
  <c r="AD333" i="1"/>
  <c r="AC333" i="1"/>
  <c r="AF156" i="1"/>
  <c r="AE156" i="1"/>
  <c r="AD156" i="1"/>
  <c r="AC156" i="1"/>
  <c r="AF860" i="1"/>
  <c r="AE860" i="1"/>
  <c r="AD860" i="1"/>
  <c r="AC860" i="1"/>
  <c r="AF626" i="1"/>
  <c r="AE626" i="1"/>
  <c r="AD626" i="1"/>
  <c r="AC626" i="1"/>
  <c r="AF838" i="1"/>
  <c r="AE838" i="1"/>
  <c r="AD838" i="1"/>
  <c r="AC838" i="1"/>
  <c r="AF462" i="1"/>
  <c r="AE462" i="1"/>
  <c r="AD462" i="1"/>
  <c r="AC462" i="1"/>
  <c r="AF709" i="1"/>
  <c r="AE709" i="1"/>
  <c r="AD709" i="1"/>
  <c r="AC709" i="1"/>
  <c r="AF820" i="1"/>
  <c r="AE820" i="1"/>
  <c r="AD820" i="1"/>
  <c r="AC820" i="1"/>
  <c r="AF636" i="1"/>
  <c r="AE636" i="1"/>
  <c r="AD636" i="1"/>
  <c r="AC636" i="1"/>
  <c r="AF184" i="1"/>
  <c r="AE184" i="1"/>
  <c r="AD184" i="1"/>
  <c r="AC184" i="1"/>
  <c r="AF66" i="1"/>
  <c r="AE66" i="1"/>
  <c r="AD66" i="1"/>
  <c r="AC66" i="1"/>
  <c r="AF922" i="1"/>
  <c r="AE922" i="1"/>
  <c r="AD922" i="1"/>
  <c r="AC922" i="1"/>
  <c r="AF588" i="1"/>
  <c r="AE588" i="1"/>
  <c r="AD588" i="1"/>
  <c r="AC588" i="1"/>
  <c r="AF579" i="1"/>
  <c r="AE579" i="1"/>
  <c r="AD579" i="1"/>
  <c r="AC579" i="1"/>
  <c r="AF290" i="1"/>
  <c r="AE290" i="1"/>
  <c r="AD290" i="1"/>
  <c r="AC290" i="1"/>
  <c r="AF711" i="1"/>
  <c r="AE711" i="1"/>
  <c r="AD711" i="1"/>
  <c r="AC711" i="1"/>
  <c r="AF151" i="1"/>
  <c r="AE151" i="1"/>
  <c r="AD151" i="1"/>
  <c r="AC151" i="1"/>
  <c r="AF325" i="1"/>
  <c r="AE325" i="1"/>
  <c r="AD325" i="1"/>
  <c r="AC325" i="1"/>
  <c r="AF895" i="1"/>
  <c r="AE895" i="1"/>
  <c r="AD895" i="1"/>
  <c r="AC895" i="1"/>
  <c r="AF763" i="1"/>
  <c r="AE763" i="1"/>
  <c r="AD763" i="1"/>
  <c r="AC763" i="1"/>
  <c r="AF928" i="1"/>
  <c r="AE928" i="1"/>
  <c r="AD928" i="1"/>
  <c r="AC928" i="1"/>
  <c r="AF73" i="1"/>
  <c r="AE73" i="1"/>
  <c r="AD73" i="1"/>
  <c r="AC73" i="1"/>
  <c r="AF771" i="1"/>
  <c r="AE771" i="1"/>
  <c r="AD771" i="1"/>
  <c r="AC771" i="1"/>
  <c r="AF532" i="1"/>
  <c r="AE532" i="1"/>
  <c r="AD532" i="1"/>
  <c r="AC532" i="1"/>
  <c r="AF996" i="1"/>
  <c r="AE996" i="1"/>
  <c r="AD996" i="1"/>
  <c r="AC996" i="1"/>
  <c r="AF173" i="1"/>
  <c r="AE173" i="1"/>
  <c r="AD173" i="1"/>
  <c r="AC173" i="1"/>
  <c r="AF12" i="1"/>
  <c r="AE12" i="1"/>
  <c r="AD12" i="1"/>
  <c r="AC12" i="1"/>
  <c r="AF100" i="1"/>
  <c r="AE100" i="1"/>
  <c r="AD100" i="1"/>
  <c r="AC100" i="1"/>
  <c r="AF1001" i="1"/>
  <c r="AE1001" i="1"/>
  <c r="AD1001" i="1"/>
  <c r="AC1001" i="1"/>
  <c r="AF17" i="1"/>
  <c r="AE17" i="1"/>
  <c r="AD17" i="1"/>
  <c r="AC17" i="1"/>
  <c r="AF4" i="1"/>
  <c r="AE4" i="1"/>
  <c r="AD4" i="1"/>
  <c r="AC4" i="1"/>
  <c r="AF8" i="1"/>
  <c r="AE8" i="1"/>
  <c r="AD8" i="1"/>
  <c r="AC8" i="1"/>
  <c r="AF1082" i="1"/>
  <c r="AE1082" i="1"/>
  <c r="AD1082" i="1"/>
  <c r="AC1082" i="1"/>
  <c r="AF171" i="1"/>
  <c r="AE171" i="1"/>
  <c r="AD171" i="1"/>
  <c r="AC171" i="1"/>
  <c r="AF197" i="1"/>
  <c r="AE197" i="1"/>
  <c r="AD197" i="1"/>
  <c r="AC197" i="1"/>
  <c r="AF1039" i="1"/>
  <c r="AE1039" i="1"/>
  <c r="AD1039" i="1"/>
  <c r="AC1039" i="1"/>
  <c r="AF1037" i="1"/>
  <c r="AE1037" i="1"/>
  <c r="AD1037" i="1"/>
  <c r="AC1037" i="1"/>
  <c r="AF965" i="1"/>
  <c r="AE965" i="1"/>
  <c r="AD965" i="1"/>
  <c r="AC965" i="1"/>
  <c r="AF596" i="1"/>
  <c r="AE596" i="1"/>
  <c r="AD596" i="1"/>
  <c r="AC596" i="1"/>
  <c r="AF41" i="1"/>
  <c r="AE41" i="1"/>
  <c r="AD41" i="1"/>
  <c r="AC41" i="1"/>
  <c r="AF1080" i="1"/>
  <c r="AE1080" i="1"/>
  <c r="AD1080" i="1"/>
  <c r="AC1080" i="1"/>
  <c r="AF1006" i="1"/>
  <c r="AE1006" i="1"/>
  <c r="AD1006" i="1"/>
  <c r="AC1006" i="1"/>
  <c r="AF666" i="1"/>
  <c r="AE666" i="1"/>
  <c r="AD666" i="1"/>
  <c r="AC666" i="1"/>
  <c r="AF1008" i="1"/>
  <c r="AE1008" i="1"/>
  <c r="AD1008" i="1"/>
  <c r="AC1008" i="1"/>
  <c r="AF1065" i="1"/>
  <c r="AE1065" i="1"/>
  <c r="AD1065" i="1"/>
  <c r="AC1065" i="1"/>
  <c r="AF27" i="1"/>
  <c r="AE27" i="1"/>
  <c r="AD27" i="1"/>
  <c r="AC27" i="1"/>
  <c r="AF1036" i="1"/>
  <c r="AE1036" i="1"/>
  <c r="AD1036" i="1"/>
  <c r="AC1036" i="1"/>
  <c r="AF952" i="1"/>
  <c r="AE952" i="1"/>
  <c r="AD952" i="1"/>
  <c r="AC952" i="1"/>
  <c r="AF1000" i="1"/>
  <c r="AE1000" i="1"/>
  <c r="AD1000" i="1"/>
  <c r="AC1000" i="1"/>
  <c r="AF847" i="1"/>
  <c r="AE847" i="1"/>
  <c r="AD847" i="1"/>
  <c r="AC847" i="1"/>
  <c r="AF655" i="1"/>
  <c r="AE655" i="1"/>
  <c r="AD655" i="1"/>
  <c r="AC655" i="1"/>
  <c r="AF654" i="1"/>
  <c r="AE654" i="1"/>
  <c r="AD654" i="1"/>
  <c r="AC654" i="1"/>
  <c r="AF536" i="1"/>
  <c r="AE536" i="1"/>
  <c r="AD536" i="1"/>
  <c r="AC536" i="1"/>
  <c r="AF600" i="1"/>
  <c r="AE600" i="1"/>
  <c r="AD600" i="1"/>
  <c r="AC600" i="1"/>
  <c r="AF291" i="1"/>
  <c r="AE291" i="1"/>
  <c r="AD291" i="1"/>
  <c r="AC291" i="1"/>
  <c r="AF662" i="1"/>
  <c r="AE662" i="1"/>
  <c r="AD662" i="1"/>
  <c r="AC662" i="1"/>
  <c r="AF223" i="1"/>
  <c r="AE223" i="1"/>
  <c r="AD223" i="1"/>
  <c r="AC223" i="1"/>
  <c r="AF430" i="1"/>
  <c r="AE430" i="1"/>
  <c r="AD430" i="1"/>
  <c r="AC430" i="1"/>
  <c r="AF563" i="1"/>
  <c r="AE563" i="1"/>
  <c r="AD563" i="1"/>
  <c r="AC563" i="1"/>
  <c r="AF188" i="1"/>
  <c r="AE188" i="1"/>
  <c r="AD188" i="1"/>
  <c r="AC188" i="1"/>
  <c r="AF478" i="1"/>
  <c r="AE478" i="1"/>
  <c r="AD478" i="1"/>
  <c r="AC478" i="1"/>
  <c r="AF368" i="1"/>
  <c r="AE368" i="1"/>
  <c r="AD368" i="1"/>
  <c r="AC368" i="1"/>
  <c r="AF71" i="1"/>
  <c r="AE71" i="1"/>
  <c r="AD71" i="1"/>
  <c r="AC71" i="1"/>
  <c r="AF282" i="1"/>
  <c r="AE282" i="1"/>
  <c r="AD282" i="1"/>
  <c r="AC282" i="1"/>
  <c r="AF346" i="1"/>
  <c r="AE346" i="1"/>
  <c r="AD346" i="1"/>
  <c r="AC346" i="1"/>
  <c r="AF98" i="1"/>
  <c r="AE98" i="1"/>
  <c r="AD98" i="1"/>
  <c r="AC98" i="1"/>
  <c r="AF483" i="1"/>
  <c r="AE483" i="1"/>
  <c r="AD483" i="1"/>
  <c r="AC483" i="1"/>
  <c r="AF637" i="1"/>
  <c r="AE637" i="1"/>
  <c r="AD637" i="1"/>
  <c r="AC637" i="1"/>
  <c r="AF146" i="1"/>
  <c r="AE146" i="1"/>
  <c r="AD146" i="1"/>
  <c r="AC146" i="1"/>
  <c r="AF702" i="1"/>
  <c r="AE702" i="1"/>
  <c r="AD702" i="1"/>
  <c r="AC702" i="1"/>
  <c r="AF567" i="1"/>
  <c r="AE567" i="1"/>
  <c r="AD567" i="1"/>
  <c r="AC567" i="1"/>
  <c r="AF373" i="1"/>
  <c r="AE373" i="1"/>
  <c r="AD373" i="1"/>
  <c r="AC373" i="1"/>
  <c r="AF183" i="1"/>
  <c r="AE183" i="1"/>
  <c r="AD183" i="1"/>
  <c r="AC183" i="1"/>
  <c r="AF881" i="1"/>
  <c r="AE881" i="1"/>
  <c r="AD881" i="1"/>
  <c r="AC881" i="1"/>
  <c r="AF775" i="1"/>
  <c r="AE775" i="1"/>
  <c r="AD775" i="1"/>
  <c r="AC775" i="1"/>
  <c r="AF309" i="1"/>
  <c r="AE309" i="1"/>
  <c r="AD309" i="1"/>
  <c r="AC309" i="1"/>
  <c r="AF832" i="1"/>
  <c r="AE832" i="1"/>
  <c r="AD832" i="1"/>
  <c r="AC832" i="1"/>
  <c r="AF448" i="1"/>
  <c r="AE448" i="1"/>
  <c r="AD448" i="1"/>
  <c r="AC448" i="1"/>
  <c r="AF186" i="1"/>
  <c r="AE186" i="1"/>
  <c r="AD186" i="1"/>
  <c r="AC186" i="1"/>
  <c r="AF533" i="1"/>
  <c r="AE533" i="1"/>
  <c r="AD533" i="1"/>
  <c r="AC533" i="1"/>
  <c r="AF522" i="1"/>
  <c r="AE522" i="1"/>
  <c r="AD522" i="1"/>
  <c r="AC522" i="1"/>
  <c r="AF651" i="1"/>
  <c r="AE651" i="1"/>
  <c r="AD651" i="1"/>
  <c r="AC651" i="1"/>
  <c r="AF122" i="1"/>
  <c r="AE122" i="1"/>
  <c r="AD122" i="1"/>
  <c r="AC122" i="1"/>
  <c r="AF848" i="1"/>
  <c r="AE848" i="1"/>
  <c r="AD848" i="1"/>
  <c r="AC848" i="1"/>
  <c r="AF189" i="1"/>
  <c r="AE189" i="1"/>
  <c r="AD189" i="1"/>
  <c r="AC189" i="1"/>
  <c r="AF825" i="1"/>
  <c r="AE825" i="1"/>
  <c r="AD825" i="1"/>
  <c r="AC825" i="1"/>
  <c r="AF265" i="1"/>
  <c r="AE265" i="1"/>
  <c r="AD265" i="1"/>
  <c r="AC265" i="1"/>
  <c r="AF148" i="1"/>
  <c r="AE148" i="1"/>
  <c r="AD148" i="1"/>
  <c r="AC148" i="1"/>
  <c r="AF463" i="1"/>
  <c r="AE463" i="1"/>
  <c r="AD463" i="1"/>
  <c r="AC463" i="1"/>
  <c r="AF661" i="1"/>
  <c r="AE661" i="1"/>
  <c r="AD661" i="1"/>
  <c r="AC661" i="1"/>
  <c r="AF52" i="1"/>
  <c r="AE52" i="1"/>
  <c r="AD52" i="1"/>
  <c r="AC52" i="1"/>
  <c r="AF446" i="1"/>
  <c r="AE446" i="1"/>
  <c r="AD446" i="1"/>
  <c r="AC446" i="1"/>
  <c r="AF246" i="1"/>
  <c r="AE246" i="1"/>
  <c r="AD246" i="1"/>
  <c r="AC246" i="1"/>
  <c r="AF507" i="1"/>
  <c r="AE507" i="1"/>
  <c r="AD507" i="1"/>
  <c r="AC507" i="1"/>
  <c r="AF54" i="1"/>
  <c r="AE54" i="1"/>
  <c r="AD54" i="1"/>
  <c r="AC54" i="1"/>
  <c r="AF645" i="1"/>
  <c r="AE645" i="1"/>
  <c r="AD645" i="1"/>
  <c r="AC645" i="1"/>
  <c r="AF964" i="1"/>
  <c r="AE964" i="1"/>
  <c r="AD964" i="1"/>
  <c r="AC964" i="1"/>
  <c r="AF306" i="1"/>
  <c r="AE306" i="1"/>
  <c r="AD306" i="1"/>
  <c r="AC306" i="1"/>
  <c r="AF415" i="1"/>
  <c r="AE415" i="1"/>
  <c r="AD415" i="1"/>
  <c r="AC415" i="1"/>
  <c r="AF250" i="1"/>
  <c r="AE250" i="1"/>
  <c r="AD250" i="1"/>
  <c r="AC250" i="1"/>
  <c r="AF376" i="1"/>
  <c r="AE376" i="1"/>
  <c r="AD376" i="1"/>
  <c r="AC376" i="1"/>
  <c r="AF33" i="1"/>
  <c r="AE33" i="1"/>
  <c r="AD33" i="1"/>
  <c r="AC33" i="1"/>
  <c r="AF32" i="1"/>
  <c r="AE32" i="1"/>
  <c r="AD32" i="1"/>
  <c r="AC32" i="1"/>
  <c r="AF717" i="1"/>
  <c r="AE717" i="1"/>
  <c r="AD717" i="1"/>
  <c r="AC717" i="1"/>
  <c r="AF361" i="1"/>
  <c r="AE361" i="1"/>
  <c r="AD361" i="1"/>
  <c r="AC361" i="1"/>
  <c r="AF656" i="1"/>
  <c r="AE656" i="1"/>
  <c r="AD656" i="1"/>
  <c r="AC656" i="1"/>
  <c r="AF1047" i="1"/>
  <c r="AE1047" i="1"/>
  <c r="AD1047" i="1"/>
  <c r="AC1047" i="1"/>
  <c r="AF13" i="1"/>
  <c r="AE13" i="1"/>
  <c r="AD13" i="1"/>
  <c r="AC13" i="1"/>
  <c r="AF35" i="1"/>
  <c r="AE35" i="1"/>
  <c r="AD35" i="1"/>
  <c r="AC35" i="1"/>
  <c r="AF1050" i="1"/>
  <c r="AE1050" i="1"/>
  <c r="AD1050" i="1"/>
  <c r="AC1050" i="1"/>
  <c r="AF196" i="1"/>
  <c r="AE196" i="1"/>
  <c r="AD196" i="1"/>
  <c r="AC196" i="1"/>
  <c r="AF125" i="1"/>
  <c r="AE125" i="1"/>
  <c r="AD125" i="1"/>
  <c r="AC125" i="1"/>
  <c r="AF1033" i="1"/>
  <c r="AE1033" i="1"/>
  <c r="AD1033" i="1"/>
  <c r="AC1033" i="1"/>
  <c r="AF707" i="1"/>
  <c r="AE707" i="1"/>
  <c r="AD707" i="1"/>
  <c r="AC707" i="1"/>
  <c r="AF1055" i="1"/>
  <c r="AE1055" i="1"/>
  <c r="AD1055" i="1"/>
  <c r="AC1055" i="1"/>
  <c r="AF254" i="1"/>
  <c r="AE254" i="1"/>
  <c r="AD254" i="1"/>
  <c r="AC254" i="1"/>
  <c r="AF1069" i="1"/>
  <c r="AE1069" i="1"/>
  <c r="AD1069" i="1"/>
  <c r="AC1069" i="1"/>
  <c r="AF502" i="1"/>
  <c r="AE502" i="1"/>
  <c r="AD502" i="1"/>
  <c r="AC502" i="1"/>
  <c r="AF849" i="1"/>
  <c r="AE849" i="1"/>
  <c r="AD849" i="1"/>
  <c r="AC849" i="1"/>
  <c r="AF30" i="1"/>
  <c r="AE30" i="1"/>
  <c r="AD30" i="1"/>
  <c r="AC30" i="1"/>
  <c r="AF34" i="1"/>
  <c r="AE34" i="1"/>
  <c r="AD34" i="1"/>
  <c r="AC34" i="1"/>
  <c r="AF1068" i="1"/>
  <c r="AE1068" i="1"/>
  <c r="AD1068" i="1"/>
  <c r="AC1068" i="1"/>
  <c r="AF1030" i="1"/>
  <c r="AE1030" i="1"/>
  <c r="AD1030" i="1"/>
  <c r="AC1030" i="1"/>
  <c r="AF744" i="1"/>
  <c r="AE744" i="1"/>
  <c r="AD744" i="1"/>
  <c r="AC744" i="1"/>
  <c r="AF494" i="1"/>
  <c r="AE494" i="1"/>
  <c r="AD494" i="1"/>
  <c r="AC494" i="1"/>
  <c r="AF994" i="1"/>
  <c r="AE994" i="1"/>
  <c r="AD994" i="1"/>
  <c r="AC994" i="1"/>
  <c r="AF62" i="1"/>
  <c r="AE62" i="1"/>
  <c r="AD62" i="1"/>
  <c r="AC62" i="1"/>
  <c r="AF1064" i="1"/>
  <c r="AE1064" i="1"/>
  <c r="AD1064" i="1"/>
  <c r="AC1064" i="1"/>
  <c r="AF1070" i="1"/>
  <c r="AE1070" i="1"/>
  <c r="AD1070" i="1"/>
  <c r="AC1070" i="1"/>
  <c r="AF6" i="1"/>
  <c r="AE6" i="1"/>
  <c r="AD6" i="1"/>
  <c r="AC6" i="1"/>
  <c r="AF1075" i="1"/>
  <c r="AE1075" i="1"/>
  <c r="AD1075" i="1"/>
  <c r="AC1075" i="1"/>
  <c r="AF331" i="1"/>
  <c r="AE331" i="1"/>
  <c r="AD331" i="1"/>
  <c r="AC331" i="1"/>
  <c r="AF453" i="1"/>
  <c r="AE453" i="1"/>
  <c r="AD453" i="1"/>
  <c r="AC453" i="1"/>
  <c r="AF472" i="1"/>
  <c r="AE472" i="1"/>
  <c r="AD472" i="1"/>
  <c r="AC472" i="1"/>
  <c r="AF935" i="1"/>
  <c r="AE935" i="1"/>
  <c r="AD935" i="1"/>
  <c r="AC935" i="1"/>
  <c r="AF539" i="1"/>
  <c r="AE539" i="1"/>
  <c r="AD539" i="1"/>
  <c r="AC539" i="1"/>
  <c r="AF1078" i="1"/>
  <c r="AE1078" i="1"/>
  <c r="AD1078" i="1"/>
  <c r="AC1078" i="1"/>
  <c r="AF38" i="1"/>
  <c r="AE38" i="1"/>
  <c r="AD38" i="1"/>
  <c r="AC38" i="1"/>
  <c r="AF99" i="1"/>
  <c r="AE99" i="1"/>
  <c r="AD99" i="1"/>
  <c r="AC99" i="1"/>
  <c r="AF65" i="1"/>
  <c r="AE65" i="1"/>
  <c r="AD65" i="1"/>
  <c r="AC65" i="1"/>
  <c r="AF1091" i="1"/>
  <c r="AE1091" i="1"/>
  <c r="AD1091" i="1"/>
  <c r="AC1091" i="1"/>
  <c r="AF560" i="1"/>
  <c r="AE560" i="1"/>
  <c r="AD560" i="1"/>
  <c r="AC560" i="1"/>
  <c r="AF1084" i="1"/>
  <c r="AE1084" i="1"/>
  <c r="AD1084" i="1"/>
  <c r="AC1084" i="1"/>
  <c r="AF948" i="1"/>
  <c r="AE948" i="1"/>
  <c r="AD948" i="1"/>
  <c r="AC948" i="1"/>
  <c r="AF1021" i="1"/>
  <c r="AE1021" i="1"/>
  <c r="AD1021" i="1"/>
  <c r="AC1021" i="1"/>
  <c r="AF899" i="1"/>
  <c r="AE899" i="1"/>
  <c r="AD899" i="1"/>
  <c r="AC899" i="1"/>
  <c r="AF890" i="1"/>
  <c r="AE890" i="1"/>
  <c r="AD890" i="1"/>
  <c r="AC890" i="1"/>
  <c r="AF613" i="1"/>
  <c r="AE613" i="1"/>
  <c r="AD613" i="1"/>
  <c r="AC613" i="1"/>
  <c r="AF934" i="1"/>
  <c r="AE934" i="1"/>
  <c r="AD934" i="1"/>
  <c r="AC934" i="1"/>
  <c r="AF56" i="1"/>
  <c r="AE56" i="1"/>
  <c r="AD56" i="1"/>
  <c r="AC56" i="1"/>
  <c r="AF19" i="1"/>
  <c r="AE19" i="1"/>
  <c r="AD19" i="1"/>
  <c r="AC19" i="1"/>
  <c r="AF127" i="1"/>
  <c r="AE127" i="1"/>
  <c r="AD127" i="1"/>
  <c r="AC127" i="1"/>
  <c r="AF605" i="1"/>
  <c r="AE605" i="1"/>
  <c r="AD605" i="1"/>
  <c r="AC605" i="1"/>
  <c r="AF921" i="1"/>
  <c r="AE921" i="1"/>
  <c r="AD921" i="1"/>
  <c r="AC921" i="1"/>
  <c r="AF1061" i="1"/>
  <c r="AE1061" i="1"/>
  <c r="AD1061" i="1"/>
  <c r="AC1061" i="1"/>
  <c r="AF754" i="1"/>
  <c r="AE754" i="1"/>
  <c r="AD754" i="1"/>
  <c r="AC754" i="1"/>
  <c r="AF68" i="1"/>
  <c r="AE68" i="1"/>
  <c r="AD68" i="1"/>
  <c r="AC68" i="1"/>
  <c r="AF118" i="1"/>
  <c r="AE118" i="1"/>
  <c r="AD118" i="1"/>
  <c r="AC118" i="1"/>
  <c r="AF808" i="1"/>
  <c r="AE808" i="1"/>
  <c r="AD808" i="1"/>
  <c r="AC808" i="1"/>
  <c r="AF970" i="1"/>
  <c r="AE970" i="1"/>
  <c r="AD970" i="1"/>
  <c r="AC970" i="1"/>
  <c r="AF1053" i="1"/>
  <c r="AE1053" i="1"/>
  <c r="AD1053" i="1"/>
  <c r="AC1053" i="1"/>
  <c r="AF824" i="1"/>
  <c r="AE824" i="1"/>
  <c r="AD824" i="1"/>
  <c r="AC824" i="1"/>
  <c r="AF476" i="1"/>
  <c r="AE476" i="1"/>
  <c r="AD476" i="1"/>
  <c r="AC476" i="1"/>
  <c r="AF582" i="1"/>
  <c r="AE582" i="1"/>
  <c r="AD582" i="1"/>
  <c r="AC582" i="1"/>
  <c r="AF531" i="1"/>
  <c r="AE531" i="1"/>
  <c r="AD531" i="1"/>
  <c r="AC531" i="1"/>
  <c r="AF631" i="1"/>
  <c r="AE631" i="1"/>
  <c r="AD631" i="1"/>
  <c r="AC631" i="1"/>
  <c r="AF779" i="1"/>
  <c r="AE779" i="1"/>
  <c r="AD779" i="1"/>
  <c r="AC779" i="1"/>
  <c r="AF664" i="1"/>
  <c r="AE664" i="1"/>
  <c r="AD664" i="1"/>
  <c r="AC664" i="1"/>
  <c r="AF262" i="1"/>
  <c r="AE262" i="1"/>
  <c r="AD262" i="1"/>
  <c r="AC262" i="1"/>
  <c r="AF650" i="1"/>
  <c r="AE650" i="1"/>
  <c r="AD650" i="1"/>
  <c r="AC650" i="1"/>
  <c r="AF152" i="1"/>
  <c r="AE152" i="1"/>
  <c r="AD152" i="1"/>
  <c r="AC152" i="1"/>
  <c r="AF1035" i="1"/>
  <c r="AE1035" i="1"/>
  <c r="AD1035" i="1"/>
  <c r="AC1035" i="1"/>
  <c r="AF679" i="1"/>
  <c r="AE679" i="1"/>
  <c r="AD679" i="1"/>
  <c r="AC679" i="1"/>
  <c r="AF44" i="1"/>
  <c r="AE44" i="1"/>
  <c r="AD44" i="1"/>
  <c r="AC44" i="1"/>
  <c r="AF1043" i="1"/>
  <c r="AE1043" i="1"/>
  <c r="AD1043" i="1"/>
  <c r="AC1043" i="1"/>
  <c r="AF716" i="1"/>
  <c r="AE716" i="1"/>
  <c r="AD716" i="1"/>
  <c r="AC716" i="1"/>
  <c r="AF165" i="1"/>
  <c r="AE165" i="1"/>
  <c r="AD165" i="1"/>
  <c r="AC165" i="1"/>
  <c r="AF873" i="1"/>
  <c r="AE873" i="1"/>
  <c r="AD873" i="1"/>
  <c r="AC873" i="1"/>
  <c r="AF403" i="1"/>
  <c r="AE403" i="1"/>
  <c r="AD403" i="1"/>
  <c r="AC403" i="1"/>
  <c r="AF53" i="1"/>
  <c r="AE53" i="1"/>
  <c r="AD53" i="1"/>
  <c r="AC53" i="1"/>
  <c r="AF918" i="1"/>
  <c r="AE918" i="1"/>
  <c r="AD918" i="1"/>
  <c r="AC918" i="1"/>
  <c r="AF653" i="1"/>
  <c r="AE653" i="1"/>
  <c r="AD653" i="1"/>
  <c r="AC653" i="1"/>
  <c r="AF518" i="1"/>
  <c r="AE518" i="1"/>
  <c r="AD518" i="1"/>
  <c r="AC518" i="1"/>
  <c r="AF455" i="1"/>
  <c r="AE455" i="1"/>
  <c r="AD455" i="1"/>
  <c r="AC455" i="1"/>
  <c r="AF649" i="1"/>
  <c r="AE649" i="1"/>
  <c r="AD649" i="1"/>
  <c r="AC649" i="1"/>
  <c r="AF761" i="1"/>
  <c r="AE761" i="1"/>
  <c r="AD761" i="1"/>
  <c r="AC761" i="1"/>
  <c r="AF164" i="1"/>
  <c r="AE164" i="1"/>
  <c r="AD164" i="1"/>
  <c r="AC164" i="1"/>
  <c r="AF163" i="1"/>
  <c r="AE163" i="1"/>
  <c r="AD163" i="1"/>
  <c r="AC163" i="1"/>
  <c r="AF324" i="1"/>
  <c r="AE324" i="1"/>
  <c r="AD324" i="1"/>
  <c r="AC324" i="1"/>
  <c r="AF619" i="1"/>
  <c r="AE619" i="1"/>
  <c r="AD619" i="1"/>
  <c r="AC619" i="1"/>
  <c r="AF490" i="1"/>
  <c r="AE490" i="1"/>
  <c r="AD490" i="1"/>
  <c r="AC490" i="1"/>
  <c r="AF174" i="1"/>
  <c r="AE174" i="1"/>
  <c r="AD174" i="1"/>
  <c r="AC174" i="1"/>
  <c r="AF930" i="1"/>
  <c r="AE930" i="1"/>
  <c r="AD930" i="1"/>
  <c r="AC930" i="1"/>
  <c r="AF811" i="1"/>
  <c r="AE811" i="1"/>
  <c r="AD811" i="1"/>
  <c r="AC811" i="1"/>
  <c r="AF353" i="1"/>
  <c r="AE353" i="1"/>
  <c r="AD353" i="1"/>
  <c r="AC353" i="1"/>
  <c r="AF468" i="1"/>
  <c r="AE468" i="1"/>
  <c r="AD468" i="1"/>
  <c r="AC468" i="1"/>
  <c r="AF408" i="1"/>
  <c r="AE408" i="1"/>
  <c r="AD408" i="1"/>
  <c r="AC408" i="1"/>
  <c r="AF452" i="1"/>
  <c r="AE452" i="1"/>
  <c r="AD452" i="1"/>
  <c r="AC452" i="1"/>
  <c r="AF597" i="1"/>
  <c r="AE597" i="1"/>
  <c r="AD597" i="1"/>
  <c r="AC597" i="1"/>
  <c r="AF728" i="1"/>
  <c r="AE728" i="1"/>
  <c r="AD728" i="1"/>
  <c r="AC728" i="1"/>
  <c r="AF497" i="1"/>
  <c r="AE497" i="1"/>
  <c r="AD497" i="1"/>
  <c r="AC497" i="1"/>
  <c r="AF179" i="1"/>
  <c r="AE179" i="1"/>
  <c r="AD179" i="1"/>
  <c r="AC179" i="1"/>
  <c r="AF731" i="1"/>
  <c r="AE731" i="1"/>
  <c r="AD731" i="1"/>
  <c r="AC731" i="1"/>
  <c r="AF247" i="1"/>
  <c r="AE247" i="1"/>
  <c r="AD247" i="1"/>
  <c r="AC247" i="1"/>
  <c r="AF719" i="1"/>
  <c r="AE719" i="1"/>
  <c r="AD719" i="1"/>
  <c r="AC719" i="1"/>
  <c r="AF587" i="1"/>
  <c r="AE587" i="1"/>
  <c r="AD587" i="1"/>
  <c r="AC587" i="1"/>
  <c r="AF683" i="1"/>
  <c r="AE683" i="1"/>
  <c r="AD683" i="1"/>
  <c r="AC683" i="1"/>
  <c r="AF354" i="1"/>
  <c r="AE354" i="1"/>
  <c r="AD354" i="1"/>
  <c r="AC354" i="1"/>
  <c r="AF269" i="1"/>
  <c r="AE269" i="1"/>
  <c r="AD269" i="1"/>
  <c r="AC269" i="1"/>
  <c r="AF167" i="1"/>
  <c r="AE167" i="1"/>
  <c r="AD167" i="1"/>
  <c r="AC167" i="1"/>
  <c r="AF569" i="1"/>
  <c r="AE569" i="1"/>
  <c r="AD569" i="1"/>
  <c r="AC569" i="1"/>
  <c r="AF345" i="1"/>
  <c r="AE345" i="1"/>
  <c r="AD345" i="1"/>
  <c r="AC345" i="1"/>
  <c r="AF429" i="1"/>
  <c r="AE429" i="1"/>
  <c r="AD429" i="1"/>
  <c r="AC429" i="1"/>
  <c r="AF261" i="1"/>
  <c r="AE261" i="1"/>
  <c r="AD261" i="1"/>
  <c r="AC261" i="1"/>
  <c r="AF607" i="1"/>
  <c r="AE607" i="1"/>
  <c r="AD607" i="1"/>
  <c r="AC607" i="1"/>
  <c r="AF67" i="1"/>
  <c r="AE67" i="1"/>
  <c r="AD67" i="1"/>
  <c r="AC67" i="1"/>
  <c r="AF74" i="1"/>
  <c r="AE74" i="1"/>
  <c r="AD74" i="1"/>
  <c r="AC74" i="1"/>
  <c r="AF963" i="1"/>
  <c r="AE963" i="1"/>
  <c r="AD963" i="1"/>
  <c r="AC963" i="1"/>
  <c r="AF853" i="1"/>
  <c r="AE853" i="1"/>
  <c r="AD853" i="1"/>
  <c r="AC853" i="1"/>
  <c r="AF889" i="1"/>
  <c r="AE889" i="1"/>
  <c r="AD889" i="1"/>
  <c r="AC889" i="1"/>
  <c r="AF868" i="1"/>
  <c r="AE868" i="1"/>
  <c r="AD868" i="1"/>
  <c r="AC868" i="1"/>
  <c r="AF621" i="1"/>
  <c r="AE621" i="1"/>
  <c r="AD621" i="1"/>
  <c r="AC621" i="1"/>
  <c r="AF642" i="1"/>
  <c r="AE642" i="1"/>
  <c r="AD642" i="1"/>
  <c r="AC642" i="1"/>
  <c r="AF946" i="1"/>
  <c r="AE946" i="1"/>
  <c r="AD946" i="1"/>
  <c r="AC946" i="1"/>
  <c r="AF558" i="1"/>
  <c r="AE558" i="1"/>
  <c r="AD558" i="1"/>
  <c r="AC558" i="1"/>
  <c r="AF814" i="1"/>
  <c r="AE814" i="1"/>
  <c r="AD814" i="1"/>
  <c r="AC814" i="1"/>
  <c r="AF947" i="1"/>
  <c r="AE947" i="1"/>
  <c r="AD947" i="1"/>
  <c r="AC947" i="1"/>
  <c r="AF471" i="1"/>
  <c r="AE471" i="1"/>
  <c r="AD471" i="1"/>
  <c r="AC471" i="1"/>
  <c r="AF665" i="1"/>
  <c r="AE665" i="1"/>
  <c r="AD665" i="1"/>
  <c r="AC665" i="1"/>
  <c r="AF792" i="1"/>
  <c r="AE792" i="1"/>
  <c r="AD792" i="1"/>
  <c r="AC792" i="1"/>
  <c r="AF311" i="1"/>
  <c r="AE311" i="1"/>
  <c r="AD311" i="1"/>
  <c r="AC311" i="1"/>
  <c r="AF542" i="1"/>
  <c r="AE542" i="1"/>
  <c r="AD542" i="1"/>
  <c r="AC542" i="1"/>
  <c r="AF549" i="1"/>
  <c r="AE549" i="1"/>
  <c r="AD549" i="1"/>
  <c r="AC549" i="1"/>
  <c r="AF308" i="1"/>
  <c r="AE308" i="1"/>
  <c r="AD308" i="1"/>
  <c r="AC308" i="1"/>
  <c r="AF203" i="1"/>
  <c r="AE203" i="1"/>
  <c r="AD203" i="1"/>
  <c r="AC203" i="1"/>
  <c r="AF529" i="1"/>
  <c r="AE529" i="1"/>
  <c r="AD529" i="1"/>
  <c r="AC529" i="1"/>
  <c r="AF314" i="1"/>
  <c r="AE314" i="1"/>
  <c r="AD314" i="1"/>
  <c r="AC314" i="1"/>
  <c r="AF191" i="1"/>
  <c r="AE191" i="1"/>
  <c r="AD191" i="1"/>
  <c r="AC191" i="1"/>
  <c r="AF1066" i="1"/>
  <c r="AE1066" i="1"/>
  <c r="AD1066" i="1"/>
  <c r="AC1066" i="1"/>
  <c r="AF672" i="1"/>
  <c r="AE672" i="1"/>
  <c r="AD672" i="1"/>
  <c r="AC672" i="1"/>
  <c r="AF684" i="1"/>
  <c r="AE684" i="1"/>
  <c r="AD684" i="1"/>
  <c r="AC684" i="1"/>
  <c r="AF926" i="1"/>
  <c r="AE926" i="1"/>
  <c r="AD926" i="1"/>
  <c r="AC926" i="1"/>
  <c r="AF401" i="1"/>
  <c r="AE401" i="1"/>
  <c r="AD401" i="1"/>
  <c r="AC401" i="1"/>
  <c r="AF871" i="1"/>
  <c r="AE871" i="1"/>
  <c r="AD871" i="1"/>
  <c r="AC871" i="1"/>
  <c r="AF362" i="1"/>
  <c r="AE362" i="1"/>
  <c r="AD362" i="1"/>
  <c r="AC362" i="1"/>
  <c r="AF627" i="1"/>
  <c r="AE627" i="1"/>
  <c r="AD627" i="1"/>
  <c r="AC627" i="1"/>
  <c r="AF409" i="1"/>
  <c r="AE409" i="1"/>
  <c r="AD409" i="1"/>
  <c r="AC409" i="1"/>
  <c r="AF461" i="1"/>
  <c r="AE461" i="1"/>
  <c r="AD461" i="1"/>
  <c r="AC461" i="1"/>
  <c r="AF46" i="1"/>
  <c r="AE46" i="1"/>
  <c r="AD46" i="1"/>
  <c r="AC46" i="1"/>
  <c r="AF222" i="1"/>
  <c r="AE222" i="1"/>
  <c r="AD222" i="1"/>
  <c r="AC222" i="1"/>
  <c r="AF615" i="1"/>
  <c r="AE615" i="1"/>
  <c r="AD615" i="1"/>
  <c r="AC615" i="1"/>
  <c r="AF82" i="1"/>
  <c r="AE82" i="1"/>
  <c r="AD82" i="1"/>
  <c r="AC82" i="1"/>
  <c r="AF1023" i="1"/>
  <c r="AE1023" i="1"/>
  <c r="AD1023" i="1"/>
  <c r="AC1023" i="1"/>
  <c r="AF927" i="1"/>
  <c r="AE927" i="1"/>
  <c r="AD927" i="1"/>
  <c r="AC927" i="1"/>
  <c r="AF880" i="1"/>
  <c r="AE880" i="1"/>
  <c r="AD880" i="1"/>
  <c r="AC880" i="1"/>
  <c r="AF944" i="1"/>
  <c r="AE944" i="1"/>
  <c r="AD944" i="1"/>
  <c r="AC944" i="1"/>
  <c r="AF759" i="1"/>
  <c r="AE759" i="1"/>
  <c r="AD759" i="1"/>
  <c r="AC759" i="1"/>
  <c r="AF997" i="1"/>
  <c r="AE997" i="1"/>
  <c r="AD997" i="1"/>
  <c r="AC997" i="1"/>
  <c r="AF877" i="1"/>
  <c r="AE877" i="1"/>
  <c r="AD877" i="1"/>
  <c r="AC877" i="1"/>
  <c r="AF614" i="1"/>
  <c r="AE614" i="1"/>
  <c r="AD614" i="1"/>
  <c r="AC614" i="1"/>
  <c r="AF340" i="1"/>
  <c r="AE340" i="1"/>
  <c r="AD340" i="1"/>
  <c r="AC340" i="1"/>
  <c r="AF244" i="1"/>
  <c r="AE244" i="1"/>
  <c r="AD244" i="1"/>
  <c r="AC244" i="1"/>
  <c r="AF464" i="1"/>
  <c r="AE464" i="1"/>
  <c r="AD464" i="1"/>
  <c r="AC464" i="1"/>
  <c r="AF742" i="1"/>
  <c r="AE742" i="1"/>
  <c r="AD742" i="1"/>
  <c r="AC742" i="1"/>
  <c r="AF852" i="1"/>
  <c r="AE852" i="1"/>
  <c r="AD852" i="1"/>
  <c r="AC852" i="1"/>
  <c r="AF925" i="1"/>
  <c r="AE925" i="1"/>
  <c r="AD925" i="1"/>
  <c r="AC925" i="1"/>
  <c r="AF504" i="1"/>
  <c r="AE504" i="1"/>
  <c r="AD504" i="1"/>
  <c r="AC504" i="1"/>
  <c r="AF1022" i="1"/>
  <c r="AE1022" i="1"/>
  <c r="AD1022" i="1"/>
  <c r="AC1022" i="1"/>
  <c r="AF678" i="1"/>
  <c r="AE678" i="1"/>
  <c r="AD678" i="1"/>
  <c r="AC678" i="1"/>
  <c r="AF581" i="1"/>
  <c r="AE581" i="1"/>
  <c r="AD581" i="1"/>
  <c r="AC581" i="1"/>
  <c r="AF718" i="1"/>
  <c r="AE718" i="1"/>
  <c r="AD718" i="1"/>
  <c r="AC718" i="1"/>
  <c r="AF900" i="1"/>
  <c r="AE900" i="1"/>
  <c r="AD900" i="1"/>
  <c r="AC900" i="1"/>
  <c r="AF689" i="1"/>
  <c r="AE689" i="1"/>
  <c r="AD689" i="1"/>
  <c r="AC689" i="1"/>
  <c r="AF267" i="1"/>
  <c r="AE267" i="1"/>
  <c r="AD267" i="1"/>
  <c r="AC267" i="1"/>
  <c r="AF365" i="1"/>
  <c r="AE365" i="1"/>
  <c r="AD365" i="1"/>
  <c r="AC365" i="1"/>
  <c r="AF577" i="1"/>
  <c r="AE577" i="1"/>
  <c r="AD577" i="1"/>
  <c r="AC577" i="1"/>
  <c r="AF509" i="1"/>
  <c r="AE509" i="1"/>
  <c r="AD509" i="1"/>
  <c r="AC509" i="1"/>
  <c r="AF616" i="1"/>
  <c r="AE616" i="1"/>
  <c r="AD616" i="1"/>
  <c r="AC616" i="1"/>
  <c r="AF460" i="1"/>
  <c r="AE460" i="1"/>
  <c r="AD460" i="1"/>
  <c r="AC460" i="1"/>
  <c r="AF513" i="1"/>
  <c r="AE513" i="1"/>
  <c r="AD513" i="1"/>
  <c r="AC513" i="1"/>
  <c r="AF109" i="1"/>
  <c r="AE109" i="1"/>
  <c r="AD109" i="1"/>
  <c r="AC109" i="1"/>
  <c r="AF603" i="1"/>
  <c r="AE603" i="1"/>
  <c r="AD603" i="1"/>
  <c r="AC603" i="1"/>
  <c r="AF586" i="1"/>
  <c r="AE586" i="1"/>
  <c r="AD586" i="1"/>
  <c r="AC586" i="1"/>
  <c r="AF391" i="1"/>
  <c r="AE391" i="1"/>
  <c r="AD391" i="1"/>
  <c r="AC391" i="1"/>
  <c r="AF296" i="1"/>
  <c r="AE296" i="1"/>
  <c r="AD296" i="1"/>
  <c r="AC296" i="1"/>
  <c r="AF61" i="1"/>
  <c r="AE61" i="1"/>
  <c r="AD61" i="1"/>
  <c r="AC61" i="1"/>
  <c r="AF875" i="1"/>
  <c r="AE875" i="1"/>
  <c r="AD875" i="1"/>
  <c r="AC875" i="1"/>
  <c r="AF366" i="1"/>
  <c r="AE366" i="1"/>
  <c r="AD366" i="1"/>
  <c r="AC366" i="1"/>
  <c r="AF206" i="1"/>
  <c r="AE206" i="1"/>
  <c r="AD206" i="1"/>
  <c r="AC206" i="1"/>
  <c r="AF644" i="1"/>
  <c r="AE644" i="1"/>
  <c r="AD644" i="1"/>
  <c r="AC644" i="1"/>
  <c r="AF485" i="1"/>
  <c r="AE485" i="1"/>
  <c r="AD485" i="1"/>
  <c r="AC485" i="1"/>
  <c r="AF624" i="1"/>
  <c r="AE624" i="1"/>
  <c r="AD624" i="1"/>
  <c r="AC624" i="1"/>
  <c r="AF568" i="1"/>
  <c r="AE568" i="1"/>
  <c r="AD568" i="1"/>
  <c r="AC568" i="1"/>
  <c r="AF348" i="1"/>
  <c r="AE348" i="1"/>
  <c r="AD348" i="1"/>
  <c r="AC348" i="1"/>
  <c r="AF839" i="1"/>
  <c r="AE839" i="1"/>
  <c r="AD839" i="1"/>
  <c r="AC839" i="1"/>
  <c r="AF746" i="1"/>
  <c r="AE746" i="1"/>
  <c r="AD746" i="1"/>
  <c r="AC746" i="1"/>
  <c r="AF198" i="1"/>
  <c r="AE198" i="1"/>
  <c r="AD198" i="1"/>
  <c r="AC198" i="1"/>
  <c r="AF758" i="1"/>
  <c r="AE758" i="1"/>
  <c r="AD758" i="1"/>
  <c r="AC758" i="1"/>
  <c r="AF687" i="1"/>
  <c r="AE687" i="1"/>
  <c r="AD687" i="1"/>
  <c r="AC687" i="1"/>
  <c r="AF414" i="1"/>
  <c r="AE414" i="1"/>
  <c r="AD414" i="1"/>
  <c r="AC414" i="1"/>
  <c r="AF856" i="1"/>
  <c r="AE856" i="1"/>
  <c r="AD856" i="1"/>
  <c r="AC856" i="1"/>
  <c r="AF59" i="1"/>
  <c r="AE59" i="1"/>
  <c r="AD59" i="1"/>
  <c r="AC59" i="1"/>
  <c r="AF83" i="1"/>
  <c r="AE83" i="1"/>
  <c r="AD83" i="1"/>
  <c r="AC83" i="1"/>
  <c r="AF777" i="1"/>
  <c r="AE777" i="1"/>
  <c r="AD777" i="1"/>
  <c r="AC777" i="1"/>
  <c r="AF950" i="1"/>
  <c r="AE950" i="1"/>
  <c r="AD950" i="1"/>
  <c r="AC950" i="1"/>
  <c r="AF572" i="1"/>
  <c r="AE572" i="1"/>
  <c r="AD572" i="1"/>
  <c r="AC572" i="1"/>
  <c r="AF486" i="1"/>
  <c r="AE486" i="1"/>
  <c r="AD486" i="1"/>
  <c r="AC486" i="1"/>
  <c r="AF721" i="1"/>
  <c r="AE721" i="1"/>
  <c r="AD721" i="1"/>
  <c r="AC721" i="1"/>
  <c r="AF740" i="1"/>
  <c r="AE740" i="1"/>
  <c r="AD740" i="1"/>
  <c r="AC740" i="1"/>
  <c r="AF912" i="1"/>
  <c r="AE912" i="1"/>
  <c r="AD912" i="1"/>
  <c r="AC912" i="1"/>
  <c r="AF445" i="1"/>
  <c r="AE445" i="1"/>
  <c r="AD445" i="1"/>
  <c r="AC445" i="1"/>
  <c r="AF505" i="1"/>
  <c r="AE505" i="1"/>
  <c r="AD505" i="1"/>
  <c r="AC505" i="1"/>
  <c r="AF942" i="1"/>
  <c r="AE942" i="1"/>
  <c r="AD942" i="1"/>
  <c r="AC942" i="1"/>
  <c r="AF741" i="1"/>
  <c r="AE741" i="1"/>
  <c r="AD741" i="1"/>
  <c r="AC741" i="1"/>
  <c r="AF592" i="1"/>
  <c r="AE592" i="1"/>
  <c r="AD592" i="1"/>
  <c r="AC592" i="1"/>
  <c r="AF147" i="1"/>
  <c r="AE147" i="1"/>
  <c r="AD147" i="1"/>
  <c r="AC147" i="1"/>
  <c r="AF819" i="1"/>
  <c r="AE819" i="1"/>
  <c r="AD819" i="1"/>
  <c r="AC819" i="1"/>
  <c r="AF968" i="1"/>
  <c r="AE968" i="1"/>
  <c r="AD968" i="1"/>
  <c r="AC968" i="1"/>
  <c r="AF722" i="1"/>
  <c r="AE722" i="1"/>
  <c r="AD722" i="1"/>
  <c r="AC722" i="1"/>
  <c r="AF438" i="1"/>
  <c r="AE438" i="1"/>
  <c r="AD438" i="1"/>
  <c r="AC438" i="1"/>
  <c r="AF635" i="1"/>
  <c r="AE635" i="1"/>
  <c r="AD635" i="1"/>
  <c r="AC635" i="1"/>
  <c r="AF57" i="1"/>
  <c r="AE57" i="1"/>
  <c r="AD57" i="1"/>
  <c r="AC57" i="1"/>
  <c r="AF557" i="1"/>
  <c r="AE557" i="1"/>
  <c r="AD557" i="1"/>
  <c r="AC557" i="1"/>
  <c r="AF708" i="1"/>
  <c r="AE708" i="1"/>
  <c r="AD708" i="1"/>
  <c r="AC708" i="1"/>
  <c r="AF757" i="1"/>
  <c r="AE757" i="1"/>
  <c r="AD757" i="1"/>
  <c r="AC757" i="1"/>
  <c r="AF798" i="1"/>
  <c r="AE798" i="1"/>
  <c r="AD798" i="1"/>
  <c r="AC798" i="1"/>
  <c r="AF130" i="1"/>
  <c r="AE130" i="1"/>
  <c r="AD130" i="1"/>
  <c r="AC130" i="1"/>
  <c r="AF807" i="1"/>
  <c r="AE807" i="1"/>
  <c r="AD807" i="1"/>
  <c r="AC807" i="1"/>
  <c r="AF423" i="1"/>
  <c r="AE423" i="1"/>
  <c r="AD423" i="1"/>
  <c r="AC423" i="1"/>
  <c r="AF704" i="1"/>
  <c r="AE704" i="1"/>
  <c r="AD704" i="1"/>
  <c r="AC704" i="1"/>
  <c r="AF638" i="1"/>
  <c r="AE638" i="1"/>
  <c r="AD638" i="1"/>
  <c r="AC638" i="1"/>
  <c r="AF724" i="1"/>
  <c r="AE724" i="1"/>
  <c r="AD724" i="1"/>
  <c r="AC724" i="1"/>
  <c r="AF363" i="1"/>
  <c r="AE363" i="1"/>
  <c r="AD363" i="1"/>
  <c r="AC363" i="1"/>
  <c r="AF131" i="1"/>
  <c r="AE131" i="1"/>
  <c r="AD131" i="1"/>
  <c r="AC131" i="1"/>
  <c r="AF200" i="1"/>
  <c r="AE200" i="1"/>
  <c r="AD200" i="1"/>
  <c r="AC200" i="1"/>
  <c r="AF475" i="1"/>
  <c r="AE475" i="1"/>
  <c r="AD475" i="1"/>
  <c r="AC475" i="1"/>
  <c r="AF89" i="1"/>
  <c r="AE89" i="1"/>
  <c r="AD89" i="1"/>
  <c r="AC89" i="1"/>
  <c r="AF227" i="1"/>
  <c r="AE227" i="1"/>
  <c r="AD227" i="1"/>
  <c r="AC227" i="1"/>
  <c r="AF153" i="1"/>
  <c r="AE153" i="1"/>
  <c r="AD153" i="1"/>
  <c r="AC153" i="1"/>
  <c r="AF124" i="1"/>
  <c r="AE124" i="1"/>
  <c r="AD124" i="1"/>
  <c r="AC124" i="1"/>
  <c r="AF484" i="1"/>
  <c r="AE484" i="1"/>
  <c r="AD484" i="1"/>
  <c r="AC484" i="1"/>
  <c r="AF157" i="1"/>
  <c r="AE157" i="1"/>
  <c r="AD157" i="1"/>
  <c r="AC157" i="1"/>
  <c r="AF766" i="1"/>
  <c r="AE766" i="1"/>
  <c r="AD766" i="1"/>
  <c r="AC766" i="1"/>
  <c r="AF640" i="1"/>
  <c r="AE640" i="1"/>
  <c r="AD640" i="1"/>
  <c r="AC640" i="1"/>
  <c r="AF990" i="1"/>
  <c r="AE990" i="1"/>
  <c r="AD990" i="1"/>
  <c r="AC990" i="1"/>
  <c r="AF142" i="1"/>
  <c r="AE142" i="1"/>
  <c r="AD142" i="1"/>
  <c r="AC142" i="1"/>
  <c r="AF172" i="1"/>
  <c r="AE172" i="1"/>
  <c r="AD172" i="1"/>
  <c r="AC172" i="1"/>
  <c r="AF983" i="1"/>
  <c r="AE983" i="1"/>
  <c r="AD983" i="1"/>
  <c r="AC983" i="1"/>
  <c r="AF400" i="1"/>
  <c r="AE400" i="1"/>
  <c r="AD400" i="1"/>
  <c r="AC400" i="1"/>
  <c r="AF975" i="1"/>
  <c r="AE975" i="1"/>
  <c r="AD975" i="1"/>
  <c r="AC975" i="1"/>
  <c r="AF318" i="1"/>
  <c r="AE318" i="1"/>
  <c r="AD318" i="1"/>
  <c r="AC318" i="1"/>
  <c r="AF830" i="1"/>
  <c r="AE830" i="1"/>
  <c r="AD830" i="1"/>
  <c r="AC830" i="1"/>
  <c r="AF1017" i="1"/>
  <c r="AE1017" i="1"/>
  <c r="AD1017" i="1"/>
  <c r="AC1017" i="1"/>
  <c r="AF789" i="1"/>
  <c r="AE789" i="1"/>
  <c r="AD789" i="1"/>
  <c r="AC789" i="1"/>
  <c r="AF360" i="1"/>
  <c r="AE360" i="1"/>
  <c r="AD360" i="1"/>
  <c r="AC360" i="1"/>
  <c r="AF747" i="1"/>
  <c r="AE747" i="1"/>
  <c r="AD747" i="1"/>
  <c r="AC747" i="1"/>
  <c r="AF784" i="1"/>
  <c r="AE784" i="1"/>
  <c r="AD784" i="1"/>
  <c r="AC784" i="1"/>
  <c r="AF514" i="1"/>
  <c r="AE514" i="1"/>
  <c r="AD514" i="1"/>
  <c r="AC514" i="1"/>
  <c r="AF634" i="1"/>
  <c r="AE634" i="1"/>
  <c r="AD634" i="1"/>
  <c r="AC634" i="1"/>
  <c r="AF320" i="1"/>
  <c r="AE320" i="1"/>
  <c r="AD320" i="1"/>
  <c r="AC320" i="1"/>
  <c r="AF985" i="1"/>
  <c r="AE985" i="1"/>
  <c r="AD985" i="1"/>
  <c r="AC985" i="1"/>
  <c r="AF517" i="1"/>
  <c r="AE517" i="1"/>
  <c r="AD517" i="1"/>
  <c r="AC517" i="1"/>
  <c r="AF339" i="1"/>
  <c r="AE339" i="1"/>
  <c r="AD339" i="1"/>
  <c r="AC339" i="1"/>
  <c r="AF96" i="1"/>
  <c r="AE96" i="1"/>
  <c r="AD96" i="1"/>
  <c r="AC96" i="1"/>
  <c r="AF37" i="1"/>
  <c r="AE37" i="1"/>
  <c r="AD37" i="1"/>
  <c r="AC37" i="1"/>
  <c r="AF888" i="1"/>
  <c r="AE888" i="1"/>
  <c r="AD888" i="1"/>
  <c r="AC888" i="1"/>
  <c r="AF580" i="1"/>
  <c r="AE580" i="1"/>
  <c r="AD580" i="1"/>
  <c r="AC580" i="1"/>
  <c r="AF259" i="1"/>
  <c r="AE259" i="1"/>
  <c r="AD259" i="1"/>
  <c r="AC259" i="1"/>
  <c r="AF396" i="1"/>
  <c r="AE396" i="1"/>
  <c r="AD396" i="1"/>
  <c r="AC396" i="1"/>
  <c r="AF49" i="1"/>
  <c r="AE49" i="1"/>
  <c r="AD49" i="1"/>
  <c r="AC49" i="1"/>
  <c r="AF93" i="1"/>
  <c r="AE93" i="1"/>
  <c r="AD93" i="1"/>
  <c r="AC93" i="1"/>
  <c r="AF1073" i="1"/>
  <c r="AE1073" i="1"/>
  <c r="AD1073" i="1"/>
  <c r="AC1073" i="1"/>
  <c r="AF929" i="1"/>
  <c r="AE929" i="1"/>
  <c r="AD929" i="1"/>
  <c r="AC929" i="1"/>
  <c r="AF976" i="1"/>
  <c r="AE976" i="1"/>
  <c r="AD976" i="1"/>
  <c r="AC976" i="1"/>
  <c r="AF618" i="1"/>
  <c r="AE618" i="1"/>
  <c r="AD618" i="1"/>
  <c r="AC618" i="1"/>
  <c r="AF175" i="1"/>
  <c r="AE175" i="1"/>
  <c r="AD175" i="1"/>
  <c r="AC175" i="1"/>
  <c r="AF552" i="1"/>
  <c r="AE552" i="1"/>
  <c r="AD552" i="1"/>
  <c r="AC552" i="1"/>
  <c r="AF117" i="1"/>
  <c r="AE117" i="1"/>
  <c r="AD117" i="1"/>
  <c r="AC117" i="1"/>
  <c r="AF398" i="1"/>
  <c r="AE398" i="1"/>
  <c r="AD398" i="1"/>
  <c r="AC398" i="1"/>
  <c r="AF26" i="1"/>
  <c r="AE26" i="1"/>
  <c r="AD26" i="1"/>
  <c r="AC26" i="1"/>
  <c r="AF1024" i="1"/>
  <c r="AE1024" i="1"/>
  <c r="AD1024" i="1"/>
  <c r="AC1024" i="1"/>
  <c r="AF1015" i="1"/>
  <c r="AE1015" i="1"/>
  <c r="AD1015" i="1"/>
  <c r="AC1015" i="1"/>
  <c r="AF883" i="1"/>
  <c r="AE883" i="1"/>
  <c r="AD883" i="1"/>
  <c r="AC883" i="1"/>
  <c r="AF1025" i="1"/>
  <c r="AE1025" i="1"/>
  <c r="AD1025" i="1"/>
  <c r="AC1025" i="1"/>
  <c r="AF917" i="1"/>
  <c r="AE917" i="1"/>
  <c r="AD917" i="1"/>
  <c r="AC917" i="1"/>
  <c r="AF962" i="1"/>
  <c r="AE962" i="1"/>
  <c r="AD962" i="1"/>
  <c r="AC962" i="1"/>
  <c r="AF317" i="1"/>
  <c r="AE317" i="1"/>
  <c r="AD317" i="1"/>
  <c r="AC317" i="1"/>
  <c r="AF330" i="1"/>
  <c r="AE330" i="1"/>
  <c r="AD330" i="1"/>
  <c r="AC330" i="1"/>
  <c r="AF503" i="1"/>
  <c r="AE503" i="1"/>
  <c r="AD503" i="1"/>
  <c r="AC503" i="1"/>
  <c r="AF551" i="1"/>
  <c r="AE551" i="1"/>
  <c r="AD551" i="1"/>
  <c r="AC551" i="1"/>
  <c r="AF488" i="1"/>
  <c r="AE488" i="1"/>
  <c r="AD488" i="1"/>
  <c r="AC488" i="1"/>
  <c r="AF594" i="1"/>
  <c r="AE594" i="1"/>
  <c r="AD594" i="1"/>
  <c r="AC594" i="1"/>
  <c r="AF274" i="1"/>
  <c r="AE274" i="1"/>
  <c r="AD274" i="1"/>
  <c r="AC274" i="1"/>
  <c r="AF199" i="1"/>
  <c r="AE199" i="1"/>
  <c r="AD199" i="1"/>
  <c r="AC199" i="1"/>
  <c r="AF855" i="1"/>
  <c r="AE855" i="1"/>
  <c r="AD855" i="1"/>
  <c r="AC855" i="1"/>
  <c r="AF972" i="1"/>
  <c r="AE972" i="1"/>
  <c r="AD972" i="1"/>
  <c r="AC972" i="1"/>
  <c r="AF39" i="1"/>
  <c r="AE39" i="1"/>
  <c r="AD39" i="1"/>
  <c r="AC39" i="1"/>
  <c r="AF119" i="1"/>
  <c r="AE119" i="1"/>
  <c r="AD119" i="1"/>
  <c r="AC119" i="1"/>
  <c r="AF891" i="1"/>
  <c r="AE891" i="1"/>
  <c r="AD891" i="1"/>
  <c r="AC891" i="1"/>
  <c r="AF843" i="1"/>
  <c r="AE843" i="1"/>
  <c r="AD843" i="1"/>
  <c r="AC843" i="1"/>
  <c r="AF923" i="1"/>
  <c r="AE923" i="1"/>
  <c r="AD923" i="1"/>
  <c r="AC923" i="1"/>
  <c r="AF932" i="1"/>
  <c r="AE932" i="1"/>
  <c r="AD932" i="1"/>
  <c r="AC932" i="1"/>
  <c r="AF295" i="1"/>
  <c r="AE295" i="1"/>
  <c r="AD295" i="1"/>
  <c r="AC295" i="1"/>
  <c r="AF696" i="1"/>
  <c r="AE696" i="1"/>
  <c r="AD696" i="1"/>
  <c r="AC696" i="1"/>
  <c r="AF863" i="1"/>
  <c r="AE863" i="1"/>
  <c r="AD863" i="1"/>
  <c r="AC863" i="1"/>
  <c r="AF555" i="1"/>
  <c r="AE555" i="1"/>
  <c r="AD555" i="1"/>
  <c r="AC555" i="1"/>
  <c r="AF535" i="1"/>
  <c r="AE535" i="1"/>
  <c r="AD535" i="1"/>
  <c r="AC535" i="1"/>
  <c r="AF831" i="1"/>
  <c r="AE831" i="1"/>
  <c r="AD831" i="1"/>
  <c r="AC831" i="1"/>
  <c r="AF416" i="1"/>
  <c r="AE416" i="1"/>
  <c r="AD416" i="1"/>
  <c r="AC416" i="1"/>
  <c r="AF695" i="1"/>
  <c r="AE695" i="1"/>
  <c r="AD695" i="1"/>
  <c r="AC695" i="1"/>
  <c r="AF160" i="1"/>
  <c r="AE160" i="1"/>
  <c r="AD160" i="1"/>
  <c r="AC160" i="1"/>
  <c r="AF506" i="1"/>
  <c r="AE506" i="1"/>
  <c r="AD506" i="1"/>
  <c r="AC506" i="1"/>
  <c r="AF527" i="1"/>
  <c r="AE527" i="1"/>
  <c r="AD527" i="1"/>
  <c r="AC527" i="1"/>
  <c r="AF668" i="1"/>
  <c r="AE668" i="1"/>
  <c r="AD668" i="1"/>
  <c r="AC668" i="1"/>
  <c r="AF967" i="1"/>
  <c r="AE967" i="1"/>
  <c r="AD967" i="1"/>
  <c r="AC967" i="1"/>
  <c r="AF590" i="1"/>
  <c r="AE590" i="1"/>
  <c r="AD590" i="1"/>
  <c r="AC590" i="1"/>
  <c r="AF388" i="1"/>
  <c r="AE388" i="1"/>
  <c r="AD388" i="1"/>
  <c r="AC388" i="1"/>
  <c r="AF1044" i="1"/>
  <c r="AE1044" i="1"/>
  <c r="AD1044" i="1"/>
  <c r="AC1044" i="1"/>
  <c r="AF693" i="1"/>
  <c r="AE693" i="1"/>
  <c r="AD693" i="1"/>
  <c r="AC693" i="1"/>
  <c r="AF732" i="1"/>
  <c r="AE732" i="1"/>
  <c r="AD732" i="1"/>
  <c r="AC732" i="1"/>
  <c r="AF412" i="1"/>
  <c r="AE412" i="1"/>
  <c r="AD412" i="1"/>
  <c r="AC412" i="1"/>
  <c r="AF450" i="1"/>
  <c r="AE450" i="1"/>
  <c r="AD450" i="1"/>
  <c r="AC450" i="1"/>
  <c r="AF338" i="1"/>
  <c r="AE338" i="1"/>
  <c r="AD338" i="1"/>
  <c r="AC338" i="1"/>
  <c r="AF386" i="1"/>
  <c r="AE386" i="1"/>
  <c r="AD386" i="1"/>
  <c r="AC386" i="1"/>
  <c r="AF231" i="1"/>
  <c r="AE231" i="1"/>
  <c r="AD231" i="1"/>
  <c r="AC231" i="1"/>
  <c r="AF217" i="1"/>
  <c r="AE217" i="1"/>
  <c r="AD217" i="1"/>
  <c r="AC217" i="1"/>
  <c r="AF451" i="1"/>
  <c r="AE451" i="1"/>
  <c r="AD451" i="1"/>
  <c r="AC451" i="1"/>
  <c r="AF406" i="1"/>
  <c r="AE406" i="1"/>
  <c r="AD406" i="1"/>
  <c r="AC406" i="1"/>
  <c r="AF648" i="1"/>
  <c r="AE648" i="1"/>
  <c r="AD648" i="1"/>
  <c r="AC648" i="1"/>
  <c r="AF1010" i="1"/>
  <c r="AE1010" i="1"/>
  <c r="AD1010" i="1"/>
  <c r="AC1010" i="1"/>
  <c r="AF419" i="1"/>
  <c r="AE419" i="1"/>
  <c r="AD419" i="1"/>
  <c r="AC419" i="1"/>
  <c r="AF273" i="1"/>
  <c r="AE273" i="1"/>
  <c r="AD273" i="1"/>
  <c r="AC273" i="1"/>
  <c r="AF477" i="1"/>
  <c r="AE477" i="1"/>
  <c r="AD477" i="1"/>
  <c r="AC477" i="1"/>
  <c r="AF571" i="1"/>
  <c r="AE571" i="1"/>
  <c r="AD571" i="1"/>
  <c r="AC571" i="1"/>
  <c r="AF575" i="1"/>
  <c r="AE575" i="1"/>
  <c r="AD575" i="1"/>
  <c r="AC575" i="1"/>
  <c r="AF762" i="1"/>
  <c r="AE762" i="1"/>
  <c r="AD762" i="1"/>
  <c r="AC762" i="1"/>
  <c r="AF356" i="1"/>
  <c r="AE356" i="1"/>
  <c r="AD356" i="1"/>
  <c r="AC356" i="1"/>
  <c r="AF343" i="1"/>
  <c r="AE343" i="1"/>
  <c r="AD343" i="1"/>
  <c r="AC343" i="1"/>
  <c r="AF705" i="1"/>
  <c r="AE705" i="1"/>
  <c r="AD705" i="1"/>
  <c r="AC705" i="1"/>
  <c r="AF315" i="1"/>
  <c r="AE315" i="1"/>
  <c r="AD315" i="1"/>
  <c r="AC315" i="1"/>
  <c r="AF229" i="1"/>
  <c r="AE229" i="1"/>
  <c r="AD229" i="1"/>
  <c r="AC229" i="1"/>
  <c r="AF15" i="1"/>
  <c r="AE15" i="1"/>
  <c r="AD15" i="1"/>
  <c r="AC15" i="1"/>
  <c r="AF583" i="1"/>
  <c r="AE583" i="1"/>
  <c r="AD583" i="1"/>
  <c r="AC583" i="1"/>
  <c r="AF334" i="1"/>
  <c r="AE334" i="1"/>
  <c r="AD334" i="1"/>
  <c r="AC334" i="1"/>
  <c r="AF869" i="1"/>
  <c r="AE869" i="1"/>
  <c r="AD869" i="1"/>
  <c r="AC869" i="1"/>
  <c r="AF817" i="1"/>
  <c r="AE817" i="1"/>
  <c r="AD817" i="1"/>
  <c r="AC817" i="1"/>
  <c r="AF690" i="1"/>
  <c r="AE690" i="1"/>
  <c r="AD690" i="1"/>
  <c r="AC690" i="1"/>
  <c r="AF909" i="1"/>
  <c r="AE909" i="1"/>
  <c r="AD909" i="1"/>
  <c r="AC909" i="1"/>
  <c r="AF753" i="1"/>
  <c r="AE753" i="1"/>
  <c r="AD753" i="1"/>
  <c r="AC753" i="1"/>
  <c r="AF344" i="1"/>
  <c r="AE344" i="1"/>
  <c r="AD344" i="1"/>
  <c r="AC344" i="1"/>
  <c r="AF850" i="1"/>
  <c r="AE850" i="1"/>
  <c r="AD850" i="1"/>
  <c r="AC850" i="1"/>
  <c r="AF116" i="1"/>
  <c r="AE116" i="1"/>
  <c r="AD116" i="1"/>
  <c r="AC116" i="1"/>
  <c r="AF782" i="1"/>
  <c r="AE782" i="1"/>
  <c r="AD782" i="1"/>
  <c r="AC782" i="1"/>
  <c r="AF16" i="1"/>
  <c r="AE16" i="1"/>
  <c r="AD16" i="1"/>
  <c r="AC16" i="1"/>
  <c r="AF1054" i="1"/>
  <c r="AE1054" i="1"/>
  <c r="AD1054" i="1"/>
  <c r="AC1054" i="1"/>
  <c r="AF1058" i="1"/>
  <c r="AE1058" i="1"/>
  <c r="AD1058" i="1"/>
  <c r="AC1058" i="1"/>
  <c r="AF1012" i="1"/>
  <c r="AE1012" i="1"/>
  <c r="AD1012" i="1"/>
  <c r="AC1012" i="1"/>
  <c r="AF113" i="1"/>
  <c r="AE113" i="1"/>
  <c r="AD113" i="1"/>
  <c r="AC113" i="1"/>
  <c r="AF770" i="1"/>
  <c r="AE770" i="1"/>
  <c r="AD770" i="1"/>
  <c r="AC770" i="1"/>
  <c r="AF20" i="1"/>
  <c r="AE20" i="1"/>
  <c r="AD20" i="1"/>
  <c r="AC20" i="1"/>
  <c r="AF998" i="1"/>
  <c r="AE998" i="1"/>
  <c r="AD998" i="1"/>
  <c r="AC998" i="1"/>
  <c r="AF1049" i="1"/>
  <c r="AE1049" i="1"/>
  <c r="AD1049" i="1"/>
  <c r="AC1049" i="1"/>
  <c r="AF978" i="1"/>
  <c r="AE978" i="1"/>
  <c r="AD978" i="1"/>
  <c r="AC978" i="1"/>
  <c r="AF862" i="1"/>
  <c r="AE862" i="1"/>
  <c r="AD862" i="1"/>
  <c r="AC862" i="1"/>
  <c r="AF774" i="1"/>
  <c r="AE774" i="1"/>
  <c r="AD774" i="1"/>
  <c r="AC774" i="1"/>
  <c r="AF957" i="1"/>
  <c r="AE957" i="1"/>
  <c r="AD957" i="1"/>
  <c r="AC957" i="1"/>
  <c r="AF1011" i="1"/>
  <c r="AE1011" i="1"/>
  <c r="AD1011" i="1"/>
  <c r="AC1011" i="1"/>
  <c r="AF84" i="1"/>
  <c r="AE84" i="1"/>
  <c r="AD84" i="1"/>
  <c r="AC84" i="1"/>
  <c r="AF821" i="1"/>
  <c r="AE821" i="1"/>
  <c r="AD821" i="1"/>
  <c r="AC821" i="1"/>
  <c r="AF805" i="1"/>
  <c r="AE805" i="1"/>
  <c r="AD805" i="1"/>
  <c r="AC805" i="1"/>
  <c r="AF107" i="1"/>
  <c r="AE107" i="1"/>
  <c r="AD107" i="1"/>
  <c r="AC107" i="1"/>
  <c r="AF788" i="1"/>
  <c r="AE788" i="1"/>
  <c r="AD788" i="1"/>
  <c r="AC788" i="1"/>
  <c r="AF908" i="1"/>
  <c r="AE908" i="1"/>
  <c r="AD908" i="1"/>
  <c r="AC908" i="1"/>
  <c r="AF941" i="1"/>
  <c r="AE941" i="1"/>
  <c r="AD941" i="1"/>
  <c r="AC941" i="1"/>
  <c r="AF715" i="1"/>
  <c r="AE715" i="1"/>
  <c r="AD715" i="1"/>
  <c r="AC715" i="1"/>
  <c r="AF686" i="1"/>
  <c r="AE686" i="1"/>
  <c r="AD686" i="1"/>
  <c r="AC686" i="1"/>
  <c r="AF474" i="1"/>
  <c r="AE474" i="1"/>
  <c r="AD474" i="1"/>
  <c r="AC474" i="1"/>
  <c r="AF349" i="1"/>
  <c r="AE349" i="1"/>
  <c r="AD349" i="1"/>
  <c r="AC349" i="1"/>
  <c r="AF321" i="1"/>
  <c r="AE321" i="1"/>
  <c r="AD321" i="1"/>
  <c r="AC321" i="1"/>
  <c r="AF793" i="1"/>
  <c r="AE793" i="1"/>
  <c r="AD793" i="1"/>
  <c r="AC793" i="1"/>
  <c r="AF822" i="1"/>
  <c r="AE822" i="1"/>
  <c r="AD822" i="1"/>
  <c r="AC822" i="1"/>
  <c r="AF767" i="1"/>
  <c r="AE767" i="1"/>
  <c r="AD767" i="1"/>
  <c r="AC767" i="1"/>
  <c r="AF898" i="1"/>
  <c r="AE898" i="1"/>
  <c r="AD898" i="1"/>
  <c r="AC898" i="1"/>
  <c r="AF304" i="1"/>
  <c r="AE304" i="1"/>
  <c r="AD304" i="1"/>
  <c r="AC304" i="1"/>
  <c r="AF858" i="1"/>
  <c r="AE858" i="1"/>
  <c r="AD858" i="1"/>
  <c r="AC858" i="1"/>
  <c r="AF657" i="1"/>
  <c r="AE657" i="1"/>
  <c r="AD657" i="1"/>
  <c r="AC657" i="1"/>
  <c r="AF510" i="1"/>
  <c r="AE510" i="1"/>
  <c r="AD510" i="1"/>
  <c r="AC510" i="1"/>
  <c r="AF214" i="1"/>
  <c r="AE214" i="1"/>
  <c r="AD214" i="1"/>
  <c r="AC214" i="1"/>
  <c r="AF322" i="1"/>
  <c r="AE322" i="1"/>
  <c r="AD322" i="1"/>
  <c r="AC322" i="1"/>
  <c r="AF47" i="1"/>
  <c r="AE47" i="1"/>
  <c r="AD47" i="1"/>
  <c r="AC47" i="1"/>
  <c r="AF235" i="1"/>
  <c r="AE235" i="1"/>
  <c r="AD235" i="1"/>
  <c r="AC235" i="1"/>
  <c r="AF936" i="1"/>
  <c r="AE936" i="1"/>
  <c r="AD936" i="1"/>
  <c r="AC936" i="1"/>
  <c r="AF1057" i="1"/>
  <c r="AE1057" i="1"/>
  <c r="AD1057" i="1"/>
  <c r="AC1057" i="1"/>
  <c r="AF18" i="1"/>
  <c r="AE18" i="1"/>
  <c r="AD18" i="1"/>
  <c r="AC18" i="1"/>
  <c r="AF45" i="1"/>
  <c r="AE45" i="1"/>
  <c r="AD45" i="1"/>
  <c r="AC45" i="1"/>
  <c r="AF359" i="1"/>
  <c r="AE359" i="1"/>
  <c r="AD359" i="1"/>
  <c r="AC359" i="1"/>
  <c r="AF1027" i="1"/>
  <c r="AE1027" i="1"/>
  <c r="AD1027" i="1"/>
  <c r="AC1027" i="1"/>
  <c r="AF698" i="1"/>
  <c r="AE698" i="1"/>
  <c r="AD698" i="1"/>
  <c r="AC698" i="1"/>
  <c r="AF874" i="1"/>
  <c r="AE874" i="1"/>
  <c r="AD874" i="1"/>
  <c r="AC874" i="1"/>
  <c r="AF479" i="1"/>
  <c r="AE479" i="1"/>
  <c r="AD479" i="1"/>
  <c r="AC479" i="1"/>
  <c r="AF358" i="1"/>
  <c r="AE358" i="1"/>
  <c r="AD358" i="1"/>
  <c r="AC358" i="1"/>
  <c r="AF364" i="1"/>
  <c r="AE364" i="1"/>
  <c r="AD364" i="1"/>
  <c r="AC364" i="1"/>
  <c r="AF1005" i="1"/>
  <c r="AE1005" i="1"/>
  <c r="AD1005" i="1"/>
  <c r="AC1005" i="1"/>
  <c r="AF894" i="1"/>
  <c r="AE894" i="1"/>
  <c r="AD894" i="1"/>
  <c r="AC894" i="1"/>
  <c r="AF162" i="1"/>
  <c r="AE162" i="1"/>
  <c r="AD162" i="1"/>
  <c r="AC162" i="1"/>
  <c r="AF554" i="1"/>
  <c r="AE554" i="1"/>
  <c r="AD554" i="1"/>
  <c r="AC554" i="1"/>
  <c r="AF765" i="1"/>
  <c r="AE765" i="1"/>
  <c r="AD765" i="1"/>
  <c r="AC765" i="1"/>
  <c r="AF803" i="1"/>
  <c r="AE803" i="1"/>
  <c r="AD803" i="1"/>
  <c r="AC803" i="1"/>
  <c r="AF457" i="1"/>
  <c r="AE457" i="1"/>
  <c r="AD457" i="1"/>
  <c r="AC457" i="1"/>
  <c r="AF854" i="1"/>
  <c r="AE854" i="1"/>
  <c r="AD854" i="1"/>
  <c r="AC854" i="1"/>
  <c r="AF697" i="1"/>
  <c r="AE697" i="1"/>
  <c r="AD697" i="1"/>
  <c r="AC697" i="1"/>
  <c r="AF913" i="1"/>
  <c r="AE913" i="1"/>
  <c r="AD913" i="1"/>
  <c r="AC913" i="1"/>
  <c r="AF237" i="1"/>
  <c r="AE237" i="1"/>
  <c r="AD237" i="1"/>
  <c r="AC237" i="1"/>
  <c r="AF480" i="1"/>
  <c r="AE480" i="1"/>
  <c r="AD480" i="1"/>
  <c r="AC480" i="1"/>
  <c r="AF525" i="1"/>
  <c r="AE525" i="1"/>
  <c r="AD525" i="1"/>
  <c r="AC525" i="1"/>
  <c r="AF540" i="1"/>
  <c r="AE540" i="1"/>
  <c r="AD540" i="1"/>
  <c r="AC540" i="1"/>
  <c r="AF182" i="1"/>
  <c r="AE182" i="1"/>
  <c r="AD182" i="1"/>
  <c r="AC182" i="1"/>
  <c r="AF680" i="1"/>
  <c r="AE680" i="1"/>
  <c r="AD680" i="1"/>
  <c r="AC680" i="1"/>
  <c r="AF737" i="1"/>
  <c r="AE737" i="1"/>
  <c r="AD737" i="1"/>
  <c r="AC737" i="1"/>
  <c r="AF252" i="1"/>
  <c r="AE252" i="1"/>
  <c r="AD252" i="1"/>
  <c r="AC252" i="1"/>
  <c r="AF326" i="1"/>
  <c r="AE326" i="1"/>
  <c r="AD326" i="1"/>
  <c r="AC326" i="1"/>
  <c r="AF986" i="1"/>
  <c r="AE986" i="1"/>
  <c r="AD986" i="1"/>
  <c r="AC986" i="1"/>
  <c r="AF984" i="1"/>
  <c r="AE984" i="1"/>
  <c r="AD984" i="1"/>
  <c r="AC984" i="1"/>
  <c r="AF800" i="1"/>
  <c r="AE800" i="1"/>
  <c r="AD800" i="1"/>
  <c r="AC800" i="1"/>
  <c r="AF120" i="1"/>
  <c r="AE120" i="1"/>
  <c r="AD120" i="1"/>
  <c r="AC120" i="1"/>
  <c r="AF95" i="1"/>
  <c r="AE95" i="1"/>
  <c r="AD95" i="1"/>
  <c r="AC95" i="1"/>
  <c r="AF914" i="1"/>
  <c r="AE914" i="1"/>
  <c r="AD914" i="1"/>
  <c r="AC914" i="1"/>
  <c r="AF378" i="1"/>
  <c r="AE378" i="1"/>
  <c r="AD378" i="1"/>
  <c r="AC378" i="1"/>
  <c r="AF799" i="1"/>
  <c r="AE799" i="1"/>
  <c r="AD799" i="1"/>
  <c r="AC799" i="1"/>
  <c r="AF407" i="1"/>
  <c r="AE407" i="1"/>
  <c r="AD407" i="1"/>
  <c r="AC407" i="1"/>
  <c r="AF277" i="1"/>
  <c r="AE277" i="1"/>
  <c r="AD277" i="1"/>
  <c r="AC277" i="1"/>
  <c r="AF216" i="1"/>
  <c r="AE216" i="1"/>
  <c r="AD216" i="1"/>
  <c r="AC216" i="1"/>
  <c r="AF866" i="1"/>
  <c r="AE866" i="1"/>
  <c r="AD866" i="1"/>
  <c r="AC866" i="1"/>
  <c r="AF739" i="1"/>
  <c r="AE739" i="1"/>
  <c r="AD739" i="1"/>
  <c r="AC739" i="1"/>
  <c r="AF379" i="1"/>
  <c r="AE379" i="1"/>
  <c r="AD379" i="1"/>
  <c r="AC379" i="1"/>
  <c r="AF727" i="1"/>
  <c r="AE727" i="1"/>
  <c r="AD727" i="1"/>
  <c r="AC727" i="1"/>
  <c r="AF812" i="1"/>
  <c r="AE812" i="1"/>
  <c r="AD812" i="1"/>
  <c r="AC812" i="1"/>
  <c r="AF114" i="1"/>
  <c r="AE114" i="1"/>
  <c r="AD114" i="1"/>
  <c r="AC114" i="1"/>
  <c r="AF303" i="1"/>
  <c r="AE303" i="1"/>
  <c r="AD303" i="1"/>
  <c r="AC303" i="1"/>
  <c r="AF1051" i="1"/>
  <c r="AE1051" i="1"/>
  <c r="AD1051" i="1"/>
  <c r="AC1051" i="1"/>
  <c r="AF86" i="1"/>
  <c r="AE86" i="1"/>
  <c r="AD86" i="1"/>
  <c r="AC86" i="1"/>
  <c r="AF301" i="1"/>
  <c r="AE301" i="1"/>
  <c r="AD301" i="1"/>
  <c r="AC301" i="1"/>
  <c r="AF158" i="1"/>
  <c r="AE158" i="1"/>
  <c r="AD158" i="1"/>
  <c r="AC158" i="1"/>
  <c r="AF367" i="1"/>
  <c r="AE367" i="1"/>
  <c r="AD367" i="1"/>
  <c r="AC367" i="1"/>
  <c r="AF823" i="1"/>
  <c r="AE823" i="1"/>
  <c r="AD823" i="1"/>
  <c r="AC823" i="1"/>
  <c r="AF87" i="1"/>
  <c r="AE87" i="1"/>
  <c r="AD87" i="1"/>
  <c r="AC87" i="1"/>
  <c r="AF730" i="1"/>
  <c r="AE730" i="1"/>
  <c r="AD730" i="1"/>
  <c r="AC730" i="1"/>
  <c r="AF810" i="1"/>
  <c r="AE810" i="1"/>
  <c r="AD810" i="1"/>
  <c r="AC810" i="1"/>
  <c r="AF1029" i="1"/>
  <c r="AE1029" i="1"/>
  <c r="AD1029" i="1"/>
  <c r="AC1029" i="1"/>
  <c r="AF1004" i="1"/>
  <c r="AE1004" i="1"/>
  <c r="AD1004" i="1"/>
  <c r="AC1004" i="1"/>
  <c r="AF470" i="1"/>
  <c r="AE470" i="1"/>
  <c r="AD470" i="1"/>
  <c r="AC470" i="1"/>
  <c r="AF1014" i="1"/>
  <c r="AE1014" i="1"/>
  <c r="AD1014" i="1"/>
  <c r="AC1014" i="1"/>
  <c r="AF745" i="1"/>
  <c r="AE745" i="1"/>
  <c r="AD745" i="1"/>
  <c r="AC745" i="1"/>
  <c r="AF677" i="1"/>
  <c r="AE677" i="1"/>
  <c r="AD677" i="1"/>
  <c r="AC677" i="1"/>
  <c r="AF670" i="1"/>
  <c r="AE670" i="1"/>
  <c r="AD670" i="1"/>
  <c r="AC670" i="1"/>
  <c r="AF902" i="1"/>
  <c r="AE902" i="1"/>
  <c r="AD902" i="1"/>
  <c r="AC902" i="1"/>
  <c r="AF103" i="1"/>
  <c r="AE103" i="1"/>
  <c r="AD103" i="1"/>
  <c r="AC103" i="1"/>
  <c r="AF431" i="1"/>
  <c r="AE431" i="1"/>
  <c r="AD431" i="1"/>
  <c r="AC431" i="1"/>
  <c r="AF676" i="1"/>
  <c r="AE676" i="1"/>
  <c r="AD676" i="1"/>
  <c r="AC676" i="1"/>
  <c r="AF534" i="1"/>
  <c r="AE534" i="1"/>
  <c r="AD534" i="1"/>
  <c r="AC534" i="1"/>
  <c r="AF443" i="1"/>
  <c r="AE443" i="1"/>
  <c r="AD443" i="1"/>
  <c r="AC443" i="1"/>
  <c r="AF194" i="1"/>
  <c r="AE194" i="1"/>
  <c r="AD194" i="1"/>
  <c r="AC194" i="1"/>
  <c r="AF337" i="1"/>
  <c r="AE337" i="1"/>
  <c r="AD337" i="1"/>
  <c r="AC337" i="1"/>
  <c r="AF688" i="1"/>
  <c r="AE688" i="1"/>
  <c r="AD688" i="1"/>
  <c r="AC688" i="1"/>
  <c r="AF284" i="1"/>
  <c r="AE284" i="1"/>
  <c r="AD284" i="1"/>
  <c r="AC284" i="1"/>
  <c r="AF459" i="1"/>
  <c r="AE459" i="1"/>
  <c r="AD459" i="1"/>
  <c r="AC459" i="1"/>
  <c r="AF433" i="1"/>
  <c r="AE433" i="1"/>
  <c r="AD433" i="1"/>
  <c r="AC433" i="1"/>
  <c r="AF305" i="1"/>
  <c r="AE305" i="1"/>
  <c r="AD305" i="1"/>
  <c r="AC305" i="1"/>
  <c r="AF383" i="1"/>
  <c r="AE383" i="1"/>
  <c r="AD383" i="1"/>
  <c r="AC383" i="1"/>
  <c r="AF748" i="1"/>
  <c r="AE748" i="1"/>
  <c r="AD748" i="1"/>
  <c r="AC748" i="1"/>
  <c r="AF404" i="1"/>
  <c r="AE404" i="1"/>
  <c r="AD404" i="1"/>
  <c r="AC404" i="1"/>
  <c r="AF685" i="1"/>
  <c r="AE685" i="1"/>
  <c r="AD685" i="1"/>
  <c r="AC685" i="1"/>
  <c r="AF570" i="1"/>
  <c r="AE570" i="1"/>
  <c r="AD570" i="1"/>
  <c r="AC570" i="1"/>
  <c r="AF482" i="1"/>
  <c r="AE482" i="1"/>
  <c r="AD482" i="1"/>
  <c r="AC482" i="1"/>
  <c r="AF694" i="1"/>
  <c r="AE694" i="1"/>
  <c r="AD694" i="1"/>
  <c r="AC694" i="1"/>
  <c r="AF382" i="1"/>
  <c r="AE382" i="1"/>
  <c r="AD382" i="1"/>
  <c r="AC382" i="1"/>
  <c r="AF723" i="1"/>
  <c r="AE723" i="1"/>
  <c r="AD723" i="1"/>
  <c r="AC723" i="1"/>
  <c r="AF508" i="1"/>
  <c r="AE508" i="1"/>
  <c r="AD508" i="1"/>
  <c r="AC508" i="1"/>
  <c r="AF699" i="1"/>
  <c r="AE699" i="1"/>
  <c r="AD699" i="1"/>
  <c r="AC699" i="1"/>
  <c r="AF667" i="1"/>
  <c r="AE667" i="1"/>
  <c r="AD667" i="1"/>
  <c r="AC667" i="1"/>
  <c r="AF372" i="1"/>
  <c r="AE372" i="1"/>
  <c r="AD372" i="1"/>
  <c r="AC372" i="1"/>
  <c r="AF411" i="1"/>
  <c r="AE411" i="1"/>
  <c r="AD411" i="1"/>
  <c r="AC411" i="1"/>
  <c r="AF543" i="1"/>
  <c r="AE543" i="1"/>
  <c r="AD543" i="1"/>
  <c r="AC543" i="1"/>
  <c r="AF703" i="1"/>
  <c r="AE703" i="1"/>
  <c r="AD703" i="1"/>
  <c r="AC703" i="1"/>
  <c r="AF598" i="1"/>
  <c r="AE598" i="1"/>
  <c r="AD598" i="1"/>
  <c r="AC598" i="1"/>
  <c r="AF281" i="1"/>
  <c r="AE281" i="1"/>
  <c r="AD281" i="1"/>
  <c r="AC281" i="1"/>
  <c r="AF893" i="1"/>
  <c r="AE893" i="1"/>
  <c r="AD893" i="1"/>
  <c r="AC893" i="1"/>
  <c r="AF63" i="1"/>
  <c r="AE63" i="1"/>
  <c r="AD63" i="1"/>
  <c r="AC63" i="1"/>
  <c r="AF493" i="1"/>
  <c r="AE493" i="1"/>
  <c r="AD493" i="1"/>
  <c r="AC493" i="1"/>
  <c r="AF878" i="1"/>
  <c r="AE878" i="1"/>
  <c r="AD878" i="1"/>
  <c r="AC878" i="1"/>
  <c r="AF208" i="1"/>
  <c r="AE208" i="1"/>
  <c r="AD208" i="1"/>
  <c r="AC208" i="1"/>
  <c r="AF212" i="1"/>
  <c r="AE212" i="1"/>
  <c r="AD212" i="1"/>
  <c r="AC212" i="1"/>
  <c r="AF974" i="1"/>
  <c r="AE974" i="1"/>
  <c r="AD974" i="1"/>
  <c r="AC974" i="1"/>
  <c r="AF421" i="1"/>
  <c r="AE421" i="1"/>
  <c r="AD421" i="1"/>
  <c r="AC421" i="1"/>
  <c r="AF768" i="1"/>
  <c r="AE768" i="1"/>
  <c r="AD768" i="1"/>
  <c r="AC768" i="1"/>
  <c r="AF288" i="1"/>
  <c r="AE288" i="1"/>
  <c r="AD288" i="1"/>
  <c r="AC288" i="1"/>
  <c r="AF622" i="1"/>
  <c r="AE622" i="1"/>
  <c r="AD622" i="1"/>
  <c r="AC622" i="1"/>
  <c r="AF233" i="1"/>
  <c r="AE233" i="1"/>
  <c r="AD233" i="1"/>
  <c r="AC233" i="1"/>
  <c r="AF91" i="1"/>
  <c r="AE91" i="1"/>
  <c r="AD91" i="1"/>
  <c r="AC91" i="1"/>
  <c r="AF733" i="1"/>
  <c r="AE733" i="1"/>
  <c r="AD733" i="1"/>
  <c r="AC733" i="1"/>
  <c r="AF620" i="1"/>
  <c r="AE620" i="1"/>
  <c r="AD620" i="1"/>
  <c r="AC620" i="1"/>
  <c r="AF270" i="1"/>
  <c r="AE270" i="1"/>
  <c r="AD270" i="1"/>
  <c r="AC270" i="1"/>
  <c r="AF773" i="1"/>
  <c r="AE773" i="1"/>
  <c r="AD773" i="1"/>
  <c r="AC773" i="1"/>
  <c r="AF426" i="1"/>
  <c r="AE426" i="1"/>
  <c r="AD426" i="1"/>
  <c r="AC426" i="1"/>
  <c r="AF610" i="1"/>
  <c r="AE610" i="1"/>
  <c r="AD610" i="1"/>
  <c r="AC610" i="1"/>
  <c r="AF104" i="1"/>
  <c r="AE104" i="1"/>
  <c r="AD104" i="1"/>
  <c r="AC104" i="1"/>
  <c r="AF916" i="1"/>
  <c r="AE916" i="1"/>
  <c r="AD916" i="1"/>
  <c r="AC916" i="1"/>
  <c r="AF375" i="1"/>
  <c r="AE375" i="1"/>
  <c r="AD375" i="1"/>
  <c r="AC375" i="1"/>
  <c r="AF210" i="1"/>
  <c r="AE210" i="1"/>
  <c r="AD210" i="1"/>
  <c r="AC210" i="1"/>
  <c r="AF154" i="1"/>
  <c r="AE154" i="1"/>
  <c r="AD154" i="1"/>
  <c r="AC154" i="1"/>
  <c r="AF439" i="1"/>
  <c r="AE439" i="1"/>
  <c r="AD439" i="1"/>
  <c r="AC439" i="1"/>
  <c r="AF951" i="1"/>
  <c r="AE951" i="1"/>
  <c r="AD951" i="1"/>
  <c r="AC951" i="1"/>
  <c r="AF537" i="1"/>
  <c r="AE537" i="1"/>
  <c r="AD537" i="1"/>
  <c r="AC537" i="1"/>
  <c r="AF302" i="1"/>
  <c r="AE302" i="1"/>
  <c r="AD302" i="1"/>
  <c r="AC302" i="1"/>
  <c r="AF279" i="1"/>
  <c r="AE279" i="1"/>
  <c r="AD279" i="1"/>
  <c r="AC279" i="1"/>
  <c r="AF327" i="1"/>
  <c r="AE327" i="1"/>
  <c r="AD327" i="1"/>
  <c r="AC327" i="1"/>
  <c r="AF756" i="1"/>
  <c r="AE756" i="1"/>
  <c r="AD756" i="1"/>
  <c r="AC756" i="1"/>
  <c r="AF938" i="1"/>
  <c r="AE938" i="1"/>
  <c r="AD938" i="1"/>
  <c r="AC938" i="1"/>
  <c r="AF816" i="1"/>
  <c r="AE816" i="1"/>
  <c r="AD816" i="1"/>
  <c r="AC816" i="1"/>
  <c r="AF729" i="1"/>
  <c r="AE729" i="1"/>
  <c r="AD729" i="1"/>
  <c r="AC729" i="1"/>
  <c r="AF979" i="1"/>
  <c r="AE979" i="1"/>
  <c r="AD979" i="1"/>
  <c r="AC979" i="1"/>
  <c r="AF230" i="1"/>
  <c r="AE230" i="1"/>
  <c r="AD230" i="1"/>
  <c r="AC230" i="1"/>
  <c r="AF335" i="1"/>
  <c r="AE335" i="1"/>
  <c r="AD335" i="1"/>
  <c r="AC335" i="1"/>
  <c r="AF903" i="1"/>
  <c r="AE903" i="1"/>
  <c r="AD903" i="1"/>
  <c r="AC903" i="1"/>
  <c r="AF971" i="1"/>
  <c r="AE971" i="1"/>
  <c r="AD971" i="1"/>
  <c r="AC971" i="1"/>
  <c r="AF524" i="1"/>
  <c r="AE524" i="1"/>
  <c r="AD524" i="1"/>
  <c r="AC524" i="1"/>
  <c r="AF469" i="1"/>
  <c r="AE469" i="1"/>
  <c r="AD469" i="1"/>
  <c r="AC469" i="1"/>
  <c r="AF137" i="1"/>
  <c r="AE137" i="1"/>
  <c r="AD137" i="1"/>
  <c r="AC137" i="1"/>
  <c r="AF931" i="1"/>
  <c r="AE931" i="1"/>
  <c r="AD931" i="1"/>
  <c r="AC931" i="1"/>
  <c r="AF350" i="1"/>
  <c r="AE350" i="1"/>
  <c r="AD350" i="1"/>
  <c r="AC350" i="1"/>
  <c r="AF960" i="1"/>
  <c r="AE960" i="1"/>
  <c r="AD960" i="1"/>
  <c r="AC960" i="1"/>
  <c r="AF712" i="1"/>
  <c r="AE712" i="1"/>
  <c r="AD712" i="1"/>
  <c r="AC712" i="1"/>
  <c r="AF750" i="1"/>
  <c r="AE750" i="1"/>
  <c r="AD750" i="1"/>
  <c r="AC750" i="1"/>
  <c r="AF395" i="1"/>
  <c r="AE395" i="1"/>
  <c r="AD395" i="1"/>
  <c r="AC395" i="1"/>
  <c r="AF371" i="1"/>
  <c r="AE371" i="1"/>
  <c r="AD371" i="1"/>
  <c r="AC371" i="1"/>
  <c r="AF905" i="1"/>
  <c r="AE905" i="1"/>
  <c r="AD905" i="1"/>
  <c r="AC905" i="1"/>
  <c r="AF585" i="1"/>
  <c r="AE585" i="1"/>
  <c r="AD585" i="1"/>
  <c r="AC585" i="1"/>
  <c r="AF271" i="1"/>
  <c r="AE271" i="1"/>
  <c r="AD271" i="1"/>
  <c r="AC271" i="1"/>
  <c r="AF370" i="1"/>
  <c r="AE370" i="1"/>
  <c r="AD370" i="1"/>
  <c r="AC370" i="1"/>
  <c r="AF50" i="1"/>
  <c r="AE50" i="1"/>
  <c r="AD50" i="1"/>
  <c r="AC50" i="1"/>
  <c r="AF310" i="1"/>
  <c r="AE310" i="1"/>
  <c r="AD310" i="1"/>
  <c r="AC310" i="1"/>
  <c r="AF251" i="1"/>
  <c r="AE251" i="1"/>
  <c r="AD251" i="1"/>
  <c r="AC251" i="1"/>
  <c r="AF495" i="1"/>
  <c r="AE495" i="1"/>
  <c r="AD495" i="1"/>
  <c r="AC495" i="1"/>
  <c r="AF410" i="1"/>
  <c r="AE410" i="1"/>
  <c r="AD410" i="1"/>
  <c r="AC410" i="1"/>
  <c r="AF813" i="1"/>
  <c r="AE813" i="1"/>
  <c r="AD813" i="1"/>
  <c r="AC813" i="1"/>
  <c r="AF42" i="1"/>
  <c r="AE42" i="1"/>
  <c r="AD42" i="1"/>
  <c r="AC42" i="1"/>
  <c r="AF995" i="1"/>
  <c r="AE995" i="1"/>
  <c r="AD995" i="1"/>
  <c r="AC995" i="1"/>
  <c r="AF530" i="1"/>
  <c r="AE530" i="1"/>
  <c r="AD530" i="1"/>
  <c r="AC530" i="1"/>
  <c r="AF809" i="1"/>
  <c r="AE809" i="1"/>
  <c r="AD809" i="1"/>
  <c r="AC809" i="1"/>
  <c r="AF578" i="1"/>
  <c r="AE578" i="1"/>
  <c r="AD578" i="1"/>
  <c r="AC578" i="1"/>
  <c r="AF573" i="1"/>
  <c r="AE573" i="1"/>
  <c r="AD573" i="1"/>
  <c r="AC573" i="1"/>
  <c r="AF465" i="1"/>
  <c r="AE465" i="1"/>
  <c r="AD465" i="1"/>
  <c r="AC465" i="1"/>
  <c r="AF617" i="1"/>
  <c r="AE617" i="1"/>
  <c r="AD617" i="1"/>
  <c r="AC617" i="1"/>
  <c r="AF633" i="1"/>
  <c r="AE633" i="1"/>
  <c r="AD633" i="1"/>
  <c r="AC633" i="1"/>
  <c r="AF701" i="1"/>
  <c r="AE701" i="1"/>
  <c r="AD701" i="1"/>
  <c r="AC701" i="1"/>
  <c r="AF425" i="1"/>
  <c r="AE425" i="1"/>
  <c r="AD425" i="1"/>
  <c r="AC425" i="1"/>
  <c r="AF669" i="1"/>
  <c r="AE669" i="1"/>
  <c r="AD669" i="1"/>
  <c r="AC669" i="1"/>
  <c r="AF132" i="1"/>
  <c r="AE132" i="1"/>
  <c r="AD132" i="1"/>
  <c r="AC132" i="1"/>
  <c r="AF864" i="1"/>
  <c r="AE864" i="1"/>
  <c r="AD864" i="1"/>
  <c r="AC864" i="1"/>
  <c r="AF780" i="1"/>
  <c r="AE780" i="1"/>
  <c r="AD780" i="1"/>
  <c r="AC780" i="1"/>
  <c r="AF548" i="1"/>
  <c r="AE548" i="1"/>
  <c r="AD548" i="1"/>
  <c r="AC548" i="1"/>
  <c r="AF145" i="1"/>
  <c r="AE145" i="1"/>
  <c r="AD145" i="1"/>
  <c r="AC145" i="1"/>
  <c r="AF178" i="1"/>
  <c r="AE178" i="1"/>
  <c r="AD178" i="1"/>
  <c r="AC178" i="1"/>
  <c r="AF842" i="1"/>
  <c r="AE842" i="1"/>
  <c r="AD842" i="1"/>
  <c r="AC842" i="1"/>
  <c r="AF593" i="1"/>
  <c r="AE593" i="1"/>
  <c r="AD593" i="1"/>
  <c r="AC593" i="1"/>
  <c r="AF466" i="1"/>
  <c r="AE466" i="1"/>
  <c r="AD466" i="1"/>
  <c r="AC466" i="1"/>
  <c r="AF720" i="1"/>
  <c r="AE720" i="1"/>
  <c r="AD720" i="1"/>
  <c r="AC720" i="1"/>
  <c r="AF851" i="1"/>
  <c r="AE851" i="1"/>
  <c r="AD851" i="1"/>
  <c r="AC851" i="1"/>
  <c r="AF559" i="1"/>
  <c r="AE559" i="1"/>
  <c r="AD559" i="1"/>
  <c r="AC559" i="1"/>
  <c r="AF187" i="1"/>
  <c r="AE187" i="1"/>
  <c r="AD187" i="1"/>
  <c r="AC187" i="1"/>
  <c r="AF195" i="1"/>
  <c r="AE195" i="1"/>
  <c r="AD195" i="1"/>
  <c r="AC195" i="1"/>
  <c r="AF623" i="1"/>
  <c r="AE623" i="1"/>
  <c r="AD623" i="1"/>
  <c r="AC623" i="1"/>
  <c r="AF209" i="1"/>
  <c r="AE209" i="1"/>
  <c r="AD209" i="1"/>
  <c r="AC209" i="1"/>
  <c r="AF956" i="1"/>
  <c r="AE956" i="1"/>
  <c r="AD956" i="1"/>
  <c r="AC956" i="1"/>
  <c r="AF734" i="1"/>
  <c r="AE734" i="1"/>
  <c r="AD734" i="1"/>
  <c r="AC734" i="1"/>
  <c r="AF328" i="1"/>
  <c r="AE328" i="1"/>
  <c r="AD328" i="1"/>
  <c r="AC328" i="1"/>
  <c r="AF632" i="1"/>
  <c r="AE632" i="1"/>
  <c r="AD632" i="1"/>
  <c r="AC632" i="1"/>
  <c r="AF639" i="1"/>
  <c r="AE639" i="1"/>
  <c r="AD639" i="1"/>
  <c r="AC639" i="1"/>
  <c r="AF437" i="1"/>
  <c r="AE437" i="1"/>
  <c r="AD437" i="1"/>
  <c r="AC437" i="1"/>
  <c r="AF566" i="1"/>
  <c r="AE566" i="1"/>
  <c r="AD566" i="1"/>
  <c r="AC566" i="1"/>
  <c r="AF528" i="1"/>
  <c r="AE528" i="1"/>
  <c r="AD528" i="1"/>
  <c r="AC528" i="1"/>
  <c r="AF804" i="1"/>
  <c r="AE804" i="1"/>
  <c r="AD804" i="1"/>
  <c r="AC804" i="1"/>
  <c r="AF136" i="1"/>
  <c r="AE136" i="1"/>
  <c r="AD136" i="1"/>
  <c r="AC136" i="1"/>
  <c r="AF564" i="1"/>
  <c r="AE564" i="1"/>
  <c r="AD564" i="1"/>
  <c r="AC564" i="1"/>
  <c r="AF612" i="1"/>
  <c r="AE612" i="1"/>
  <c r="AD612" i="1"/>
  <c r="AC612" i="1"/>
  <c r="AF591" i="1"/>
  <c r="AE591" i="1"/>
  <c r="AD591" i="1"/>
  <c r="AC591" i="1"/>
  <c r="AF181" i="1"/>
  <c r="AE181" i="1"/>
  <c r="AD181" i="1"/>
  <c r="AC181" i="1"/>
  <c r="AF190" i="1"/>
  <c r="AE190" i="1"/>
  <c r="AD190" i="1"/>
  <c r="AC190" i="1"/>
  <c r="AF884" i="1"/>
  <c r="AE884" i="1"/>
  <c r="AD884" i="1"/>
  <c r="AC884" i="1"/>
  <c r="AF64" i="1"/>
  <c r="AE64" i="1"/>
  <c r="AD64" i="1"/>
  <c r="AC64" i="1"/>
  <c r="AF1063" i="1"/>
  <c r="AE1063" i="1"/>
  <c r="AD1063" i="1"/>
  <c r="AC1063" i="1"/>
  <c r="AF749" i="1"/>
  <c r="AE749" i="1"/>
  <c r="AD749" i="1"/>
  <c r="AC749" i="1"/>
  <c r="AF630" i="1"/>
  <c r="AE630" i="1"/>
  <c r="AD630" i="1"/>
  <c r="AC630" i="1"/>
  <c r="AF221" i="1"/>
  <c r="AE221" i="1"/>
  <c r="AD221" i="1"/>
  <c r="AC221" i="1"/>
  <c r="AF887" i="1"/>
  <c r="AE887" i="1"/>
  <c r="AD887" i="1"/>
  <c r="AC887" i="1"/>
  <c r="AF647" i="1"/>
  <c r="AE647" i="1"/>
  <c r="AD647" i="1"/>
  <c r="AC647" i="1"/>
  <c r="AF550" i="1"/>
  <c r="AE550" i="1"/>
  <c r="AD550" i="1"/>
  <c r="AC550" i="1"/>
  <c r="AF752" i="1"/>
  <c r="AE752" i="1"/>
  <c r="AD752" i="1"/>
  <c r="AC752" i="1"/>
  <c r="AF498" i="1"/>
  <c r="AE498" i="1"/>
  <c r="AD498" i="1"/>
  <c r="AC498" i="1"/>
  <c r="AF435" i="1"/>
  <c r="AE435" i="1"/>
  <c r="AD435" i="1"/>
  <c r="AC435" i="1"/>
  <c r="AF467" i="1"/>
  <c r="AE467" i="1"/>
  <c r="AD467" i="1"/>
  <c r="AC467" i="1"/>
  <c r="AF660" i="1"/>
  <c r="AE660" i="1"/>
  <c r="AD660" i="1"/>
  <c r="AC660" i="1"/>
  <c r="AF760" i="1"/>
  <c r="AE760" i="1"/>
  <c r="AD760" i="1"/>
  <c r="AC760" i="1"/>
  <c r="AF240" i="1"/>
  <c r="AE240" i="1"/>
  <c r="AD240" i="1"/>
  <c r="AC240" i="1"/>
  <c r="AF329" i="1"/>
  <c r="AE329" i="1"/>
  <c r="AD329" i="1"/>
  <c r="AC329" i="1"/>
  <c r="AF447" i="1"/>
  <c r="AE447" i="1"/>
  <c r="AD447" i="1"/>
  <c r="AC447" i="1"/>
  <c r="AF790" i="1"/>
  <c r="AE790" i="1"/>
  <c r="AD790" i="1"/>
  <c r="AC790" i="1"/>
  <c r="AF280" i="1"/>
  <c r="AE280" i="1"/>
  <c r="AD280" i="1"/>
  <c r="AC280" i="1"/>
  <c r="AF516" i="1"/>
  <c r="AE516" i="1"/>
  <c r="AD516" i="1"/>
  <c r="AC516" i="1"/>
  <c r="AF691" i="1"/>
  <c r="AE691" i="1"/>
  <c r="AD691" i="1"/>
  <c r="AC691" i="1"/>
  <c r="AF492" i="1"/>
  <c r="AE492" i="1"/>
  <c r="AD492" i="1"/>
  <c r="AC492" i="1"/>
  <c r="AF224" i="1"/>
  <c r="AE224" i="1"/>
  <c r="AD224" i="1"/>
  <c r="AC224" i="1"/>
  <c r="AF611" i="1"/>
  <c r="AE611" i="1"/>
  <c r="AD611" i="1"/>
  <c r="AC611" i="1"/>
  <c r="AF519" i="1"/>
  <c r="AE519" i="1"/>
  <c r="AD519" i="1"/>
  <c r="AC519" i="1"/>
  <c r="AF285" i="1"/>
  <c r="AE285" i="1"/>
  <c r="AD285" i="1"/>
  <c r="AC285" i="1"/>
  <c r="AF781" i="1"/>
  <c r="AE781" i="1"/>
  <c r="AD781" i="1"/>
  <c r="AC781" i="1"/>
  <c r="AF352" i="1"/>
  <c r="AE352" i="1"/>
  <c r="AD352" i="1"/>
  <c r="AC352" i="1"/>
  <c r="AF608" i="1"/>
  <c r="AE608" i="1"/>
  <c r="AD608" i="1"/>
  <c r="AC608" i="1"/>
  <c r="AF706" i="1"/>
  <c r="AE706" i="1"/>
  <c r="AD706" i="1"/>
  <c r="AC706" i="1"/>
  <c r="AF442" i="1"/>
  <c r="AE442" i="1"/>
  <c r="AD442" i="1"/>
  <c r="AC442" i="1"/>
  <c r="AF659" i="1"/>
  <c r="AE659" i="1"/>
  <c r="AD659" i="1"/>
  <c r="AC659" i="1"/>
  <c r="AF312" i="1"/>
  <c r="AE312" i="1"/>
  <c r="AD312" i="1"/>
  <c r="AC312" i="1"/>
  <c r="AF249" i="1"/>
  <c r="AE249" i="1"/>
  <c r="AD249" i="1"/>
  <c r="AC249" i="1"/>
  <c r="AF973" i="1"/>
  <c r="AE973" i="1"/>
  <c r="AD973" i="1"/>
  <c r="AC973" i="1"/>
  <c r="AF255" i="1"/>
  <c r="AE255" i="1"/>
  <c r="AD255" i="1"/>
  <c r="AC255" i="1"/>
  <c r="AF226" i="1"/>
  <c r="AE226" i="1"/>
  <c r="AD226" i="1"/>
  <c r="AC226" i="1"/>
  <c r="AF940" i="1"/>
  <c r="AE940" i="1"/>
  <c r="AD940" i="1"/>
  <c r="AC940" i="1"/>
  <c r="AF139" i="1"/>
  <c r="AE139" i="1"/>
  <c r="AD139" i="1"/>
  <c r="AC139" i="1"/>
  <c r="AF205" i="1"/>
  <c r="AE205" i="1"/>
  <c r="AD205" i="1"/>
  <c r="AC205" i="1"/>
  <c r="AF458" i="1"/>
  <c r="AE458" i="1"/>
  <c r="AD458" i="1"/>
  <c r="AC458" i="1"/>
  <c r="AF954" i="1"/>
  <c r="AE954" i="1"/>
  <c r="AD954" i="1"/>
  <c r="AC954" i="1"/>
  <c r="AF674" i="1"/>
  <c r="AE674" i="1"/>
  <c r="AD674" i="1"/>
  <c r="AC674" i="1"/>
  <c r="AF646" i="1"/>
  <c r="AE646" i="1"/>
  <c r="AD646" i="1"/>
  <c r="AC646" i="1"/>
  <c r="AF228" i="1"/>
  <c r="AE228" i="1"/>
  <c r="AD228" i="1"/>
  <c r="AC228" i="1"/>
  <c r="AF794" i="1"/>
  <c r="AE794" i="1"/>
  <c r="AD794" i="1"/>
  <c r="AC794" i="1"/>
  <c r="AF220" i="1"/>
  <c r="AE220" i="1"/>
  <c r="AD220" i="1"/>
  <c r="AC220" i="1"/>
  <c r="AF297" i="1"/>
  <c r="AE297" i="1"/>
  <c r="AD297" i="1"/>
  <c r="AC297" i="1"/>
  <c r="AF436" i="1"/>
  <c r="AE436" i="1"/>
  <c r="AD436" i="1"/>
  <c r="AC436" i="1"/>
  <c r="AF256" i="1"/>
  <c r="AE256" i="1"/>
  <c r="AD256" i="1"/>
  <c r="AC256" i="1"/>
  <c r="AF786" i="1"/>
  <c r="AE786" i="1"/>
  <c r="AD786" i="1"/>
  <c r="AC786" i="1"/>
  <c r="AF625" i="1"/>
  <c r="AE625" i="1"/>
  <c r="AD625" i="1"/>
  <c r="AC625" i="1"/>
  <c r="AF202" i="1"/>
  <c r="AE202" i="1"/>
  <c r="AD202" i="1"/>
  <c r="AC202" i="1"/>
  <c r="AF155" i="1"/>
  <c r="AE155" i="1"/>
  <c r="AD155" i="1"/>
  <c r="AC155" i="1"/>
  <c r="AF791" i="1"/>
  <c r="AE791" i="1"/>
  <c r="AD791" i="1"/>
  <c r="AC791" i="1"/>
  <c r="AF512" i="1"/>
  <c r="AE512" i="1"/>
  <c r="AD512" i="1"/>
  <c r="AC512" i="1"/>
  <c r="AF293" i="1"/>
  <c r="AE293" i="1"/>
  <c r="AD293" i="1"/>
  <c r="AC293" i="1"/>
  <c r="AF402" i="1"/>
  <c r="AE402" i="1"/>
  <c r="AD402" i="1"/>
  <c r="AC402" i="1"/>
  <c r="AF238" i="1"/>
  <c r="AE238" i="1"/>
  <c r="AD238" i="1"/>
  <c r="AC238" i="1"/>
  <c r="AF268" i="1"/>
  <c r="AE268" i="1"/>
  <c r="AD268" i="1"/>
  <c r="AC268" i="1"/>
  <c r="AF797" i="1"/>
  <c r="AE797" i="1"/>
  <c r="AD797" i="1"/>
  <c r="AC797" i="1"/>
  <c r="AF778" i="1"/>
  <c r="AE778" i="1"/>
  <c r="AD778" i="1"/>
  <c r="AC778" i="1"/>
  <c r="AF242" i="1"/>
  <c r="AE242" i="1"/>
  <c r="AD242" i="1"/>
  <c r="AC242" i="1"/>
  <c r="AF491" i="1"/>
  <c r="AE491" i="1"/>
  <c r="AD491" i="1"/>
  <c r="AC491" i="1"/>
  <c r="AF90" i="1"/>
  <c r="AE90" i="1"/>
  <c r="AD90" i="1"/>
  <c r="AC90" i="1"/>
  <c r="AF882" i="1"/>
  <c r="AE882" i="1"/>
  <c r="AD882" i="1"/>
  <c r="AC882" i="1"/>
  <c r="AF772" i="1"/>
  <c r="AE772" i="1"/>
  <c r="AD772" i="1"/>
  <c r="AC772" i="1"/>
  <c r="AF675" i="1"/>
  <c r="AE675" i="1"/>
  <c r="AD675" i="1"/>
  <c r="AC675" i="1"/>
  <c r="AF432" i="1"/>
  <c r="AE432" i="1"/>
  <c r="AD432" i="1"/>
  <c r="AC432" i="1"/>
  <c r="AF300" i="1"/>
  <c r="AE300" i="1"/>
  <c r="AD300" i="1"/>
  <c r="AC300" i="1"/>
  <c r="AF213" i="1"/>
  <c r="AE213" i="1"/>
  <c r="AD213" i="1"/>
  <c r="AC213" i="1"/>
  <c r="AF982" i="1"/>
  <c r="AE982" i="1"/>
  <c r="AD982" i="1"/>
  <c r="AC982" i="1"/>
  <c r="AF444" i="1"/>
  <c r="AE444" i="1"/>
  <c r="AD444" i="1"/>
  <c r="AC444" i="1"/>
  <c r="AF907" i="1"/>
  <c r="AE907" i="1"/>
  <c r="AD907" i="1"/>
  <c r="AC907" i="1"/>
  <c r="AF264" i="1"/>
  <c r="AE264" i="1"/>
  <c r="AD264" i="1"/>
  <c r="AC264" i="1"/>
  <c r="AF785" i="1"/>
  <c r="AE785" i="1"/>
  <c r="AD785" i="1"/>
  <c r="AC785" i="1"/>
  <c r="AF138" i="1"/>
  <c r="AE138" i="1"/>
  <c r="AD138" i="1"/>
  <c r="AC138" i="1"/>
  <c r="AF859" i="1"/>
  <c r="AE859" i="1"/>
  <c r="AD859" i="1"/>
  <c r="AC859" i="1"/>
  <c r="AF840" i="1"/>
  <c r="AE840" i="1"/>
  <c r="AD840" i="1"/>
  <c r="AC840" i="1"/>
  <c r="AF815" i="1"/>
  <c r="AE815" i="1"/>
  <c r="AD815" i="1"/>
  <c r="AC815" i="1"/>
  <c r="AF166" i="1"/>
  <c r="AE166" i="1"/>
  <c r="AD166" i="1"/>
  <c r="AC166" i="1"/>
  <c r="AF681" i="1"/>
  <c r="AE681" i="1"/>
  <c r="AD681" i="1"/>
  <c r="AC681" i="1"/>
  <c r="AF123" i="1"/>
  <c r="AE123" i="1"/>
  <c r="AD123" i="1"/>
  <c r="AC123" i="1"/>
  <c r="AF243" i="1"/>
  <c r="AE243" i="1"/>
  <c r="AD243" i="1"/>
  <c r="AC243" i="1"/>
  <c r="AF904" i="1"/>
  <c r="AE904" i="1"/>
  <c r="AD904" i="1"/>
  <c r="AC904" i="1"/>
  <c r="AF933" i="1"/>
  <c r="AE933" i="1"/>
  <c r="AD933" i="1"/>
  <c r="AC933" i="1"/>
  <c r="AF919" i="1"/>
  <c r="AE919" i="1"/>
  <c r="AD919" i="1"/>
  <c r="AC919" i="1"/>
  <c r="AF225" i="1"/>
  <c r="AE225" i="1"/>
  <c r="AD225" i="1"/>
  <c r="AC225" i="1"/>
  <c r="AF72" i="1"/>
  <c r="AE72" i="1"/>
  <c r="AD72" i="1"/>
  <c r="AC72" i="1"/>
  <c r="AF735" i="1"/>
  <c r="AE735" i="1"/>
  <c r="AD735" i="1"/>
  <c r="AC735" i="1"/>
  <c r="AF769" i="1"/>
  <c r="AE769" i="1"/>
  <c r="AD769" i="1"/>
  <c r="AC769" i="1"/>
  <c r="AF520" i="1"/>
  <c r="AE520" i="1"/>
  <c r="AD520" i="1"/>
  <c r="AC520" i="1"/>
  <c r="AF427" i="1"/>
  <c r="AE427" i="1"/>
  <c r="AD427" i="1"/>
  <c r="AC427" i="1"/>
  <c r="AF489" i="1"/>
  <c r="AE489" i="1"/>
  <c r="AD489" i="1"/>
  <c r="AC489" i="1"/>
  <c r="AF541" i="1"/>
  <c r="AE541" i="1"/>
  <c r="AD541" i="1"/>
  <c r="AC541" i="1"/>
  <c r="AF397" i="1"/>
  <c r="AE397" i="1"/>
  <c r="AD397" i="1"/>
  <c r="AC397" i="1"/>
  <c r="AF263" i="1"/>
  <c r="AE263" i="1"/>
  <c r="AD263" i="1"/>
  <c r="AC263" i="1"/>
  <c r="AF399" i="1"/>
  <c r="AE399" i="1"/>
  <c r="AD399" i="1"/>
  <c r="AC399" i="1"/>
  <c r="AF413" i="1"/>
  <c r="AE413" i="1"/>
  <c r="AD413" i="1"/>
  <c r="AC413" i="1"/>
  <c r="AF241" i="1"/>
  <c r="AE241" i="1"/>
  <c r="AD241" i="1"/>
  <c r="AC241" i="1"/>
  <c r="AF892" i="1"/>
  <c r="AE892" i="1"/>
  <c r="AD892" i="1"/>
  <c r="AC892" i="1"/>
  <c r="AF836" i="1"/>
  <c r="AE836" i="1"/>
  <c r="AD836" i="1"/>
  <c r="AC836" i="1"/>
  <c r="AF787" i="1"/>
  <c r="AE787" i="1"/>
  <c r="AD787" i="1"/>
  <c r="AC787" i="1"/>
  <c r="AF755" i="1"/>
  <c r="AE755" i="1"/>
  <c r="AD755" i="1"/>
  <c r="AC755" i="1"/>
  <c r="AF574" i="1"/>
  <c r="AE574" i="1"/>
  <c r="AD574" i="1"/>
  <c r="AC574" i="1"/>
  <c r="AF133" i="1"/>
  <c r="AE133" i="1"/>
  <c r="AD133" i="1"/>
  <c r="AC133" i="1"/>
  <c r="AF111" i="1"/>
  <c r="AE111" i="1"/>
  <c r="AD111" i="1"/>
  <c r="AC111" i="1"/>
  <c r="AF945" i="1"/>
  <c r="AE945" i="1"/>
  <c r="AD945" i="1"/>
  <c r="AC945" i="1"/>
  <c r="AF336" i="1"/>
  <c r="AE336" i="1"/>
  <c r="AD336" i="1"/>
  <c r="AC336" i="1"/>
  <c r="AF1013" i="1"/>
  <c r="AE1013" i="1"/>
  <c r="AD1013" i="1"/>
  <c r="AC1013" i="1"/>
  <c r="AF180" i="1"/>
  <c r="AE180" i="1"/>
  <c r="AD180" i="1"/>
  <c r="AC180" i="1"/>
  <c r="AF801" i="1"/>
  <c r="AE801" i="1"/>
  <c r="AD801" i="1"/>
  <c r="AC801" i="1"/>
  <c r="AF417" i="1"/>
  <c r="AE417" i="1"/>
  <c r="AD417" i="1"/>
  <c r="AC417" i="1"/>
  <c r="AF865" i="1"/>
  <c r="AE865" i="1"/>
  <c r="AD865" i="1"/>
  <c r="AC865" i="1"/>
  <c r="AF565" i="1"/>
  <c r="AE565" i="1"/>
  <c r="AD565" i="1"/>
  <c r="AC565" i="1"/>
  <c r="AF141" i="1"/>
  <c r="AE141" i="1"/>
  <c r="AD141" i="1"/>
  <c r="AC141" i="1"/>
  <c r="AF275" i="1"/>
  <c r="AE275" i="1"/>
  <c r="AD275" i="1"/>
  <c r="AC275" i="1"/>
  <c r="AF943" i="1"/>
  <c r="AE943" i="1"/>
  <c r="AD943" i="1"/>
  <c r="AC943" i="1"/>
  <c r="AF394" i="1"/>
  <c r="AE394" i="1"/>
  <c r="AD394" i="1"/>
  <c r="AC394" i="1"/>
  <c r="AF40" i="1"/>
  <c r="AE40" i="1"/>
  <c r="AD40" i="1"/>
  <c r="AC40" i="1"/>
  <c r="AF628" i="1"/>
  <c r="AE628" i="1"/>
  <c r="AD628" i="1"/>
  <c r="AC628" i="1"/>
  <c r="AF538" i="1"/>
  <c r="AE538" i="1"/>
  <c r="AD538" i="1"/>
  <c r="AC538" i="1"/>
  <c r="AF920" i="1"/>
  <c r="AE920" i="1"/>
  <c r="AD920" i="1"/>
  <c r="AC920" i="1"/>
  <c r="AF332" i="1"/>
  <c r="AE332" i="1"/>
  <c r="AD332" i="1"/>
  <c r="AC332" i="1"/>
  <c r="AF606" i="1"/>
  <c r="AE606" i="1"/>
  <c r="AD606" i="1"/>
  <c r="AC606" i="1"/>
  <c r="AF1041" i="1"/>
  <c r="AE1041" i="1"/>
  <c r="AD1041" i="1"/>
  <c r="AC1041" i="1"/>
  <c r="AF97" i="1"/>
  <c r="AE97" i="1"/>
  <c r="AD97" i="1"/>
  <c r="AC97" i="1"/>
  <c r="AF420" i="1"/>
  <c r="AE420" i="1"/>
  <c r="AD420" i="1"/>
  <c r="AC420" i="1"/>
  <c r="AF818" i="1"/>
  <c r="AE818" i="1"/>
  <c r="AD818" i="1"/>
  <c r="AC818" i="1"/>
  <c r="AF272" i="1"/>
  <c r="AE272" i="1"/>
  <c r="AD272" i="1"/>
  <c r="AC272" i="1"/>
  <c r="AF43" i="1"/>
  <c r="AE43" i="1"/>
  <c r="AD43" i="1"/>
  <c r="AC43" i="1"/>
  <c r="AF115" i="1"/>
  <c r="AE115" i="1"/>
  <c r="AD115" i="1"/>
  <c r="AC115" i="1"/>
  <c r="AF1040" i="1"/>
  <c r="AE1040" i="1"/>
  <c r="AD1040" i="1"/>
  <c r="AC1040" i="1"/>
  <c r="AF1067" i="1"/>
  <c r="AE1067" i="1"/>
  <c r="AD1067" i="1"/>
  <c r="AC1067" i="1"/>
  <c r="AF714" i="1"/>
  <c r="AE714" i="1"/>
  <c r="AD714" i="1"/>
  <c r="AC714" i="1"/>
  <c r="AF112" i="1"/>
  <c r="AE112" i="1"/>
  <c r="AD112" i="1"/>
  <c r="AC112" i="1"/>
  <c r="AF253" i="1"/>
  <c r="AE253" i="1"/>
  <c r="AD253" i="1"/>
  <c r="AC253" i="1"/>
  <c r="AF726" i="1"/>
  <c r="AE726" i="1"/>
  <c r="AD726" i="1"/>
  <c r="AC726" i="1"/>
  <c r="AF390" i="1"/>
  <c r="AE390" i="1"/>
  <c r="AD390" i="1"/>
  <c r="AC390" i="1"/>
  <c r="AF101" i="1"/>
  <c r="AE101" i="1"/>
  <c r="AD101" i="1"/>
  <c r="AC101" i="1"/>
  <c r="AF393" i="1"/>
  <c r="AE393" i="1"/>
  <c r="AD393" i="1"/>
  <c r="AC393" i="1"/>
  <c r="AF347" i="1"/>
  <c r="AE347" i="1"/>
  <c r="AD347" i="1"/>
  <c r="AC347" i="1"/>
  <c r="AF826" i="1"/>
  <c r="AE826" i="1"/>
  <c r="AD826" i="1"/>
  <c r="AC826" i="1"/>
  <c r="AF316" i="1"/>
  <c r="AE316" i="1"/>
  <c r="AD316" i="1"/>
  <c r="AC316" i="1"/>
  <c r="AF78" i="1"/>
  <c r="AE78" i="1"/>
  <c r="AD78" i="1"/>
  <c r="AC78" i="1"/>
  <c r="AF207" i="1"/>
  <c r="AE207" i="1"/>
  <c r="AD207" i="1"/>
  <c r="AC207" i="1"/>
  <c r="AF867" i="1"/>
  <c r="AE867" i="1"/>
  <c r="AD867" i="1"/>
  <c r="AC867" i="1"/>
  <c r="AF239" i="1"/>
  <c r="AE239" i="1"/>
  <c r="AD239" i="1"/>
  <c r="AC239" i="1"/>
  <c r="AF51" i="1"/>
  <c r="AE51" i="1"/>
  <c r="AD51" i="1"/>
  <c r="AC51" i="1"/>
  <c r="AF595" i="1"/>
  <c r="AE595" i="1"/>
  <c r="AD595" i="1"/>
  <c r="AC595" i="1"/>
  <c r="AF1009" i="1"/>
  <c r="AE1009" i="1"/>
  <c r="AD1009" i="1"/>
  <c r="AC1009" i="1"/>
  <c r="AF1028" i="1"/>
  <c r="AE1028" i="1"/>
  <c r="AD1028" i="1"/>
  <c r="AC1028" i="1"/>
  <c r="AF234" i="1"/>
  <c r="AE234" i="1"/>
  <c r="AD234" i="1"/>
  <c r="AC234" i="1"/>
  <c r="AF561" i="1"/>
  <c r="AE561" i="1"/>
  <c r="AD561" i="1"/>
  <c r="AC561" i="1"/>
  <c r="AF287" i="1"/>
  <c r="AE287" i="1"/>
  <c r="AD287" i="1"/>
  <c r="AC287" i="1"/>
  <c r="AF298" i="1"/>
  <c r="AE298" i="1"/>
  <c r="AD298" i="1"/>
  <c r="AC298" i="1"/>
  <c r="AF381" i="1"/>
  <c r="AE381" i="1"/>
  <c r="AD381" i="1"/>
  <c r="AC381" i="1"/>
  <c r="AF924" i="1"/>
  <c r="AE924" i="1"/>
  <c r="AD924" i="1"/>
  <c r="AC924" i="1"/>
  <c r="AF629" i="1"/>
  <c r="AE629" i="1"/>
  <c r="AD629" i="1"/>
  <c r="AC629" i="1"/>
  <c r="AF387" i="1"/>
  <c r="AE387" i="1"/>
  <c r="AD387" i="1"/>
  <c r="AC387" i="1"/>
  <c r="AF105" i="1"/>
  <c r="AE105" i="1"/>
  <c r="AD105" i="1"/>
  <c r="AC105" i="1"/>
  <c r="AF876" i="1"/>
  <c r="AE876" i="1"/>
  <c r="AD876" i="1"/>
  <c r="AC876" i="1"/>
  <c r="AF473" i="1"/>
  <c r="AE473" i="1"/>
  <c r="AD473" i="1"/>
  <c r="AC473" i="1"/>
  <c r="AF248" i="1"/>
  <c r="AE248" i="1"/>
  <c r="AD248" i="1"/>
  <c r="AC248" i="1"/>
  <c r="AF307" i="1"/>
  <c r="AE307" i="1"/>
  <c r="AD307" i="1"/>
  <c r="AC307" i="1"/>
  <c r="AF144" i="1"/>
  <c r="AE144" i="1"/>
  <c r="AD144" i="1"/>
  <c r="AC144" i="1"/>
  <c r="AF673" i="1"/>
  <c r="AE673" i="1"/>
  <c r="AD673" i="1"/>
  <c r="AC673" i="1"/>
  <c r="AF201" i="1"/>
  <c r="AE201" i="1"/>
  <c r="AD201" i="1"/>
  <c r="AC201" i="1"/>
  <c r="AF236" i="1"/>
  <c r="AE236" i="1"/>
  <c r="AD236" i="1"/>
  <c r="AC236" i="1"/>
  <c r="AF953" i="1"/>
  <c r="AE953" i="1"/>
  <c r="AD953" i="1"/>
  <c r="AC953" i="1"/>
  <c r="AF544" i="1"/>
  <c r="AE544" i="1"/>
  <c r="AD544" i="1"/>
  <c r="AC544" i="1"/>
  <c r="AF906" i="1"/>
  <c r="AE906" i="1"/>
  <c r="AD906" i="1"/>
  <c r="AC906" i="1"/>
  <c r="AF547" i="1"/>
  <c r="AE547" i="1"/>
  <c r="AD547" i="1"/>
  <c r="AC547" i="1"/>
  <c r="AF966" i="1"/>
  <c r="AE966" i="1"/>
  <c r="AD966" i="1"/>
  <c r="AC966" i="1"/>
  <c r="AF377" i="1"/>
  <c r="AE377" i="1"/>
  <c r="AD377" i="1"/>
  <c r="AC377" i="1"/>
  <c r="AF1045" i="1"/>
  <c r="AE1045" i="1"/>
  <c r="AD1045" i="1"/>
  <c r="AC1045" i="1"/>
  <c r="AF5" i="1"/>
  <c r="AE5" i="1"/>
  <c r="AD5" i="1"/>
  <c r="AC5" i="1"/>
  <c r="AF1034" i="1"/>
  <c r="AE1034" i="1"/>
  <c r="AD1034" i="1"/>
  <c r="AC1034" i="1"/>
  <c r="AF700" i="1"/>
  <c r="AE700" i="1"/>
  <c r="AD700" i="1"/>
  <c r="AC700" i="1"/>
  <c r="AF896" i="1"/>
  <c r="AE896" i="1"/>
  <c r="AD896" i="1"/>
  <c r="AC896" i="1"/>
  <c r="AF827" i="1"/>
  <c r="AE827" i="1"/>
  <c r="AD827" i="1"/>
  <c r="AC827" i="1"/>
  <c r="AF556" i="1"/>
  <c r="AE556" i="1"/>
  <c r="AD556" i="1"/>
  <c r="AC556" i="1"/>
  <c r="AF286" i="1"/>
  <c r="AE286" i="1"/>
  <c r="AD286" i="1"/>
  <c r="AC286" i="1"/>
  <c r="AF829" i="1"/>
  <c r="AE829" i="1"/>
  <c r="AD829" i="1"/>
  <c r="AC829" i="1"/>
  <c r="AF128" i="1"/>
  <c r="AE128" i="1"/>
  <c r="AD128" i="1"/>
  <c r="AC128" i="1"/>
  <c r="AF959" i="1"/>
  <c r="AE959" i="1"/>
  <c r="AD959" i="1"/>
  <c r="AC959" i="1"/>
  <c r="AF1003" i="1"/>
  <c r="AE1003" i="1"/>
  <c r="AD1003" i="1"/>
  <c r="AC1003" i="1"/>
  <c r="AF31" i="1"/>
  <c r="AE31" i="1"/>
  <c r="AD31" i="1"/>
  <c r="AC31" i="1"/>
  <c r="AF783" i="1"/>
  <c r="AE783" i="1"/>
  <c r="AD783" i="1"/>
  <c r="AC783" i="1"/>
  <c r="AF910" i="1"/>
  <c r="AE910" i="1"/>
  <c r="AD910" i="1"/>
  <c r="AC910" i="1"/>
  <c r="AF23" i="1"/>
  <c r="AE23" i="1"/>
  <c r="AD23" i="1"/>
  <c r="AC23" i="1"/>
  <c r="AF9" i="1"/>
  <c r="AE9" i="1"/>
  <c r="AD9" i="1"/>
  <c r="AC9" i="1"/>
  <c r="AF989" i="1"/>
  <c r="AE989" i="1"/>
  <c r="AD989" i="1"/>
  <c r="AC989" i="1"/>
  <c r="AF48" i="1"/>
  <c r="AE48" i="1"/>
  <c r="AD48" i="1"/>
  <c r="AC48" i="1"/>
  <c r="AF1089" i="1"/>
  <c r="AE1089" i="1"/>
  <c r="AD1089" i="1"/>
  <c r="AC1089" i="1"/>
  <c r="AF92" i="1"/>
  <c r="AE92" i="1"/>
  <c r="AD92" i="1"/>
  <c r="AC92" i="1"/>
  <c r="AF79" i="1"/>
  <c r="AE79" i="1"/>
  <c r="AD79" i="1"/>
  <c r="AC79" i="1"/>
  <c r="AF1071" i="1"/>
  <c r="AE1071" i="1"/>
  <c r="AD1071" i="1"/>
  <c r="AC1071" i="1"/>
  <c r="AF75" i="1"/>
  <c r="AE75" i="1"/>
  <c r="AD75" i="1"/>
  <c r="AC75" i="1"/>
  <c r="AF106" i="1"/>
  <c r="AE106" i="1"/>
  <c r="AD106" i="1"/>
  <c r="AC106" i="1"/>
  <c r="AF177" i="1"/>
  <c r="AE177" i="1"/>
  <c r="AD177" i="1"/>
  <c r="AC177" i="1"/>
  <c r="AF496" i="1"/>
  <c r="AE496" i="1"/>
  <c r="AD496" i="1"/>
  <c r="AC496" i="1"/>
  <c r="AF193" i="1"/>
  <c r="AE193" i="1"/>
  <c r="AD193" i="1"/>
  <c r="AC193" i="1"/>
  <c r="AF258" i="1"/>
  <c r="AE258" i="1"/>
  <c r="AD258" i="1"/>
  <c r="AC258" i="1"/>
  <c r="AF418" i="1"/>
  <c r="AE418" i="1"/>
  <c r="AD418" i="1"/>
  <c r="AC418" i="1"/>
  <c r="AF161" i="1"/>
  <c r="AE161" i="1"/>
  <c r="AD161" i="1"/>
  <c r="AC161" i="1"/>
  <c r="AF846" i="1"/>
  <c r="AE846" i="1"/>
  <c r="AD846" i="1"/>
  <c r="AC846" i="1"/>
  <c r="AF725" i="1"/>
  <c r="AE725" i="1"/>
  <c r="AD725" i="1"/>
  <c r="AC725" i="1"/>
  <c r="AF652" i="1"/>
  <c r="AE652" i="1"/>
  <c r="AD652" i="1"/>
  <c r="AC652" i="1"/>
  <c r="AF835" i="1"/>
  <c r="AE835" i="1"/>
  <c r="AD835" i="1"/>
  <c r="AC835" i="1"/>
  <c r="AF501" i="1"/>
  <c r="AE501" i="1"/>
  <c r="AD501" i="1"/>
  <c r="AC501" i="1"/>
  <c r="AF405" i="1"/>
  <c r="AE405" i="1"/>
  <c r="AD405" i="1"/>
  <c r="AC405" i="1"/>
  <c r="AF454" i="1"/>
  <c r="AE454" i="1"/>
  <c r="AD454" i="1"/>
  <c r="AC454" i="1"/>
  <c r="AF294" i="1"/>
  <c r="AE294" i="1"/>
  <c r="AD294" i="1"/>
  <c r="AC294" i="1"/>
  <c r="AF988" i="1"/>
  <c r="AE988" i="1"/>
  <c r="AD988" i="1"/>
  <c r="AC988" i="1"/>
  <c r="AF159" i="1"/>
  <c r="AE159" i="1"/>
  <c r="AD159" i="1"/>
  <c r="AC159" i="1"/>
  <c r="AF738" i="1"/>
  <c r="AE738" i="1"/>
  <c r="AD738" i="1"/>
  <c r="AC738" i="1"/>
  <c r="AF60" i="1"/>
  <c r="AE60" i="1"/>
  <c r="AD60" i="1"/>
  <c r="AC60" i="1"/>
  <c r="AF901" i="1"/>
  <c r="AE901" i="1"/>
  <c r="AD901" i="1"/>
  <c r="AC901" i="1"/>
  <c r="AF313" i="1"/>
  <c r="AE313" i="1"/>
  <c r="AD313" i="1"/>
  <c r="AC313" i="1"/>
  <c r="AF499" i="1"/>
  <c r="AE499" i="1"/>
  <c r="AD499" i="1"/>
  <c r="AC499" i="1"/>
  <c r="AF980" i="1"/>
  <c r="AE980" i="1"/>
  <c r="AD980" i="1"/>
  <c r="AC980" i="1"/>
  <c r="AF29" i="1"/>
  <c r="AE29" i="1"/>
  <c r="AD29" i="1"/>
  <c r="AC29" i="1"/>
  <c r="AF776" i="1"/>
  <c r="AE776" i="1"/>
  <c r="AD776" i="1"/>
  <c r="AC776" i="1"/>
  <c r="AF1085" i="1"/>
  <c r="AE1085" i="1"/>
  <c r="AD1085" i="1"/>
  <c r="AC1085" i="1"/>
  <c r="AF24" i="1"/>
  <c r="AE24" i="1"/>
  <c r="AD24" i="1"/>
  <c r="AC24" i="1"/>
  <c r="AF126" i="1"/>
  <c r="AE126" i="1"/>
  <c r="AD126" i="1"/>
  <c r="AC126" i="1"/>
  <c r="AF915" i="1"/>
  <c r="AE915" i="1"/>
  <c r="AD915" i="1"/>
  <c r="AC915" i="1"/>
  <c r="AF170" i="1"/>
  <c r="AE170" i="1"/>
  <c r="AD170" i="1"/>
  <c r="AC170" i="1"/>
  <c r="AF215" i="1"/>
  <c r="AE215" i="1"/>
  <c r="AD215" i="1"/>
  <c r="AC215" i="1"/>
  <c r="AF218" i="1"/>
  <c r="AE218" i="1"/>
  <c r="AD218" i="1"/>
  <c r="AC218" i="1"/>
  <c r="AF1090" i="1"/>
  <c r="AE1090" i="1"/>
  <c r="AD1090" i="1"/>
  <c r="AC1090" i="1"/>
  <c r="AF886" i="1"/>
  <c r="AE886" i="1"/>
  <c r="AD886" i="1"/>
  <c r="AC886" i="1"/>
  <c r="AF736" i="1"/>
  <c r="AE736" i="1"/>
  <c r="AD736" i="1"/>
  <c r="AC736" i="1"/>
  <c r="AF374" i="1"/>
  <c r="AE374" i="1"/>
  <c r="AD374" i="1"/>
  <c r="AC374" i="1"/>
  <c r="AF1018" i="1"/>
  <c r="AE1018" i="1"/>
  <c r="AD1018" i="1"/>
  <c r="AC1018" i="1"/>
  <c r="AF232" i="1"/>
  <c r="AE232" i="1"/>
  <c r="AD232" i="1"/>
  <c r="AC232" i="1"/>
  <c r="AF845" i="1"/>
  <c r="AE845" i="1"/>
  <c r="AD845" i="1"/>
  <c r="AC845" i="1"/>
  <c r="AF1077" i="1"/>
  <c r="AE1077" i="1"/>
  <c r="AD1077" i="1"/>
  <c r="AC1077" i="1"/>
  <c r="AF481" i="1"/>
  <c r="AE481" i="1"/>
  <c r="AD481" i="1"/>
  <c r="AC481" i="1"/>
  <c r="AF204" i="1"/>
  <c r="AE204" i="1"/>
  <c r="AD204" i="1"/>
  <c r="AC204" i="1"/>
  <c r="AF85" i="1"/>
  <c r="AE85" i="1"/>
  <c r="AD85" i="1"/>
  <c r="AC85" i="1"/>
  <c r="AF523" i="1"/>
  <c r="AE523" i="1"/>
  <c r="AD523" i="1"/>
  <c r="AC523" i="1"/>
  <c r="AF584" i="1"/>
  <c r="AE584" i="1"/>
  <c r="AD584" i="1"/>
  <c r="AC584" i="1"/>
  <c r="AF58" i="1"/>
  <c r="AE58" i="1"/>
  <c r="AD58" i="1"/>
  <c r="AC58" i="1"/>
  <c r="AF500" i="1"/>
  <c r="AE500" i="1"/>
  <c r="AD500" i="1"/>
  <c r="AC500" i="1"/>
  <c r="AF958" i="1"/>
  <c r="AE958" i="1"/>
  <c r="AD958" i="1"/>
  <c r="AC958" i="1"/>
  <c r="AF441" i="1"/>
  <c r="AE441" i="1"/>
  <c r="AD441" i="1"/>
  <c r="AC441" i="1"/>
  <c r="AF1062" i="1"/>
  <c r="AE1062" i="1"/>
  <c r="AD1062" i="1"/>
  <c r="AC1062" i="1"/>
  <c r="AF1042" i="1"/>
  <c r="AE1042" i="1"/>
  <c r="AD1042" i="1"/>
  <c r="AC1042" i="1"/>
  <c r="AF108" i="1"/>
  <c r="AE108" i="1"/>
  <c r="AD108" i="1"/>
  <c r="AC108" i="1"/>
  <c r="AF69" i="1"/>
  <c r="AE69" i="1"/>
  <c r="AD69" i="1"/>
  <c r="AC69" i="1"/>
  <c r="AF11" i="1"/>
  <c r="AE11" i="1"/>
  <c r="AD11" i="1"/>
  <c r="AC11" i="1"/>
  <c r="AF7" i="1"/>
  <c r="AE7" i="1"/>
  <c r="AD7" i="1"/>
  <c r="AC7" i="1"/>
  <c r="AF1052" i="1"/>
  <c r="AE1052" i="1"/>
  <c r="AD1052" i="1"/>
  <c r="AC1052" i="1"/>
  <c r="AF969" i="1"/>
  <c r="AE969" i="1"/>
  <c r="AD969" i="1"/>
  <c r="AC969" i="1"/>
  <c r="AF283" i="1"/>
  <c r="AE283" i="1"/>
  <c r="AD283" i="1"/>
  <c r="AC283" i="1"/>
  <c r="AF1016" i="1"/>
  <c r="AE1016" i="1"/>
  <c r="AD1016" i="1"/>
  <c r="AC1016" i="1"/>
  <c r="AF76" i="1"/>
  <c r="AE76" i="1"/>
  <c r="AD76" i="1"/>
  <c r="AC76" i="1"/>
  <c r="AF1079" i="1"/>
  <c r="AE1079" i="1"/>
  <c r="AD1079" i="1"/>
  <c r="AC1079" i="1"/>
  <c r="AF553" i="1"/>
  <c r="AE553" i="1"/>
  <c r="AD553" i="1"/>
  <c r="AC553" i="1"/>
  <c r="AF2" i="1"/>
  <c r="AE2" i="1"/>
  <c r="AD2" i="1"/>
  <c r="AC2" i="1"/>
  <c r="AF3" i="1"/>
  <c r="AE3" i="1"/>
  <c r="AD3" i="1"/>
  <c r="AC3" i="1"/>
  <c r="AF129" i="1"/>
  <c r="AE129" i="1"/>
  <c r="AD129" i="1"/>
  <c r="AC129" i="1"/>
  <c r="AF1086" i="1"/>
  <c r="AE1086" i="1"/>
  <c r="AD1086" i="1"/>
  <c r="AC1086" i="1"/>
  <c r="AF1059" i="1"/>
  <c r="AE1059" i="1"/>
  <c r="AD1059" i="1"/>
  <c r="AC1059" i="1"/>
  <c r="AF1072" i="1"/>
  <c r="AE1072" i="1"/>
  <c r="AD1072" i="1"/>
  <c r="AC1072" i="1"/>
  <c r="AF80" i="1"/>
  <c r="AE80" i="1"/>
  <c r="AD80" i="1"/>
  <c r="AC80" i="1"/>
  <c r="AF22" i="1"/>
  <c r="AE22" i="1"/>
  <c r="AD22" i="1"/>
  <c r="AC22" i="1"/>
  <c r="AF1087" i="1"/>
  <c r="AE1087" i="1"/>
  <c r="AD1087" i="1"/>
  <c r="AC1087" i="1"/>
  <c r="AF1026" i="1"/>
  <c r="AE1026" i="1"/>
  <c r="AD1026" i="1"/>
  <c r="AC1026" i="1"/>
  <c r="AF1020" i="1"/>
  <c r="AE1020" i="1"/>
  <c r="AD1020" i="1"/>
  <c r="AC1020" i="1"/>
  <c r="AF1076" i="1"/>
  <c r="AE1076" i="1"/>
  <c r="AD1076" i="1"/>
  <c r="AC1076" i="1"/>
  <c r="AF70" i="1"/>
  <c r="AE70" i="1"/>
  <c r="AD70" i="1"/>
  <c r="AC70" i="1"/>
  <c r="AF1056" i="1"/>
  <c r="AE1056" i="1"/>
  <c r="AD1056" i="1"/>
  <c r="AC1056" i="1"/>
  <c r="AF10" i="1"/>
  <c r="AE10" i="1"/>
  <c r="AD10" i="1"/>
  <c r="AC10" i="1"/>
  <c r="AF1007" i="1"/>
  <c r="AE1007" i="1"/>
  <c r="AD1007" i="1"/>
  <c r="AC1007" i="1"/>
  <c r="AF1083" i="1"/>
  <c r="AE1083" i="1"/>
  <c r="AD1083" i="1"/>
  <c r="AC1083" i="1"/>
  <c r="AF1060" i="1"/>
  <c r="AE1060" i="1"/>
  <c r="AD1060" i="1"/>
  <c r="AC1060" i="1"/>
  <c r="AF21" i="1"/>
  <c r="AE21" i="1"/>
  <c r="AD21" i="1"/>
  <c r="AC21" i="1"/>
  <c r="AF25" i="1"/>
  <c r="AE25" i="1"/>
  <c r="AD25" i="1"/>
  <c r="AC25" i="1"/>
  <c r="AF1088" i="1"/>
  <c r="AE1088" i="1"/>
  <c r="AD1088" i="1"/>
  <c r="AC1088" i="1"/>
  <c r="AF211" i="1"/>
  <c r="AE211" i="1"/>
  <c r="AD211" i="1"/>
  <c r="AC211" i="1"/>
  <c r="AF1031" i="1"/>
  <c r="AE1031" i="1"/>
  <c r="AD1031" i="1"/>
  <c r="AC1031" i="1"/>
  <c r="AF999" i="1"/>
  <c r="AE999" i="1"/>
  <c r="AD999" i="1"/>
  <c r="AC999" i="1"/>
  <c r="AF841" i="1"/>
  <c r="AE841" i="1"/>
  <c r="AD841" i="1"/>
  <c r="AC841" i="1"/>
  <c r="AF521" i="1"/>
  <c r="AE521" i="1"/>
  <c r="AD521" i="1"/>
  <c r="AC521" i="1"/>
  <c r="AF1019" i="1"/>
  <c r="AE1019" i="1"/>
  <c r="AD1019" i="1"/>
  <c r="AC1019" i="1"/>
  <c r="AF342" i="1"/>
  <c r="AE342" i="1"/>
  <c r="AD342" i="1"/>
  <c r="AC342" i="1"/>
  <c r="AF422" i="1"/>
  <c r="AE422" i="1"/>
  <c r="AD422" i="1"/>
  <c r="AC422" i="1"/>
  <c r="AF140" i="1"/>
  <c r="AE140" i="1"/>
  <c r="AD140" i="1"/>
  <c r="AC140" i="1"/>
  <c r="AF487" i="1"/>
  <c r="AE487" i="1"/>
  <c r="AD487" i="1"/>
  <c r="AC487" i="1"/>
  <c r="AF55" i="1"/>
  <c r="AE55" i="1"/>
  <c r="AD55" i="1"/>
  <c r="AC55" i="1"/>
  <c r="AF955" i="1"/>
  <c r="AE955" i="1"/>
  <c r="AD955" i="1"/>
  <c r="AC955" i="1"/>
  <c r="AF341" i="1"/>
  <c r="AE341" i="1"/>
  <c r="AD341" i="1"/>
  <c r="AC341" i="1"/>
  <c r="AF844" i="1"/>
  <c r="AE844" i="1"/>
  <c r="AD844" i="1"/>
  <c r="AC844" i="1"/>
  <c r="AF870" i="1"/>
  <c r="AE870" i="1"/>
  <c r="AD870" i="1"/>
  <c r="AC870" i="1"/>
  <c r="AF993" i="1"/>
  <c r="AE993" i="1"/>
  <c r="AD993" i="1"/>
  <c r="AC993" i="1"/>
  <c r="AF658" i="1"/>
  <c r="AE658" i="1"/>
  <c r="AD658" i="1"/>
  <c r="AC658" i="1"/>
  <c r="AF1038" i="1"/>
  <c r="AE1038" i="1"/>
  <c r="AD1038" i="1"/>
  <c r="AC1038" i="1"/>
  <c r="AF245" i="1"/>
  <c r="AE245" i="1"/>
  <c r="AD245" i="1"/>
  <c r="AC245" i="1"/>
  <c r="AF991" i="1"/>
  <c r="AE991" i="1"/>
  <c r="AD991" i="1"/>
  <c r="AC991" i="1"/>
  <c r="AF641" i="1"/>
  <c r="AE641" i="1"/>
  <c r="AD641" i="1"/>
  <c r="AC641" i="1"/>
  <c r="AF939" i="1"/>
  <c r="AE939" i="1"/>
  <c r="AD939" i="1"/>
  <c r="AC939" i="1"/>
  <c r="AF77" i="1"/>
  <c r="AE77" i="1"/>
  <c r="AD77" i="1"/>
  <c r="AC77" i="1"/>
  <c r="AF833" i="1"/>
  <c r="AE833" i="1"/>
  <c r="AD833" i="1"/>
  <c r="AC833" i="1"/>
  <c r="AF1074" i="1"/>
  <c r="AE1074" i="1"/>
  <c r="AD1074" i="1"/>
  <c r="AC1074" i="1"/>
  <c r="AF1032" i="1"/>
  <c r="AE1032" i="1"/>
  <c r="AD1032" i="1"/>
  <c r="AC1032" i="1"/>
  <c r="AF764" i="1"/>
  <c r="AE764" i="1"/>
  <c r="AD764" i="1"/>
  <c r="AC764" i="1"/>
  <c r="AF545" i="1"/>
  <c r="AE545" i="1"/>
  <c r="AD545" i="1"/>
  <c r="AC545" i="1"/>
  <c r="AF643" i="1"/>
  <c r="AE643" i="1"/>
  <c r="AD643" i="1"/>
  <c r="AC643" i="1"/>
  <c r="AF795" i="1"/>
  <c r="AE795" i="1"/>
  <c r="AD795" i="1"/>
  <c r="AC795" i="1"/>
  <c r="AF526" i="1"/>
  <c r="AE526" i="1"/>
  <c r="AD526" i="1"/>
  <c r="AC526" i="1"/>
  <c r="AF168" i="1"/>
  <c r="AE168" i="1"/>
  <c r="AD168" i="1"/>
  <c r="AC168" i="1"/>
  <c r="AF857" i="1"/>
  <c r="AE857" i="1"/>
  <c r="AD857" i="1"/>
  <c r="AC857" i="1"/>
  <c r="AF546" i="1"/>
  <c r="AE546" i="1"/>
  <c r="AD546" i="1"/>
  <c r="AC546" i="1"/>
  <c r="AF355" i="1"/>
  <c r="AE355" i="1"/>
  <c r="AD355" i="1"/>
  <c r="AC355" i="1"/>
  <c r="AF428" i="1"/>
  <c r="AE428" i="1"/>
  <c r="AD428" i="1"/>
  <c r="AC428" i="1"/>
  <c r="AF94" i="1"/>
  <c r="AE94" i="1"/>
  <c r="AD94" i="1"/>
  <c r="AC94" i="1"/>
  <c r="AF392" i="1"/>
  <c r="AE392" i="1"/>
  <c r="AD392" i="1"/>
  <c r="AC392" i="1"/>
  <c r="AF949" i="1"/>
  <c r="AE949" i="1"/>
  <c r="AD949" i="1"/>
  <c r="AC949" i="1"/>
  <c r="AF879" i="1"/>
  <c r="AE879" i="1"/>
  <c r="AD879" i="1"/>
  <c r="AC879" i="1"/>
  <c r="AF992" i="1"/>
  <c r="AE992" i="1"/>
  <c r="AD992" i="1"/>
  <c r="AC992" i="1"/>
  <c r="AF806" i="1"/>
  <c r="AE806" i="1"/>
  <c r="AD806" i="1"/>
  <c r="AC806" i="1"/>
  <c r="AF604" i="1"/>
  <c r="AE604" i="1"/>
  <c r="AD604" i="1"/>
  <c r="AC604" i="1"/>
  <c r="AF751" i="1"/>
  <c r="AE751" i="1"/>
  <c r="AD751" i="1"/>
  <c r="AC751" i="1"/>
  <c r="AF987" i="1"/>
  <c r="AE987" i="1"/>
  <c r="AD987" i="1"/>
  <c r="AC987" i="1"/>
  <c r="AF351" i="1"/>
  <c r="AE351" i="1"/>
  <c r="AD351" i="1"/>
  <c r="AC351" i="1"/>
  <c r="AF682" i="1"/>
  <c r="AE682" i="1"/>
  <c r="AD682" i="1"/>
  <c r="AC682" i="1"/>
  <c r="I6" i="2" l="1"/>
  <c r="J6" i="2"/>
  <c r="D6" i="2"/>
  <c r="G6" i="2"/>
  <c r="B6" i="2"/>
  <c r="H6" i="2"/>
  <c r="B14" i="2"/>
  <c r="B13" i="2"/>
  <c r="B9" i="2"/>
  <c r="B12" i="2"/>
  <c r="B10" i="2"/>
  <c r="B8" i="2"/>
  <c r="B4" i="2"/>
  <c r="D14" i="2"/>
  <c r="D13" i="2"/>
  <c r="D12" i="2"/>
  <c r="D10" i="2"/>
  <c r="D9" i="2"/>
  <c r="D8" i="2"/>
  <c r="D4" i="2"/>
  <c r="E10" i="2"/>
  <c r="E9" i="2"/>
  <c r="E8" i="2"/>
  <c r="E4" i="2"/>
  <c r="E14" i="2"/>
  <c r="E13" i="2"/>
  <c r="E12" i="2"/>
  <c r="E6" i="2"/>
  <c r="G14" i="2"/>
  <c r="G13" i="2"/>
  <c r="G10" i="2"/>
  <c r="G4" i="2"/>
  <c r="G12" i="2"/>
  <c r="G9" i="2"/>
  <c r="G8" i="2"/>
  <c r="H14" i="2"/>
  <c r="H13" i="2"/>
  <c r="H12" i="2"/>
  <c r="H10" i="2"/>
  <c r="H9" i="2"/>
  <c r="H8" i="2"/>
  <c r="H4" i="2"/>
  <c r="C14" i="2"/>
  <c r="C13" i="2"/>
  <c r="C12" i="2"/>
  <c r="C10" i="2"/>
  <c r="C9" i="2"/>
  <c r="C8" i="2"/>
  <c r="C4" i="2"/>
  <c r="C6" i="2"/>
  <c r="I14" i="2"/>
  <c r="I13" i="2"/>
  <c r="I12" i="2"/>
  <c r="I10" i="2"/>
  <c r="I9" i="2"/>
  <c r="I8" i="2"/>
  <c r="I4" i="2"/>
  <c r="J13" i="2"/>
  <c r="J10" i="2"/>
  <c r="J9" i="2"/>
  <c r="J8" i="2"/>
  <c r="J4" i="2"/>
  <c r="J14" i="2"/>
  <c r="J12" i="2"/>
  <c r="B5" i="2"/>
  <c r="J5" i="2"/>
  <c r="I5" i="2"/>
  <c r="H5" i="2"/>
  <c r="G5" i="2"/>
  <c r="E5" i="2"/>
  <c r="D5" i="2"/>
  <c r="C5" i="2"/>
</calcChain>
</file>

<file path=xl/sharedStrings.xml><?xml version="1.0" encoding="utf-8"?>
<sst xmlns="http://schemas.openxmlformats.org/spreadsheetml/2006/main" count="69" uniqueCount="65">
  <si>
    <t>date</t>
  </si>
  <si>
    <t>year</t>
  </si>
  <si>
    <t>month</t>
  </si>
  <si>
    <t>mkt</t>
  </si>
  <si>
    <t>rf</t>
  </si>
  <si>
    <t>mktrf</t>
  </si>
  <si>
    <t>smb</t>
  </si>
  <si>
    <t>hml</t>
  </si>
  <si>
    <t>vwmom1</t>
  </si>
  <si>
    <t>vwmom2</t>
  </si>
  <si>
    <t>vwmom3</t>
  </si>
  <si>
    <t>vwmom4</t>
  </si>
  <si>
    <t>vwmom5</t>
  </si>
  <si>
    <t>vwmom6</t>
  </si>
  <si>
    <t>vwmom7</t>
  </si>
  <si>
    <t>vwmom8</t>
  </si>
  <si>
    <t>vwmom9</t>
  </si>
  <si>
    <t>vwmom10</t>
  </si>
  <si>
    <t>ewmom1</t>
  </si>
  <si>
    <t>ewmom2</t>
  </si>
  <si>
    <t>ewmom3</t>
  </si>
  <si>
    <t>ewmom4</t>
  </si>
  <si>
    <t>ewmom5</t>
  </si>
  <si>
    <t>ewmom6</t>
  </si>
  <si>
    <t>ewmom7</t>
  </si>
  <si>
    <t>ewmom8</t>
  </si>
  <si>
    <t>ewmom9</t>
  </si>
  <si>
    <t>ewmom10</t>
  </si>
  <si>
    <t>VW_Decile_Spread</t>
  </si>
  <si>
    <t>VW_Quintile_Spread</t>
  </si>
  <si>
    <t>VW_UMD_Spread</t>
  </si>
  <si>
    <t>VW_Median_Spread</t>
  </si>
  <si>
    <t>EW_Decile_Spread</t>
  </si>
  <si>
    <t>EW_Quintile_Spread</t>
  </si>
  <si>
    <t>EW_UMD_Spread</t>
  </si>
  <si>
    <t>EW_Median_Spread</t>
  </si>
  <si>
    <t>Value-weighted Spread</t>
  </si>
  <si>
    <t>By Decile</t>
  </si>
  <si>
    <t>By Quintile</t>
  </si>
  <si>
    <t>By UMD</t>
  </si>
  <si>
    <t>By Median</t>
  </si>
  <si>
    <t>Equal-weighted Spread</t>
  </si>
  <si>
    <t>Annualized Average (1927-1992)</t>
  </si>
  <si>
    <t>Mometum Profits</t>
  </si>
  <si>
    <t>Source: http://mba.tuck.dartmouth.edu/pages/faculty/ken.french/ftp/10_Portfolios_Prior_12_2_CSV.zip</t>
  </si>
  <si>
    <t>Description: http://mba.tuck.dartmouth.edu/pages/faculty/ken.french/Data_Library/det_10_port_form_pr_12_2.html</t>
  </si>
  <si>
    <t>Name: 10 Portfolios Formed on Momentum</t>
  </si>
  <si>
    <t>Coding Sequence</t>
  </si>
  <si>
    <t>run script "perl french.downloader.v3.pl FFM &amp;" to obtain monthly Fama-French 3 factors</t>
  </si>
  <si>
    <t>run script "perl french.downloader.v3.pl VWPORT10M &amp;" to obtain monthly value-weighted momentum 10 portfolio returns</t>
  </si>
  <si>
    <t>run script "perl french.downloader.v3.pl EWPORT10M &amp;" to obtain monthly equal-weighted momentum 10 portfolio returns</t>
  </si>
  <si>
    <t>Monthly Correlation with MktRF (1927-2017)</t>
  </si>
  <si>
    <t>Monthly Correlation with SMB (1927-2017)</t>
  </si>
  <si>
    <t>Monthly Correlation with HML (1927-2017)</t>
  </si>
  <si>
    <t>Monthly Min (1927-2017)</t>
  </si>
  <si>
    <t>Monthly Median (1927-2017)</t>
  </si>
  <si>
    <t>Monthly Max (1927-2017)</t>
  </si>
  <si>
    <t>Annualized Average (1927-2017)</t>
  </si>
  <si>
    <t>Annualized Average (1993-2017)</t>
  </si>
  <si>
    <t>run code "C12.momentum.portfolio.returns.sas" to combine the previous three datasets together with proper format</t>
  </si>
  <si>
    <t>cor(ret,mktrf)</t>
    <phoneticPr fontId="18" type="noConversion"/>
  </si>
  <si>
    <t>cor(ret,smb)</t>
    <phoneticPr fontId="18" type="noConversion"/>
  </si>
  <si>
    <t>cor(ret,hml)</t>
    <phoneticPr fontId="18" type="noConversion"/>
  </si>
  <si>
    <t>momprof</t>
    <phoneticPr fontId="18" type="noConversion"/>
  </si>
  <si>
    <t>cumprof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</si>
</sst>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76" formatCode="0.000"/>
    <numFmt numFmtId="177" formatCode="0.0000"/>
    <numFmt numFmtId="178" formatCode="0.0000_ "/>
  </numFmts>
  <fonts count="1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4" fontId="0" fillId="0" borderId="0" xfId="0" applyNumberFormat="1"/>
    <xf numFmtId="0" fontId="16" fillId="0" borderId="0" xfId="0" applyFont="1"/>
    <xf numFmtId="176" fontId="0" fillId="0" borderId="0" xfId="0" applyNumberFormat="1"/>
    <xf numFmtId="177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78" fontId="0" fillId="0" borderId="0" xfId="0" applyNumberFormat="1"/>
    <xf numFmtId="0" fontId="16" fillId="0" borderId="0" xfId="0" applyNumberFormat="1" applyFont="1"/>
    <xf numFmtId="0" fontId="0" fillId="0" borderId="0" xfId="0" applyNumberFormat="1"/>
    <xf numFmtId="44" fontId="0" fillId="0" borderId="0" xfId="42" applyFont="1" applyAlignment="1"/>
    <xf numFmtId="8" fontId="0" fillId="0" borderId="0" xfId="0" applyNumberFormat="1"/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货币" xfId="42" builtinId="4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091"/>
  <sheetViews>
    <sheetView showGridLines="0"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AK1048576"/>
    </sheetView>
  </sheetViews>
  <sheetFormatPr defaultRowHeight="14" x14ac:dyDescent="0.25"/>
  <cols>
    <col min="1" max="1" width="9.7265625" bestFit="1" customWidth="1"/>
    <col min="2" max="2" width="5" bestFit="1" customWidth="1"/>
    <col min="3" max="3" width="6.7265625" bestFit="1" customWidth="1"/>
    <col min="4" max="8" width="7.7265625" bestFit="1" customWidth="1"/>
    <col min="10" max="17" width="0" hidden="1" customWidth="1"/>
    <col min="18" max="18" width="10.1796875" bestFit="1" customWidth="1"/>
    <col min="19" max="27" width="9.26953125" hidden="1" customWidth="1"/>
    <col min="28" max="28" width="10.26953125" hidden="1" customWidth="1"/>
    <col min="29" max="29" width="18.26953125" hidden="1" customWidth="1"/>
    <col min="30" max="30" width="19.453125" hidden="1" customWidth="1"/>
    <col min="31" max="31" width="17.26953125" hidden="1" customWidth="1"/>
    <col min="32" max="32" width="19.54296875" hidden="1" customWidth="1"/>
    <col min="33" max="33" width="18" hidden="1" customWidth="1"/>
    <col min="34" max="34" width="19.7265625" hidden="1" customWidth="1"/>
    <col min="35" max="35" width="16.81640625" hidden="1" customWidth="1"/>
    <col min="36" max="36" width="19.26953125" hidden="1" customWidth="1"/>
    <col min="38" max="38" width="8.7265625" style="9"/>
    <col min="39" max="39" width="17.08984375" bestFit="1" customWidth="1"/>
    <col min="40" max="41" width="14.7265625" bestFit="1" customWidth="1"/>
    <col min="42" max="42" width="9.26953125" bestFit="1" customWidth="1"/>
  </cols>
  <sheetData>
    <row r="1" spans="1:42" s="2" customFormat="1" ht="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63</v>
      </c>
      <c r="AL1" s="8"/>
      <c r="AM1" s="2" t="s">
        <v>60</v>
      </c>
      <c r="AN1" s="2" t="s">
        <v>61</v>
      </c>
      <c r="AO1" s="2" t="s">
        <v>62</v>
      </c>
    </row>
    <row r="2" spans="1:42" ht="15" x14ac:dyDescent="0.25">
      <c r="A2" s="1">
        <v>11902</v>
      </c>
      <c r="B2">
        <v>1932</v>
      </c>
      <c r="C2">
        <v>8</v>
      </c>
      <c r="D2" s="4">
        <v>0.37090000000000001</v>
      </c>
      <c r="E2" s="4">
        <v>2.9999999999999997E-4</v>
      </c>
      <c r="F2" s="4">
        <v>0.37059999999999998</v>
      </c>
      <c r="G2" s="4">
        <v>0.1429</v>
      </c>
      <c r="H2" s="4">
        <v>0.33029999999999998</v>
      </c>
      <c r="I2" s="4">
        <v>0.93979999999999997</v>
      </c>
      <c r="J2" s="4">
        <v>0.75919999999999999</v>
      </c>
      <c r="K2" s="4">
        <v>0.66379999999999995</v>
      </c>
      <c r="L2" s="4">
        <v>0.4955</v>
      </c>
      <c r="M2" s="4">
        <v>0.60309999999999997</v>
      </c>
      <c r="N2" s="4">
        <v>0.4446</v>
      </c>
      <c r="O2" s="4">
        <v>0.33739999999999998</v>
      </c>
      <c r="P2" s="4">
        <v>0.26319999999999999</v>
      </c>
      <c r="Q2" s="4">
        <v>0.23069999999999999</v>
      </c>
      <c r="R2" s="4">
        <v>0.1696</v>
      </c>
      <c r="S2" s="4">
        <v>1.1397999999999999</v>
      </c>
      <c r="T2" s="4">
        <v>1.1213</v>
      </c>
      <c r="U2" s="4">
        <v>0.74439999999999995</v>
      </c>
      <c r="V2" s="4">
        <v>0.76849999999999996</v>
      </c>
      <c r="W2" s="4">
        <v>0.75390000000000001</v>
      </c>
      <c r="X2" s="4">
        <v>0.62380000000000002</v>
      </c>
      <c r="Y2" s="4">
        <v>0.46860000000000002</v>
      </c>
      <c r="Z2" s="4">
        <v>0.36270000000000002</v>
      </c>
      <c r="AA2" s="4">
        <v>0.37330000000000002</v>
      </c>
      <c r="AB2" s="4">
        <v>0.30730000000000002</v>
      </c>
      <c r="AC2" s="4">
        <f>R2-I2</f>
        <v>-0.7702</v>
      </c>
      <c r="AD2" s="4">
        <f>AVERAGE(Q2:R2)-AVERAGE(I2:J2)</f>
        <v>-0.64934999999999987</v>
      </c>
      <c r="AE2" s="4">
        <f>AVERAGE(P2:R2)-AVERAGE(I2:K2)</f>
        <v>-0.56643333333333334</v>
      </c>
      <c r="AF2" s="4">
        <f>AVERAGE(N2:R2)-AVERAGE(I2:M2)</f>
        <v>-0.40318000000000004</v>
      </c>
      <c r="AG2" s="4">
        <f>AB2-S2</f>
        <v>-0.83249999999999991</v>
      </c>
      <c r="AH2" s="4">
        <f>AVERAGE(AA2:AB2)-AVERAGE(S2:T2)</f>
        <v>-0.7902499999999999</v>
      </c>
      <c r="AI2" s="4">
        <f>AVERAGE(Z2:AB2)-AVERAGE(S2:U2)</f>
        <v>-0.65406666666666657</v>
      </c>
      <c r="AJ2" s="4">
        <f>AVERAGE(X2:AB2)-AVERAGE(S2:W2)</f>
        <v>-0.47843999999999998</v>
      </c>
      <c r="AK2" s="7">
        <f>R2-I2</f>
        <v>-0.7702</v>
      </c>
      <c r="AL2" s="9">
        <f>IF(AK2=$AP$4,1,0)</f>
        <v>1</v>
      </c>
      <c r="AM2" s="7">
        <f>CORREL(F:F,AK:AK)</f>
        <v>-0.36698119999932566</v>
      </c>
      <c r="AN2">
        <f>CORREL(G:G,AK:AK)</f>
        <v>-0.20724087673507566</v>
      </c>
      <c r="AO2">
        <f>CORREL(H:H,AK:AK)</f>
        <v>-0.40339077155189507</v>
      </c>
    </row>
    <row r="3" spans="1:42" ht="15" x14ac:dyDescent="0.25">
      <c r="A3" s="1">
        <v>11871</v>
      </c>
      <c r="B3">
        <v>1932</v>
      </c>
      <c r="C3">
        <v>7</v>
      </c>
      <c r="D3" s="4">
        <v>0.3387</v>
      </c>
      <c r="E3" s="4">
        <v>2.9999999999999997E-4</v>
      </c>
      <c r="F3" s="4">
        <v>0.33839999999999998</v>
      </c>
      <c r="G3" s="4">
        <v>-4.4400000000000002E-2</v>
      </c>
      <c r="H3" s="4">
        <v>0.35460000000000003</v>
      </c>
      <c r="I3" s="4">
        <v>0.74299999999999999</v>
      </c>
      <c r="J3" s="4">
        <v>0.79330000000000001</v>
      </c>
      <c r="K3" s="4">
        <v>0.61970000000000003</v>
      </c>
      <c r="L3" s="4">
        <v>0.5232</v>
      </c>
      <c r="M3" s="4">
        <v>0.44330000000000003</v>
      </c>
      <c r="N3" s="4">
        <v>0.442</v>
      </c>
      <c r="O3" s="4">
        <v>0.32040000000000002</v>
      </c>
      <c r="P3" s="4">
        <v>0.32440000000000002</v>
      </c>
      <c r="Q3" s="4">
        <v>0.2203</v>
      </c>
      <c r="R3" s="4">
        <v>0.14130000000000001</v>
      </c>
      <c r="S3" s="4">
        <v>0.68759999999999999</v>
      </c>
      <c r="T3" s="4">
        <v>0.7399</v>
      </c>
      <c r="U3" s="4">
        <v>0.53369999999999995</v>
      </c>
      <c r="V3" s="4">
        <v>0.65290000000000004</v>
      </c>
      <c r="W3" s="4">
        <v>0.43509999999999999</v>
      </c>
      <c r="X3" s="4">
        <v>0.39229999999999998</v>
      </c>
      <c r="Y3" s="4">
        <v>0.27660000000000001</v>
      </c>
      <c r="Z3" s="4">
        <v>0.29709999999999998</v>
      </c>
      <c r="AA3" s="4">
        <v>0.19750000000000001</v>
      </c>
      <c r="AB3" s="4">
        <v>0.13020000000000001</v>
      </c>
      <c r="AC3" s="4">
        <f>R3-I3</f>
        <v>-0.60170000000000001</v>
      </c>
      <c r="AD3" s="4">
        <f>AVERAGE(Q3:R3)-AVERAGE(I3:J3)</f>
        <v>-0.58735000000000004</v>
      </c>
      <c r="AE3" s="4">
        <f>AVERAGE(P3:R3)-AVERAGE(I3:K3)</f>
        <v>-0.49</v>
      </c>
      <c r="AF3" s="4">
        <f>AVERAGE(N3:R3)-AVERAGE(I3:M3)</f>
        <v>-0.33482000000000006</v>
      </c>
      <c r="AG3" s="4">
        <f>AB3-S3</f>
        <v>-0.55740000000000001</v>
      </c>
      <c r="AH3" s="4">
        <f>AVERAGE(AA3:AB3)-AVERAGE(S3:T3)</f>
        <v>-0.54990000000000006</v>
      </c>
      <c r="AI3" s="4">
        <f>AVERAGE(Z3:AB3)-AVERAGE(S3:U3)</f>
        <v>-0.44546666666666657</v>
      </c>
      <c r="AJ3" s="4">
        <f>AVERAGE(X3:AB3)-AVERAGE(S3:W3)</f>
        <v>-0.35109999999999991</v>
      </c>
      <c r="AK3" s="7">
        <f>R3-I3</f>
        <v>-0.60170000000000001</v>
      </c>
      <c r="AL3" s="9">
        <f t="shared" ref="AL3:AL66" si="0">IF(AK3=$AP$4,1,0)</f>
        <v>0</v>
      </c>
      <c r="AM3" s="7"/>
    </row>
    <row r="4" spans="1:42" ht="15" x14ac:dyDescent="0.25">
      <c r="A4" s="1">
        <v>39904</v>
      </c>
      <c r="B4">
        <v>2009</v>
      </c>
      <c r="C4">
        <v>4</v>
      </c>
      <c r="D4" s="4">
        <v>0.10199999999999999</v>
      </c>
      <c r="E4" s="4">
        <v>1E-4</v>
      </c>
      <c r="F4" s="4">
        <v>0.1019</v>
      </c>
      <c r="G4" s="4">
        <v>4.8300000000000003E-2</v>
      </c>
      <c r="H4" s="4">
        <v>5.4600000000000003E-2</v>
      </c>
      <c r="I4" s="4">
        <v>0.4546</v>
      </c>
      <c r="J4" s="4">
        <v>0.35499999999999998</v>
      </c>
      <c r="K4" s="4">
        <v>0.33779999999999999</v>
      </c>
      <c r="L4" s="4">
        <v>0.21659999999999999</v>
      </c>
      <c r="M4" s="4">
        <v>0.20810000000000001</v>
      </c>
      <c r="N4" s="4">
        <v>0.15529999999999999</v>
      </c>
      <c r="O4" s="4">
        <v>9.7299999999999998E-2</v>
      </c>
      <c r="P4" s="4">
        <v>4.5100000000000001E-2</v>
      </c>
      <c r="Q4" s="4">
        <v>2.9700000000000001E-2</v>
      </c>
      <c r="R4" s="4">
        <v>-1.1999999999999999E-3</v>
      </c>
      <c r="S4" s="4">
        <v>0.45850000000000002</v>
      </c>
      <c r="T4" s="4">
        <v>0.36270000000000002</v>
      </c>
      <c r="U4" s="4">
        <v>0.30890000000000001</v>
      </c>
      <c r="V4" s="4">
        <v>0.22459999999999999</v>
      </c>
      <c r="W4" s="4">
        <v>0.1983</v>
      </c>
      <c r="X4" s="4">
        <v>0.14960000000000001</v>
      </c>
      <c r="Y4" s="4">
        <v>0.1404</v>
      </c>
      <c r="Z4" s="4">
        <v>0.1226</v>
      </c>
      <c r="AA4" s="4">
        <v>7.4899999999999994E-2</v>
      </c>
      <c r="AB4" s="4">
        <v>5.5199999999999999E-2</v>
      </c>
      <c r="AC4" s="4">
        <f>R4-I4</f>
        <v>-0.45579999999999998</v>
      </c>
      <c r="AD4" s="4">
        <f>AVERAGE(Q4:R4)-AVERAGE(I4:J4)</f>
        <v>-0.39055000000000001</v>
      </c>
      <c r="AE4" s="4">
        <f>AVERAGE(P4:R4)-AVERAGE(I4:K4)</f>
        <v>-0.35793333333333333</v>
      </c>
      <c r="AF4" s="4">
        <f>AVERAGE(N4:R4)-AVERAGE(I4:M4)</f>
        <v>-0.24917999999999998</v>
      </c>
      <c r="AG4" s="4">
        <f>AB4-S4</f>
        <v>-0.40329999999999999</v>
      </c>
      <c r="AH4" s="4">
        <f>AVERAGE(AA4:AB4)-AVERAGE(S4:T4)</f>
        <v>-0.34555000000000002</v>
      </c>
      <c r="AI4" s="4">
        <f>AVERAGE(Z4:AB4)-AVERAGE(S4:U4)</f>
        <v>-0.29246666666666671</v>
      </c>
      <c r="AJ4" s="4">
        <f>AVERAGE(X4:AB4)-AVERAGE(S4:W4)</f>
        <v>-0.20205999999999996</v>
      </c>
      <c r="AK4" s="7">
        <f>R4-I4</f>
        <v>-0.45579999999999998</v>
      </c>
      <c r="AL4" s="9">
        <f t="shared" si="0"/>
        <v>0</v>
      </c>
      <c r="AM4" s="7"/>
      <c r="AP4" s="10">
        <f>MIN(AK:AK)</f>
        <v>-0.7702</v>
      </c>
    </row>
    <row r="5" spans="1:42" ht="15" x14ac:dyDescent="0.25">
      <c r="A5" s="1">
        <v>14489</v>
      </c>
      <c r="B5">
        <v>1939</v>
      </c>
      <c r="C5">
        <v>9</v>
      </c>
      <c r="D5" s="4">
        <v>0.16889999999999999</v>
      </c>
      <c r="E5" s="4">
        <v>1E-4</v>
      </c>
      <c r="F5" s="4">
        <v>0.16880000000000001</v>
      </c>
      <c r="G5" s="4">
        <v>0.20230000000000001</v>
      </c>
      <c r="H5" s="4">
        <v>0.22220000000000001</v>
      </c>
      <c r="I5" s="4">
        <v>0.53080000000000005</v>
      </c>
      <c r="J5" s="4">
        <v>0.42820000000000003</v>
      </c>
      <c r="K5" s="4">
        <v>0.3417</v>
      </c>
      <c r="L5" s="4">
        <v>0.25650000000000001</v>
      </c>
      <c r="M5" s="4">
        <v>0.30049999999999999</v>
      </c>
      <c r="N5" s="4">
        <v>0.21360000000000001</v>
      </c>
      <c r="O5" s="4">
        <v>0.14710000000000001</v>
      </c>
      <c r="P5" s="4">
        <v>0.1016</v>
      </c>
      <c r="Q5" s="4">
        <v>8.5500000000000007E-2</v>
      </c>
      <c r="R5" s="4">
        <v>7.9200000000000007E-2</v>
      </c>
      <c r="S5" s="4">
        <v>1.0478000000000001</v>
      </c>
      <c r="T5" s="4">
        <v>0.58430000000000004</v>
      </c>
      <c r="U5" s="4">
        <v>0.52500000000000002</v>
      </c>
      <c r="V5" s="4">
        <v>0.47770000000000001</v>
      </c>
      <c r="W5" s="4">
        <v>0.3261</v>
      </c>
      <c r="X5" s="4">
        <v>0.29099999999999998</v>
      </c>
      <c r="Y5" s="4">
        <v>0.27260000000000001</v>
      </c>
      <c r="Z5" s="4">
        <v>0.16830000000000001</v>
      </c>
      <c r="AA5" s="4">
        <v>0.19270000000000001</v>
      </c>
      <c r="AB5" s="4">
        <v>0.15079999999999999</v>
      </c>
      <c r="AC5" s="4">
        <f>R5-I5</f>
        <v>-0.45160000000000006</v>
      </c>
      <c r="AD5" s="4">
        <f>AVERAGE(Q5:R5)-AVERAGE(I5:J5)</f>
        <v>-0.39715</v>
      </c>
      <c r="AE5" s="4">
        <f>AVERAGE(P5:R5)-AVERAGE(I5:K5)</f>
        <v>-0.3448</v>
      </c>
      <c r="AF5" s="4">
        <f>AVERAGE(N5:R5)-AVERAGE(I5:M5)</f>
        <v>-0.24613999999999997</v>
      </c>
      <c r="AG5" s="4">
        <f>AB5-S5</f>
        <v>-0.89700000000000002</v>
      </c>
      <c r="AH5" s="4">
        <f>AVERAGE(AA5:AB5)-AVERAGE(S5:T5)</f>
        <v>-0.64430000000000009</v>
      </c>
      <c r="AI5" s="4">
        <f>AVERAGE(Z5:AB5)-AVERAGE(S5:U5)</f>
        <v>-0.54843333333333344</v>
      </c>
      <c r="AJ5" s="4">
        <f>AVERAGE(X5:AB5)-AVERAGE(S5:W5)</f>
        <v>-0.37710000000000005</v>
      </c>
      <c r="AK5" s="7">
        <f>R5-I5</f>
        <v>-0.45160000000000006</v>
      </c>
      <c r="AL5" s="9">
        <f t="shared" si="0"/>
        <v>0</v>
      </c>
      <c r="AM5" s="7"/>
    </row>
    <row r="6" spans="1:42" ht="15" x14ac:dyDescent="0.25">
      <c r="A6" s="1">
        <v>36892</v>
      </c>
      <c r="B6">
        <v>2001</v>
      </c>
      <c r="C6">
        <v>1</v>
      </c>
      <c r="D6" s="4">
        <v>3.6700000000000003E-2</v>
      </c>
      <c r="E6" s="4">
        <v>5.4000000000000003E-3</v>
      </c>
      <c r="F6" s="4">
        <v>3.1300000000000001E-2</v>
      </c>
      <c r="G6" s="4">
        <v>6.5699999999999995E-2</v>
      </c>
      <c r="H6" s="4">
        <v>-4.9000000000000002E-2</v>
      </c>
      <c r="I6" s="4">
        <v>0.35570000000000002</v>
      </c>
      <c r="J6" s="4">
        <v>0.26079999999999998</v>
      </c>
      <c r="K6" s="4">
        <v>5.9799999999999999E-2</v>
      </c>
      <c r="L6" s="4">
        <v>0.1133</v>
      </c>
      <c r="M6" s="4">
        <v>3.6799999999999999E-2</v>
      </c>
      <c r="N6" s="4">
        <v>-3.7400000000000003E-2</v>
      </c>
      <c r="O6" s="4">
        <v>3.7000000000000002E-3</v>
      </c>
      <c r="P6" s="4">
        <v>-2.6700000000000002E-2</v>
      </c>
      <c r="Q6" s="4">
        <v>-6.7599999999999993E-2</v>
      </c>
      <c r="R6" s="4">
        <v>-6.4600000000000005E-2</v>
      </c>
      <c r="S6" s="4">
        <v>0.64749999999999996</v>
      </c>
      <c r="T6" s="4">
        <v>0.30620000000000003</v>
      </c>
      <c r="U6" s="4">
        <v>0.19889999999999999</v>
      </c>
      <c r="V6" s="4">
        <v>0.13519999999999999</v>
      </c>
      <c r="W6" s="4">
        <v>0.1169</v>
      </c>
      <c r="X6" s="4">
        <v>8.2799999999999999E-2</v>
      </c>
      <c r="Y6" s="4">
        <v>8.2100000000000006E-2</v>
      </c>
      <c r="Z6" s="4">
        <v>5.4899999999999997E-2</v>
      </c>
      <c r="AA6" s="4">
        <v>5.5500000000000001E-2</v>
      </c>
      <c r="AB6" s="4">
        <v>4.8000000000000001E-2</v>
      </c>
      <c r="AC6" s="4">
        <f>R6-I6</f>
        <v>-0.42030000000000001</v>
      </c>
      <c r="AD6" s="4">
        <f>AVERAGE(Q6:R6)-AVERAGE(I6:J6)</f>
        <v>-0.37435000000000002</v>
      </c>
      <c r="AE6" s="4">
        <f>AVERAGE(P6:R6)-AVERAGE(I6:K6)</f>
        <v>-0.27839999999999998</v>
      </c>
      <c r="AF6" s="4">
        <f>AVERAGE(N6:R6)-AVERAGE(I6:M6)</f>
        <v>-0.20380000000000001</v>
      </c>
      <c r="AG6" s="4">
        <f>AB6-S6</f>
        <v>-0.59949999999999992</v>
      </c>
      <c r="AH6" s="4">
        <f>AVERAGE(AA6:AB6)-AVERAGE(S6:T6)</f>
        <v>-0.42509999999999998</v>
      </c>
      <c r="AI6" s="4">
        <f>AVERAGE(Z6:AB6)-AVERAGE(S6:U6)</f>
        <v>-0.33140000000000003</v>
      </c>
      <c r="AJ6" s="4">
        <f>AVERAGE(X6:AB6)-AVERAGE(S6:W6)</f>
        <v>-0.21628000000000003</v>
      </c>
      <c r="AK6" s="7">
        <f>R6-I6</f>
        <v>-0.42030000000000001</v>
      </c>
      <c r="AL6" s="9">
        <f t="shared" si="0"/>
        <v>0</v>
      </c>
      <c r="AM6" s="7"/>
    </row>
    <row r="7" spans="1:42" ht="15" x14ac:dyDescent="0.25">
      <c r="A7" s="1">
        <v>12145</v>
      </c>
      <c r="B7">
        <v>1933</v>
      </c>
      <c r="C7">
        <v>4</v>
      </c>
      <c r="D7" s="4">
        <v>0.38950000000000001</v>
      </c>
      <c r="E7" s="4">
        <v>1E-3</v>
      </c>
      <c r="F7" s="4">
        <v>0.38850000000000001</v>
      </c>
      <c r="G7" s="4">
        <v>4.5600000000000002E-2</v>
      </c>
      <c r="H7" s="4">
        <v>0.17430000000000001</v>
      </c>
      <c r="I7" s="4">
        <v>0.70799999999999996</v>
      </c>
      <c r="J7" s="4">
        <v>0.51759999999999995</v>
      </c>
      <c r="K7" s="4">
        <v>0.51880000000000004</v>
      </c>
      <c r="L7" s="4">
        <v>0.62139999999999995</v>
      </c>
      <c r="M7" s="4">
        <v>0.41210000000000002</v>
      </c>
      <c r="N7" s="4">
        <v>0.47110000000000002</v>
      </c>
      <c r="O7" s="4">
        <v>0.35410000000000003</v>
      </c>
      <c r="P7" s="4">
        <v>0.28179999999999999</v>
      </c>
      <c r="Q7" s="4">
        <v>0.32890000000000003</v>
      </c>
      <c r="R7" s="4">
        <v>0.2888</v>
      </c>
      <c r="S7" s="4">
        <v>0.55930000000000002</v>
      </c>
      <c r="T7" s="4">
        <v>0.59599999999999997</v>
      </c>
      <c r="U7" s="4">
        <v>0.55269999999999997</v>
      </c>
      <c r="V7" s="4">
        <v>0.59009999999999996</v>
      </c>
      <c r="W7" s="4">
        <v>0.4451</v>
      </c>
      <c r="X7" s="4">
        <v>0.51690000000000003</v>
      </c>
      <c r="Y7" s="4">
        <v>0.47389999999999999</v>
      </c>
      <c r="Z7" s="4">
        <v>0.57350000000000001</v>
      </c>
      <c r="AA7" s="4">
        <v>0.42230000000000001</v>
      </c>
      <c r="AB7" s="4">
        <v>0.44750000000000001</v>
      </c>
      <c r="AC7" s="4">
        <f>R7-I7</f>
        <v>-0.41919999999999996</v>
      </c>
      <c r="AD7" s="4">
        <f>AVERAGE(Q7:R7)-AVERAGE(I7:J7)</f>
        <v>-0.30395</v>
      </c>
      <c r="AE7" s="4">
        <f>AVERAGE(P7:R7)-AVERAGE(I7:K7)</f>
        <v>-0.28163333333333335</v>
      </c>
      <c r="AF7" s="4">
        <f>AVERAGE(N7:R7)-AVERAGE(I7:M7)</f>
        <v>-0.2106400000000001</v>
      </c>
      <c r="AG7" s="4">
        <f>AB7-S7</f>
        <v>-0.11180000000000001</v>
      </c>
      <c r="AH7" s="4">
        <f>AVERAGE(AA7:AB7)-AVERAGE(S7:T7)</f>
        <v>-0.14274999999999999</v>
      </c>
      <c r="AI7" s="4">
        <f>AVERAGE(Z7:AB7)-AVERAGE(S7:U7)</f>
        <v>-8.823333333333333E-2</v>
      </c>
      <c r="AJ7" s="4">
        <f>AVERAGE(X7:AB7)-AVERAGE(S7:W7)</f>
        <v>-6.1820000000000042E-2</v>
      </c>
      <c r="AK7" s="7">
        <f>R7-I7</f>
        <v>-0.41919999999999996</v>
      </c>
      <c r="AL7" s="9">
        <f t="shared" si="0"/>
        <v>0</v>
      </c>
      <c r="AM7" s="7"/>
    </row>
    <row r="8" spans="1:42" ht="15" x14ac:dyDescent="0.25">
      <c r="A8" s="1">
        <v>39873</v>
      </c>
      <c r="B8">
        <v>2009</v>
      </c>
      <c r="C8">
        <v>3</v>
      </c>
      <c r="D8" s="4">
        <v>8.9700000000000002E-2</v>
      </c>
      <c r="E8" s="4">
        <v>2.0000000000000001E-4</v>
      </c>
      <c r="F8" s="4">
        <v>8.9499999999999996E-2</v>
      </c>
      <c r="G8" s="4">
        <v>-8.9999999999999998E-4</v>
      </c>
      <c r="H8" s="4">
        <v>3.5299999999999998E-2</v>
      </c>
      <c r="I8" s="4">
        <v>0.44590000000000002</v>
      </c>
      <c r="J8" s="4">
        <v>0.14130000000000001</v>
      </c>
      <c r="K8" s="4">
        <v>0.1391</v>
      </c>
      <c r="L8" s="4">
        <v>0.1157</v>
      </c>
      <c r="M8" s="4">
        <v>0.1244</v>
      </c>
      <c r="N8" s="4">
        <v>0.105</v>
      </c>
      <c r="O8" s="4">
        <v>9.7799999999999998E-2</v>
      </c>
      <c r="P8" s="4">
        <v>8.8999999999999996E-2</v>
      </c>
      <c r="Q8" s="4">
        <v>4.2500000000000003E-2</v>
      </c>
      <c r="R8" s="4">
        <v>4.8300000000000003E-2</v>
      </c>
      <c r="S8" s="4">
        <v>0.30159999999999998</v>
      </c>
      <c r="T8" s="4">
        <v>0.18360000000000001</v>
      </c>
      <c r="U8" s="4">
        <v>0.1183</v>
      </c>
      <c r="V8" s="4">
        <v>0.1067</v>
      </c>
      <c r="W8" s="4">
        <v>0.1055</v>
      </c>
      <c r="X8" s="4">
        <v>9.1300000000000006E-2</v>
      </c>
      <c r="Y8" s="4">
        <v>6.5000000000000002E-2</v>
      </c>
      <c r="Z8" s="4">
        <v>8.9599999999999999E-2</v>
      </c>
      <c r="AA8" s="4">
        <v>5.8000000000000003E-2</v>
      </c>
      <c r="AB8" s="4">
        <v>6.8699999999999997E-2</v>
      </c>
      <c r="AC8" s="4">
        <f>R8-I8</f>
        <v>-0.39760000000000001</v>
      </c>
      <c r="AD8" s="4">
        <f>AVERAGE(Q8:R8)-AVERAGE(I8:J8)</f>
        <v>-0.24820000000000003</v>
      </c>
      <c r="AE8" s="4">
        <f>AVERAGE(P8:R8)-AVERAGE(I8:K8)</f>
        <v>-0.18216666666666667</v>
      </c>
      <c r="AF8" s="4">
        <f>AVERAGE(N8:R8)-AVERAGE(I8:M8)</f>
        <v>-0.11676000000000002</v>
      </c>
      <c r="AG8" s="4">
        <f>AB8-S8</f>
        <v>-0.2329</v>
      </c>
      <c r="AH8" s="4">
        <f>AVERAGE(AA8:AB8)-AVERAGE(S8:T8)</f>
        <v>-0.17924999999999996</v>
      </c>
      <c r="AI8" s="4">
        <f>AVERAGE(Z8:AB8)-AVERAGE(S8:U8)</f>
        <v>-0.12906666666666664</v>
      </c>
      <c r="AJ8" s="4">
        <f>AVERAGE(X8:AB8)-AVERAGE(S8:W8)</f>
        <v>-8.8620000000000004E-2</v>
      </c>
      <c r="AK8" s="7">
        <f>R8-I8</f>
        <v>-0.39760000000000001</v>
      </c>
      <c r="AL8" s="9">
        <f t="shared" si="0"/>
        <v>0</v>
      </c>
      <c r="AM8" s="7"/>
    </row>
    <row r="9" spans="1:42" ht="15" x14ac:dyDescent="0.25">
      <c r="A9" s="1">
        <v>14032</v>
      </c>
      <c r="B9">
        <v>1938</v>
      </c>
      <c r="C9">
        <v>6</v>
      </c>
      <c r="D9" s="4">
        <v>0.2387</v>
      </c>
      <c r="E9" s="4">
        <v>0</v>
      </c>
      <c r="F9" s="4">
        <v>0.2387</v>
      </c>
      <c r="G9" s="4">
        <v>4.0500000000000001E-2</v>
      </c>
      <c r="H9" s="4">
        <v>3.0000000000000001E-3</v>
      </c>
      <c r="I9" s="4">
        <v>0.43669999999999998</v>
      </c>
      <c r="J9" s="4">
        <v>0.43340000000000001</v>
      </c>
      <c r="K9" s="4">
        <v>0.4264</v>
      </c>
      <c r="L9" s="4">
        <v>0.40749999999999997</v>
      </c>
      <c r="M9" s="4">
        <v>0.39800000000000002</v>
      </c>
      <c r="N9" s="4">
        <v>0.35510000000000003</v>
      </c>
      <c r="O9" s="4">
        <v>0.31979999999999997</v>
      </c>
      <c r="P9" s="4">
        <v>0.27860000000000001</v>
      </c>
      <c r="Q9" s="4">
        <v>0.16470000000000001</v>
      </c>
      <c r="R9" s="4">
        <v>0.1047</v>
      </c>
      <c r="S9" s="4">
        <v>0.36990000000000001</v>
      </c>
      <c r="T9" s="4">
        <v>0.42099999999999999</v>
      </c>
      <c r="U9" s="4">
        <v>0.37719999999999998</v>
      </c>
      <c r="V9" s="4">
        <v>0.38329999999999997</v>
      </c>
      <c r="W9" s="4">
        <v>0.38240000000000002</v>
      </c>
      <c r="X9" s="4">
        <v>0.34910000000000002</v>
      </c>
      <c r="Y9" s="4">
        <v>0.29449999999999998</v>
      </c>
      <c r="Z9" s="4">
        <v>0.25380000000000003</v>
      </c>
      <c r="AA9" s="4">
        <v>0.17499999999999999</v>
      </c>
      <c r="AB9" s="4">
        <v>0.1037</v>
      </c>
      <c r="AC9" s="4">
        <f>R9-I9</f>
        <v>-0.33199999999999996</v>
      </c>
      <c r="AD9" s="4">
        <f>AVERAGE(Q9:R9)-AVERAGE(I9:J9)</f>
        <v>-0.30035000000000001</v>
      </c>
      <c r="AE9" s="4">
        <f>AVERAGE(P9:R9)-AVERAGE(I9:K9)</f>
        <v>-0.24949999999999997</v>
      </c>
      <c r="AF9" s="4">
        <f>AVERAGE(N9:R9)-AVERAGE(I9:M9)</f>
        <v>-0.17581999999999998</v>
      </c>
      <c r="AG9" s="4">
        <f>AB9-S9</f>
        <v>-0.26619999999999999</v>
      </c>
      <c r="AH9" s="4">
        <f>AVERAGE(AA9:AB9)-AVERAGE(S9:T9)</f>
        <v>-0.25609999999999999</v>
      </c>
      <c r="AI9" s="4">
        <f>AVERAGE(Z9:AB9)-AVERAGE(S9:U9)</f>
        <v>-0.21186666666666665</v>
      </c>
      <c r="AJ9" s="4">
        <f>AVERAGE(X9:AB9)-AVERAGE(S9:W9)</f>
        <v>-0.15154000000000001</v>
      </c>
      <c r="AK9" s="7">
        <f>R9-I9</f>
        <v>-0.33199999999999996</v>
      </c>
      <c r="AL9" s="9">
        <f t="shared" si="0"/>
        <v>0</v>
      </c>
      <c r="AM9" s="7"/>
    </row>
    <row r="10" spans="1:42" ht="15" x14ac:dyDescent="0.25">
      <c r="A10" s="1">
        <v>11475</v>
      </c>
      <c r="B10">
        <v>1931</v>
      </c>
      <c r="C10">
        <v>6</v>
      </c>
      <c r="D10" s="4">
        <v>0.13980000000000001</v>
      </c>
      <c r="E10" s="4">
        <v>8.0000000000000004E-4</v>
      </c>
      <c r="F10" s="4">
        <v>0.13900000000000001</v>
      </c>
      <c r="G10" s="4">
        <v>-5.3800000000000001E-2</v>
      </c>
      <c r="H10" s="4">
        <v>0.113</v>
      </c>
      <c r="I10" s="4">
        <v>0.37380000000000002</v>
      </c>
      <c r="J10" s="4">
        <v>0.35580000000000001</v>
      </c>
      <c r="K10" s="4">
        <v>0.21060000000000001</v>
      </c>
      <c r="L10" s="4">
        <v>0.2311</v>
      </c>
      <c r="M10" s="4">
        <v>0.20130000000000001</v>
      </c>
      <c r="N10" s="4">
        <v>0.1527</v>
      </c>
      <c r="O10" s="4">
        <v>0.1741</v>
      </c>
      <c r="P10" s="4">
        <v>0.1174</v>
      </c>
      <c r="Q10" s="4">
        <v>0.1084</v>
      </c>
      <c r="R10" s="4">
        <v>8.1199999999999994E-2</v>
      </c>
      <c r="S10" s="4">
        <v>0.2777</v>
      </c>
      <c r="T10" s="4">
        <v>0.28899999999999998</v>
      </c>
      <c r="U10" s="4">
        <v>0.2172</v>
      </c>
      <c r="V10" s="4">
        <v>0.21110000000000001</v>
      </c>
      <c r="W10" s="4">
        <v>0.23080000000000001</v>
      </c>
      <c r="X10" s="4">
        <v>0.1847</v>
      </c>
      <c r="Y10" s="4">
        <v>0.1434</v>
      </c>
      <c r="Z10" s="4">
        <v>0.1211</v>
      </c>
      <c r="AA10" s="4">
        <v>9.7600000000000006E-2</v>
      </c>
      <c r="AB10" s="4">
        <v>8.5400000000000004E-2</v>
      </c>
      <c r="AC10" s="4">
        <f>R10-I10</f>
        <v>-0.29260000000000003</v>
      </c>
      <c r="AD10" s="4">
        <f>AVERAGE(Q10:R10)-AVERAGE(I10:J10)</f>
        <v>-0.27</v>
      </c>
      <c r="AE10" s="4">
        <f>AVERAGE(P10:R10)-AVERAGE(I10:K10)</f>
        <v>-0.21106666666666668</v>
      </c>
      <c r="AF10" s="4">
        <f>AVERAGE(N10:R10)-AVERAGE(I10:M10)</f>
        <v>-0.14776</v>
      </c>
      <c r="AG10" s="4">
        <f>AB10-S10</f>
        <v>-0.1923</v>
      </c>
      <c r="AH10" s="4">
        <f>AVERAGE(AA10:AB10)-AVERAGE(S10:T10)</f>
        <v>-0.19184999999999999</v>
      </c>
      <c r="AI10" s="4">
        <f>AVERAGE(Z10:AB10)-AVERAGE(S10:U10)</f>
        <v>-0.15993333333333337</v>
      </c>
      <c r="AJ10" s="4">
        <f>AVERAGE(X10:AB10)-AVERAGE(S10:W10)</f>
        <v>-0.11871999999999999</v>
      </c>
      <c r="AK10" s="7">
        <f>R10-I10</f>
        <v>-0.29260000000000003</v>
      </c>
      <c r="AL10" s="9">
        <f t="shared" si="0"/>
        <v>0</v>
      </c>
      <c r="AM10" s="7"/>
    </row>
    <row r="11" spans="1:42" ht="15" x14ac:dyDescent="0.25">
      <c r="A11" s="1">
        <v>12175</v>
      </c>
      <c r="B11">
        <v>1933</v>
      </c>
      <c r="C11">
        <v>5</v>
      </c>
      <c r="D11" s="4">
        <v>0.2147</v>
      </c>
      <c r="E11" s="4">
        <v>4.0000000000000002E-4</v>
      </c>
      <c r="F11" s="4">
        <v>0.21429999999999999</v>
      </c>
      <c r="G11" s="4">
        <v>0.36699999999999999</v>
      </c>
      <c r="H11" s="4">
        <v>0.1903</v>
      </c>
      <c r="I11" s="4">
        <v>0.46210000000000001</v>
      </c>
      <c r="J11" s="4">
        <v>0.3236</v>
      </c>
      <c r="K11" s="4">
        <v>0.1739</v>
      </c>
      <c r="L11" s="4">
        <v>0.19900000000000001</v>
      </c>
      <c r="M11" s="4">
        <v>0.17199999999999999</v>
      </c>
      <c r="N11" s="4">
        <v>0.2838</v>
      </c>
      <c r="O11" s="4">
        <v>0.2233</v>
      </c>
      <c r="P11" s="4">
        <v>0.20849999999999999</v>
      </c>
      <c r="Q11" s="4">
        <v>0.2094</v>
      </c>
      <c r="R11" s="4">
        <v>0.19339999999999999</v>
      </c>
      <c r="S11" s="4">
        <v>0.80569999999999997</v>
      </c>
      <c r="T11" s="4">
        <v>0.7097</v>
      </c>
      <c r="U11" s="4">
        <v>0.70450000000000002</v>
      </c>
      <c r="V11" s="4">
        <v>0.66210000000000002</v>
      </c>
      <c r="W11" s="4">
        <v>0.50829999999999997</v>
      </c>
      <c r="X11" s="4">
        <v>0.5101</v>
      </c>
      <c r="Y11" s="4">
        <v>0.62929999999999997</v>
      </c>
      <c r="Z11" s="4">
        <v>0.56579999999999997</v>
      </c>
      <c r="AA11" s="4">
        <v>0.37459999999999999</v>
      </c>
      <c r="AB11" s="4">
        <v>0.56599999999999995</v>
      </c>
      <c r="AC11" s="4">
        <f>R11-I11</f>
        <v>-0.26870000000000005</v>
      </c>
      <c r="AD11" s="4">
        <f>AVERAGE(Q11:R11)-AVERAGE(I11:J11)</f>
        <v>-0.19145000000000004</v>
      </c>
      <c r="AE11" s="4">
        <f>AVERAGE(P11:R11)-AVERAGE(I11:K11)</f>
        <v>-0.11610000000000004</v>
      </c>
      <c r="AF11" s="4">
        <f>AVERAGE(N11:R11)-AVERAGE(I11:M11)</f>
        <v>-4.2440000000000005E-2</v>
      </c>
      <c r="AG11" s="4">
        <f>AB11-S11</f>
        <v>-0.23970000000000002</v>
      </c>
      <c r="AH11" s="4">
        <f>AVERAGE(AA11:AB11)-AVERAGE(S11:T11)</f>
        <v>-0.2874000000000001</v>
      </c>
      <c r="AI11" s="4">
        <f>AVERAGE(Z11:AB11)-AVERAGE(S11:U11)</f>
        <v>-0.23783333333333345</v>
      </c>
      <c r="AJ11" s="4">
        <f>AVERAGE(X11:AB11)-AVERAGE(S11:W11)</f>
        <v>-0.14890000000000003</v>
      </c>
      <c r="AK11" s="7">
        <f>R11-I11</f>
        <v>-0.26870000000000005</v>
      </c>
      <c r="AL11" s="9">
        <f t="shared" si="0"/>
        <v>0</v>
      </c>
      <c r="AM11" s="7"/>
    </row>
    <row r="12" spans="1:42" ht="15" x14ac:dyDescent="0.25">
      <c r="A12" s="1">
        <v>40026</v>
      </c>
      <c r="B12">
        <v>2009</v>
      </c>
      <c r="C12">
        <v>8</v>
      </c>
      <c r="D12" s="4">
        <v>3.3399999999999999E-2</v>
      </c>
      <c r="E12" s="4">
        <v>1E-4</v>
      </c>
      <c r="F12" s="4">
        <v>3.3300000000000003E-2</v>
      </c>
      <c r="G12" s="4">
        <v>-8.9999999999999993E-3</v>
      </c>
      <c r="H12" s="4">
        <v>7.7600000000000002E-2</v>
      </c>
      <c r="I12" s="4">
        <v>0.25590000000000002</v>
      </c>
      <c r="J12" s="4">
        <v>9.5200000000000007E-2</v>
      </c>
      <c r="K12" s="4">
        <v>4.41E-2</v>
      </c>
      <c r="L12" s="4">
        <v>5.2900000000000003E-2</v>
      </c>
      <c r="M12" s="4">
        <v>3.4099999999999998E-2</v>
      </c>
      <c r="N12" s="4">
        <v>3.78E-2</v>
      </c>
      <c r="O12" s="4">
        <v>2.1499999999999998E-2</v>
      </c>
      <c r="P12" s="4">
        <v>2.41E-2</v>
      </c>
      <c r="Q12" s="4">
        <v>2.0799999999999999E-2</v>
      </c>
      <c r="R12" s="4">
        <v>2.0999999999999999E-3</v>
      </c>
      <c r="S12" s="4">
        <v>0.253</v>
      </c>
      <c r="T12" s="4">
        <v>0.1229</v>
      </c>
      <c r="U12" s="4">
        <v>5.1700000000000003E-2</v>
      </c>
      <c r="V12" s="4">
        <v>7.3400000000000007E-2</v>
      </c>
      <c r="W12" s="4">
        <v>4.7E-2</v>
      </c>
      <c r="X12" s="4">
        <v>2.75E-2</v>
      </c>
      <c r="Y12" s="4">
        <v>2.8500000000000001E-2</v>
      </c>
      <c r="Z12" s="4">
        <v>1.1599999999999999E-2</v>
      </c>
      <c r="AA12" s="4">
        <v>1.7600000000000001E-2</v>
      </c>
      <c r="AB12" s="4">
        <v>6.1000000000000004E-3</v>
      </c>
      <c r="AC12" s="4">
        <f>R12-I12</f>
        <v>-0.25380000000000003</v>
      </c>
      <c r="AD12" s="4">
        <f>AVERAGE(Q12:R12)-AVERAGE(I12:J12)</f>
        <v>-0.16410000000000002</v>
      </c>
      <c r="AE12" s="4">
        <f>AVERAGE(P12:R12)-AVERAGE(I12:K12)</f>
        <v>-0.11606666666666668</v>
      </c>
      <c r="AF12" s="4">
        <f>AVERAGE(N12:R12)-AVERAGE(I12:M12)</f>
        <v>-7.5179999999999997E-2</v>
      </c>
      <c r="AG12" s="4">
        <f>AB12-S12</f>
        <v>-0.24690000000000001</v>
      </c>
      <c r="AH12" s="4">
        <f>AVERAGE(AA12:AB12)-AVERAGE(S12:T12)</f>
        <v>-0.17610000000000001</v>
      </c>
      <c r="AI12" s="4">
        <f>AVERAGE(Z12:AB12)-AVERAGE(S12:U12)</f>
        <v>-0.13076666666666667</v>
      </c>
      <c r="AJ12" s="4">
        <f>AVERAGE(X12:AB12)-AVERAGE(S12:W12)</f>
        <v>-9.1340000000000005E-2</v>
      </c>
      <c r="AK12" s="7">
        <f>R12-I12</f>
        <v>-0.25380000000000003</v>
      </c>
      <c r="AL12" s="9">
        <f t="shared" si="0"/>
        <v>0</v>
      </c>
      <c r="AM12" s="7"/>
    </row>
    <row r="13" spans="1:42" ht="15" x14ac:dyDescent="0.25">
      <c r="A13" s="1">
        <v>37561</v>
      </c>
      <c r="B13">
        <v>2002</v>
      </c>
      <c r="C13">
        <v>11</v>
      </c>
      <c r="D13" s="4">
        <v>6.08E-2</v>
      </c>
      <c r="E13" s="4">
        <v>1.1999999999999999E-3</v>
      </c>
      <c r="F13" s="4">
        <v>5.96E-2</v>
      </c>
      <c r="G13" s="4">
        <v>2.8400000000000002E-2</v>
      </c>
      <c r="H13" s="4">
        <v>-1.15E-2</v>
      </c>
      <c r="I13" s="4">
        <v>0.22359999999999999</v>
      </c>
      <c r="J13" s="4">
        <v>0.1167</v>
      </c>
      <c r="K13" s="4">
        <v>8.3299999999999999E-2</v>
      </c>
      <c r="L13" s="4">
        <v>4.9399999999999999E-2</v>
      </c>
      <c r="M13" s="4">
        <v>2.8500000000000001E-2</v>
      </c>
      <c r="N13" s="4">
        <v>1.6199999999999999E-2</v>
      </c>
      <c r="O13" s="4">
        <v>3.0599999999999999E-2</v>
      </c>
      <c r="P13" s="4">
        <v>1.9E-3</v>
      </c>
      <c r="Q13" s="4">
        <v>-2.9700000000000001E-2</v>
      </c>
      <c r="R13" s="4">
        <v>2.24E-2</v>
      </c>
      <c r="S13" s="4">
        <v>0.32469999999999999</v>
      </c>
      <c r="T13" s="4">
        <v>0.1641</v>
      </c>
      <c r="U13" s="4">
        <v>0.1348</v>
      </c>
      <c r="V13" s="4">
        <v>8.2000000000000003E-2</v>
      </c>
      <c r="W13" s="4">
        <v>6.4500000000000002E-2</v>
      </c>
      <c r="X13" s="4">
        <v>4.2000000000000003E-2</v>
      </c>
      <c r="Y13" s="4">
        <v>5.5800000000000002E-2</v>
      </c>
      <c r="Z13" s="4">
        <v>4.1500000000000002E-2</v>
      </c>
      <c r="AA13" s="4">
        <v>3.3000000000000002E-2</v>
      </c>
      <c r="AB13" s="4">
        <v>5.2900000000000003E-2</v>
      </c>
      <c r="AC13" s="4">
        <f>R13-I13</f>
        <v>-0.20119999999999999</v>
      </c>
      <c r="AD13" s="4">
        <f>AVERAGE(Q13:R13)-AVERAGE(I13:J13)</f>
        <v>-0.17380000000000001</v>
      </c>
      <c r="AE13" s="4">
        <f>AVERAGE(P13:R13)-AVERAGE(I13:K13)</f>
        <v>-0.14299999999999999</v>
      </c>
      <c r="AF13" s="4">
        <f>AVERAGE(N13:R13)-AVERAGE(I13:M13)</f>
        <v>-9.2019999999999991E-2</v>
      </c>
      <c r="AG13" s="4">
        <f>AB13-S13</f>
        <v>-0.27179999999999999</v>
      </c>
      <c r="AH13" s="4">
        <f>AVERAGE(AA13:AB13)-AVERAGE(S13:T13)</f>
        <v>-0.20145000000000002</v>
      </c>
      <c r="AI13" s="4">
        <f>AVERAGE(Z13:AB13)-AVERAGE(S13:U13)</f>
        <v>-0.16539999999999999</v>
      </c>
      <c r="AJ13" s="4">
        <f>AVERAGE(X13:AB13)-AVERAGE(S13:W13)</f>
        <v>-0.10897999999999999</v>
      </c>
      <c r="AK13" s="7">
        <f>R13-I13</f>
        <v>-0.20119999999999999</v>
      </c>
      <c r="AL13" s="9">
        <f t="shared" si="0"/>
        <v>0</v>
      </c>
      <c r="AM13" s="7"/>
    </row>
    <row r="14" spans="1:42" ht="15" x14ac:dyDescent="0.25">
      <c r="A14" s="1">
        <v>42461</v>
      </c>
      <c r="B14">
        <v>2016</v>
      </c>
      <c r="C14">
        <v>4</v>
      </c>
      <c r="D14">
        <v>9.2999999999999992E-3</v>
      </c>
      <c r="E14">
        <v>1E-4</v>
      </c>
      <c r="F14">
        <v>9.1999999999999998E-3</v>
      </c>
      <c r="G14">
        <v>6.7000000000000002E-3</v>
      </c>
      <c r="H14">
        <v>3.2500000000000001E-2</v>
      </c>
      <c r="I14">
        <v>0.18190000000000001</v>
      </c>
      <c r="J14">
        <v>6.6199999999999995E-2</v>
      </c>
      <c r="K14">
        <v>3.6600000000000001E-2</v>
      </c>
      <c r="L14">
        <v>4.1000000000000002E-2</v>
      </c>
      <c r="M14">
        <v>-9.4999999999999998E-3</v>
      </c>
      <c r="N14">
        <v>2.24E-2</v>
      </c>
      <c r="O14">
        <v>1.8700000000000001E-2</v>
      </c>
      <c r="P14">
        <v>1.2999999999999999E-3</v>
      </c>
      <c r="Q14">
        <v>-2.0999999999999999E-3</v>
      </c>
      <c r="R14">
        <v>-1.5800000000000002E-2</v>
      </c>
      <c r="S14">
        <v>0.1091</v>
      </c>
      <c r="T14">
        <v>5.6300000000000003E-2</v>
      </c>
      <c r="U14">
        <v>3.7900000000000003E-2</v>
      </c>
      <c r="V14">
        <v>3.2500000000000001E-2</v>
      </c>
      <c r="W14">
        <v>2.3400000000000001E-2</v>
      </c>
      <c r="X14">
        <v>2.9700000000000001E-2</v>
      </c>
      <c r="Y14">
        <v>1.8200000000000001E-2</v>
      </c>
      <c r="Z14">
        <v>1.5299999999999999E-2</v>
      </c>
      <c r="AA14">
        <v>1.4800000000000001E-2</v>
      </c>
      <c r="AB14">
        <v>1.7500000000000002E-2</v>
      </c>
      <c r="AC14" s="4">
        <f>R14-I14</f>
        <v>-0.19770000000000001</v>
      </c>
      <c r="AD14" s="4">
        <f>AVERAGE(Q14:R14)-AVERAGE(I14:J14)</f>
        <v>-0.13300000000000001</v>
      </c>
      <c r="AE14" s="4">
        <f>AVERAGE(P14:R14)-AVERAGE(I14:K14)</f>
        <v>-0.10043333333333333</v>
      </c>
      <c r="AF14" s="4">
        <f>AVERAGE(N14:R14)-AVERAGE(I14:M14)</f>
        <v>-5.8339999999999989E-2</v>
      </c>
      <c r="AG14" s="4">
        <f>AB14-S14</f>
        <v>-9.1600000000000001E-2</v>
      </c>
      <c r="AH14" s="4">
        <f>AVERAGE(AA14:AB14)-AVERAGE(S14:T14)</f>
        <v>-6.6549999999999998E-2</v>
      </c>
      <c r="AI14" s="4">
        <f>AVERAGE(Z14:AB14)-AVERAGE(S14:U14)</f>
        <v>-5.1899999999999988E-2</v>
      </c>
      <c r="AJ14" s="4">
        <f>AVERAGE(X14:AB14)-AVERAGE(S14:W14)</f>
        <v>-3.2739999999999998E-2</v>
      </c>
      <c r="AK14" s="7">
        <f>R14-I14</f>
        <v>-0.19770000000000001</v>
      </c>
      <c r="AL14" s="9">
        <f t="shared" si="0"/>
        <v>0</v>
      </c>
      <c r="AM14" s="7"/>
    </row>
    <row r="15" spans="1:42" ht="15" x14ac:dyDescent="0.25">
      <c r="A15" s="1">
        <v>27395</v>
      </c>
      <c r="B15">
        <v>1975</v>
      </c>
      <c r="C15">
        <v>1</v>
      </c>
      <c r="D15" s="4">
        <v>0.1424</v>
      </c>
      <c r="E15" s="4">
        <v>5.7999999999999996E-3</v>
      </c>
      <c r="F15" s="4">
        <v>0.1366</v>
      </c>
      <c r="G15" s="4">
        <v>0.1103</v>
      </c>
      <c r="H15" s="4">
        <v>8.4400000000000003E-2</v>
      </c>
      <c r="I15" s="4">
        <v>0.31140000000000001</v>
      </c>
      <c r="J15" s="4">
        <v>0.2361</v>
      </c>
      <c r="K15" s="4">
        <v>0.19919999999999999</v>
      </c>
      <c r="L15" s="4">
        <v>0.13100000000000001</v>
      </c>
      <c r="M15" s="4">
        <v>0.13469999999999999</v>
      </c>
      <c r="N15" s="4">
        <v>0.13489999999999999</v>
      </c>
      <c r="O15" s="4">
        <v>7.1099999999999997E-2</v>
      </c>
      <c r="P15" s="4">
        <v>9.5399999999999999E-2</v>
      </c>
      <c r="Q15" s="4">
        <v>0.13109999999999999</v>
      </c>
      <c r="R15" s="4">
        <v>0.1144</v>
      </c>
      <c r="S15" s="4">
        <v>0.45889999999999997</v>
      </c>
      <c r="T15" s="4">
        <v>0.36259999999999998</v>
      </c>
      <c r="U15" s="4">
        <v>0.36159999999999998</v>
      </c>
      <c r="V15" s="4">
        <v>0.29880000000000001</v>
      </c>
      <c r="W15" s="4">
        <v>0.2964</v>
      </c>
      <c r="X15" s="4">
        <v>0.2676</v>
      </c>
      <c r="Y15" s="4">
        <v>0.24610000000000001</v>
      </c>
      <c r="Z15" s="4">
        <v>0.22140000000000001</v>
      </c>
      <c r="AA15" s="4">
        <v>0.2329</v>
      </c>
      <c r="AB15" s="4">
        <v>0.18160000000000001</v>
      </c>
      <c r="AC15" s="4">
        <f>R15-I15</f>
        <v>-0.19700000000000001</v>
      </c>
      <c r="AD15" s="4">
        <f>AVERAGE(Q15:R15)-AVERAGE(I15:J15)</f>
        <v>-0.151</v>
      </c>
      <c r="AE15" s="4">
        <f>AVERAGE(P15:R15)-AVERAGE(I15:K15)</f>
        <v>-0.13526666666666665</v>
      </c>
      <c r="AF15" s="4">
        <f>AVERAGE(N15:R15)-AVERAGE(I15:M15)</f>
        <v>-9.3100000000000002E-2</v>
      </c>
      <c r="AG15" s="4">
        <f>AB15-S15</f>
        <v>-0.27729999999999999</v>
      </c>
      <c r="AH15" s="4">
        <f>AVERAGE(AA15:AB15)-AVERAGE(S15:T15)</f>
        <v>-0.20349999999999996</v>
      </c>
      <c r="AI15" s="4">
        <f>AVERAGE(Z15:AB15)-AVERAGE(S15:U15)</f>
        <v>-0.18239999999999992</v>
      </c>
      <c r="AJ15" s="4">
        <f>AVERAGE(X15:AB15)-AVERAGE(S15:W15)</f>
        <v>-0.12573999999999994</v>
      </c>
      <c r="AK15" s="7">
        <f>R15-I15</f>
        <v>-0.19700000000000001</v>
      </c>
      <c r="AL15" s="9">
        <f t="shared" si="0"/>
        <v>0</v>
      </c>
      <c r="AM15" s="7"/>
    </row>
    <row r="16" spans="1:42" ht="15" x14ac:dyDescent="0.25">
      <c r="A16" s="1">
        <v>27030</v>
      </c>
      <c r="B16">
        <v>1974</v>
      </c>
      <c r="C16">
        <v>1</v>
      </c>
      <c r="D16" s="4">
        <v>4.5999999999999999E-3</v>
      </c>
      <c r="E16" s="4">
        <v>6.3E-3</v>
      </c>
      <c r="F16" s="4">
        <v>-1.6999999999999999E-3</v>
      </c>
      <c r="G16" s="4">
        <v>9.8699999999999996E-2</v>
      </c>
      <c r="H16" s="4">
        <v>5.8700000000000002E-2</v>
      </c>
      <c r="I16" s="4">
        <v>0.1303</v>
      </c>
      <c r="J16" s="4">
        <v>8.4199999999999997E-2</v>
      </c>
      <c r="K16" s="4">
        <v>8.5000000000000006E-2</v>
      </c>
      <c r="L16" s="4">
        <v>6.4799999999999996E-2</v>
      </c>
      <c r="M16" s="4">
        <v>4.3299999999999998E-2</v>
      </c>
      <c r="N16" s="4">
        <v>3.8399999999999997E-2</v>
      </c>
      <c r="O16" s="4">
        <v>-3.5999999999999999E-3</v>
      </c>
      <c r="P16" s="4">
        <v>4.0000000000000002E-4</v>
      </c>
      <c r="Q16" s="4">
        <v>-1.6000000000000001E-3</v>
      </c>
      <c r="R16" s="4">
        <v>-6.2399999999999997E-2</v>
      </c>
      <c r="S16" s="4">
        <v>0.25330000000000003</v>
      </c>
      <c r="T16" s="4">
        <v>0.19980000000000001</v>
      </c>
      <c r="U16" s="4">
        <v>0.1517</v>
      </c>
      <c r="V16" s="4">
        <v>0.12939999999999999</v>
      </c>
      <c r="W16" s="4">
        <v>0.12620000000000001</v>
      </c>
      <c r="X16" s="4">
        <v>0.10829999999999999</v>
      </c>
      <c r="Y16" s="4">
        <v>7.6999999999999999E-2</v>
      </c>
      <c r="Z16" s="4">
        <v>7.8799999999999995E-2</v>
      </c>
      <c r="AA16" s="4">
        <v>6.4799999999999996E-2</v>
      </c>
      <c r="AB16" s="4">
        <v>4.3999999999999997E-2</v>
      </c>
      <c r="AC16" s="4">
        <f>R16-I16</f>
        <v>-0.19269999999999998</v>
      </c>
      <c r="AD16" s="4">
        <f>AVERAGE(Q16:R16)-AVERAGE(I16:J16)</f>
        <v>-0.13924999999999998</v>
      </c>
      <c r="AE16" s="4">
        <f>AVERAGE(P16:R16)-AVERAGE(I16:K16)</f>
        <v>-0.12103333333333333</v>
      </c>
      <c r="AF16" s="4">
        <f>AVERAGE(N16:R16)-AVERAGE(I16:M16)</f>
        <v>-8.7279999999999996E-2</v>
      </c>
      <c r="AG16" s="4">
        <f>AB16-S16</f>
        <v>-0.20930000000000004</v>
      </c>
      <c r="AH16" s="4">
        <f>AVERAGE(AA16:AB16)-AVERAGE(S16:T16)</f>
        <v>-0.17215000000000003</v>
      </c>
      <c r="AI16" s="4">
        <f>AVERAGE(Z16:AB16)-AVERAGE(S16:U16)</f>
        <v>-0.13906666666666667</v>
      </c>
      <c r="AJ16" s="4">
        <f>AVERAGE(X16:AB16)-AVERAGE(S16:W16)</f>
        <v>-9.7499999999999989E-2</v>
      </c>
      <c r="AK16" s="7">
        <f>R16-I16</f>
        <v>-0.19269999999999998</v>
      </c>
      <c r="AL16" s="9">
        <f t="shared" si="0"/>
        <v>0</v>
      </c>
      <c r="AM16" s="7"/>
    </row>
    <row r="17" spans="1:39" ht="15" x14ac:dyDescent="0.25">
      <c r="A17" s="1">
        <v>39934</v>
      </c>
      <c r="B17">
        <v>2009</v>
      </c>
      <c r="C17">
        <v>5</v>
      </c>
      <c r="D17" s="4">
        <v>5.21E-2</v>
      </c>
      <c r="E17" s="4">
        <v>0</v>
      </c>
      <c r="F17" s="4">
        <v>5.21E-2</v>
      </c>
      <c r="G17" s="4">
        <v>-2.3300000000000001E-2</v>
      </c>
      <c r="H17" s="4">
        <v>-2.0999999999999999E-3</v>
      </c>
      <c r="I17" s="4">
        <v>0.21479999999999999</v>
      </c>
      <c r="J17" s="4">
        <v>0.17380000000000001</v>
      </c>
      <c r="K17" s="4">
        <v>0.1043</v>
      </c>
      <c r="L17" s="4">
        <v>0.1096</v>
      </c>
      <c r="M17" s="4">
        <v>9.3299999999999994E-2</v>
      </c>
      <c r="N17" s="4">
        <v>6.9400000000000003E-2</v>
      </c>
      <c r="O17" s="4">
        <v>1.8800000000000001E-2</v>
      </c>
      <c r="P17" s="4">
        <v>4.5199999999999997E-2</v>
      </c>
      <c r="Q17" s="4">
        <v>1.0999999999999999E-2</v>
      </c>
      <c r="R17" s="4">
        <v>2.3E-2</v>
      </c>
      <c r="S17" s="4">
        <v>0.25230000000000002</v>
      </c>
      <c r="T17" s="4">
        <v>0.17449999999999999</v>
      </c>
      <c r="U17" s="4">
        <v>0.12859999999999999</v>
      </c>
      <c r="V17" s="4">
        <v>0.10100000000000001</v>
      </c>
      <c r="W17" s="4">
        <v>5.4600000000000003E-2</v>
      </c>
      <c r="X17" s="4">
        <v>6.5699999999999995E-2</v>
      </c>
      <c r="Y17" s="4">
        <v>5.2900000000000003E-2</v>
      </c>
      <c r="Z17" s="4">
        <v>4.8000000000000001E-2</v>
      </c>
      <c r="AA17" s="4">
        <v>3.9100000000000003E-2</v>
      </c>
      <c r="AB17" s="4">
        <v>2.8500000000000001E-2</v>
      </c>
      <c r="AC17" s="4">
        <f>R17-I17</f>
        <v>-0.1918</v>
      </c>
      <c r="AD17" s="4">
        <f>AVERAGE(Q17:R17)-AVERAGE(I17:J17)</f>
        <v>-0.17730000000000001</v>
      </c>
      <c r="AE17" s="4">
        <f>AVERAGE(P17:R17)-AVERAGE(I17:K17)</f>
        <v>-0.13789999999999999</v>
      </c>
      <c r="AF17" s="4">
        <f>AVERAGE(N17:R17)-AVERAGE(I17:M17)</f>
        <v>-0.10568000000000001</v>
      </c>
      <c r="AG17" s="4">
        <f>AB17-S17</f>
        <v>-0.22380000000000003</v>
      </c>
      <c r="AH17" s="4">
        <f>AVERAGE(AA17:AB17)-AVERAGE(S17:T17)</f>
        <v>-0.17960000000000001</v>
      </c>
      <c r="AI17" s="4">
        <f>AVERAGE(Z17:AB17)-AVERAGE(S17:U17)</f>
        <v>-0.14660000000000001</v>
      </c>
      <c r="AJ17" s="4">
        <f>AVERAGE(X17:AB17)-AVERAGE(S17:W17)</f>
        <v>-9.536E-2</v>
      </c>
      <c r="AK17" s="7">
        <f>R17-I17</f>
        <v>-0.1918</v>
      </c>
      <c r="AL17" s="9">
        <f t="shared" si="0"/>
        <v>0</v>
      </c>
      <c r="AM17" s="7"/>
    </row>
    <row r="18" spans="1:39" ht="15" x14ac:dyDescent="0.25">
      <c r="A18" s="1">
        <v>25812</v>
      </c>
      <c r="B18">
        <v>1970</v>
      </c>
      <c r="C18">
        <v>9</v>
      </c>
      <c r="D18" s="4">
        <v>4.7199999999999999E-2</v>
      </c>
      <c r="E18" s="4">
        <v>5.4000000000000003E-3</v>
      </c>
      <c r="F18" s="4">
        <v>4.1799999999999997E-2</v>
      </c>
      <c r="G18" s="4">
        <v>8.6499999999999994E-2</v>
      </c>
      <c r="H18" s="4">
        <v>-5.5800000000000002E-2</v>
      </c>
      <c r="I18" s="4">
        <v>0.22939999999999999</v>
      </c>
      <c r="J18" s="4">
        <v>0.1239</v>
      </c>
      <c r="K18" s="4">
        <v>7.6799999999999993E-2</v>
      </c>
      <c r="L18" s="4">
        <v>8.2400000000000001E-2</v>
      </c>
      <c r="M18" s="4">
        <v>6.7500000000000004E-2</v>
      </c>
      <c r="N18" s="4">
        <v>5.4600000000000003E-2</v>
      </c>
      <c r="O18" s="4">
        <v>1.89E-2</v>
      </c>
      <c r="P18" s="4">
        <v>2.6200000000000001E-2</v>
      </c>
      <c r="Q18" s="4">
        <v>1.29E-2</v>
      </c>
      <c r="R18" s="4">
        <v>4.1500000000000002E-2</v>
      </c>
      <c r="S18" s="4">
        <v>0.23849999999999999</v>
      </c>
      <c r="T18" s="4">
        <v>0.17710000000000001</v>
      </c>
      <c r="U18" s="4">
        <v>0.14849999999999999</v>
      </c>
      <c r="V18" s="4">
        <v>0.1208</v>
      </c>
      <c r="W18" s="4">
        <v>9.8000000000000004E-2</v>
      </c>
      <c r="X18" s="4">
        <v>7.2900000000000006E-2</v>
      </c>
      <c r="Y18" s="4">
        <v>5.6300000000000003E-2</v>
      </c>
      <c r="Z18" s="4">
        <v>5.3199999999999997E-2</v>
      </c>
      <c r="AA18" s="4">
        <v>5.2900000000000003E-2</v>
      </c>
      <c r="AB18" s="4">
        <v>7.6700000000000004E-2</v>
      </c>
      <c r="AC18" s="4">
        <f>R18-I18</f>
        <v>-0.18789999999999998</v>
      </c>
      <c r="AD18" s="4">
        <f>AVERAGE(Q18:R18)-AVERAGE(I18:J18)</f>
        <v>-0.14945</v>
      </c>
      <c r="AE18" s="4">
        <f>AVERAGE(P18:R18)-AVERAGE(I18:K18)</f>
        <v>-0.11650000000000001</v>
      </c>
      <c r="AF18" s="4">
        <f>AVERAGE(N18:R18)-AVERAGE(I18:M18)</f>
        <v>-8.5179999999999992E-2</v>
      </c>
      <c r="AG18" s="4">
        <f>AB18-S18</f>
        <v>-0.1618</v>
      </c>
      <c r="AH18" s="4">
        <f>AVERAGE(AA18:AB18)-AVERAGE(S18:T18)</f>
        <v>-0.14299999999999999</v>
      </c>
      <c r="AI18" s="4">
        <f>AVERAGE(Z18:AB18)-AVERAGE(S18:U18)</f>
        <v>-0.12709999999999996</v>
      </c>
      <c r="AJ18" s="4">
        <f>AVERAGE(X18:AB18)-AVERAGE(S18:W18)</f>
        <v>-9.418E-2</v>
      </c>
      <c r="AK18" s="7">
        <f>R18-I18</f>
        <v>-0.18789999999999998</v>
      </c>
      <c r="AL18" s="9">
        <f t="shared" si="0"/>
        <v>0</v>
      </c>
      <c r="AM18" s="7"/>
    </row>
    <row r="19" spans="1:39" ht="15" x14ac:dyDescent="0.25">
      <c r="A19" s="1">
        <v>36251</v>
      </c>
      <c r="B19">
        <v>1999</v>
      </c>
      <c r="C19">
        <v>4</v>
      </c>
      <c r="D19" s="4">
        <v>4.7E-2</v>
      </c>
      <c r="E19" s="4">
        <v>3.7000000000000002E-3</v>
      </c>
      <c r="F19" s="4">
        <v>4.3299999999999998E-2</v>
      </c>
      <c r="G19" s="4">
        <v>3.9899999999999998E-2</v>
      </c>
      <c r="H19" s="4">
        <v>2.5100000000000001E-2</v>
      </c>
      <c r="I19" s="4">
        <v>0.17860000000000001</v>
      </c>
      <c r="J19" s="4">
        <v>0.13059999999999999</v>
      </c>
      <c r="K19" s="4">
        <v>0.14660000000000001</v>
      </c>
      <c r="L19" s="4">
        <v>0.1179</v>
      </c>
      <c r="M19" s="4">
        <v>0.1198</v>
      </c>
      <c r="N19" s="4">
        <v>9.9199999999999997E-2</v>
      </c>
      <c r="O19" s="4">
        <v>5.7200000000000001E-2</v>
      </c>
      <c r="P19" s="4">
        <v>0.1037</v>
      </c>
      <c r="Q19" s="4">
        <v>4.0300000000000002E-2</v>
      </c>
      <c r="R19" s="4">
        <v>-8.3999999999999995E-3</v>
      </c>
      <c r="S19" s="4">
        <v>0.1149</v>
      </c>
      <c r="T19" s="4">
        <v>0.1167</v>
      </c>
      <c r="U19" s="4">
        <v>0.1047</v>
      </c>
      <c r="V19" s="4">
        <v>8.2600000000000007E-2</v>
      </c>
      <c r="W19" s="4">
        <v>7.1199999999999999E-2</v>
      </c>
      <c r="X19" s="4">
        <v>6.9199999999999998E-2</v>
      </c>
      <c r="Y19" s="4">
        <v>5.8999999999999997E-2</v>
      </c>
      <c r="Z19" s="4">
        <v>6.1100000000000002E-2</v>
      </c>
      <c r="AA19" s="4">
        <v>6.8000000000000005E-2</v>
      </c>
      <c r="AB19" s="4">
        <v>9.2299999999999993E-2</v>
      </c>
      <c r="AC19" s="4">
        <f>R19-I19</f>
        <v>-0.187</v>
      </c>
      <c r="AD19" s="4">
        <f>AVERAGE(Q19:R19)-AVERAGE(I19:J19)</f>
        <v>-0.13865000000000002</v>
      </c>
      <c r="AE19" s="4">
        <f>AVERAGE(P19:R19)-AVERAGE(I19:K19)</f>
        <v>-0.10673333333333332</v>
      </c>
      <c r="AF19" s="4">
        <f>AVERAGE(N19:R19)-AVERAGE(I19:M19)</f>
        <v>-8.0300000000000024E-2</v>
      </c>
      <c r="AG19" s="4">
        <f>AB19-S19</f>
        <v>-2.2600000000000009E-2</v>
      </c>
      <c r="AH19" s="4">
        <f>AVERAGE(AA19:AB19)-AVERAGE(S19:T19)</f>
        <v>-3.5650000000000001E-2</v>
      </c>
      <c r="AI19" s="4">
        <f>AVERAGE(Z19:AB19)-AVERAGE(S19:U19)</f>
        <v>-3.8300000000000001E-2</v>
      </c>
      <c r="AJ19" s="4">
        <f>AVERAGE(X19:AB19)-AVERAGE(S19:W19)</f>
        <v>-2.81E-2</v>
      </c>
      <c r="AK19" s="7">
        <f>R19-I19</f>
        <v>-0.187</v>
      </c>
      <c r="AL19" s="9">
        <f t="shared" si="0"/>
        <v>0</v>
      </c>
      <c r="AM19" s="7"/>
    </row>
    <row r="20" spans="1:39" ht="15" x14ac:dyDescent="0.25">
      <c r="A20" s="1">
        <v>26846</v>
      </c>
      <c r="B20">
        <v>1973</v>
      </c>
      <c r="C20">
        <v>7</v>
      </c>
      <c r="D20" s="4">
        <v>5.6800000000000003E-2</v>
      </c>
      <c r="E20" s="4">
        <v>6.4000000000000003E-3</v>
      </c>
      <c r="F20" s="4">
        <v>5.04E-2</v>
      </c>
      <c r="G20" s="4">
        <v>7.8700000000000006E-2</v>
      </c>
      <c r="H20" s="4">
        <v>-5.2200000000000003E-2</v>
      </c>
      <c r="I20" s="4">
        <v>0.2097</v>
      </c>
      <c r="J20" s="4">
        <v>0.12989999999999999</v>
      </c>
      <c r="K20" s="4">
        <v>0.1515</v>
      </c>
      <c r="L20" s="4">
        <v>0.115</v>
      </c>
      <c r="M20" s="4">
        <v>0.1128</v>
      </c>
      <c r="N20" s="4">
        <v>0.10150000000000001</v>
      </c>
      <c r="O20" s="4">
        <v>7.1800000000000003E-2</v>
      </c>
      <c r="P20" s="4">
        <v>3.0800000000000001E-2</v>
      </c>
      <c r="Q20" s="4">
        <v>2.8400000000000002E-2</v>
      </c>
      <c r="R20" s="4">
        <v>2.3E-2</v>
      </c>
      <c r="S20" s="4">
        <v>0.1953</v>
      </c>
      <c r="T20" s="4">
        <v>0.16</v>
      </c>
      <c r="U20" s="4">
        <v>0.14430000000000001</v>
      </c>
      <c r="V20" s="4">
        <v>0.12230000000000001</v>
      </c>
      <c r="W20" s="4">
        <v>0.1356</v>
      </c>
      <c r="X20" s="4">
        <v>9.2600000000000002E-2</v>
      </c>
      <c r="Y20" s="4">
        <v>9.0800000000000006E-2</v>
      </c>
      <c r="Z20" s="4">
        <v>6.9599999999999995E-2</v>
      </c>
      <c r="AA20" s="4">
        <v>3.8600000000000002E-2</v>
      </c>
      <c r="AB20" s="4">
        <v>7.6300000000000007E-2</v>
      </c>
      <c r="AC20" s="4">
        <f>R20-I20</f>
        <v>-0.1867</v>
      </c>
      <c r="AD20" s="4">
        <f>AVERAGE(Q20:R20)-AVERAGE(I20:J20)</f>
        <v>-0.14410000000000001</v>
      </c>
      <c r="AE20" s="4">
        <f>AVERAGE(P20:R20)-AVERAGE(I20:K20)</f>
        <v>-0.13629999999999998</v>
      </c>
      <c r="AF20" s="4">
        <f>AVERAGE(N20:R20)-AVERAGE(I20:M20)</f>
        <v>-9.2679999999999985E-2</v>
      </c>
      <c r="AG20" s="4">
        <f>AB20-S20</f>
        <v>-0.11899999999999999</v>
      </c>
      <c r="AH20" s="4">
        <f>AVERAGE(AA20:AB20)-AVERAGE(S20:T20)</f>
        <v>-0.1202</v>
      </c>
      <c r="AI20" s="4">
        <f>AVERAGE(Z20:AB20)-AVERAGE(S20:U20)</f>
        <v>-0.10503333333333334</v>
      </c>
      <c r="AJ20" s="4">
        <f>AVERAGE(X20:AB20)-AVERAGE(S20:W20)</f>
        <v>-7.7920000000000017E-2</v>
      </c>
      <c r="AK20" s="7">
        <f>R20-I20</f>
        <v>-0.1867</v>
      </c>
      <c r="AL20" s="9">
        <f t="shared" si="0"/>
        <v>0</v>
      </c>
      <c r="AM20" s="7"/>
    </row>
    <row r="21" spans="1:39" ht="15" x14ac:dyDescent="0.25">
      <c r="A21" s="1">
        <v>11355</v>
      </c>
      <c r="B21">
        <v>1931</v>
      </c>
      <c r="C21">
        <v>2</v>
      </c>
      <c r="D21" s="4">
        <v>0.10920000000000001</v>
      </c>
      <c r="E21" s="4">
        <v>4.0000000000000002E-4</v>
      </c>
      <c r="F21" s="4">
        <v>0.10879999999999999</v>
      </c>
      <c r="G21" s="4">
        <v>3.39E-2</v>
      </c>
      <c r="H21" s="4">
        <v>1.6E-2</v>
      </c>
      <c r="I21" s="4">
        <v>0.24510000000000001</v>
      </c>
      <c r="J21" s="4">
        <v>0.30730000000000002</v>
      </c>
      <c r="K21" s="4">
        <v>0.1928</v>
      </c>
      <c r="L21" s="4">
        <v>0.20549999999999999</v>
      </c>
      <c r="M21" s="4">
        <v>0.18709999999999999</v>
      </c>
      <c r="N21" s="4">
        <v>0.1293</v>
      </c>
      <c r="O21" s="4">
        <v>0.12470000000000001</v>
      </c>
      <c r="P21" s="4">
        <v>8.4599999999999995E-2</v>
      </c>
      <c r="Q21" s="4">
        <v>7.8100000000000003E-2</v>
      </c>
      <c r="R21" s="4">
        <v>6.5699999999999995E-2</v>
      </c>
      <c r="S21" s="4">
        <v>0.25109999999999999</v>
      </c>
      <c r="T21" s="4">
        <v>0.26079999999999998</v>
      </c>
      <c r="U21" s="4">
        <v>0.17480000000000001</v>
      </c>
      <c r="V21" s="4">
        <v>0.1915</v>
      </c>
      <c r="W21" s="4">
        <v>0.18429999999999999</v>
      </c>
      <c r="X21" s="4">
        <v>0.1608</v>
      </c>
      <c r="Y21" s="4">
        <v>0.1207</v>
      </c>
      <c r="Z21" s="4">
        <v>0.1021</v>
      </c>
      <c r="AA21" s="4">
        <v>7.6999999999999999E-2</v>
      </c>
      <c r="AB21" s="4">
        <v>7.0599999999999996E-2</v>
      </c>
      <c r="AC21" s="4">
        <f>R21-I21</f>
        <v>-0.1794</v>
      </c>
      <c r="AD21" s="4">
        <f>AVERAGE(Q21:R21)-AVERAGE(I21:J21)</f>
        <v>-0.20430000000000001</v>
      </c>
      <c r="AE21" s="4">
        <f>AVERAGE(P21:R21)-AVERAGE(I21:K21)</f>
        <v>-0.17226666666666665</v>
      </c>
      <c r="AF21" s="4">
        <f>AVERAGE(N21:R21)-AVERAGE(I21:M21)</f>
        <v>-0.13107999999999997</v>
      </c>
      <c r="AG21" s="4">
        <f>AB21-S21</f>
        <v>-0.18049999999999999</v>
      </c>
      <c r="AH21" s="4">
        <f>AVERAGE(AA21:AB21)-AVERAGE(S21:T21)</f>
        <v>-0.18215000000000001</v>
      </c>
      <c r="AI21" s="4">
        <f>AVERAGE(Z21:AB21)-AVERAGE(S21:U21)</f>
        <v>-0.14566666666666669</v>
      </c>
      <c r="AJ21" s="4">
        <f>AVERAGE(X21:AB21)-AVERAGE(S21:W21)</f>
        <v>-0.10626000000000002</v>
      </c>
      <c r="AK21" s="7">
        <f>R21-I21</f>
        <v>-0.1794</v>
      </c>
      <c r="AL21" s="9">
        <f t="shared" si="0"/>
        <v>0</v>
      </c>
      <c r="AM21" s="7"/>
    </row>
    <row r="22" spans="1:39" ht="15" x14ac:dyDescent="0.25">
      <c r="A22" s="1">
        <v>11689</v>
      </c>
      <c r="B22">
        <v>1932</v>
      </c>
      <c r="C22">
        <v>1</v>
      </c>
      <c r="D22" s="4">
        <v>-1.35E-2</v>
      </c>
      <c r="E22" s="4">
        <v>2.3E-3</v>
      </c>
      <c r="F22" s="4">
        <v>-1.5800000000000002E-2</v>
      </c>
      <c r="G22" s="4">
        <v>3.9399999999999998E-2</v>
      </c>
      <c r="H22" s="4">
        <v>9.0399999999999994E-2</v>
      </c>
      <c r="I22" s="4">
        <v>0.17019999999999999</v>
      </c>
      <c r="J22" s="4">
        <v>9.6600000000000005E-2</v>
      </c>
      <c r="K22" s="4">
        <v>2.7400000000000001E-2</v>
      </c>
      <c r="L22" s="4">
        <v>1.5699999999999999E-2</v>
      </c>
      <c r="M22" s="4">
        <v>7.1000000000000004E-3</v>
      </c>
      <c r="N22" s="4">
        <v>-3.0200000000000001E-2</v>
      </c>
      <c r="O22" s="4">
        <v>-4.36E-2</v>
      </c>
      <c r="P22" s="4">
        <v>-3.3300000000000003E-2</v>
      </c>
      <c r="Q22" s="4">
        <v>-1.0800000000000001E-2</v>
      </c>
      <c r="R22" s="4">
        <v>-7.6E-3</v>
      </c>
      <c r="S22" s="4">
        <v>0.31319999999999998</v>
      </c>
      <c r="T22" s="4">
        <v>8.6599999999999996E-2</v>
      </c>
      <c r="U22" s="4">
        <v>8.2900000000000001E-2</v>
      </c>
      <c r="V22" s="4">
        <v>7.6300000000000007E-2</v>
      </c>
      <c r="W22" s="4">
        <v>0.13170000000000001</v>
      </c>
      <c r="X22" s="4">
        <v>8.0199999999999994E-2</v>
      </c>
      <c r="Y22" s="4">
        <v>1.09E-2</v>
      </c>
      <c r="Z22" s="4">
        <v>2.1000000000000001E-2</v>
      </c>
      <c r="AA22" s="4">
        <v>1.9199999999999998E-2</v>
      </c>
      <c r="AB22" s="4">
        <v>3.1800000000000002E-2</v>
      </c>
      <c r="AC22" s="4">
        <f>R22-I22</f>
        <v>-0.17779999999999999</v>
      </c>
      <c r="AD22" s="4">
        <f>AVERAGE(Q22:R22)-AVERAGE(I22:J22)</f>
        <v>-0.1426</v>
      </c>
      <c r="AE22" s="4">
        <f>AVERAGE(P22:R22)-AVERAGE(I22:K22)</f>
        <v>-0.11529999999999999</v>
      </c>
      <c r="AF22" s="4">
        <f>AVERAGE(N22:R22)-AVERAGE(I22:M22)</f>
        <v>-8.8499999999999981E-2</v>
      </c>
      <c r="AG22" s="4">
        <f>AB22-S22</f>
        <v>-0.28139999999999998</v>
      </c>
      <c r="AH22" s="4">
        <f>AVERAGE(AA22:AB22)-AVERAGE(S22:T22)</f>
        <v>-0.1744</v>
      </c>
      <c r="AI22" s="4">
        <f>AVERAGE(Z22:AB22)-AVERAGE(S22:U22)</f>
        <v>-0.13690000000000002</v>
      </c>
      <c r="AJ22" s="4">
        <f>AVERAGE(X22:AB22)-AVERAGE(S22:W22)</f>
        <v>-0.10552000000000002</v>
      </c>
      <c r="AK22" s="7">
        <f>R22-I22</f>
        <v>-0.17779999999999999</v>
      </c>
      <c r="AL22" s="9">
        <f t="shared" si="0"/>
        <v>0</v>
      </c>
      <c r="AM22" s="7"/>
    </row>
    <row r="23" spans="1:39" ht="15" x14ac:dyDescent="0.25">
      <c r="A23" s="1">
        <v>14062</v>
      </c>
      <c r="B23">
        <v>1938</v>
      </c>
      <c r="C23">
        <v>7</v>
      </c>
      <c r="D23" s="4">
        <v>7.3300000000000004E-2</v>
      </c>
      <c r="E23" s="4">
        <v>-1E-4</v>
      </c>
      <c r="F23" s="4">
        <v>7.3400000000000007E-2</v>
      </c>
      <c r="G23" s="4">
        <v>6.6600000000000006E-2</v>
      </c>
      <c r="H23" s="4">
        <v>2.18E-2</v>
      </c>
      <c r="I23" s="4">
        <v>0.22620000000000001</v>
      </c>
      <c r="J23" s="4">
        <v>7.1800000000000003E-2</v>
      </c>
      <c r="K23" s="4">
        <v>0.10340000000000001</v>
      </c>
      <c r="L23" s="4">
        <v>0.13519999999999999</v>
      </c>
      <c r="M23" s="4">
        <v>0.10979999999999999</v>
      </c>
      <c r="N23" s="4">
        <v>7.7600000000000002E-2</v>
      </c>
      <c r="O23" s="4">
        <v>0.13120000000000001</v>
      </c>
      <c r="P23" s="4">
        <v>5.9799999999999999E-2</v>
      </c>
      <c r="Q23" s="4">
        <v>3.9800000000000002E-2</v>
      </c>
      <c r="R23" s="4">
        <v>4.8599999999999997E-2</v>
      </c>
      <c r="S23" s="4">
        <v>0.23089999999999999</v>
      </c>
      <c r="T23" s="4">
        <v>0.11840000000000001</v>
      </c>
      <c r="U23" s="4">
        <v>0.15060000000000001</v>
      </c>
      <c r="V23" s="4">
        <v>0.128</v>
      </c>
      <c r="W23" s="4">
        <v>0.1197</v>
      </c>
      <c r="X23" s="4">
        <v>0.1187</v>
      </c>
      <c r="Y23" s="4">
        <v>0.10680000000000001</v>
      </c>
      <c r="Z23" s="4">
        <v>0.108</v>
      </c>
      <c r="AA23" s="4">
        <v>7.7600000000000002E-2</v>
      </c>
      <c r="AB23" s="4">
        <v>5.9499999999999997E-2</v>
      </c>
      <c r="AC23" s="4">
        <f>R23-I23</f>
        <v>-0.17760000000000001</v>
      </c>
      <c r="AD23" s="4">
        <f>AVERAGE(Q23:R23)-AVERAGE(I23:J23)</f>
        <v>-0.10480000000000002</v>
      </c>
      <c r="AE23" s="4">
        <f>AVERAGE(P23:R23)-AVERAGE(I23:K23)</f>
        <v>-8.4400000000000003E-2</v>
      </c>
      <c r="AF23" s="4">
        <f>AVERAGE(N23:R23)-AVERAGE(I23:M23)</f>
        <v>-5.7880000000000015E-2</v>
      </c>
      <c r="AG23" s="4">
        <f>AB23-S23</f>
        <v>-0.1714</v>
      </c>
      <c r="AH23" s="4">
        <f>AVERAGE(AA23:AB23)-AVERAGE(S23:T23)</f>
        <v>-0.1061</v>
      </c>
      <c r="AI23" s="4">
        <f>AVERAGE(Z23:AB23)-AVERAGE(S23:U23)</f>
        <v>-8.4933333333333333E-2</v>
      </c>
      <c r="AJ23" s="4">
        <f>AVERAGE(X23:AB23)-AVERAGE(S23:W23)</f>
        <v>-5.5400000000000005E-2</v>
      </c>
      <c r="AK23" s="7">
        <f>R23-I23</f>
        <v>-0.17760000000000001</v>
      </c>
      <c r="AL23" s="9">
        <f t="shared" si="0"/>
        <v>0</v>
      </c>
      <c r="AM23" s="7"/>
    </row>
    <row r="24" spans="1:39" ht="15" x14ac:dyDescent="0.25">
      <c r="A24" s="1">
        <v>12997</v>
      </c>
      <c r="B24">
        <v>1935</v>
      </c>
      <c r="C24">
        <v>8</v>
      </c>
      <c r="D24" s="4">
        <v>2.6599999999999999E-2</v>
      </c>
      <c r="E24" s="4">
        <v>1E-4</v>
      </c>
      <c r="F24" s="4">
        <v>2.6499999999999999E-2</v>
      </c>
      <c r="G24" s="4">
        <v>6.2799999999999995E-2</v>
      </c>
      <c r="H24" s="4">
        <v>5.7000000000000002E-2</v>
      </c>
      <c r="I24" s="4">
        <v>0.2117</v>
      </c>
      <c r="J24" s="4">
        <v>0.22489999999999999</v>
      </c>
      <c r="K24" s="4">
        <v>3.6799999999999999E-2</v>
      </c>
      <c r="L24" s="4">
        <v>-4.7000000000000002E-3</v>
      </c>
      <c r="M24" s="4">
        <v>-3.5999999999999999E-3</v>
      </c>
      <c r="N24" s="4">
        <v>3.3599999999999998E-2</v>
      </c>
      <c r="O24" s="4">
        <v>4.0099999999999997E-2</v>
      </c>
      <c r="P24" s="4">
        <v>2.6800000000000001E-2</v>
      </c>
      <c r="Q24" s="4">
        <v>1.1299999999999999E-2</v>
      </c>
      <c r="R24" s="4">
        <v>3.5499999999999997E-2</v>
      </c>
      <c r="S24" s="4">
        <v>0.25540000000000002</v>
      </c>
      <c r="T24" s="4">
        <v>0.1643</v>
      </c>
      <c r="U24" s="4">
        <v>0.1285</v>
      </c>
      <c r="V24" s="4">
        <v>4.8800000000000003E-2</v>
      </c>
      <c r="W24" s="4">
        <v>4.1099999999999998E-2</v>
      </c>
      <c r="X24" s="4">
        <v>4.0099999999999997E-2</v>
      </c>
      <c r="Y24" s="4">
        <v>3.5999999999999997E-2</v>
      </c>
      <c r="Z24" s="4">
        <v>4.4600000000000001E-2</v>
      </c>
      <c r="AA24" s="4">
        <v>2.7400000000000001E-2</v>
      </c>
      <c r="AB24" s="4">
        <v>0.06</v>
      </c>
      <c r="AC24" s="4">
        <f>R24-I24</f>
        <v>-0.1762</v>
      </c>
      <c r="AD24" s="4">
        <f>AVERAGE(Q24:R24)-AVERAGE(I24:J24)</f>
        <v>-0.19489999999999999</v>
      </c>
      <c r="AE24" s="4">
        <f>AVERAGE(P24:R24)-AVERAGE(I24:K24)</f>
        <v>-0.13326666666666667</v>
      </c>
      <c r="AF24" s="4">
        <f>AVERAGE(N24:R24)-AVERAGE(I24:M24)</f>
        <v>-6.3560000000000005E-2</v>
      </c>
      <c r="AG24" s="4">
        <f>AB24-S24</f>
        <v>-0.19540000000000002</v>
      </c>
      <c r="AH24" s="4">
        <f>AVERAGE(AA24:AB24)-AVERAGE(S24:T24)</f>
        <v>-0.16615000000000002</v>
      </c>
      <c r="AI24" s="4">
        <f>AVERAGE(Z24:AB24)-AVERAGE(S24:U24)</f>
        <v>-0.13873333333333332</v>
      </c>
      <c r="AJ24" s="4">
        <f>AVERAGE(X24:AB24)-AVERAGE(S24:W24)</f>
        <v>-8.6000000000000007E-2</v>
      </c>
      <c r="AK24" s="7">
        <f>R24-I24</f>
        <v>-0.1762</v>
      </c>
      <c r="AL24" s="9">
        <f t="shared" si="0"/>
        <v>0</v>
      </c>
      <c r="AM24" s="7"/>
    </row>
    <row r="25" spans="1:39" ht="15" x14ac:dyDescent="0.25">
      <c r="A25" s="1">
        <v>11324</v>
      </c>
      <c r="B25">
        <v>1931</v>
      </c>
      <c r="C25">
        <v>1</v>
      </c>
      <c r="D25" s="4">
        <v>6.3899999999999998E-2</v>
      </c>
      <c r="E25" s="4">
        <v>1.5E-3</v>
      </c>
      <c r="F25" s="4">
        <v>6.2399999999999997E-2</v>
      </c>
      <c r="G25" s="4">
        <v>3.8100000000000002E-2</v>
      </c>
      <c r="H25" s="4">
        <v>7.2099999999999997E-2</v>
      </c>
      <c r="I25" s="4">
        <v>0.2316</v>
      </c>
      <c r="J25" s="4">
        <v>0.1736</v>
      </c>
      <c r="K25" s="4">
        <v>9.0800000000000006E-2</v>
      </c>
      <c r="L25" s="4">
        <v>0.11310000000000001</v>
      </c>
      <c r="M25" s="4">
        <v>0.1138</v>
      </c>
      <c r="N25" s="4">
        <v>3.8699999999999998E-2</v>
      </c>
      <c r="O25" s="4">
        <v>4.8399999999999999E-2</v>
      </c>
      <c r="P25" s="4">
        <v>4.4900000000000002E-2</v>
      </c>
      <c r="Q25" s="4">
        <v>5.8900000000000001E-2</v>
      </c>
      <c r="R25" s="4">
        <v>5.62E-2</v>
      </c>
      <c r="S25" s="4">
        <v>0.29330000000000001</v>
      </c>
      <c r="T25" s="4">
        <v>0.25409999999999999</v>
      </c>
      <c r="U25" s="4">
        <v>0.156</v>
      </c>
      <c r="V25" s="4">
        <v>0.14810000000000001</v>
      </c>
      <c r="W25" s="4">
        <v>0.12770000000000001</v>
      </c>
      <c r="X25" s="4">
        <v>0.1129</v>
      </c>
      <c r="Y25" s="4">
        <v>0.1061</v>
      </c>
      <c r="Z25" s="4">
        <v>6.6299999999999998E-2</v>
      </c>
      <c r="AA25" s="4">
        <v>4.9200000000000001E-2</v>
      </c>
      <c r="AB25" s="4">
        <v>0.1164</v>
      </c>
      <c r="AC25" s="4">
        <f>R25-I25</f>
        <v>-0.1754</v>
      </c>
      <c r="AD25" s="4">
        <f>AVERAGE(Q25:R25)-AVERAGE(I25:J25)</f>
        <v>-0.14505000000000001</v>
      </c>
      <c r="AE25" s="4">
        <f>AVERAGE(P25:R25)-AVERAGE(I25:K25)</f>
        <v>-0.11199999999999999</v>
      </c>
      <c r="AF25" s="4">
        <f>AVERAGE(N25:R25)-AVERAGE(I25:M25)</f>
        <v>-9.5159999999999981E-2</v>
      </c>
      <c r="AG25" s="4">
        <f>AB25-S25</f>
        <v>-0.1769</v>
      </c>
      <c r="AH25" s="4">
        <f>AVERAGE(AA25:AB25)-AVERAGE(S25:T25)</f>
        <v>-0.19090000000000001</v>
      </c>
      <c r="AI25" s="4">
        <f>AVERAGE(Z25:AB25)-AVERAGE(S25:U25)</f>
        <v>-0.15716666666666668</v>
      </c>
      <c r="AJ25" s="4">
        <f>AVERAGE(X25:AB25)-AVERAGE(S25:W25)</f>
        <v>-0.10566</v>
      </c>
      <c r="AK25" s="7">
        <f>R25-I25</f>
        <v>-0.1754</v>
      </c>
      <c r="AL25" s="9">
        <f t="shared" si="0"/>
        <v>0</v>
      </c>
      <c r="AM25" s="7"/>
    </row>
    <row r="26" spans="1:39" ht="15" x14ac:dyDescent="0.25">
      <c r="A26" s="1">
        <v>29281</v>
      </c>
      <c r="B26">
        <v>1980</v>
      </c>
      <c r="C26">
        <v>3</v>
      </c>
      <c r="D26" s="4">
        <v>-0.1169</v>
      </c>
      <c r="E26" s="4">
        <v>1.21E-2</v>
      </c>
      <c r="F26" s="4">
        <v>-0.129</v>
      </c>
      <c r="G26" s="4">
        <v>-6.6400000000000001E-2</v>
      </c>
      <c r="H26" s="4">
        <v>-1.06E-2</v>
      </c>
      <c r="I26" s="4">
        <v>-3.73E-2</v>
      </c>
      <c r="J26" s="4">
        <v>-7.1199999999999999E-2</v>
      </c>
      <c r="K26" s="4">
        <v>-6.4299999999999996E-2</v>
      </c>
      <c r="L26" s="4">
        <v>-6.3100000000000003E-2</v>
      </c>
      <c r="M26" s="4">
        <v>-8.8200000000000001E-2</v>
      </c>
      <c r="N26" s="4">
        <v>-0.1072</v>
      </c>
      <c r="O26" s="4">
        <v>-0.12859999999999999</v>
      </c>
      <c r="P26" s="4">
        <v>-0.14810000000000001</v>
      </c>
      <c r="Q26" s="4">
        <v>-0.1666</v>
      </c>
      <c r="R26" s="4">
        <v>-0.21190000000000001</v>
      </c>
      <c r="S26" s="4">
        <v>-0.16450000000000001</v>
      </c>
      <c r="T26" s="4">
        <v>-0.1208</v>
      </c>
      <c r="U26" s="4">
        <v>-0.12790000000000001</v>
      </c>
      <c r="V26" s="4">
        <v>-0.12759999999999999</v>
      </c>
      <c r="W26" s="4">
        <v>-0.13880000000000001</v>
      </c>
      <c r="X26" s="4">
        <v>-0.14949999999999999</v>
      </c>
      <c r="Y26" s="4">
        <v>-0.15240000000000001</v>
      </c>
      <c r="Z26" s="4">
        <v>-0.1817</v>
      </c>
      <c r="AA26" s="4">
        <v>-0.18340000000000001</v>
      </c>
      <c r="AB26" s="4">
        <v>-0.22370000000000001</v>
      </c>
      <c r="AC26" s="4">
        <f>R26-I26</f>
        <v>-0.17460000000000001</v>
      </c>
      <c r="AD26" s="4">
        <f>AVERAGE(Q26:R26)-AVERAGE(I26:J26)</f>
        <v>-0.13500000000000001</v>
      </c>
      <c r="AE26" s="4">
        <f>AVERAGE(P26:R26)-AVERAGE(I26:K26)</f>
        <v>-0.11793333333333331</v>
      </c>
      <c r="AF26" s="4">
        <f>AVERAGE(N26:R26)-AVERAGE(I26:M26)</f>
        <v>-8.7660000000000002E-2</v>
      </c>
      <c r="AG26" s="4">
        <f>AB26-S26</f>
        <v>-5.9200000000000003E-2</v>
      </c>
      <c r="AH26" s="4">
        <f>AVERAGE(AA26:AB26)-AVERAGE(S26:T26)</f>
        <v>-6.090000000000001E-2</v>
      </c>
      <c r="AI26" s="4">
        <f>AVERAGE(Z26:AB26)-AVERAGE(S26:U26)</f>
        <v>-5.8533333333333326E-2</v>
      </c>
      <c r="AJ26" s="4">
        <f>AVERAGE(X26:AB26)-AVERAGE(S26:W26)</f>
        <v>-4.2220000000000035E-2</v>
      </c>
      <c r="AK26" s="7">
        <f>R26-I26</f>
        <v>-0.17460000000000001</v>
      </c>
      <c r="AL26" s="9">
        <f t="shared" si="0"/>
        <v>0</v>
      </c>
      <c r="AM26" s="7"/>
    </row>
    <row r="27" spans="1:39" ht="15" x14ac:dyDescent="0.25">
      <c r="A27" s="1">
        <v>39448</v>
      </c>
      <c r="B27">
        <v>2008</v>
      </c>
      <c r="C27">
        <v>1</v>
      </c>
      <c r="D27" s="4">
        <v>-6.1499999999999999E-2</v>
      </c>
      <c r="E27" s="4">
        <v>2.0999999999999999E-3</v>
      </c>
      <c r="F27" s="4">
        <v>-6.3600000000000004E-2</v>
      </c>
      <c r="G27" s="4">
        <v>-8.8999999999999999E-3</v>
      </c>
      <c r="H27" s="4">
        <v>3.6499999999999998E-2</v>
      </c>
      <c r="I27" s="4">
        <v>3.1800000000000002E-2</v>
      </c>
      <c r="J27" s="4">
        <v>-7.4000000000000003E-3</v>
      </c>
      <c r="K27" s="4">
        <v>-3.27E-2</v>
      </c>
      <c r="L27" s="4">
        <v>-1.1999999999999999E-3</v>
      </c>
      <c r="M27" s="4">
        <v>-1.8700000000000001E-2</v>
      </c>
      <c r="N27" s="4">
        <v>-4.58E-2</v>
      </c>
      <c r="O27" s="4">
        <v>-6.4299999999999996E-2</v>
      </c>
      <c r="P27" s="4">
        <v>-7.1599999999999997E-2</v>
      </c>
      <c r="Q27" s="4">
        <v>-8.7400000000000005E-2</v>
      </c>
      <c r="R27" s="4">
        <v>-0.13389999999999999</v>
      </c>
      <c r="S27" s="4">
        <v>2.3E-3</v>
      </c>
      <c r="T27" s="4">
        <v>-3.1800000000000002E-2</v>
      </c>
      <c r="U27" s="4">
        <v>-4.3200000000000002E-2</v>
      </c>
      <c r="V27" s="4">
        <v>-4.0099999999999997E-2</v>
      </c>
      <c r="W27" s="4">
        <v>-4.6399999999999997E-2</v>
      </c>
      <c r="X27" s="4">
        <v>-5.0500000000000003E-2</v>
      </c>
      <c r="Y27" s="4">
        <v>-8.0100000000000005E-2</v>
      </c>
      <c r="Z27" s="4">
        <v>-6.5000000000000002E-2</v>
      </c>
      <c r="AA27" s="4">
        <v>-9.3899999999999997E-2</v>
      </c>
      <c r="AB27" s="4">
        <v>-0.11550000000000001</v>
      </c>
      <c r="AC27" s="4">
        <f>R27-I27</f>
        <v>-0.16569999999999999</v>
      </c>
      <c r="AD27" s="4">
        <f>AVERAGE(Q27:R27)-AVERAGE(I27:J27)</f>
        <v>-0.12285</v>
      </c>
      <c r="AE27" s="4">
        <f>AVERAGE(P27:R27)-AVERAGE(I27:K27)</f>
        <v>-9.4866666666666669E-2</v>
      </c>
      <c r="AF27" s="4">
        <f>AVERAGE(N27:R27)-AVERAGE(I27:M27)</f>
        <v>-7.4959999999999999E-2</v>
      </c>
      <c r="AG27" s="4">
        <f>AB27-S27</f>
        <v>-0.1178</v>
      </c>
      <c r="AH27" s="4">
        <f>AVERAGE(AA27:AB27)-AVERAGE(S27:T27)</f>
        <v>-8.9950000000000002E-2</v>
      </c>
      <c r="AI27" s="4">
        <f>AVERAGE(Z27:AB27)-AVERAGE(S27:U27)</f>
        <v>-6.7233333333333326E-2</v>
      </c>
      <c r="AJ27" s="4">
        <f>AVERAGE(X27:AB27)-AVERAGE(S27:W27)</f>
        <v>-4.9159999999999988E-2</v>
      </c>
      <c r="AK27" s="7">
        <f>R27-I27</f>
        <v>-0.16569999999999999</v>
      </c>
      <c r="AL27" s="9">
        <f t="shared" si="0"/>
        <v>0</v>
      </c>
      <c r="AM27" s="7"/>
    </row>
    <row r="28" spans="1:39" ht="15" x14ac:dyDescent="0.25">
      <c r="A28" s="1">
        <v>40909</v>
      </c>
      <c r="B28">
        <v>2012</v>
      </c>
      <c r="C28">
        <v>1</v>
      </c>
      <c r="D28" s="4">
        <v>5.0500000000000003E-2</v>
      </c>
      <c r="E28" s="4">
        <v>0</v>
      </c>
      <c r="F28" s="4">
        <v>5.0500000000000003E-2</v>
      </c>
      <c r="G28" s="4">
        <v>2.1499999999999998E-2</v>
      </c>
      <c r="H28" s="4">
        <v>-1.09E-2</v>
      </c>
      <c r="I28" s="4">
        <v>0.1847</v>
      </c>
      <c r="J28" s="4">
        <v>0.1087</v>
      </c>
      <c r="K28" s="4">
        <v>0.10539999999999999</v>
      </c>
      <c r="L28" s="4">
        <v>7.5399999999999995E-2</v>
      </c>
      <c r="M28" s="4">
        <v>8.5699999999999998E-2</v>
      </c>
      <c r="N28" s="4">
        <v>3.7900000000000003E-2</v>
      </c>
      <c r="O28" s="4">
        <v>3.0599999999999999E-2</v>
      </c>
      <c r="P28" s="4">
        <v>2.1899999999999999E-2</v>
      </c>
      <c r="Q28" s="4">
        <v>3.5099999999999999E-2</v>
      </c>
      <c r="R28" s="4">
        <v>2.7199999999999998E-2</v>
      </c>
      <c r="S28" s="4">
        <v>0.16800000000000001</v>
      </c>
      <c r="T28" s="4">
        <v>0.1179</v>
      </c>
      <c r="U28" s="4">
        <v>0.1024</v>
      </c>
      <c r="V28" s="4">
        <v>8.5199999999999998E-2</v>
      </c>
      <c r="W28" s="4">
        <v>8.43E-2</v>
      </c>
      <c r="X28" s="4">
        <v>6.1499999999999999E-2</v>
      </c>
      <c r="Y28" s="4">
        <v>5.4800000000000001E-2</v>
      </c>
      <c r="Z28" s="4">
        <v>5.5899999999999998E-2</v>
      </c>
      <c r="AA28" s="4">
        <v>3.7400000000000003E-2</v>
      </c>
      <c r="AB28" s="4">
        <v>6.4699999999999994E-2</v>
      </c>
      <c r="AC28" s="4">
        <f>R28-I28</f>
        <v>-0.1575</v>
      </c>
      <c r="AD28" s="4">
        <f>AVERAGE(Q28:R28)-AVERAGE(I28:J28)</f>
        <v>-0.11555</v>
      </c>
      <c r="AE28" s="4">
        <f>AVERAGE(P28:R28)-AVERAGE(I28:K28)</f>
        <v>-0.10486666666666665</v>
      </c>
      <c r="AF28" s="4">
        <f>AVERAGE(N28:R28)-AVERAGE(I28:M28)</f>
        <v>-8.1439999999999999E-2</v>
      </c>
      <c r="AG28" s="4">
        <f>AB28-S28</f>
        <v>-0.10330000000000002</v>
      </c>
      <c r="AH28" s="4">
        <f>AVERAGE(AA28:AB28)-AVERAGE(S28:T28)</f>
        <v>-9.1900000000000023E-2</v>
      </c>
      <c r="AI28" s="4">
        <f>AVERAGE(Z28:AB28)-AVERAGE(S28:U28)</f>
        <v>-7.6766666666666677E-2</v>
      </c>
      <c r="AJ28" s="4">
        <f>AVERAGE(X28:AB28)-AVERAGE(S28:W28)</f>
        <v>-5.6700000000000021E-2</v>
      </c>
      <c r="AK28" s="7">
        <f>R28-I28</f>
        <v>-0.1575</v>
      </c>
      <c r="AL28" s="9">
        <f t="shared" si="0"/>
        <v>0</v>
      </c>
      <c r="AM28" s="7"/>
    </row>
    <row r="29" spans="1:39" ht="15" x14ac:dyDescent="0.25">
      <c r="A29" s="1">
        <v>13089</v>
      </c>
      <c r="B29">
        <v>1935</v>
      </c>
      <c r="C29">
        <v>11</v>
      </c>
      <c r="D29" s="4">
        <v>4.9000000000000002E-2</v>
      </c>
      <c r="E29" s="4">
        <v>2.0000000000000001E-4</v>
      </c>
      <c r="F29" s="4">
        <v>4.8800000000000003E-2</v>
      </c>
      <c r="G29" s="4">
        <v>4.2999999999999997E-2</v>
      </c>
      <c r="H29" s="4">
        <v>0.1191</v>
      </c>
      <c r="I29" s="4">
        <v>0.1867</v>
      </c>
      <c r="J29" s="4">
        <v>6.08E-2</v>
      </c>
      <c r="K29" s="4">
        <v>6.9699999999999998E-2</v>
      </c>
      <c r="L29" s="4">
        <v>5.1200000000000002E-2</v>
      </c>
      <c r="M29" s="4">
        <v>3.61E-2</v>
      </c>
      <c r="N29" s="4">
        <v>2.4400000000000002E-2</v>
      </c>
      <c r="O29" s="4">
        <v>5.9900000000000002E-2</v>
      </c>
      <c r="P29" s="4">
        <v>3.5299999999999998E-2</v>
      </c>
      <c r="Q29" s="4">
        <v>5.9799999999999999E-2</v>
      </c>
      <c r="R29" s="4">
        <v>3.0099999999999998E-2</v>
      </c>
      <c r="S29" s="4">
        <v>0.4098</v>
      </c>
      <c r="T29" s="4">
        <v>0.24440000000000001</v>
      </c>
      <c r="U29" s="4">
        <v>0.13020000000000001</v>
      </c>
      <c r="V29" s="4">
        <v>0.1042</v>
      </c>
      <c r="W29" s="4">
        <v>0.14829999999999999</v>
      </c>
      <c r="X29" s="4">
        <v>8.6400000000000005E-2</v>
      </c>
      <c r="Y29" s="4">
        <v>6.7199999999999996E-2</v>
      </c>
      <c r="Z29" s="4">
        <v>9.01E-2</v>
      </c>
      <c r="AA29" s="4">
        <v>9.1200000000000003E-2</v>
      </c>
      <c r="AB29" s="4">
        <v>0.1069</v>
      </c>
      <c r="AC29" s="4">
        <f>R29-I29</f>
        <v>-0.15660000000000002</v>
      </c>
      <c r="AD29" s="4">
        <f>AVERAGE(Q29:R29)-AVERAGE(I29:J29)</f>
        <v>-7.8800000000000009E-2</v>
      </c>
      <c r="AE29" s="4">
        <f>AVERAGE(P29:R29)-AVERAGE(I29:K29)</f>
        <v>-6.4000000000000001E-2</v>
      </c>
      <c r="AF29" s="4">
        <f>AVERAGE(N29:R29)-AVERAGE(I29:M29)</f>
        <v>-3.9E-2</v>
      </c>
      <c r="AG29" s="4">
        <f>AB29-S29</f>
        <v>-0.3029</v>
      </c>
      <c r="AH29" s="4">
        <f>AVERAGE(AA29:AB29)-AVERAGE(S29:T29)</f>
        <v>-0.22805</v>
      </c>
      <c r="AI29" s="4">
        <f>AVERAGE(Z29:AB29)-AVERAGE(S29:U29)</f>
        <v>-0.16539999999999999</v>
      </c>
      <c r="AJ29" s="4">
        <f>AVERAGE(X29:AB29)-AVERAGE(S29:W29)</f>
        <v>-0.11901999999999997</v>
      </c>
      <c r="AK29" s="7">
        <f>R29-I29</f>
        <v>-0.15660000000000002</v>
      </c>
      <c r="AL29" s="9">
        <f t="shared" si="0"/>
        <v>0</v>
      </c>
      <c r="AM29" s="7"/>
    </row>
    <row r="30" spans="1:39" ht="15" x14ac:dyDescent="0.25">
      <c r="A30" s="1">
        <v>37196</v>
      </c>
      <c r="B30">
        <v>2001</v>
      </c>
      <c r="C30">
        <v>11</v>
      </c>
      <c r="D30" s="4">
        <v>7.7100000000000002E-2</v>
      </c>
      <c r="E30" s="4">
        <v>1.6999999999999999E-3</v>
      </c>
      <c r="F30" s="4">
        <v>7.5399999999999995E-2</v>
      </c>
      <c r="G30" s="4">
        <v>-4.1000000000000003E-3</v>
      </c>
      <c r="H30" s="4">
        <v>0.02</v>
      </c>
      <c r="I30" s="4">
        <v>0.20230000000000001</v>
      </c>
      <c r="J30" s="4">
        <v>0.1138</v>
      </c>
      <c r="K30" s="4">
        <v>8.1199999999999994E-2</v>
      </c>
      <c r="L30" s="4">
        <v>5.9499999999999997E-2</v>
      </c>
      <c r="M30" s="4">
        <v>5.45E-2</v>
      </c>
      <c r="N30" s="4">
        <v>4.9399999999999999E-2</v>
      </c>
      <c r="O30" s="4">
        <v>5.7000000000000002E-2</v>
      </c>
      <c r="P30" s="4">
        <v>3.7199999999999997E-2</v>
      </c>
      <c r="Q30" s="4">
        <v>5.4899999999999997E-2</v>
      </c>
      <c r="R30" s="4">
        <v>4.8800000000000003E-2</v>
      </c>
      <c r="S30" s="4">
        <v>0.1545</v>
      </c>
      <c r="T30" s="4">
        <v>6.6600000000000006E-2</v>
      </c>
      <c r="U30" s="4">
        <v>7.1599999999999997E-2</v>
      </c>
      <c r="V30" s="4">
        <v>5.7299999999999997E-2</v>
      </c>
      <c r="W30" s="4">
        <v>6.8900000000000003E-2</v>
      </c>
      <c r="X30" s="4">
        <v>4.9799999999999997E-2</v>
      </c>
      <c r="Y30" s="4">
        <v>5.9900000000000002E-2</v>
      </c>
      <c r="Z30" s="4">
        <v>5.2400000000000002E-2</v>
      </c>
      <c r="AA30" s="4">
        <v>4.2799999999999998E-2</v>
      </c>
      <c r="AB30" s="4">
        <v>5.9499999999999997E-2</v>
      </c>
      <c r="AC30" s="4">
        <f>R30-I30</f>
        <v>-0.1535</v>
      </c>
      <c r="AD30" s="4">
        <f>AVERAGE(Q30:R30)-AVERAGE(I30:J30)</f>
        <v>-0.10619999999999999</v>
      </c>
      <c r="AE30" s="4">
        <f>AVERAGE(P30:R30)-AVERAGE(I30:K30)</f>
        <v>-8.5466666666666663E-2</v>
      </c>
      <c r="AF30" s="4">
        <f>AVERAGE(N30:R30)-AVERAGE(I30:M30)</f>
        <v>-5.2799999999999986E-2</v>
      </c>
      <c r="AG30" s="4">
        <f>AB30-S30</f>
        <v>-9.5000000000000001E-2</v>
      </c>
      <c r="AH30" s="4">
        <f>AVERAGE(AA30:AB30)-AVERAGE(S30:T30)</f>
        <v>-5.9400000000000008E-2</v>
      </c>
      <c r="AI30" s="4">
        <f>AVERAGE(Z30:AB30)-AVERAGE(S30:U30)</f>
        <v>-4.6000000000000006E-2</v>
      </c>
      <c r="AJ30" s="4">
        <f>AVERAGE(X30:AB30)-AVERAGE(S30:W30)</f>
        <v>-3.0900000000000011E-2</v>
      </c>
      <c r="AK30" s="7">
        <f>R30-I30</f>
        <v>-0.1535</v>
      </c>
      <c r="AL30" s="9">
        <f t="shared" si="0"/>
        <v>0</v>
      </c>
      <c r="AM30" s="7"/>
    </row>
    <row r="31" spans="1:39" ht="15" x14ac:dyDescent="0.25">
      <c r="A31" s="1">
        <v>14154</v>
      </c>
      <c r="B31">
        <v>1938</v>
      </c>
      <c r="C31">
        <v>10</v>
      </c>
      <c r="D31" s="4">
        <v>7.8100000000000003E-2</v>
      </c>
      <c r="E31" s="4">
        <v>1E-4</v>
      </c>
      <c r="F31" s="4">
        <v>7.8E-2</v>
      </c>
      <c r="G31" s="4">
        <v>5.8299999999999998E-2</v>
      </c>
      <c r="H31" s="4">
        <v>5.0099999999999999E-2</v>
      </c>
      <c r="I31" s="4">
        <v>0.2215</v>
      </c>
      <c r="J31" s="4">
        <v>0.1482</v>
      </c>
      <c r="K31" s="4">
        <v>0.16700000000000001</v>
      </c>
      <c r="L31" s="4">
        <v>9.6199999999999994E-2</v>
      </c>
      <c r="M31" s="4">
        <v>6.88E-2</v>
      </c>
      <c r="N31" s="4">
        <v>6.5299999999999997E-2</v>
      </c>
      <c r="O31" s="4">
        <v>6.6500000000000004E-2</v>
      </c>
      <c r="P31" s="4">
        <v>6.5000000000000002E-2</v>
      </c>
      <c r="Q31" s="4">
        <v>7.5399999999999995E-2</v>
      </c>
      <c r="R31" s="4">
        <v>6.8599999999999994E-2</v>
      </c>
      <c r="S31" s="4">
        <v>0.1837</v>
      </c>
      <c r="T31" s="4">
        <v>0.17760000000000001</v>
      </c>
      <c r="U31" s="4">
        <v>0.18870000000000001</v>
      </c>
      <c r="V31" s="4">
        <v>0.1779</v>
      </c>
      <c r="W31" s="4">
        <v>0.12720000000000001</v>
      </c>
      <c r="X31" s="4">
        <v>0.14380000000000001</v>
      </c>
      <c r="Y31" s="4">
        <v>0.10440000000000001</v>
      </c>
      <c r="Z31" s="4">
        <v>9.64E-2</v>
      </c>
      <c r="AA31" s="4">
        <v>0.10390000000000001</v>
      </c>
      <c r="AB31" s="4">
        <v>0.12889999999999999</v>
      </c>
      <c r="AC31" s="4">
        <f>R31-I31</f>
        <v>-0.15290000000000001</v>
      </c>
      <c r="AD31" s="4">
        <f>AVERAGE(Q31:R31)-AVERAGE(I31:J31)</f>
        <v>-0.11285000000000002</v>
      </c>
      <c r="AE31" s="4">
        <f>AVERAGE(P31:R31)-AVERAGE(I31:K31)</f>
        <v>-0.10923333333333336</v>
      </c>
      <c r="AF31" s="4">
        <f>AVERAGE(N31:R31)-AVERAGE(I31:M31)</f>
        <v>-7.2179999999999994E-2</v>
      </c>
      <c r="AG31" s="4">
        <f>AB31-S31</f>
        <v>-5.4800000000000015E-2</v>
      </c>
      <c r="AH31" s="4">
        <f>AVERAGE(AA31:AB31)-AVERAGE(S31:T31)</f>
        <v>-6.4250000000000002E-2</v>
      </c>
      <c r="AI31" s="4">
        <f>AVERAGE(Z31:AB31)-AVERAGE(S31:U31)</f>
        <v>-7.3600000000000013E-2</v>
      </c>
      <c r="AJ31" s="4">
        <f>AVERAGE(X31:AB31)-AVERAGE(S31:W31)</f>
        <v>-5.5540000000000006E-2</v>
      </c>
      <c r="AK31" s="7">
        <f>R31-I31</f>
        <v>-0.15290000000000001</v>
      </c>
      <c r="AL31" s="9">
        <f t="shared" si="0"/>
        <v>0</v>
      </c>
      <c r="AM31" s="7"/>
    </row>
    <row r="32" spans="1:39" ht="15" x14ac:dyDescent="0.25">
      <c r="A32" s="1">
        <v>37712</v>
      </c>
      <c r="B32">
        <v>2003</v>
      </c>
      <c r="C32">
        <v>4</v>
      </c>
      <c r="D32" s="4">
        <v>8.3199999999999996E-2</v>
      </c>
      <c r="E32" s="4">
        <v>1E-3</v>
      </c>
      <c r="F32" s="4">
        <v>8.2199999999999995E-2</v>
      </c>
      <c r="G32" s="4">
        <v>5.7000000000000002E-3</v>
      </c>
      <c r="H32" s="4">
        <v>1.03E-2</v>
      </c>
      <c r="I32" s="4">
        <v>0.19789999999999999</v>
      </c>
      <c r="J32" s="4">
        <v>0.17100000000000001</v>
      </c>
      <c r="K32" s="4">
        <v>0.1232</v>
      </c>
      <c r="L32" s="4">
        <v>0.1313</v>
      </c>
      <c r="M32" s="4">
        <v>7.3700000000000002E-2</v>
      </c>
      <c r="N32" s="4">
        <v>5.3100000000000001E-2</v>
      </c>
      <c r="O32" s="4">
        <v>7.1499999999999994E-2</v>
      </c>
      <c r="P32" s="4">
        <v>5.2999999999999999E-2</v>
      </c>
      <c r="Q32" s="4">
        <v>5.67E-2</v>
      </c>
      <c r="R32" s="4">
        <v>4.6300000000000001E-2</v>
      </c>
      <c r="S32" s="4">
        <v>0.187</v>
      </c>
      <c r="T32" s="4">
        <v>0.1321</v>
      </c>
      <c r="U32" s="4">
        <v>0.1053</v>
      </c>
      <c r="V32" s="4">
        <v>0.1119</v>
      </c>
      <c r="W32" s="4">
        <v>7.8600000000000003E-2</v>
      </c>
      <c r="X32" s="4">
        <v>6.7599999999999993E-2</v>
      </c>
      <c r="Y32" s="4">
        <v>7.2999999999999995E-2</v>
      </c>
      <c r="Z32" s="4">
        <v>6.5799999999999997E-2</v>
      </c>
      <c r="AA32" s="4">
        <v>5.5399999999999998E-2</v>
      </c>
      <c r="AB32" s="4">
        <v>7.22E-2</v>
      </c>
      <c r="AC32" s="4">
        <f>R32-I32</f>
        <v>-0.15159999999999998</v>
      </c>
      <c r="AD32" s="4">
        <f>AVERAGE(Q32:R32)-AVERAGE(I32:J32)</f>
        <v>-0.13295000000000001</v>
      </c>
      <c r="AE32" s="4">
        <f>AVERAGE(P32:R32)-AVERAGE(I32:K32)</f>
        <v>-0.11203333333333335</v>
      </c>
      <c r="AF32" s="4">
        <f>AVERAGE(N32:R32)-AVERAGE(I32:M32)</f>
        <v>-8.3299999999999999E-2</v>
      </c>
      <c r="AG32" s="4">
        <f>AB32-S32</f>
        <v>-0.1148</v>
      </c>
      <c r="AH32" s="4">
        <f>AVERAGE(AA32:AB32)-AVERAGE(S32:T32)</f>
        <v>-9.5750000000000002E-2</v>
      </c>
      <c r="AI32" s="4">
        <f>AVERAGE(Z32:AB32)-AVERAGE(S32:U32)</f>
        <v>-7.6999999999999985E-2</v>
      </c>
      <c r="AJ32" s="4">
        <f>AVERAGE(X32:AB32)-AVERAGE(S32:W32)</f>
        <v>-5.6180000000000008E-2</v>
      </c>
      <c r="AK32" s="7">
        <f>R32-I32</f>
        <v>-0.15159999999999998</v>
      </c>
      <c r="AL32" s="9">
        <f t="shared" si="0"/>
        <v>0</v>
      </c>
      <c r="AM32" s="7"/>
    </row>
    <row r="33" spans="1:39" ht="15" x14ac:dyDescent="0.25">
      <c r="A33" s="1">
        <v>37742</v>
      </c>
      <c r="B33">
        <v>2003</v>
      </c>
      <c r="C33">
        <v>5</v>
      </c>
      <c r="D33" s="4">
        <v>6.1400000000000003E-2</v>
      </c>
      <c r="E33" s="4">
        <v>8.9999999999999998E-4</v>
      </c>
      <c r="F33" s="4">
        <v>6.0499999999999998E-2</v>
      </c>
      <c r="G33" s="4">
        <v>4.7E-2</v>
      </c>
      <c r="H33" s="4">
        <v>-3.0000000000000001E-3</v>
      </c>
      <c r="I33" s="4">
        <v>0.219</v>
      </c>
      <c r="J33" s="4">
        <v>0.12520000000000001</v>
      </c>
      <c r="K33" s="4">
        <v>0.13780000000000001</v>
      </c>
      <c r="L33" s="4">
        <v>9.7100000000000006E-2</v>
      </c>
      <c r="M33" s="4">
        <v>6.3E-2</v>
      </c>
      <c r="N33" s="4">
        <v>4.53E-2</v>
      </c>
      <c r="O33" s="4">
        <v>4.6699999999999998E-2</v>
      </c>
      <c r="P33" s="4">
        <v>1.6299999999999999E-2</v>
      </c>
      <c r="Q33" s="4">
        <v>5.2699999999999997E-2</v>
      </c>
      <c r="R33" s="4">
        <v>7.0499999999999993E-2</v>
      </c>
      <c r="S33" s="4">
        <v>0.32850000000000001</v>
      </c>
      <c r="T33" s="4">
        <v>0.20799999999999999</v>
      </c>
      <c r="U33" s="4">
        <v>0.1394</v>
      </c>
      <c r="V33" s="4">
        <v>0.12520000000000001</v>
      </c>
      <c r="W33" s="4">
        <v>0.10249999999999999</v>
      </c>
      <c r="X33" s="4">
        <v>0.1016</v>
      </c>
      <c r="Y33" s="4">
        <v>8.9599999999999999E-2</v>
      </c>
      <c r="Z33" s="4">
        <v>8.48E-2</v>
      </c>
      <c r="AA33" s="4">
        <v>7.9699999999999993E-2</v>
      </c>
      <c r="AB33" s="4">
        <v>7.9699999999999993E-2</v>
      </c>
      <c r="AC33" s="4">
        <f>R33-I33</f>
        <v>-0.14850000000000002</v>
      </c>
      <c r="AD33" s="4">
        <f>AVERAGE(Q33:R33)-AVERAGE(I33:J33)</f>
        <v>-0.11050000000000001</v>
      </c>
      <c r="AE33" s="4">
        <f>AVERAGE(P33:R33)-AVERAGE(I33:K33)</f>
        <v>-0.11416666666666667</v>
      </c>
      <c r="AF33" s="4">
        <f>AVERAGE(N33:R33)-AVERAGE(I33:M33)</f>
        <v>-8.2119999999999985E-2</v>
      </c>
      <c r="AG33" s="4">
        <f>AB33-S33</f>
        <v>-0.24880000000000002</v>
      </c>
      <c r="AH33" s="4">
        <f>AVERAGE(AA33:AB33)-AVERAGE(S33:T33)</f>
        <v>-0.18855</v>
      </c>
      <c r="AI33" s="4">
        <f>AVERAGE(Z33:AB33)-AVERAGE(S33:U33)</f>
        <v>-0.14389999999999997</v>
      </c>
      <c r="AJ33" s="4">
        <f>AVERAGE(X33:AB33)-AVERAGE(S33:W33)</f>
        <v>-9.3640000000000001E-2</v>
      </c>
      <c r="AK33" s="7">
        <f>R33-I33</f>
        <v>-0.14850000000000002</v>
      </c>
      <c r="AL33" s="9">
        <f t="shared" si="0"/>
        <v>0</v>
      </c>
      <c r="AM33" s="7"/>
    </row>
    <row r="34" spans="1:39" ht="15" x14ac:dyDescent="0.25">
      <c r="A34" s="1">
        <v>37165</v>
      </c>
      <c r="B34">
        <v>2001</v>
      </c>
      <c r="C34">
        <v>10</v>
      </c>
      <c r="D34" s="4">
        <v>2.6800000000000001E-2</v>
      </c>
      <c r="E34" s="4">
        <v>2.2000000000000001E-3</v>
      </c>
      <c r="F34" s="4">
        <v>2.46E-2</v>
      </c>
      <c r="G34" s="4">
        <v>7.6300000000000007E-2</v>
      </c>
      <c r="H34" s="4">
        <v>-8.1000000000000003E-2</v>
      </c>
      <c r="I34" s="4">
        <v>0.15290000000000001</v>
      </c>
      <c r="J34" s="4">
        <v>4.7899999999999998E-2</v>
      </c>
      <c r="K34" s="4">
        <v>1.5299999999999999E-2</v>
      </c>
      <c r="L34" s="4">
        <v>2.1399999999999999E-2</v>
      </c>
      <c r="M34" s="4">
        <v>5.0000000000000001E-4</v>
      </c>
      <c r="N34" s="4">
        <v>1.29E-2</v>
      </c>
      <c r="O34" s="4">
        <v>-6.9999999999999999E-4</v>
      </c>
      <c r="P34" s="4">
        <v>-5.0000000000000001E-4</v>
      </c>
      <c r="Q34" s="4">
        <v>-8.9999999999999998E-4</v>
      </c>
      <c r="R34" s="4">
        <v>9.7999999999999997E-3</v>
      </c>
      <c r="S34" s="4">
        <v>0.16819999999999999</v>
      </c>
      <c r="T34" s="4">
        <v>5.7500000000000002E-2</v>
      </c>
      <c r="U34" s="4">
        <v>5.0099999999999999E-2</v>
      </c>
      <c r="V34" s="4">
        <v>6.1100000000000002E-2</v>
      </c>
      <c r="W34" s="4">
        <v>4.4200000000000003E-2</v>
      </c>
      <c r="X34" s="4">
        <v>3.9699999999999999E-2</v>
      </c>
      <c r="Y34" s="4">
        <v>2.3099999999999999E-2</v>
      </c>
      <c r="Z34" s="4">
        <v>4.1500000000000002E-2</v>
      </c>
      <c r="AA34" s="4">
        <v>2.92E-2</v>
      </c>
      <c r="AB34" s="4">
        <v>7.6499999999999999E-2</v>
      </c>
      <c r="AC34" s="4">
        <f>R34-I34</f>
        <v>-0.1431</v>
      </c>
      <c r="AD34" s="4">
        <f>AVERAGE(Q34:R34)-AVERAGE(I34:J34)</f>
        <v>-9.5950000000000008E-2</v>
      </c>
      <c r="AE34" s="4">
        <f>AVERAGE(P34:R34)-AVERAGE(I34:K34)</f>
        <v>-6.9233333333333341E-2</v>
      </c>
      <c r="AF34" s="4">
        <f>AVERAGE(N34:R34)-AVERAGE(I34:M34)</f>
        <v>-4.3480000000000005E-2</v>
      </c>
      <c r="AG34" s="4">
        <f>AB34-S34</f>
        <v>-9.169999999999999E-2</v>
      </c>
      <c r="AH34" s="4">
        <f>AVERAGE(AA34:AB34)-AVERAGE(S34:T34)</f>
        <v>-5.9999999999999991E-2</v>
      </c>
      <c r="AI34" s="4">
        <f>AVERAGE(Z34:AB34)-AVERAGE(S34:U34)</f>
        <v>-4.2866666666666657E-2</v>
      </c>
      <c r="AJ34" s="4">
        <f>AVERAGE(X34:AB34)-AVERAGE(S34:W34)</f>
        <v>-3.4219999999999993E-2</v>
      </c>
      <c r="AK34" s="7">
        <f>R34-I34</f>
        <v>-0.1431</v>
      </c>
      <c r="AL34" s="9">
        <f t="shared" si="0"/>
        <v>0</v>
      </c>
      <c r="AM34" s="7"/>
    </row>
    <row r="35" spans="1:39" ht="15" x14ac:dyDescent="0.25">
      <c r="A35" s="1">
        <v>37530</v>
      </c>
      <c r="B35">
        <v>2002</v>
      </c>
      <c r="C35">
        <v>10</v>
      </c>
      <c r="D35" s="4">
        <v>7.9799999999999996E-2</v>
      </c>
      <c r="E35" s="4">
        <v>1.4E-3</v>
      </c>
      <c r="F35" s="4">
        <v>7.8399999999999997E-2</v>
      </c>
      <c r="G35" s="4">
        <v>-2.9000000000000001E-2</v>
      </c>
      <c r="H35" s="4">
        <v>-5.4600000000000003E-2</v>
      </c>
      <c r="I35" s="4">
        <v>0.1925</v>
      </c>
      <c r="J35" s="4">
        <v>9.3600000000000003E-2</v>
      </c>
      <c r="K35" s="4">
        <v>0.1143</v>
      </c>
      <c r="L35" s="4">
        <v>9.1200000000000003E-2</v>
      </c>
      <c r="M35" s="4">
        <v>3.9E-2</v>
      </c>
      <c r="N35" s="4">
        <v>3.9199999999999999E-2</v>
      </c>
      <c r="O35" s="4">
        <v>5.1400000000000001E-2</v>
      </c>
      <c r="P35" s="4">
        <v>4.24E-2</v>
      </c>
      <c r="Q35" s="4">
        <v>5.0999999999999997E-2</v>
      </c>
      <c r="R35" s="4">
        <v>5.0200000000000002E-2</v>
      </c>
      <c r="S35" s="4">
        <v>0.10630000000000001</v>
      </c>
      <c r="T35" s="4">
        <v>3.1399999999999997E-2</v>
      </c>
      <c r="U35" s="4">
        <v>2.8199999999999999E-2</v>
      </c>
      <c r="V35" s="4">
        <v>3.1699999999999999E-2</v>
      </c>
      <c r="W35" s="4">
        <v>1.0800000000000001E-2</v>
      </c>
      <c r="X35" s="4">
        <v>3.95E-2</v>
      </c>
      <c r="Y35" s="4">
        <v>3.6400000000000002E-2</v>
      </c>
      <c r="Z35" s="4">
        <v>2.8899999999999999E-2</v>
      </c>
      <c r="AA35" s="4">
        <v>3.8399999999999997E-2</v>
      </c>
      <c r="AB35" s="4">
        <v>5.1400000000000001E-2</v>
      </c>
      <c r="AC35" s="4">
        <f>R35-I35</f>
        <v>-0.14230000000000001</v>
      </c>
      <c r="AD35" s="4">
        <f>AVERAGE(Q35:R35)-AVERAGE(I35:J35)</f>
        <v>-9.2450000000000004E-2</v>
      </c>
      <c r="AE35" s="4">
        <f>AVERAGE(P35:R35)-AVERAGE(I35:K35)</f>
        <v>-8.5600000000000009E-2</v>
      </c>
      <c r="AF35" s="4">
        <f>AVERAGE(N35:R35)-AVERAGE(I35:M35)</f>
        <v>-5.928000000000002E-2</v>
      </c>
      <c r="AG35" s="4">
        <f>AB35-S35</f>
        <v>-5.4900000000000004E-2</v>
      </c>
      <c r="AH35" s="4">
        <f>AVERAGE(AA35:AB35)-AVERAGE(S35:T35)</f>
        <v>-2.3949999999999999E-2</v>
      </c>
      <c r="AI35" s="4">
        <f>AVERAGE(Z35:AB35)-AVERAGE(S35:U35)</f>
        <v>-1.5733333333333328E-2</v>
      </c>
      <c r="AJ35" s="4">
        <f>AVERAGE(X35:AB35)-AVERAGE(S35:W35)</f>
        <v>-2.7600000000000055E-3</v>
      </c>
      <c r="AK35" s="7">
        <f>R35-I35</f>
        <v>-0.14230000000000001</v>
      </c>
      <c r="AL35" s="9">
        <f t="shared" si="0"/>
        <v>0</v>
      </c>
      <c r="AM35" s="7"/>
    </row>
    <row r="36" spans="1:39" ht="15" x14ac:dyDescent="0.25">
      <c r="A36" s="1">
        <v>42095</v>
      </c>
      <c r="B36">
        <v>2015</v>
      </c>
      <c r="C36">
        <v>4</v>
      </c>
      <c r="D36">
        <v>5.8999999999999999E-3</v>
      </c>
      <c r="E36">
        <v>0</v>
      </c>
      <c r="F36">
        <v>5.8999999999999999E-3</v>
      </c>
      <c r="G36">
        <v>-2.9700000000000001E-2</v>
      </c>
      <c r="H36">
        <v>1.8499999999999999E-2</v>
      </c>
      <c r="I36">
        <v>0.11360000000000001</v>
      </c>
      <c r="J36">
        <v>5.57E-2</v>
      </c>
      <c r="K36">
        <v>3.7699999999999997E-2</v>
      </c>
      <c r="L36">
        <v>3.09E-2</v>
      </c>
      <c r="M36">
        <v>2.3099999999999999E-2</v>
      </c>
      <c r="N36">
        <v>1.2500000000000001E-2</v>
      </c>
      <c r="O36">
        <v>1.2800000000000001E-2</v>
      </c>
      <c r="P36">
        <v>-7.6E-3</v>
      </c>
      <c r="Q36">
        <v>-1.32E-2</v>
      </c>
      <c r="R36">
        <v>-2.5399999999999999E-2</v>
      </c>
      <c r="S36">
        <v>8.14E-2</v>
      </c>
      <c r="T36">
        <v>9.1000000000000004E-3</v>
      </c>
      <c r="U36">
        <v>4.0000000000000002E-4</v>
      </c>
      <c r="V36">
        <v>-2.5000000000000001E-3</v>
      </c>
      <c r="W36">
        <v>-7.1999999999999998E-3</v>
      </c>
      <c r="X36">
        <v>-1.06E-2</v>
      </c>
      <c r="Y36">
        <v>-1.24E-2</v>
      </c>
      <c r="Z36">
        <v>-2.0199999999999999E-2</v>
      </c>
      <c r="AA36">
        <v>-2.2499999999999999E-2</v>
      </c>
      <c r="AB36">
        <v>-3.8800000000000001E-2</v>
      </c>
      <c r="AC36" s="4">
        <f>R36-I36</f>
        <v>-0.13900000000000001</v>
      </c>
      <c r="AD36" s="4">
        <f>AVERAGE(Q36:R36)-AVERAGE(I36:J36)</f>
        <v>-0.10395</v>
      </c>
      <c r="AE36" s="4">
        <f>AVERAGE(P36:R36)-AVERAGE(I36:K36)</f>
        <v>-8.4400000000000003E-2</v>
      </c>
      <c r="AF36" s="4">
        <f>AVERAGE(N36:R36)-AVERAGE(I36:M36)</f>
        <v>-5.638E-2</v>
      </c>
      <c r="AG36" s="4">
        <f>AB36-S36</f>
        <v>-0.1202</v>
      </c>
      <c r="AH36" s="4">
        <f>AVERAGE(AA36:AB36)-AVERAGE(S36:T36)</f>
        <v>-7.5899999999999995E-2</v>
      </c>
      <c r="AI36" s="4">
        <f>AVERAGE(Z36:AB36)-AVERAGE(S36:U36)</f>
        <v>-5.7466666666666666E-2</v>
      </c>
      <c r="AJ36" s="4">
        <f>AVERAGE(X36:AB36)-AVERAGE(S36:W36)</f>
        <v>-3.7139999999999999E-2</v>
      </c>
      <c r="AK36" s="7">
        <f>R36-I36</f>
        <v>-0.13900000000000001</v>
      </c>
      <c r="AL36" s="9">
        <f t="shared" si="0"/>
        <v>0</v>
      </c>
      <c r="AM36" s="7"/>
    </row>
    <row r="37" spans="1:39" ht="15" x14ac:dyDescent="0.25">
      <c r="A37" s="1">
        <v>29738</v>
      </c>
      <c r="B37">
        <v>1981</v>
      </c>
      <c r="C37">
        <v>6</v>
      </c>
      <c r="D37" s="4">
        <v>-1.01E-2</v>
      </c>
      <c r="E37" s="4">
        <v>1.35E-2</v>
      </c>
      <c r="F37" s="4">
        <v>-2.3599999999999999E-2</v>
      </c>
      <c r="G37" s="4">
        <v>-8.5000000000000006E-3</v>
      </c>
      <c r="H37" s="4">
        <v>5.1299999999999998E-2</v>
      </c>
      <c r="I37" s="4">
        <v>4.3499999999999997E-2</v>
      </c>
      <c r="J37" s="4">
        <v>2.7199999999999998E-2</v>
      </c>
      <c r="K37" s="4">
        <v>1.06E-2</v>
      </c>
      <c r="L37" s="4">
        <v>-5.4999999999999997E-3</v>
      </c>
      <c r="M37" s="4">
        <v>-7.7000000000000002E-3</v>
      </c>
      <c r="N37" s="4">
        <v>-1.6E-2</v>
      </c>
      <c r="O37" s="4">
        <v>-1.6500000000000001E-2</v>
      </c>
      <c r="P37" s="4">
        <v>-3.2300000000000002E-2</v>
      </c>
      <c r="Q37" s="4">
        <v>-4.4600000000000001E-2</v>
      </c>
      <c r="R37" s="4">
        <v>-8.4599999999999995E-2</v>
      </c>
      <c r="S37" s="4">
        <v>-1.11E-2</v>
      </c>
      <c r="T37" s="4">
        <v>1.23E-2</v>
      </c>
      <c r="U37" s="4">
        <v>1.8100000000000002E-2</v>
      </c>
      <c r="V37" s="4">
        <v>8.6999999999999994E-3</v>
      </c>
      <c r="W37" s="4">
        <v>4.1000000000000003E-3</v>
      </c>
      <c r="X37" s="4">
        <v>2E-3</v>
      </c>
      <c r="Y37" s="4">
        <v>-5.9999999999999995E-4</v>
      </c>
      <c r="Z37" s="4">
        <v>-2.3E-3</v>
      </c>
      <c r="AA37" s="4">
        <v>-1.84E-2</v>
      </c>
      <c r="AB37" s="4">
        <v>-3.39E-2</v>
      </c>
      <c r="AC37" s="4">
        <f>R37-I37</f>
        <v>-0.12809999999999999</v>
      </c>
      <c r="AD37" s="4">
        <f>AVERAGE(Q37:R37)-AVERAGE(I37:J37)</f>
        <v>-9.9949999999999983E-2</v>
      </c>
      <c r="AE37" s="4">
        <f>AVERAGE(P37:R37)-AVERAGE(I37:K37)</f>
        <v>-8.0933333333333329E-2</v>
      </c>
      <c r="AF37" s="4">
        <f>AVERAGE(N37:R37)-AVERAGE(I37:M37)</f>
        <v>-5.2420000000000001E-2</v>
      </c>
      <c r="AG37" s="4">
        <f>AB37-S37</f>
        <v>-2.2800000000000001E-2</v>
      </c>
      <c r="AH37" s="4">
        <f>AVERAGE(AA37:AB37)-AVERAGE(S37:T37)</f>
        <v>-2.6749999999999999E-2</v>
      </c>
      <c r="AI37" s="4">
        <f>AVERAGE(Z37:AB37)-AVERAGE(S37:U37)</f>
        <v>-2.463333333333333E-2</v>
      </c>
      <c r="AJ37" s="4">
        <f>AVERAGE(X37:AB37)-AVERAGE(S37:W37)</f>
        <v>-1.7059999999999999E-2</v>
      </c>
      <c r="AK37" s="7">
        <f>R37-I37</f>
        <v>-0.12809999999999999</v>
      </c>
      <c r="AL37" s="9">
        <f t="shared" si="0"/>
        <v>0</v>
      </c>
      <c r="AM37" s="7"/>
    </row>
    <row r="38" spans="1:39" ht="15" x14ac:dyDescent="0.25">
      <c r="A38" s="1">
        <v>36647</v>
      </c>
      <c r="B38">
        <v>2000</v>
      </c>
      <c r="C38">
        <v>5</v>
      </c>
      <c r="D38" s="4">
        <v>-3.9199999999999999E-2</v>
      </c>
      <c r="E38" s="4">
        <v>5.0000000000000001E-3</v>
      </c>
      <c r="F38" s="4">
        <v>-4.4200000000000003E-2</v>
      </c>
      <c r="G38" s="4">
        <v>-5.11E-2</v>
      </c>
      <c r="H38" s="4">
        <v>2.5600000000000001E-2</v>
      </c>
      <c r="I38" s="4">
        <v>1.15E-2</v>
      </c>
      <c r="J38" s="4">
        <v>5.1499999999999997E-2</v>
      </c>
      <c r="K38" s="4">
        <v>5.9799999999999999E-2</v>
      </c>
      <c r="L38" s="4">
        <v>4.2799999999999998E-2</v>
      </c>
      <c r="M38" s="4">
        <v>-8.0000000000000002E-3</v>
      </c>
      <c r="N38" s="4">
        <v>1.8200000000000001E-2</v>
      </c>
      <c r="O38" s="4">
        <v>2.5999999999999999E-2</v>
      </c>
      <c r="P38" s="4">
        <v>-3.2800000000000003E-2</v>
      </c>
      <c r="Q38" s="4">
        <v>-3.1600000000000003E-2</v>
      </c>
      <c r="R38" s="4">
        <v>-0.1149</v>
      </c>
      <c r="S38" s="4">
        <v>-8.7800000000000003E-2</v>
      </c>
      <c r="T38" s="4">
        <v>-4.2999999999999997E-2</v>
      </c>
      <c r="U38" s="4">
        <v>-3.1699999999999999E-2</v>
      </c>
      <c r="V38" s="4">
        <v>-1.84E-2</v>
      </c>
      <c r="W38" s="4">
        <v>-1.4500000000000001E-2</v>
      </c>
      <c r="X38" s="4">
        <v>-1.8800000000000001E-2</v>
      </c>
      <c r="Y38" s="4">
        <v>-1.66E-2</v>
      </c>
      <c r="Z38" s="4">
        <v>-2.7799999999999998E-2</v>
      </c>
      <c r="AA38" s="4">
        <v>-3.9800000000000002E-2</v>
      </c>
      <c r="AB38" s="4">
        <v>-0.1206</v>
      </c>
      <c r="AC38" s="4">
        <f>R38-I38</f>
        <v>-0.12640000000000001</v>
      </c>
      <c r="AD38" s="4">
        <f>AVERAGE(Q38:R38)-AVERAGE(I38:J38)</f>
        <v>-0.10475000000000001</v>
      </c>
      <c r="AE38" s="4">
        <f>AVERAGE(P38:R38)-AVERAGE(I38:K38)</f>
        <v>-0.1007</v>
      </c>
      <c r="AF38" s="4">
        <f>AVERAGE(N38:R38)-AVERAGE(I38:M38)</f>
        <v>-5.8539999999999995E-2</v>
      </c>
      <c r="AG38" s="4">
        <f>AB38-S38</f>
        <v>-3.2799999999999996E-2</v>
      </c>
      <c r="AH38" s="4">
        <f>AVERAGE(AA38:AB38)-AVERAGE(S38:T38)</f>
        <v>-1.4799999999999994E-2</v>
      </c>
      <c r="AI38" s="4">
        <f>AVERAGE(Z38:AB38)-AVERAGE(S38:U38)</f>
        <v>-8.566666666666653E-3</v>
      </c>
      <c r="AJ38" s="4">
        <f>AVERAGE(X38:AB38)-AVERAGE(S38:W38)</f>
        <v>-5.6399999999999992E-3</v>
      </c>
      <c r="AK38" s="7">
        <f>R38-I38</f>
        <v>-0.12640000000000001</v>
      </c>
      <c r="AL38" s="9">
        <f t="shared" si="0"/>
        <v>0</v>
      </c>
      <c r="AM38" s="7"/>
    </row>
    <row r="39" spans="1:39" ht="15" x14ac:dyDescent="0.25">
      <c r="A39" s="1">
        <v>28764</v>
      </c>
      <c r="B39">
        <v>1978</v>
      </c>
      <c r="C39">
        <v>10</v>
      </c>
      <c r="D39" s="4">
        <v>-0.1123</v>
      </c>
      <c r="E39" s="4">
        <v>6.7999999999999996E-3</v>
      </c>
      <c r="F39" s="4">
        <v>-0.1191</v>
      </c>
      <c r="G39" s="4">
        <v>-9.8799999999999999E-2</v>
      </c>
      <c r="H39" s="4">
        <v>1.3599999999999999E-2</v>
      </c>
      <c r="I39" s="4">
        <v>-0.1084</v>
      </c>
      <c r="J39" s="4">
        <v>-7.3700000000000002E-2</v>
      </c>
      <c r="K39" s="4">
        <v>-8.3900000000000002E-2</v>
      </c>
      <c r="L39" s="4">
        <v>-8.1799999999999998E-2</v>
      </c>
      <c r="M39" s="4">
        <v>-0.1191</v>
      </c>
      <c r="N39" s="4">
        <v>-0.1246</v>
      </c>
      <c r="O39" s="4">
        <v>-0.14760000000000001</v>
      </c>
      <c r="P39" s="4">
        <v>-0.1615</v>
      </c>
      <c r="Q39" s="4">
        <v>-0.19520000000000001</v>
      </c>
      <c r="R39" s="4">
        <v>-0.22989999999999999</v>
      </c>
      <c r="S39" s="4">
        <v>-0.155</v>
      </c>
      <c r="T39" s="4">
        <v>-0.1318</v>
      </c>
      <c r="U39" s="4">
        <v>-0.11169999999999999</v>
      </c>
      <c r="V39" s="4">
        <v>-0.13469999999999999</v>
      </c>
      <c r="W39" s="4">
        <v>-0.14230000000000001</v>
      </c>
      <c r="X39" s="4">
        <v>-0.1643</v>
      </c>
      <c r="Y39" s="4">
        <v>-0.18329999999999999</v>
      </c>
      <c r="Z39" s="4">
        <v>-0.19159999999999999</v>
      </c>
      <c r="AA39" s="4">
        <v>-0.22020000000000001</v>
      </c>
      <c r="AB39" s="4">
        <v>-0.25819999999999999</v>
      </c>
      <c r="AC39" s="4">
        <f>R39-I39</f>
        <v>-0.1215</v>
      </c>
      <c r="AD39" s="4">
        <f>AVERAGE(Q39:R39)-AVERAGE(I39:J39)</f>
        <v>-0.12150000000000002</v>
      </c>
      <c r="AE39" s="4">
        <f>AVERAGE(P39:R39)-AVERAGE(I39:K39)</f>
        <v>-0.10686666666666667</v>
      </c>
      <c r="AF39" s="4">
        <f>AVERAGE(N39:R39)-AVERAGE(I39:M39)</f>
        <v>-7.8380000000000005E-2</v>
      </c>
      <c r="AG39" s="4">
        <f>AB39-S39</f>
        <v>-0.10319999999999999</v>
      </c>
      <c r="AH39" s="4">
        <f>AVERAGE(AA39:AB39)-AVERAGE(S39:T39)</f>
        <v>-9.5799999999999996E-2</v>
      </c>
      <c r="AI39" s="4">
        <f>AVERAGE(Z39:AB39)-AVERAGE(S39:U39)</f>
        <v>-9.0499999999999969E-2</v>
      </c>
      <c r="AJ39" s="4">
        <f>AVERAGE(X39:AB39)-AVERAGE(S39:W39)</f>
        <v>-6.8420000000000036E-2</v>
      </c>
      <c r="AK39" s="7">
        <f>R39-I39</f>
        <v>-0.1215</v>
      </c>
      <c r="AL39" s="9">
        <f t="shared" si="0"/>
        <v>0</v>
      </c>
      <c r="AM39" s="7"/>
    </row>
    <row r="40" spans="1:39" ht="15" x14ac:dyDescent="0.25">
      <c r="A40" s="1">
        <v>16224</v>
      </c>
      <c r="B40">
        <v>1944</v>
      </c>
      <c r="C40">
        <v>6</v>
      </c>
      <c r="D40" s="4">
        <v>5.5199999999999999E-2</v>
      </c>
      <c r="E40" s="4">
        <v>2.9999999999999997E-4</v>
      </c>
      <c r="F40" s="4">
        <v>5.4899999999999997E-2</v>
      </c>
      <c r="G40" s="4">
        <v>4.0399999999999998E-2</v>
      </c>
      <c r="H40" s="4">
        <v>1.8200000000000001E-2</v>
      </c>
      <c r="I40" s="4">
        <v>0.1459</v>
      </c>
      <c r="J40" s="4">
        <v>0.1153</v>
      </c>
      <c r="K40" s="4">
        <v>5.57E-2</v>
      </c>
      <c r="L40" s="4">
        <v>6.0999999999999999E-2</v>
      </c>
      <c r="M40" s="4">
        <v>4.6899999999999997E-2</v>
      </c>
      <c r="N40" s="4">
        <v>4.1799999999999997E-2</v>
      </c>
      <c r="O40" s="4">
        <v>4.9299999999999997E-2</v>
      </c>
      <c r="P40" s="4">
        <v>5.3800000000000001E-2</v>
      </c>
      <c r="Q40" s="4">
        <v>5.8400000000000001E-2</v>
      </c>
      <c r="R40" s="4">
        <v>2.5100000000000001E-2</v>
      </c>
      <c r="S40" s="4">
        <v>0.22239999999999999</v>
      </c>
      <c r="T40" s="4">
        <v>0.16470000000000001</v>
      </c>
      <c r="U40" s="4">
        <v>9.2600000000000002E-2</v>
      </c>
      <c r="V40" s="4">
        <v>9.5200000000000007E-2</v>
      </c>
      <c r="W40" s="4">
        <v>9.5299999999999996E-2</v>
      </c>
      <c r="X40" s="4">
        <v>9.1600000000000001E-2</v>
      </c>
      <c r="Y40" s="4">
        <v>6.4699999999999994E-2</v>
      </c>
      <c r="Z40" s="4">
        <v>7.1400000000000005E-2</v>
      </c>
      <c r="AA40" s="4">
        <v>9.01E-2</v>
      </c>
      <c r="AB40" s="4">
        <v>5.6399999999999999E-2</v>
      </c>
      <c r="AC40" s="4">
        <f>R40-I40</f>
        <v>-0.1208</v>
      </c>
      <c r="AD40" s="4">
        <f>AVERAGE(Q40:R40)-AVERAGE(I40:J40)</f>
        <v>-8.8849999999999985E-2</v>
      </c>
      <c r="AE40" s="4">
        <f>AVERAGE(P40:R40)-AVERAGE(I40:K40)</f>
        <v>-5.9866666666666644E-2</v>
      </c>
      <c r="AF40" s="4">
        <f>AVERAGE(N40:R40)-AVERAGE(I40:M40)</f>
        <v>-3.9279999999999995E-2</v>
      </c>
      <c r="AG40" s="4">
        <f>AB40-S40</f>
        <v>-0.16599999999999998</v>
      </c>
      <c r="AH40" s="4">
        <f>AVERAGE(AA40:AB40)-AVERAGE(S40:T40)</f>
        <v>-0.1203</v>
      </c>
      <c r="AI40" s="4">
        <f>AVERAGE(Z40:AB40)-AVERAGE(S40:U40)</f>
        <v>-8.7266666666666673E-2</v>
      </c>
      <c r="AJ40" s="4">
        <f>AVERAGE(X40:AB40)-AVERAGE(S40:W40)</f>
        <v>-5.9199999999999989E-2</v>
      </c>
      <c r="AK40" s="7">
        <f>R40-I40</f>
        <v>-0.1208</v>
      </c>
      <c r="AL40" s="9">
        <f t="shared" si="0"/>
        <v>0</v>
      </c>
      <c r="AM40" s="7"/>
    </row>
    <row r="41" spans="1:39" ht="15" x14ac:dyDescent="0.25">
      <c r="A41" s="1">
        <v>39630</v>
      </c>
      <c r="B41">
        <v>2008</v>
      </c>
      <c r="C41">
        <v>7</v>
      </c>
      <c r="D41" s="4">
        <v>-6.1999999999999998E-3</v>
      </c>
      <c r="E41" s="4">
        <v>1.5E-3</v>
      </c>
      <c r="F41" s="4">
        <v>-7.7000000000000002E-3</v>
      </c>
      <c r="G41" s="4">
        <v>2.47E-2</v>
      </c>
      <c r="H41" s="4">
        <v>5.8099999999999999E-2</v>
      </c>
      <c r="I41" s="4">
        <v>2.1499999999999998E-2</v>
      </c>
      <c r="J41" s="4">
        <v>-5.4000000000000003E-3</v>
      </c>
      <c r="K41" s="4">
        <v>7.6300000000000007E-2</v>
      </c>
      <c r="L41" s="4">
        <v>4.1000000000000002E-2</v>
      </c>
      <c r="M41" s="4">
        <v>2.3300000000000001E-2</v>
      </c>
      <c r="N41" s="4">
        <v>3.4500000000000003E-2</v>
      </c>
      <c r="O41" s="4">
        <v>-1.2999999999999999E-2</v>
      </c>
      <c r="P41" s="4">
        <v>6.4000000000000003E-3</v>
      </c>
      <c r="Q41" s="4">
        <v>-3.5400000000000001E-2</v>
      </c>
      <c r="R41" s="4">
        <v>-9.8900000000000002E-2</v>
      </c>
      <c r="S41" s="4">
        <v>-7.7000000000000002E-3</v>
      </c>
      <c r="T41" s="4">
        <v>1.1599999999999999E-2</v>
      </c>
      <c r="U41" s="4">
        <v>1.89E-2</v>
      </c>
      <c r="V41" s="4">
        <v>2.5499999999999998E-2</v>
      </c>
      <c r="W41" s="4">
        <v>2.35E-2</v>
      </c>
      <c r="X41" s="4">
        <v>3.3700000000000001E-2</v>
      </c>
      <c r="Y41" s="4">
        <v>1.7299999999999999E-2</v>
      </c>
      <c r="Z41" s="4">
        <v>2.5899999999999999E-2</v>
      </c>
      <c r="AA41" s="4">
        <v>8.6999999999999994E-3</v>
      </c>
      <c r="AB41" s="4">
        <v>-4.4900000000000002E-2</v>
      </c>
      <c r="AC41" s="4">
        <f>R41-I41</f>
        <v>-0.12040000000000001</v>
      </c>
      <c r="AD41" s="4">
        <f>AVERAGE(Q41:R41)-AVERAGE(I41:J41)</f>
        <v>-7.5200000000000003E-2</v>
      </c>
      <c r="AE41" s="4">
        <f>AVERAGE(P41:R41)-AVERAGE(I41:K41)</f>
        <v>-7.3433333333333337E-2</v>
      </c>
      <c r="AF41" s="4">
        <f>AVERAGE(N41:R41)-AVERAGE(I41:M41)</f>
        <v>-5.262E-2</v>
      </c>
      <c r="AG41" s="4">
        <f>AB41-S41</f>
        <v>-3.7200000000000004E-2</v>
      </c>
      <c r="AH41" s="4">
        <f>AVERAGE(AA41:AB41)-AVERAGE(S41:T41)</f>
        <v>-2.0050000000000002E-2</v>
      </c>
      <c r="AI41" s="4">
        <f>AVERAGE(Z41:AB41)-AVERAGE(S41:U41)</f>
        <v>-1.1033333333333334E-2</v>
      </c>
      <c r="AJ41" s="4">
        <f>AVERAGE(X41:AB41)-AVERAGE(S41:W41)</f>
        <v>-6.2200000000000033E-3</v>
      </c>
      <c r="AK41" s="7">
        <f>R41-I41</f>
        <v>-0.12040000000000001</v>
      </c>
      <c r="AL41" s="9">
        <f t="shared" si="0"/>
        <v>0</v>
      </c>
      <c r="AM41" s="7"/>
    </row>
    <row r="42" spans="1:39" ht="15" x14ac:dyDescent="0.25">
      <c r="A42" s="1">
        <v>21186</v>
      </c>
      <c r="B42">
        <v>1958</v>
      </c>
      <c r="C42">
        <v>1</v>
      </c>
      <c r="D42" s="4">
        <v>4.9399999999999999E-2</v>
      </c>
      <c r="E42" s="4">
        <v>2.8E-3</v>
      </c>
      <c r="F42" s="4">
        <v>4.6600000000000003E-2</v>
      </c>
      <c r="G42" s="4">
        <v>4.36E-2</v>
      </c>
      <c r="H42" s="4">
        <v>4.2299999999999997E-2</v>
      </c>
      <c r="I42" s="4">
        <v>0.14030000000000001</v>
      </c>
      <c r="J42" s="4">
        <v>8.9800000000000005E-2</v>
      </c>
      <c r="K42" s="4">
        <v>9.0700000000000003E-2</v>
      </c>
      <c r="L42" s="4">
        <v>0.05</v>
      </c>
      <c r="M42" s="4">
        <v>6.4500000000000002E-2</v>
      </c>
      <c r="N42" s="4">
        <v>4.2999999999999997E-2</v>
      </c>
      <c r="O42" s="4">
        <v>4.6100000000000002E-2</v>
      </c>
      <c r="P42" s="4">
        <v>3.3099999999999997E-2</v>
      </c>
      <c r="Q42" s="4">
        <v>3.44E-2</v>
      </c>
      <c r="R42" s="4">
        <v>2.23E-2</v>
      </c>
      <c r="S42" s="4">
        <v>0.2102</v>
      </c>
      <c r="T42" s="4">
        <v>0.14699999999999999</v>
      </c>
      <c r="U42" s="4">
        <v>0.12659999999999999</v>
      </c>
      <c r="V42" s="4">
        <v>0.114</v>
      </c>
      <c r="W42" s="4">
        <v>0.1206</v>
      </c>
      <c r="X42" s="4">
        <v>8.6599999999999996E-2</v>
      </c>
      <c r="Y42" s="4">
        <v>7.3099999999999998E-2</v>
      </c>
      <c r="Z42" s="4">
        <v>6.9599999999999995E-2</v>
      </c>
      <c r="AA42" s="4">
        <v>5.9900000000000002E-2</v>
      </c>
      <c r="AB42" s="4">
        <v>5.2400000000000002E-2</v>
      </c>
      <c r="AC42" s="4">
        <f>R42-I42</f>
        <v>-0.11800000000000001</v>
      </c>
      <c r="AD42" s="4">
        <f>AVERAGE(Q42:R42)-AVERAGE(I42:J42)</f>
        <v>-8.6700000000000013E-2</v>
      </c>
      <c r="AE42" s="4">
        <f>AVERAGE(P42:R42)-AVERAGE(I42:K42)</f>
        <v>-7.6999999999999999E-2</v>
      </c>
      <c r="AF42" s="4">
        <f>AVERAGE(N42:R42)-AVERAGE(I42:M42)</f>
        <v>-5.1279999999999999E-2</v>
      </c>
      <c r="AG42" s="4">
        <f>AB42-S42</f>
        <v>-0.1578</v>
      </c>
      <c r="AH42" s="4">
        <f>AVERAGE(AA42:AB42)-AVERAGE(S42:T42)</f>
        <v>-0.12244999999999998</v>
      </c>
      <c r="AI42" s="4">
        <f>AVERAGE(Z42:AB42)-AVERAGE(S42:U42)</f>
        <v>-0.1006333333333333</v>
      </c>
      <c r="AJ42" s="4">
        <f>AVERAGE(X42:AB42)-AVERAGE(S42:W42)</f>
        <v>-7.5359999999999996E-2</v>
      </c>
      <c r="AK42" s="7">
        <f>R42-I42</f>
        <v>-0.11800000000000001</v>
      </c>
      <c r="AL42" s="9">
        <f t="shared" si="0"/>
        <v>0</v>
      </c>
      <c r="AM42" s="7"/>
    </row>
    <row r="43" spans="1:39" ht="15" x14ac:dyDescent="0.25">
      <c r="A43" s="1">
        <v>15888</v>
      </c>
      <c r="B43">
        <v>1943</v>
      </c>
      <c r="C43">
        <v>7</v>
      </c>
      <c r="D43" s="4">
        <v>-4.7399999999999998E-2</v>
      </c>
      <c r="E43" s="4">
        <v>2.9999999999999997E-4</v>
      </c>
      <c r="F43" s="4">
        <v>-4.7699999999999999E-2</v>
      </c>
      <c r="G43" s="4">
        <v>-2.41E-2</v>
      </c>
      <c r="H43" s="4">
        <v>-2.2700000000000001E-2</v>
      </c>
      <c r="I43" s="4">
        <v>-1.83E-2</v>
      </c>
      <c r="J43" s="4">
        <v>-4.9299999999999997E-2</v>
      </c>
      <c r="K43" s="4">
        <v>-4.4600000000000001E-2</v>
      </c>
      <c r="L43" s="4">
        <v>-4.0399999999999998E-2</v>
      </c>
      <c r="M43" s="4">
        <v>-5.5E-2</v>
      </c>
      <c r="N43" s="4">
        <v>-6.1499999999999999E-2</v>
      </c>
      <c r="O43" s="4">
        <v>-5.79E-2</v>
      </c>
      <c r="P43" s="4">
        <v>-4.5499999999999999E-2</v>
      </c>
      <c r="Q43" s="4">
        <v>-7.7899999999999997E-2</v>
      </c>
      <c r="R43" s="4">
        <v>-0.1341</v>
      </c>
      <c r="S43" s="4">
        <v>-2.8000000000000001E-2</v>
      </c>
      <c r="T43" s="4">
        <v>-3.85E-2</v>
      </c>
      <c r="U43" s="4">
        <v>-4.4999999999999998E-2</v>
      </c>
      <c r="V43" s="4">
        <v>-4.9599999999999998E-2</v>
      </c>
      <c r="W43" s="4">
        <v>-5.8599999999999999E-2</v>
      </c>
      <c r="X43" s="4">
        <v>-5.6099999999999997E-2</v>
      </c>
      <c r="Y43" s="4">
        <v>-7.0800000000000002E-2</v>
      </c>
      <c r="Z43" s="4">
        <v>-7.2999999999999995E-2</v>
      </c>
      <c r="AA43" s="4">
        <v>-0.1011</v>
      </c>
      <c r="AB43" s="4">
        <v>-0.12870000000000001</v>
      </c>
      <c r="AC43" s="4">
        <f>R43-I43</f>
        <v>-0.1158</v>
      </c>
      <c r="AD43" s="4">
        <f>AVERAGE(Q43:R43)-AVERAGE(I43:J43)</f>
        <v>-7.22E-2</v>
      </c>
      <c r="AE43" s="4">
        <f>AVERAGE(P43:R43)-AVERAGE(I43:K43)</f>
        <v>-4.8433333333333335E-2</v>
      </c>
      <c r="AF43" s="4">
        <f>AVERAGE(N43:R43)-AVERAGE(I43:M43)</f>
        <v>-3.3860000000000008E-2</v>
      </c>
      <c r="AG43" s="4">
        <f>AB43-S43</f>
        <v>-0.10070000000000001</v>
      </c>
      <c r="AH43" s="4">
        <f>AVERAGE(AA43:AB43)-AVERAGE(S43:T43)</f>
        <v>-8.165E-2</v>
      </c>
      <c r="AI43" s="4">
        <f>AVERAGE(Z43:AB43)-AVERAGE(S43:U43)</f>
        <v>-6.3766666666666652E-2</v>
      </c>
      <c r="AJ43" s="4">
        <f>AVERAGE(X43:AB43)-AVERAGE(S43:W43)</f>
        <v>-4.2000000000000016E-2</v>
      </c>
      <c r="AK43" s="7">
        <f>R43-I43</f>
        <v>-0.1158</v>
      </c>
      <c r="AL43" s="9">
        <f t="shared" si="0"/>
        <v>0</v>
      </c>
      <c r="AM43" s="7"/>
    </row>
    <row r="44" spans="1:39" ht="15" x14ac:dyDescent="0.25">
      <c r="A44" s="1">
        <v>35551</v>
      </c>
      <c r="B44">
        <v>1997</v>
      </c>
      <c r="C44">
        <v>5</v>
      </c>
      <c r="D44" s="4">
        <v>7.2300000000000003E-2</v>
      </c>
      <c r="E44" s="4">
        <v>4.8999999999999998E-3</v>
      </c>
      <c r="F44" s="4">
        <v>6.7400000000000002E-2</v>
      </c>
      <c r="G44" s="4">
        <v>4.8899999999999999E-2</v>
      </c>
      <c r="H44" s="4">
        <v>-3.8699999999999998E-2</v>
      </c>
      <c r="I44" s="4">
        <v>0.1749</v>
      </c>
      <c r="J44" s="4">
        <v>0.1234</v>
      </c>
      <c r="K44" s="4">
        <v>0.1087</v>
      </c>
      <c r="L44" s="4">
        <v>6.4000000000000001E-2</v>
      </c>
      <c r="M44" s="4">
        <v>5.4800000000000001E-2</v>
      </c>
      <c r="N44" s="4">
        <v>7.1300000000000002E-2</v>
      </c>
      <c r="O44" s="4">
        <v>5.8200000000000002E-2</v>
      </c>
      <c r="P44" s="4">
        <v>7.2400000000000006E-2</v>
      </c>
      <c r="Q44" s="4">
        <v>5.3400000000000003E-2</v>
      </c>
      <c r="R44" s="4">
        <v>6.13E-2</v>
      </c>
      <c r="S44" s="4">
        <v>0.1096</v>
      </c>
      <c r="T44" s="4">
        <v>0.10009999999999999</v>
      </c>
      <c r="U44" s="4">
        <v>8.09E-2</v>
      </c>
      <c r="V44" s="4">
        <v>8.2400000000000001E-2</v>
      </c>
      <c r="W44" s="4">
        <v>6.8099999999999994E-2</v>
      </c>
      <c r="X44" s="4">
        <v>7.5999999999999998E-2</v>
      </c>
      <c r="Y44" s="4">
        <v>7.4200000000000002E-2</v>
      </c>
      <c r="Z44" s="4">
        <v>8.5400000000000004E-2</v>
      </c>
      <c r="AA44" s="4">
        <v>7.2599999999999998E-2</v>
      </c>
      <c r="AB44" s="4">
        <v>9.6000000000000002E-2</v>
      </c>
      <c r="AC44" s="4">
        <f>R44-I44</f>
        <v>-0.11360000000000001</v>
      </c>
      <c r="AD44" s="4">
        <f>AVERAGE(Q44:R44)-AVERAGE(I44:J44)</f>
        <v>-9.1800000000000007E-2</v>
      </c>
      <c r="AE44" s="4">
        <f>AVERAGE(P44:R44)-AVERAGE(I44:K44)</f>
        <v>-7.3300000000000004E-2</v>
      </c>
      <c r="AF44" s="4">
        <f>AVERAGE(N44:R44)-AVERAGE(I44:M44)</f>
        <v>-4.1839999999999988E-2</v>
      </c>
      <c r="AG44" s="4">
        <f>AB44-S44</f>
        <v>-1.3600000000000001E-2</v>
      </c>
      <c r="AH44" s="4">
        <f>AVERAGE(AA44:AB44)-AVERAGE(S44:T44)</f>
        <v>-2.0549999999999999E-2</v>
      </c>
      <c r="AI44" s="4">
        <f>AVERAGE(Z44:AB44)-AVERAGE(S44:U44)</f>
        <v>-1.2199999999999989E-2</v>
      </c>
      <c r="AJ44" s="4">
        <f>AVERAGE(X44:AB44)-AVERAGE(S44:W44)</f>
        <v>-7.3799999999999977E-3</v>
      </c>
      <c r="AK44" s="7">
        <f>R44-I44</f>
        <v>-0.11360000000000001</v>
      </c>
      <c r="AL44" s="9">
        <f t="shared" si="0"/>
        <v>0</v>
      </c>
      <c r="AM44" s="7"/>
    </row>
    <row r="45" spans="1:39" ht="15" x14ac:dyDescent="0.25">
      <c r="A45" s="1">
        <v>25781</v>
      </c>
      <c r="B45">
        <v>1970</v>
      </c>
      <c r="C45">
        <v>8</v>
      </c>
      <c r="D45" s="4">
        <v>5.0200000000000002E-2</v>
      </c>
      <c r="E45" s="4">
        <v>5.3E-3</v>
      </c>
      <c r="F45" s="4">
        <v>4.4900000000000002E-2</v>
      </c>
      <c r="G45" s="4">
        <v>1.5299999999999999E-2</v>
      </c>
      <c r="H45" s="4">
        <v>1.03E-2</v>
      </c>
      <c r="I45" s="4">
        <v>0.13089999999999999</v>
      </c>
      <c r="J45" s="4">
        <v>9.2999999999999999E-2</v>
      </c>
      <c r="K45" s="4">
        <v>8.8900000000000007E-2</v>
      </c>
      <c r="L45" s="4">
        <v>7.2300000000000003E-2</v>
      </c>
      <c r="M45" s="4">
        <v>6.9199999999999998E-2</v>
      </c>
      <c r="N45" s="4">
        <v>5.8099999999999999E-2</v>
      </c>
      <c r="O45" s="4">
        <v>4.3900000000000002E-2</v>
      </c>
      <c r="P45" s="4">
        <v>5.5599999999999997E-2</v>
      </c>
      <c r="Q45" s="4">
        <v>2.3400000000000001E-2</v>
      </c>
      <c r="R45" s="4">
        <v>1.7500000000000002E-2</v>
      </c>
      <c r="S45" s="4">
        <v>9.4500000000000001E-2</v>
      </c>
      <c r="T45" s="4">
        <v>9.1499999999999998E-2</v>
      </c>
      <c r="U45" s="4">
        <v>6.5199999999999994E-2</v>
      </c>
      <c r="V45" s="4">
        <v>6.5500000000000003E-2</v>
      </c>
      <c r="W45" s="4">
        <v>5.4899999999999997E-2</v>
      </c>
      <c r="X45" s="4">
        <v>5.8000000000000003E-2</v>
      </c>
      <c r="Y45" s="4">
        <v>4.58E-2</v>
      </c>
      <c r="Z45" s="4">
        <v>4.3400000000000001E-2</v>
      </c>
      <c r="AA45" s="4">
        <v>2.9100000000000001E-2</v>
      </c>
      <c r="AB45" s="4">
        <v>3.1E-2</v>
      </c>
      <c r="AC45" s="4">
        <f>R45-I45</f>
        <v>-0.11339999999999999</v>
      </c>
      <c r="AD45" s="4">
        <f>AVERAGE(Q45:R45)-AVERAGE(I45:J45)</f>
        <v>-9.1499999999999998E-2</v>
      </c>
      <c r="AE45" s="4">
        <f>AVERAGE(P45:R45)-AVERAGE(I45:K45)</f>
        <v>-7.2099999999999997E-2</v>
      </c>
      <c r="AF45" s="4">
        <f>AVERAGE(N45:R45)-AVERAGE(I45:M45)</f>
        <v>-5.1159999999999997E-2</v>
      </c>
      <c r="AG45" s="4">
        <f>AB45-S45</f>
        <v>-6.3500000000000001E-2</v>
      </c>
      <c r="AH45" s="4">
        <f>AVERAGE(AA45:AB45)-AVERAGE(S45:T45)</f>
        <v>-6.2950000000000006E-2</v>
      </c>
      <c r="AI45" s="4">
        <f>AVERAGE(Z45:AB45)-AVERAGE(S45:U45)</f>
        <v>-4.9233333333333323E-2</v>
      </c>
      <c r="AJ45" s="4">
        <f>AVERAGE(X45:AB45)-AVERAGE(S45:W45)</f>
        <v>-3.2859999999999993E-2</v>
      </c>
      <c r="AK45" s="7">
        <f>R45-I45</f>
        <v>-0.11339999999999999</v>
      </c>
      <c r="AL45" s="9">
        <f t="shared" si="0"/>
        <v>0</v>
      </c>
      <c r="AM45" s="7"/>
    </row>
    <row r="46" spans="1:39" ht="15" x14ac:dyDescent="0.25">
      <c r="A46" s="1">
        <v>33270</v>
      </c>
      <c r="B46">
        <v>1991</v>
      </c>
      <c r="C46">
        <v>2</v>
      </c>
      <c r="D46" s="4">
        <v>7.6700000000000004E-2</v>
      </c>
      <c r="E46" s="4">
        <v>4.7999999999999996E-3</v>
      </c>
      <c r="F46" s="4">
        <v>7.1900000000000006E-2</v>
      </c>
      <c r="G46" s="4">
        <v>3.9399999999999998E-2</v>
      </c>
      <c r="H46" s="4">
        <v>-5.3E-3</v>
      </c>
      <c r="I46" s="4">
        <v>0.20669999999999999</v>
      </c>
      <c r="J46" s="4">
        <v>0.15129999999999999</v>
      </c>
      <c r="K46" s="4">
        <v>0.10879999999999999</v>
      </c>
      <c r="L46" s="4">
        <v>5.6800000000000003E-2</v>
      </c>
      <c r="M46" s="4">
        <v>7.8600000000000003E-2</v>
      </c>
      <c r="N46" s="4">
        <v>7.3499999999999996E-2</v>
      </c>
      <c r="O46" s="4">
        <v>6.9900000000000004E-2</v>
      </c>
      <c r="P46" s="4">
        <v>5.6399999999999999E-2</v>
      </c>
      <c r="Q46" s="4">
        <v>6.5299999999999997E-2</v>
      </c>
      <c r="R46" s="4">
        <v>9.3399999999999997E-2</v>
      </c>
      <c r="S46" s="4">
        <v>0.27050000000000002</v>
      </c>
      <c r="T46" s="4">
        <v>0.14829999999999999</v>
      </c>
      <c r="U46" s="4">
        <v>0.1087</v>
      </c>
      <c r="V46" s="4">
        <v>8.8800000000000004E-2</v>
      </c>
      <c r="W46" s="4">
        <v>9.64E-2</v>
      </c>
      <c r="X46" s="4">
        <v>0.1085</v>
      </c>
      <c r="Y46" s="4">
        <v>8.1000000000000003E-2</v>
      </c>
      <c r="Z46" s="4">
        <v>8.3500000000000005E-2</v>
      </c>
      <c r="AA46" s="4">
        <v>0.1116</v>
      </c>
      <c r="AB46" s="4">
        <v>0.1208</v>
      </c>
      <c r="AC46" s="4">
        <f>R46-I46</f>
        <v>-0.1133</v>
      </c>
      <c r="AD46" s="4">
        <f>AVERAGE(Q46:R46)-AVERAGE(I46:J46)</f>
        <v>-9.9649999999999989E-2</v>
      </c>
      <c r="AE46" s="4">
        <f>AVERAGE(P46:R46)-AVERAGE(I46:K46)</f>
        <v>-8.3899999999999988E-2</v>
      </c>
      <c r="AF46" s="4">
        <f>AVERAGE(N46:R46)-AVERAGE(I46:M46)</f>
        <v>-4.8739999999999992E-2</v>
      </c>
      <c r="AG46" s="4">
        <f>AB46-S46</f>
        <v>-0.1497</v>
      </c>
      <c r="AH46" s="4">
        <f>AVERAGE(AA46:AB46)-AVERAGE(S46:T46)</f>
        <v>-9.3200000000000005E-2</v>
      </c>
      <c r="AI46" s="4">
        <f>AVERAGE(Z46:AB46)-AVERAGE(S46:U46)</f>
        <v>-7.0533333333333309E-2</v>
      </c>
      <c r="AJ46" s="4">
        <f>AVERAGE(X46:AB46)-AVERAGE(S46:W46)</f>
        <v>-4.1459999999999983E-2</v>
      </c>
      <c r="AK46" s="7">
        <f>R46-I46</f>
        <v>-0.1133</v>
      </c>
      <c r="AL46" s="9">
        <f t="shared" si="0"/>
        <v>0</v>
      </c>
      <c r="AM46" s="7"/>
    </row>
    <row r="47" spans="1:39" ht="15" x14ac:dyDescent="0.25">
      <c r="A47" s="1">
        <v>25934</v>
      </c>
      <c r="B47">
        <v>1971</v>
      </c>
      <c r="C47">
        <v>1</v>
      </c>
      <c r="D47" s="4">
        <v>5.2200000000000003E-2</v>
      </c>
      <c r="E47" s="4">
        <v>3.8E-3</v>
      </c>
      <c r="F47" s="4">
        <v>4.8399999999999999E-2</v>
      </c>
      <c r="G47" s="4">
        <v>7.4300000000000005E-2</v>
      </c>
      <c r="H47" s="4">
        <v>1.38E-2</v>
      </c>
      <c r="I47" s="4">
        <v>0.13450000000000001</v>
      </c>
      <c r="J47" s="4">
        <v>0.1145</v>
      </c>
      <c r="K47" s="4">
        <v>0.11169999999999999</v>
      </c>
      <c r="L47" s="4">
        <v>8.0500000000000002E-2</v>
      </c>
      <c r="M47" s="4">
        <v>3.5000000000000003E-2</v>
      </c>
      <c r="N47" s="4">
        <v>6.5199999999999994E-2</v>
      </c>
      <c r="O47" s="4">
        <v>6.2199999999999998E-2</v>
      </c>
      <c r="P47" s="4">
        <v>3.0599999999999999E-2</v>
      </c>
      <c r="Q47" s="4">
        <v>4.1000000000000002E-2</v>
      </c>
      <c r="R47" s="4">
        <v>2.1299999999999999E-2</v>
      </c>
      <c r="S47" s="4">
        <v>0.21629999999999999</v>
      </c>
      <c r="T47" s="4">
        <v>0.1852</v>
      </c>
      <c r="U47" s="4">
        <v>0.18920000000000001</v>
      </c>
      <c r="V47" s="4">
        <v>0.13869999999999999</v>
      </c>
      <c r="W47" s="4">
        <v>9.69E-2</v>
      </c>
      <c r="X47" s="4">
        <v>0.1022</v>
      </c>
      <c r="Y47" s="4">
        <v>9.2399999999999996E-2</v>
      </c>
      <c r="Z47" s="4">
        <v>7.8600000000000003E-2</v>
      </c>
      <c r="AA47" s="4">
        <v>7.0000000000000007E-2</v>
      </c>
      <c r="AB47" s="4">
        <v>7.0699999999999999E-2</v>
      </c>
      <c r="AC47" s="4">
        <f>R47-I47</f>
        <v>-0.11320000000000001</v>
      </c>
      <c r="AD47" s="4">
        <f>AVERAGE(Q47:R47)-AVERAGE(I47:J47)</f>
        <v>-9.3350000000000002E-2</v>
      </c>
      <c r="AE47" s="4">
        <f>AVERAGE(P47:R47)-AVERAGE(I47:K47)</f>
        <v>-8.9266666666666675E-2</v>
      </c>
      <c r="AF47" s="4">
        <f>AVERAGE(N47:R47)-AVERAGE(I47:M47)</f>
        <v>-5.1180000000000017E-2</v>
      </c>
      <c r="AG47" s="4">
        <f>AB47-S47</f>
        <v>-0.14560000000000001</v>
      </c>
      <c r="AH47" s="4">
        <f>AVERAGE(AA47:AB47)-AVERAGE(S47:T47)</f>
        <v>-0.13039999999999999</v>
      </c>
      <c r="AI47" s="4">
        <f>AVERAGE(Z47:AB47)-AVERAGE(S47:U47)</f>
        <v>-0.12379999999999999</v>
      </c>
      <c r="AJ47" s="4">
        <f>AVERAGE(X47:AB47)-AVERAGE(S47:W47)</f>
        <v>-8.2480000000000026E-2</v>
      </c>
      <c r="AK47" s="7">
        <f>R47-I47</f>
        <v>-0.11320000000000001</v>
      </c>
      <c r="AL47" s="9">
        <f t="shared" si="0"/>
        <v>0</v>
      </c>
      <c r="AM47" s="7"/>
    </row>
    <row r="48" spans="1:39" ht="15" x14ac:dyDescent="0.25">
      <c r="A48" s="1">
        <v>13971</v>
      </c>
      <c r="B48">
        <v>1938</v>
      </c>
      <c r="C48">
        <v>4</v>
      </c>
      <c r="D48" s="4">
        <v>0.1452</v>
      </c>
      <c r="E48" s="4">
        <v>1E-4</v>
      </c>
      <c r="F48" s="4">
        <v>0.14510000000000001</v>
      </c>
      <c r="G48" s="4">
        <v>6.3700000000000007E-2</v>
      </c>
      <c r="H48" s="4">
        <v>1.8E-3</v>
      </c>
      <c r="I48" s="4">
        <v>0.24759999999999999</v>
      </c>
      <c r="J48" s="4">
        <v>0.2445</v>
      </c>
      <c r="K48" s="4">
        <v>0.2243</v>
      </c>
      <c r="L48" s="4">
        <v>0.1744</v>
      </c>
      <c r="M48" s="4">
        <v>0.16880000000000001</v>
      </c>
      <c r="N48" s="4">
        <v>0.1913</v>
      </c>
      <c r="O48" s="4">
        <v>0.1671</v>
      </c>
      <c r="P48" s="4">
        <v>0.14940000000000001</v>
      </c>
      <c r="Q48" s="4">
        <v>0.1198</v>
      </c>
      <c r="R48" s="4">
        <v>0.13789999999999999</v>
      </c>
      <c r="S48" s="4">
        <v>0.23619999999999999</v>
      </c>
      <c r="T48" s="4">
        <v>0.29249999999999998</v>
      </c>
      <c r="U48" s="4">
        <v>0.2384</v>
      </c>
      <c r="V48" s="4">
        <v>0.2487</v>
      </c>
      <c r="W48" s="4">
        <v>0.21779999999999999</v>
      </c>
      <c r="X48" s="4">
        <v>0.19139999999999999</v>
      </c>
      <c r="Y48" s="4">
        <v>0.17560000000000001</v>
      </c>
      <c r="Z48" s="4">
        <v>0.18110000000000001</v>
      </c>
      <c r="AA48" s="4">
        <v>0.14000000000000001</v>
      </c>
      <c r="AB48" s="4">
        <v>0.1328</v>
      </c>
      <c r="AC48" s="4">
        <f>R48-I48</f>
        <v>-0.10969999999999999</v>
      </c>
      <c r="AD48" s="4">
        <f>AVERAGE(Q48:R48)-AVERAGE(I48:J48)</f>
        <v>-0.1172</v>
      </c>
      <c r="AE48" s="4">
        <f>AVERAGE(P48:R48)-AVERAGE(I48:K48)</f>
        <v>-0.10309999999999997</v>
      </c>
      <c r="AF48" s="4">
        <f>AVERAGE(N48:R48)-AVERAGE(I48:M48)</f>
        <v>-5.8819999999999956E-2</v>
      </c>
      <c r="AG48" s="4">
        <f>AB48-S48</f>
        <v>-0.10339999999999999</v>
      </c>
      <c r="AH48" s="4">
        <f>AVERAGE(AA48:AB48)-AVERAGE(S48:T48)</f>
        <v>-0.12794999999999995</v>
      </c>
      <c r="AI48" s="4">
        <f>AVERAGE(Z48:AB48)-AVERAGE(S48:U48)</f>
        <v>-0.10439999999999997</v>
      </c>
      <c r="AJ48" s="4">
        <f>AVERAGE(X48:AB48)-AVERAGE(S48:W48)</f>
        <v>-8.2539999999999947E-2</v>
      </c>
      <c r="AK48" s="7">
        <f>R48-I48</f>
        <v>-0.10969999999999999</v>
      </c>
      <c r="AL48" s="9">
        <f t="shared" si="0"/>
        <v>0</v>
      </c>
      <c r="AM48" s="7"/>
    </row>
    <row r="49" spans="1:39" ht="15" x14ac:dyDescent="0.25">
      <c r="A49" s="1">
        <v>29587</v>
      </c>
      <c r="B49">
        <v>1981</v>
      </c>
      <c r="C49">
        <v>1</v>
      </c>
      <c r="D49" s="4">
        <v>-0.04</v>
      </c>
      <c r="E49" s="4">
        <v>1.04E-2</v>
      </c>
      <c r="F49" s="4">
        <v>-5.04E-2</v>
      </c>
      <c r="G49" s="4">
        <v>0.03</v>
      </c>
      <c r="H49" s="4">
        <v>6.8400000000000002E-2</v>
      </c>
      <c r="I49" s="4">
        <v>-6.7999999999999996E-3</v>
      </c>
      <c r="J49" s="4">
        <v>8.5000000000000006E-3</v>
      </c>
      <c r="K49" s="4">
        <v>3.04E-2</v>
      </c>
      <c r="L49" s="4">
        <v>-1.9E-3</v>
      </c>
      <c r="M49" s="4">
        <v>-6.7000000000000002E-3</v>
      </c>
      <c r="N49" s="4">
        <v>-2.7E-2</v>
      </c>
      <c r="O49" s="4">
        <v>-3.2599999999999997E-2</v>
      </c>
      <c r="P49" s="4">
        <v>-5.3199999999999997E-2</v>
      </c>
      <c r="Q49" s="4">
        <v>-7.0699999999999999E-2</v>
      </c>
      <c r="R49" s="4">
        <v>-0.11260000000000001</v>
      </c>
      <c r="S49" s="4">
        <v>3.6999999999999998E-2</v>
      </c>
      <c r="T49" s="4">
        <v>2.9899999999999999E-2</v>
      </c>
      <c r="U49" s="4">
        <v>2.8799999999999999E-2</v>
      </c>
      <c r="V49" s="4">
        <v>3.4299999999999997E-2</v>
      </c>
      <c r="W49" s="4">
        <v>2.3699999999999999E-2</v>
      </c>
      <c r="X49" s="4">
        <v>7.6E-3</v>
      </c>
      <c r="Y49" s="4">
        <v>7.1999999999999998E-3</v>
      </c>
      <c r="Z49" s="4">
        <v>-1.6899999999999998E-2</v>
      </c>
      <c r="AA49" s="4">
        <v>-1.3100000000000001E-2</v>
      </c>
      <c r="AB49" s="4">
        <v>-4.7600000000000003E-2</v>
      </c>
      <c r="AC49" s="4">
        <f>R49-I49</f>
        <v>-0.10580000000000001</v>
      </c>
      <c r="AD49" s="4">
        <f>AVERAGE(Q49:R49)-AVERAGE(I49:J49)</f>
        <v>-9.2500000000000013E-2</v>
      </c>
      <c r="AE49" s="4">
        <f>AVERAGE(P49:R49)-AVERAGE(I49:K49)</f>
        <v>-8.9533333333333326E-2</v>
      </c>
      <c r="AF49" s="4">
        <f>AVERAGE(N49:R49)-AVERAGE(I49:M49)</f>
        <v>-6.3920000000000005E-2</v>
      </c>
      <c r="AG49" s="4">
        <f>AB49-S49</f>
        <v>-8.4600000000000009E-2</v>
      </c>
      <c r="AH49" s="4">
        <f>AVERAGE(AA49:AB49)-AVERAGE(S49:T49)</f>
        <v>-6.3799999999999996E-2</v>
      </c>
      <c r="AI49" s="4">
        <f>AVERAGE(Z49:AB49)-AVERAGE(S49:U49)</f>
        <v>-5.7766666666666674E-2</v>
      </c>
      <c r="AJ49" s="4">
        <f>AVERAGE(X49:AB49)-AVERAGE(S49:W49)</f>
        <v>-4.3299999999999998E-2</v>
      </c>
      <c r="AK49" s="7">
        <f>R49-I49</f>
        <v>-0.10580000000000001</v>
      </c>
      <c r="AL49" s="9">
        <f t="shared" si="0"/>
        <v>0</v>
      </c>
      <c r="AM49" s="7"/>
    </row>
    <row r="50" spans="1:39" ht="15" x14ac:dyDescent="0.25">
      <c r="A50" s="1">
        <v>21367</v>
      </c>
      <c r="B50">
        <v>1958</v>
      </c>
      <c r="C50">
        <v>7</v>
      </c>
      <c r="D50" s="4">
        <v>4.4600000000000001E-2</v>
      </c>
      <c r="E50" s="4">
        <v>6.9999999999999999E-4</v>
      </c>
      <c r="F50" s="4">
        <v>4.3900000000000002E-2</v>
      </c>
      <c r="G50" s="4">
        <v>4.7000000000000002E-3</v>
      </c>
      <c r="H50" s="4">
        <v>3.1199999999999999E-2</v>
      </c>
      <c r="I50" s="4">
        <v>0.1229</v>
      </c>
      <c r="J50" s="4">
        <v>9.4E-2</v>
      </c>
      <c r="K50" s="4">
        <v>5.1999999999999998E-3</v>
      </c>
      <c r="L50" s="4">
        <v>6.6299999999999998E-2</v>
      </c>
      <c r="M50" s="4">
        <v>6.3100000000000003E-2</v>
      </c>
      <c r="N50" s="4">
        <v>6.9400000000000003E-2</v>
      </c>
      <c r="O50" s="4">
        <v>1.9400000000000001E-2</v>
      </c>
      <c r="P50" s="4">
        <v>2.69E-2</v>
      </c>
      <c r="Q50" s="4">
        <v>1.9199999999999998E-2</v>
      </c>
      <c r="R50" s="4">
        <v>1.7100000000000001E-2</v>
      </c>
      <c r="S50" s="4">
        <v>9.4799999999999995E-2</v>
      </c>
      <c r="T50" s="4">
        <v>8.6800000000000002E-2</v>
      </c>
      <c r="U50" s="4">
        <v>6.5299999999999997E-2</v>
      </c>
      <c r="V50" s="4">
        <v>6.4500000000000002E-2</v>
      </c>
      <c r="W50" s="4">
        <v>5.8900000000000001E-2</v>
      </c>
      <c r="X50" s="4">
        <v>5.3999999999999999E-2</v>
      </c>
      <c r="Y50" s="4">
        <v>4.1200000000000001E-2</v>
      </c>
      <c r="Z50" s="4">
        <v>2.9600000000000001E-2</v>
      </c>
      <c r="AA50" s="4">
        <v>2.86E-2</v>
      </c>
      <c r="AB50" s="4">
        <v>2.5399999999999999E-2</v>
      </c>
      <c r="AC50" s="4">
        <f>R50-I50</f>
        <v>-0.10579999999999999</v>
      </c>
      <c r="AD50" s="4">
        <f>AVERAGE(Q50:R50)-AVERAGE(I50:J50)</f>
        <v>-9.0299999999999991E-2</v>
      </c>
      <c r="AE50" s="4">
        <f>AVERAGE(P50:R50)-AVERAGE(I50:K50)</f>
        <v>-5.2966666666666662E-2</v>
      </c>
      <c r="AF50" s="4">
        <f>AVERAGE(N50:R50)-AVERAGE(I50:M50)</f>
        <v>-3.9900000000000005E-2</v>
      </c>
      <c r="AG50" s="4">
        <f>AB50-S50</f>
        <v>-6.9399999999999989E-2</v>
      </c>
      <c r="AH50" s="4">
        <f>AVERAGE(AA50:AB50)-AVERAGE(S50:T50)</f>
        <v>-6.3799999999999996E-2</v>
      </c>
      <c r="AI50" s="4">
        <f>AVERAGE(Z50:AB50)-AVERAGE(S50:U50)</f>
        <v>-5.4433333333333334E-2</v>
      </c>
      <c r="AJ50" s="4">
        <f>AVERAGE(X50:AB50)-AVERAGE(S50:W50)</f>
        <v>-3.8300000000000001E-2</v>
      </c>
      <c r="AK50" s="7">
        <f>R50-I50</f>
        <v>-0.10579999999999999</v>
      </c>
      <c r="AL50" s="9">
        <f t="shared" si="0"/>
        <v>0</v>
      </c>
      <c r="AM50" s="7"/>
    </row>
    <row r="51" spans="1:39" ht="15" x14ac:dyDescent="0.25">
      <c r="A51" s="1">
        <v>15342</v>
      </c>
      <c r="B51">
        <v>1942</v>
      </c>
      <c r="C51">
        <v>1</v>
      </c>
      <c r="D51" s="4">
        <v>8.0999999999999996E-3</v>
      </c>
      <c r="E51" s="4">
        <v>2.0000000000000001E-4</v>
      </c>
      <c r="F51" s="4">
        <v>7.9000000000000008E-3</v>
      </c>
      <c r="G51" s="4">
        <v>7.5200000000000003E-2</v>
      </c>
      <c r="H51" s="4">
        <v>0.10100000000000001</v>
      </c>
      <c r="I51" s="4">
        <v>0.10589999999999999</v>
      </c>
      <c r="J51" s="4">
        <v>5.8200000000000002E-2</v>
      </c>
      <c r="K51" s="4">
        <v>3.6999999999999998E-2</v>
      </c>
      <c r="L51" s="4">
        <v>4.9299999999999997E-2</v>
      </c>
      <c r="M51" s="4">
        <v>-3.09E-2</v>
      </c>
      <c r="N51" s="4">
        <v>3.04E-2</v>
      </c>
      <c r="O51" s="4">
        <v>-3.5999999999999997E-2</v>
      </c>
      <c r="P51" s="4">
        <v>-3.8999999999999998E-3</v>
      </c>
      <c r="Q51" s="4">
        <v>2.92E-2</v>
      </c>
      <c r="R51" s="4">
        <v>2.2000000000000001E-3</v>
      </c>
      <c r="S51" s="4">
        <v>0.32690000000000002</v>
      </c>
      <c r="T51" s="4">
        <v>0.1983</v>
      </c>
      <c r="U51" s="4">
        <v>8.5699999999999998E-2</v>
      </c>
      <c r="V51" s="4">
        <v>0.1056</v>
      </c>
      <c r="W51" s="4">
        <v>7.8799999999999995E-2</v>
      </c>
      <c r="X51" s="4">
        <v>7.3099999999999998E-2</v>
      </c>
      <c r="Y51" s="4">
        <v>6.2E-2</v>
      </c>
      <c r="Z51" s="4">
        <v>7.0199999999999999E-2</v>
      </c>
      <c r="AA51" s="4">
        <v>0.11219999999999999</v>
      </c>
      <c r="AB51" s="4">
        <v>0.18129999999999999</v>
      </c>
      <c r="AC51" s="4">
        <f>R51-I51</f>
        <v>-0.1037</v>
      </c>
      <c r="AD51" s="4">
        <f>AVERAGE(Q51:R51)-AVERAGE(I51:J51)</f>
        <v>-6.6349999999999992E-2</v>
      </c>
      <c r="AE51" s="4">
        <f>AVERAGE(P51:R51)-AVERAGE(I51:K51)</f>
        <v>-5.7866666666666663E-2</v>
      </c>
      <c r="AF51" s="4">
        <f>AVERAGE(N51:R51)-AVERAGE(I51:M51)</f>
        <v>-3.952E-2</v>
      </c>
      <c r="AG51" s="4">
        <f>AB51-S51</f>
        <v>-0.14560000000000003</v>
      </c>
      <c r="AH51" s="4">
        <f>AVERAGE(AA51:AB51)-AVERAGE(S51:T51)</f>
        <v>-0.11585000000000001</v>
      </c>
      <c r="AI51" s="4">
        <f>AVERAGE(Z51:AB51)-AVERAGE(S51:U51)</f>
        <v>-8.2399999999999987E-2</v>
      </c>
      <c r="AJ51" s="4">
        <f>AVERAGE(X51:AB51)-AVERAGE(S51:W51)</f>
        <v>-5.9300000000000005E-2</v>
      </c>
      <c r="AK51" s="7">
        <f>R51-I51</f>
        <v>-0.1037</v>
      </c>
      <c r="AL51" s="9">
        <f t="shared" si="0"/>
        <v>0</v>
      </c>
      <c r="AM51" s="7"/>
    </row>
    <row r="52" spans="1:39" ht="15" x14ac:dyDescent="0.25">
      <c r="A52" s="1">
        <v>38078</v>
      </c>
      <c r="B52">
        <v>2004</v>
      </c>
      <c r="C52">
        <v>4</v>
      </c>
      <c r="D52" s="4">
        <v>-1.7500000000000002E-2</v>
      </c>
      <c r="E52" s="4">
        <v>8.0000000000000004E-4</v>
      </c>
      <c r="F52" s="4">
        <v>-1.83E-2</v>
      </c>
      <c r="G52" s="4">
        <v>-2.06E-2</v>
      </c>
      <c r="H52" s="4">
        <v>-2.6200000000000001E-2</v>
      </c>
      <c r="I52" s="4">
        <v>2.63E-2</v>
      </c>
      <c r="J52" s="4">
        <v>-1.9E-3</v>
      </c>
      <c r="K52" s="4">
        <v>1.4E-3</v>
      </c>
      <c r="L52" s="4">
        <v>-1.5100000000000001E-2</v>
      </c>
      <c r="M52" s="4">
        <v>-1.29E-2</v>
      </c>
      <c r="N52" s="4">
        <v>-3.4599999999999999E-2</v>
      </c>
      <c r="O52" s="4">
        <v>-3.1199999999999999E-2</v>
      </c>
      <c r="P52" s="4">
        <v>-5.9299999999999999E-2</v>
      </c>
      <c r="Q52" s="4">
        <v>-3.8300000000000001E-2</v>
      </c>
      <c r="R52" s="4">
        <v>-7.6999999999999999E-2</v>
      </c>
      <c r="S52" s="4">
        <v>-1.7299999999999999E-2</v>
      </c>
      <c r="T52" s="4">
        <v>-1.0999999999999999E-2</v>
      </c>
      <c r="U52" s="4">
        <v>-1.54E-2</v>
      </c>
      <c r="V52" s="4">
        <v>-1.0200000000000001E-2</v>
      </c>
      <c r="W52" s="4">
        <v>-8.6999999999999994E-3</v>
      </c>
      <c r="X52" s="4">
        <v>-3.0700000000000002E-2</v>
      </c>
      <c r="Y52" s="4">
        <v>-2.76E-2</v>
      </c>
      <c r="Z52" s="4">
        <v>-4.0500000000000001E-2</v>
      </c>
      <c r="AA52" s="4">
        <v>-3.4000000000000002E-2</v>
      </c>
      <c r="AB52" s="4">
        <v>-6.7699999999999996E-2</v>
      </c>
      <c r="AC52" s="4">
        <f>R52-I52</f>
        <v>-0.1033</v>
      </c>
      <c r="AD52" s="4">
        <f>AVERAGE(Q52:R52)-AVERAGE(I52:J52)</f>
        <v>-6.9849999999999995E-2</v>
      </c>
      <c r="AE52" s="4">
        <f>AVERAGE(P52:R52)-AVERAGE(I52:K52)</f>
        <v>-6.6799999999999998E-2</v>
      </c>
      <c r="AF52" s="4">
        <f>AVERAGE(N52:R52)-AVERAGE(I52:M52)</f>
        <v>-4.7639999999999995E-2</v>
      </c>
      <c r="AG52" s="4">
        <f>AB52-S52</f>
        <v>-5.04E-2</v>
      </c>
      <c r="AH52" s="4">
        <f>AVERAGE(AA52:AB52)-AVERAGE(S52:T52)</f>
        <v>-3.6699999999999997E-2</v>
      </c>
      <c r="AI52" s="4">
        <f>AVERAGE(Z52:AB52)-AVERAGE(S52:U52)</f>
        <v>-3.2833333333333332E-2</v>
      </c>
      <c r="AJ52" s="4">
        <f>AVERAGE(X52:AB52)-AVERAGE(S52:W52)</f>
        <v>-2.7580000000000004E-2</v>
      </c>
      <c r="AK52" s="7">
        <f>R52-I52</f>
        <v>-0.1033</v>
      </c>
      <c r="AL52" s="9">
        <f t="shared" si="0"/>
        <v>0</v>
      </c>
      <c r="AM52" s="7"/>
    </row>
    <row r="53" spans="1:39" ht="15" x14ac:dyDescent="0.25">
      <c r="A53" s="1">
        <v>35370</v>
      </c>
      <c r="B53">
        <v>1996</v>
      </c>
      <c r="C53">
        <v>11</v>
      </c>
      <c r="D53" s="4">
        <v>6.6600000000000006E-2</v>
      </c>
      <c r="E53" s="4">
        <v>4.1000000000000003E-3</v>
      </c>
      <c r="F53" s="4">
        <v>6.25E-2</v>
      </c>
      <c r="G53" s="4">
        <v>-3.8899999999999997E-2</v>
      </c>
      <c r="H53" s="4">
        <v>1.1599999999999999E-2</v>
      </c>
      <c r="I53" s="4">
        <v>0.1186</v>
      </c>
      <c r="J53" s="4">
        <v>8.4099999999999994E-2</v>
      </c>
      <c r="K53" s="4">
        <v>4.99E-2</v>
      </c>
      <c r="L53" s="4">
        <v>6.3399999999999998E-2</v>
      </c>
      <c r="M53" s="4">
        <v>7.3200000000000001E-2</v>
      </c>
      <c r="N53" s="4">
        <v>5.8999999999999997E-2</v>
      </c>
      <c r="O53" s="4">
        <v>8.5199999999999998E-2</v>
      </c>
      <c r="P53" s="4">
        <v>8.0199999999999994E-2</v>
      </c>
      <c r="Q53" s="4">
        <v>6.1199999999999997E-2</v>
      </c>
      <c r="R53" s="4">
        <v>1.5900000000000001E-2</v>
      </c>
      <c r="S53" s="4">
        <v>1.6799999999999999E-2</v>
      </c>
      <c r="T53" s="4">
        <v>3.0499999999999999E-2</v>
      </c>
      <c r="U53" s="4">
        <v>2.3199999999999998E-2</v>
      </c>
      <c r="V53" s="4">
        <v>3.2899999999999999E-2</v>
      </c>
      <c r="W53" s="4">
        <v>4.48E-2</v>
      </c>
      <c r="X53" s="4">
        <v>3.1399999999999997E-2</v>
      </c>
      <c r="Y53" s="4">
        <v>4.3799999999999999E-2</v>
      </c>
      <c r="Z53" s="4">
        <v>3.9E-2</v>
      </c>
      <c r="AA53" s="4">
        <v>2.5999999999999999E-2</v>
      </c>
      <c r="AB53" s="4">
        <v>1.1299999999999999E-2</v>
      </c>
      <c r="AC53" s="4">
        <f>R53-I53</f>
        <v>-0.1027</v>
      </c>
      <c r="AD53" s="4">
        <f>AVERAGE(Q53:R53)-AVERAGE(I53:J53)</f>
        <v>-6.2799999999999995E-2</v>
      </c>
      <c r="AE53" s="4">
        <f>AVERAGE(P53:R53)-AVERAGE(I53:K53)</f>
        <v>-3.1766666666666665E-2</v>
      </c>
      <c r="AF53" s="4">
        <f>AVERAGE(N53:R53)-AVERAGE(I53:M53)</f>
        <v>-1.7539999999999993E-2</v>
      </c>
      <c r="AG53" s="4">
        <f>AB53-S53</f>
        <v>-5.4999999999999997E-3</v>
      </c>
      <c r="AH53" s="4">
        <f>AVERAGE(AA53:AB53)-AVERAGE(S53:T53)</f>
        <v>-4.9999999999999975E-3</v>
      </c>
      <c r="AI53" s="4">
        <f>AVERAGE(Z53:AB53)-AVERAGE(S53:U53)</f>
        <v>1.933333333333339E-3</v>
      </c>
      <c r="AJ53" s="4">
        <f>AVERAGE(X53:AB53)-AVERAGE(S53:W53)</f>
        <v>6.6000000000000086E-4</v>
      </c>
      <c r="AK53" s="7">
        <f>R53-I53</f>
        <v>-0.1027</v>
      </c>
      <c r="AL53" s="9">
        <f t="shared" si="0"/>
        <v>0</v>
      </c>
      <c r="AM53" s="7"/>
    </row>
    <row r="54" spans="1:39" ht="15" x14ac:dyDescent="0.25">
      <c r="A54" s="1">
        <v>37956</v>
      </c>
      <c r="B54">
        <v>2003</v>
      </c>
      <c r="C54">
        <v>12</v>
      </c>
      <c r="D54" s="4">
        <v>4.3700000000000003E-2</v>
      </c>
      <c r="E54" s="4">
        <v>8.0000000000000004E-4</v>
      </c>
      <c r="F54" s="4">
        <v>4.2900000000000001E-2</v>
      </c>
      <c r="G54" s="4">
        <v>-3.0099999999999998E-2</v>
      </c>
      <c r="H54" s="4">
        <v>2.4199999999999999E-2</v>
      </c>
      <c r="I54" s="4">
        <v>8.9899999999999994E-2</v>
      </c>
      <c r="J54" s="4">
        <v>7.5700000000000003E-2</v>
      </c>
      <c r="K54" s="4">
        <v>5.9799999999999999E-2</v>
      </c>
      <c r="L54" s="4">
        <v>4.99E-2</v>
      </c>
      <c r="M54" s="4">
        <v>4.82E-2</v>
      </c>
      <c r="N54" s="4">
        <v>3.4099999999999998E-2</v>
      </c>
      <c r="O54" s="4">
        <v>3.9600000000000003E-2</v>
      </c>
      <c r="P54" s="4">
        <v>1.4800000000000001E-2</v>
      </c>
      <c r="Q54" s="4">
        <v>1.7500000000000002E-2</v>
      </c>
      <c r="R54" s="4">
        <v>-1.24E-2</v>
      </c>
      <c r="S54" s="4">
        <v>6.5500000000000003E-2</v>
      </c>
      <c r="T54" s="4">
        <v>5.6000000000000001E-2</v>
      </c>
      <c r="U54" s="4">
        <v>4.24E-2</v>
      </c>
      <c r="V54" s="4">
        <v>4.6600000000000003E-2</v>
      </c>
      <c r="W54" s="4">
        <v>0.04</v>
      </c>
      <c r="X54" s="4">
        <v>2.7400000000000001E-2</v>
      </c>
      <c r="Y54" s="4">
        <v>2.7900000000000001E-2</v>
      </c>
      <c r="Z54" s="4">
        <v>1.9599999999999999E-2</v>
      </c>
      <c r="AA54" s="4">
        <v>3.4799999999999998E-2</v>
      </c>
      <c r="AB54" s="4">
        <v>1.89E-2</v>
      </c>
      <c r="AC54" s="4">
        <f>R54-I54</f>
        <v>-0.10229999999999999</v>
      </c>
      <c r="AD54" s="4">
        <f>AVERAGE(Q54:R54)-AVERAGE(I54:J54)</f>
        <v>-8.0250000000000002E-2</v>
      </c>
      <c r="AE54" s="4">
        <f>AVERAGE(P54:R54)-AVERAGE(I54:K54)</f>
        <v>-6.8499999999999991E-2</v>
      </c>
      <c r="AF54" s="4">
        <f>AVERAGE(N54:R54)-AVERAGE(I54:M54)</f>
        <v>-4.5980000000000007E-2</v>
      </c>
      <c r="AG54" s="4">
        <f>AB54-S54</f>
        <v>-4.6600000000000003E-2</v>
      </c>
      <c r="AH54" s="4">
        <f>AVERAGE(AA54:AB54)-AVERAGE(S54:T54)</f>
        <v>-3.39E-2</v>
      </c>
      <c r="AI54" s="4">
        <f>AVERAGE(Z54:AB54)-AVERAGE(S54:U54)</f>
        <v>-3.0199999999999998E-2</v>
      </c>
      <c r="AJ54" s="4">
        <f>AVERAGE(X54:AB54)-AVERAGE(S54:W54)</f>
        <v>-2.4379999999999999E-2</v>
      </c>
      <c r="AK54" s="7">
        <f>R54-I54</f>
        <v>-0.10229999999999999</v>
      </c>
      <c r="AL54" s="9">
        <f t="shared" si="0"/>
        <v>0</v>
      </c>
      <c r="AM54" s="7"/>
    </row>
    <row r="55" spans="1:39" ht="15" x14ac:dyDescent="0.25">
      <c r="A55" s="1">
        <v>10959</v>
      </c>
      <c r="B55">
        <v>1930</v>
      </c>
      <c r="C55">
        <v>1</v>
      </c>
      <c r="D55" s="4">
        <v>5.7500000000000002E-2</v>
      </c>
      <c r="E55" s="4">
        <v>1.4E-3</v>
      </c>
      <c r="F55" s="4">
        <v>5.6099999999999997E-2</v>
      </c>
      <c r="G55" s="4">
        <v>3.5799999999999998E-2</v>
      </c>
      <c r="H55" s="4">
        <v>-1.01E-2</v>
      </c>
      <c r="I55" s="4">
        <v>0.1404</v>
      </c>
      <c r="J55" s="4">
        <v>7.9399999999999998E-2</v>
      </c>
      <c r="K55" s="4">
        <v>4.9700000000000001E-2</v>
      </c>
      <c r="L55" s="4">
        <v>6.9000000000000006E-2</v>
      </c>
      <c r="M55" s="4">
        <v>6.2899999999999998E-2</v>
      </c>
      <c r="N55" s="4">
        <v>8.0299999999999996E-2</v>
      </c>
      <c r="O55" s="4">
        <v>4.9000000000000002E-2</v>
      </c>
      <c r="P55" s="4">
        <v>3.32E-2</v>
      </c>
      <c r="Q55" s="4">
        <v>7.7100000000000002E-2</v>
      </c>
      <c r="R55" s="4">
        <v>3.8300000000000001E-2</v>
      </c>
      <c r="S55" s="4">
        <v>0.2465</v>
      </c>
      <c r="T55" s="4">
        <v>0.21110000000000001</v>
      </c>
      <c r="U55" s="4">
        <v>0.14399999999999999</v>
      </c>
      <c r="V55" s="4">
        <v>9.3399999999999997E-2</v>
      </c>
      <c r="W55" s="4">
        <v>8.9200000000000002E-2</v>
      </c>
      <c r="X55" s="4">
        <v>6.9400000000000003E-2</v>
      </c>
      <c r="Y55" s="4">
        <v>8.48E-2</v>
      </c>
      <c r="Z55" s="4">
        <v>5.8900000000000001E-2</v>
      </c>
      <c r="AA55" s="4">
        <v>4.9200000000000001E-2</v>
      </c>
      <c r="AB55" s="4">
        <v>4.4999999999999998E-2</v>
      </c>
      <c r="AC55" s="4">
        <f>R55-I55</f>
        <v>-0.1021</v>
      </c>
      <c r="AD55" s="4">
        <f>AVERAGE(Q55:R55)-AVERAGE(I55:J55)</f>
        <v>-5.2199999999999996E-2</v>
      </c>
      <c r="AE55" s="4">
        <f>AVERAGE(P55:R55)-AVERAGE(I55:K55)</f>
        <v>-4.0299999999999996E-2</v>
      </c>
      <c r="AF55" s="4">
        <f>AVERAGE(N55:R55)-AVERAGE(I55:M55)</f>
        <v>-2.47E-2</v>
      </c>
      <c r="AG55" s="4">
        <f>AB55-S55</f>
        <v>-0.20150000000000001</v>
      </c>
      <c r="AH55" s="4">
        <f>AVERAGE(AA55:AB55)-AVERAGE(S55:T55)</f>
        <v>-0.1817</v>
      </c>
      <c r="AI55" s="4">
        <f>AVERAGE(Z55:AB55)-AVERAGE(S55:U55)</f>
        <v>-0.14949999999999999</v>
      </c>
      <c r="AJ55" s="4">
        <f>AVERAGE(X55:AB55)-AVERAGE(S55:W55)</f>
        <v>-9.5380000000000006E-2</v>
      </c>
      <c r="AK55" s="7">
        <f>R55-I55</f>
        <v>-0.1021</v>
      </c>
      <c r="AL55" s="9">
        <f t="shared" si="0"/>
        <v>0</v>
      </c>
      <c r="AM55" s="7"/>
    </row>
    <row r="56" spans="1:39" ht="15" x14ac:dyDescent="0.25">
      <c r="A56" s="1">
        <v>36281</v>
      </c>
      <c r="B56">
        <v>1999</v>
      </c>
      <c r="C56">
        <v>5</v>
      </c>
      <c r="D56" s="4">
        <v>-2.12E-2</v>
      </c>
      <c r="E56" s="4">
        <v>3.3999999999999998E-3</v>
      </c>
      <c r="F56" s="4">
        <v>-2.46E-2</v>
      </c>
      <c r="G56" s="4">
        <v>3.4200000000000001E-2</v>
      </c>
      <c r="H56" s="4">
        <v>2.4E-2</v>
      </c>
      <c r="I56" s="4">
        <v>7.2499999999999995E-2</v>
      </c>
      <c r="J56" s="4">
        <v>4.8300000000000003E-2</v>
      </c>
      <c r="K56" s="4">
        <v>3.95E-2</v>
      </c>
      <c r="L56" s="4">
        <v>1.1299999999999999E-2</v>
      </c>
      <c r="M56" s="4">
        <v>-1.9E-3</v>
      </c>
      <c r="N56" s="4">
        <v>2.9999999999999997E-4</v>
      </c>
      <c r="O56" s="4">
        <v>-5.1000000000000004E-3</v>
      </c>
      <c r="P56" s="4">
        <v>-8.8999999999999999E-3</v>
      </c>
      <c r="Q56" s="4">
        <v>-3.3300000000000003E-2</v>
      </c>
      <c r="R56" s="4">
        <v>-2.9100000000000001E-2</v>
      </c>
      <c r="S56" s="4">
        <v>6.9900000000000004E-2</v>
      </c>
      <c r="T56" s="4">
        <v>6.4600000000000005E-2</v>
      </c>
      <c r="U56" s="4">
        <v>4.6300000000000001E-2</v>
      </c>
      <c r="V56" s="4">
        <v>4.2599999999999999E-2</v>
      </c>
      <c r="W56" s="4">
        <v>2.98E-2</v>
      </c>
      <c r="X56" s="4">
        <v>2.4400000000000002E-2</v>
      </c>
      <c r="Y56" s="4">
        <v>2.1399999999999999E-2</v>
      </c>
      <c r="Z56" s="4">
        <v>2.4400000000000002E-2</v>
      </c>
      <c r="AA56" s="4">
        <v>2.1100000000000001E-2</v>
      </c>
      <c r="AB56" s="4">
        <v>5.4999999999999997E-3</v>
      </c>
      <c r="AC56" s="4">
        <f>R56-I56</f>
        <v>-0.1016</v>
      </c>
      <c r="AD56" s="4">
        <f>AVERAGE(Q56:R56)-AVERAGE(I56:J56)</f>
        <v>-9.1600000000000001E-2</v>
      </c>
      <c r="AE56" s="4">
        <f>AVERAGE(P56:R56)-AVERAGE(I56:K56)</f>
        <v>-7.7200000000000005E-2</v>
      </c>
      <c r="AF56" s="4">
        <f>AVERAGE(N56:R56)-AVERAGE(I56:M56)</f>
        <v>-4.9159999999999995E-2</v>
      </c>
      <c r="AG56" s="4">
        <f>AB56-S56</f>
        <v>-6.4399999999999999E-2</v>
      </c>
      <c r="AH56" s="4">
        <f>AVERAGE(AA56:AB56)-AVERAGE(S56:T56)</f>
        <v>-5.3950000000000005E-2</v>
      </c>
      <c r="AI56" s="4">
        <f>AVERAGE(Z56:AB56)-AVERAGE(S56:U56)</f>
        <v>-4.3266666666666675E-2</v>
      </c>
      <c r="AJ56" s="4">
        <f>AVERAGE(X56:AB56)-AVERAGE(S56:W56)</f>
        <v>-3.1280000000000002E-2</v>
      </c>
      <c r="AK56" s="7">
        <f>R56-I56</f>
        <v>-0.1016</v>
      </c>
      <c r="AL56" s="9">
        <f t="shared" si="0"/>
        <v>0</v>
      </c>
      <c r="AM56" s="7"/>
    </row>
    <row r="57" spans="1:39" ht="15" x14ac:dyDescent="0.25">
      <c r="A57" s="1">
        <v>31048</v>
      </c>
      <c r="B57">
        <v>1985</v>
      </c>
      <c r="C57">
        <v>1</v>
      </c>
      <c r="D57" s="4">
        <v>8.6400000000000005E-2</v>
      </c>
      <c r="E57" s="4">
        <v>6.4999999999999997E-3</v>
      </c>
      <c r="F57" s="4">
        <v>7.9899999999999999E-2</v>
      </c>
      <c r="G57" s="4">
        <v>3.2800000000000003E-2</v>
      </c>
      <c r="H57" s="4">
        <v>-5.4300000000000001E-2</v>
      </c>
      <c r="I57" s="4">
        <v>0.1656</v>
      </c>
      <c r="J57" s="4">
        <v>0.1381</v>
      </c>
      <c r="K57" s="4">
        <v>0.1169</v>
      </c>
      <c r="L57" s="4">
        <v>0.10100000000000001</v>
      </c>
      <c r="M57" s="4">
        <v>0.10680000000000001</v>
      </c>
      <c r="N57" s="4">
        <v>9.6699999999999994E-2</v>
      </c>
      <c r="O57" s="4">
        <v>7.4800000000000005E-2</v>
      </c>
      <c r="P57" s="4">
        <v>6.5199999999999994E-2</v>
      </c>
      <c r="Q57" s="4">
        <v>4.8599999999999997E-2</v>
      </c>
      <c r="R57" s="4">
        <v>6.4500000000000002E-2</v>
      </c>
      <c r="S57" s="4">
        <v>0.1802</v>
      </c>
      <c r="T57" s="4">
        <v>0.1464</v>
      </c>
      <c r="U57" s="4">
        <v>0.1242</v>
      </c>
      <c r="V57" s="4">
        <v>0.11509999999999999</v>
      </c>
      <c r="W57" s="4">
        <v>0.1086</v>
      </c>
      <c r="X57" s="4">
        <v>0.1038</v>
      </c>
      <c r="Y57" s="4">
        <v>9.7299999999999998E-2</v>
      </c>
      <c r="Z57" s="4">
        <v>8.1799999999999998E-2</v>
      </c>
      <c r="AA57" s="4">
        <v>7.85E-2</v>
      </c>
      <c r="AB57" s="4">
        <v>7.9799999999999996E-2</v>
      </c>
      <c r="AC57" s="4">
        <f>R57-I57</f>
        <v>-0.1011</v>
      </c>
      <c r="AD57" s="4">
        <f>AVERAGE(Q57:R57)-AVERAGE(I57:J57)</f>
        <v>-9.5299999999999982E-2</v>
      </c>
      <c r="AE57" s="4">
        <f>AVERAGE(P57:R57)-AVERAGE(I57:K57)</f>
        <v>-8.0766666666666653E-2</v>
      </c>
      <c r="AF57" s="4">
        <f>AVERAGE(N57:R57)-AVERAGE(I57:M57)</f>
        <v>-5.5719999999999992E-2</v>
      </c>
      <c r="AG57" s="4">
        <f>AB57-S57</f>
        <v>-0.1004</v>
      </c>
      <c r="AH57" s="4">
        <f>AVERAGE(AA57:AB57)-AVERAGE(S57:T57)</f>
        <v>-8.4150000000000003E-2</v>
      </c>
      <c r="AI57" s="4">
        <f>AVERAGE(Z57:AB57)-AVERAGE(S57:U57)</f>
        <v>-7.0233333333333328E-2</v>
      </c>
      <c r="AJ57" s="4">
        <f>AVERAGE(X57:AB57)-AVERAGE(S57:W57)</f>
        <v>-4.6659999999999993E-2</v>
      </c>
      <c r="AK57" s="7">
        <f>R57-I57</f>
        <v>-0.1011</v>
      </c>
      <c r="AL57" s="9">
        <f t="shared" si="0"/>
        <v>0</v>
      </c>
      <c r="AM57" s="7"/>
    </row>
    <row r="58" spans="1:39" ht="15" x14ac:dyDescent="0.25">
      <c r="A58" s="1">
        <v>12420</v>
      </c>
      <c r="B58">
        <v>1934</v>
      </c>
      <c r="C58">
        <v>1</v>
      </c>
      <c r="D58" s="4">
        <v>0.1265</v>
      </c>
      <c r="E58" s="4">
        <v>5.0000000000000001E-4</v>
      </c>
      <c r="F58" s="4">
        <v>0.126</v>
      </c>
      <c r="G58" s="4">
        <v>0.12529999999999999</v>
      </c>
      <c r="H58" s="4">
        <v>0.15540000000000001</v>
      </c>
      <c r="I58" s="4">
        <v>0.22409999999999999</v>
      </c>
      <c r="J58" s="4">
        <v>0.129</v>
      </c>
      <c r="K58" s="4">
        <v>0.1221</v>
      </c>
      <c r="L58" s="4">
        <v>9.4799999999999995E-2</v>
      </c>
      <c r="M58" s="4">
        <v>8.7999999999999995E-2</v>
      </c>
      <c r="N58" s="4">
        <v>0.15260000000000001</v>
      </c>
      <c r="O58" s="4">
        <v>0.1452</v>
      </c>
      <c r="P58" s="4">
        <v>0.10879999999999999</v>
      </c>
      <c r="Q58" s="4">
        <v>0.10059999999999999</v>
      </c>
      <c r="R58" s="4">
        <v>0.12379999999999999</v>
      </c>
      <c r="S58" s="4">
        <v>0.4269</v>
      </c>
      <c r="T58" s="4">
        <v>0.39069999999999999</v>
      </c>
      <c r="U58" s="4">
        <v>0.33589999999999998</v>
      </c>
      <c r="V58" s="4">
        <v>0.30840000000000001</v>
      </c>
      <c r="W58" s="4">
        <v>0.32269999999999999</v>
      </c>
      <c r="X58" s="4">
        <v>0.28820000000000001</v>
      </c>
      <c r="Y58" s="4">
        <v>0.25869999999999999</v>
      </c>
      <c r="Z58" s="4">
        <v>0.26910000000000001</v>
      </c>
      <c r="AA58" s="4">
        <v>0.34410000000000002</v>
      </c>
      <c r="AB58" s="4">
        <v>0.2747</v>
      </c>
      <c r="AC58" s="4">
        <f>R58-I58</f>
        <v>-0.1003</v>
      </c>
      <c r="AD58" s="4">
        <f>AVERAGE(Q58:R58)-AVERAGE(I58:J58)</f>
        <v>-6.4349999999999991E-2</v>
      </c>
      <c r="AE58" s="4">
        <f>AVERAGE(P58:R58)-AVERAGE(I58:K58)</f>
        <v>-4.7333333333333338E-2</v>
      </c>
      <c r="AF58" s="4">
        <f>AVERAGE(N58:R58)-AVERAGE(I58:M58)</f>
        <v>-5.3999999999999881E-3</v>
      </c>
      <c r="AG58" s="4">
        <f>AB58-S58</f>
        <v>-0.1522</v>
      </c>
      <c r="AH58" s="4">
        <f>AVERAGE(AA58:AB58)-AVERAGE(S58:T58)</f>
        <v>-9.9399999999999988E-2</v>
      </c>
      <c r="AI58" s="4">
        <f>AVERAGE(Z58:AB58)-AVERAGE(S58:U58)</f>
        <v>-8.8533333333333353E-2</v>
      </c>
      <c r="AJ58" s="4">
        <f>AVERAGE(X58:AB58)-AVERAGE(S58:W58)</f>
        <v>-6.9960000000000022E-2</v>
      </c>
      <c r="AK58" s="7">
        <f>R58-I58</f>
        <v>-0.1003</v>
      </c>
      <c r="AL58" s="9">
        <f t="shared" si="0"/>
        <v>0</v>
      </c>
      <c r="AM58" s="7"/>
    </row>
    <row r="59" spans="1:39" ht="15" x14ac:dyDescent="0.25">
      <c r="A59" s="1">
        <v>31656</v>
      </c>
      <c r="B59">
        <v>1986</v>
      </c>
      <c r="C59">
        <v>9</v>
      </c>
      <c r="D59" s="4">
        <v>-8.1500000000000003E-2</v>
      </c>
      <c r="E59" s="4">
        <v>4.4999999999999997E-3</v>
      </c>
      <c r="F59" s="4">
        <v>-8.5999999999999993E-2</v>
      </c>
      <c r="G59" s="4">
        <v>2.2800000000000001E-2</v>
      </c>
      <c r="H59" s="4">
        <v>3.1899999999999998E-2</v>
      </c>
      <c r="I59" s="4">
        <v>-1.54E-2</v>
      </c>
      <c r="J59" s="4">
        <v>-2.8799999999999999E-2</v>
      </c>
      <c r="K59" s="4">
        <v>-3.9600000000000003E-2</v>
      </c>
      <c r="L59" s="4">
        <v>-5.16E-2</v>
      </c>
      <c r="M59" s="4">
        <v>-5.3900000000000003E-2</v>
      </c>
      <c r="N59" s="4">
        <v>-9.0499999999999997E-2</v>
      </c>
      <c r="O59" s="4">
        <v>-8.6099999999999996E-2</v>
      </c>
      <c r="P59" s="4">
        <v>-0.11210000000000001</v>
      </c>
      <c r="Q59" s="4">
        <v>-0.1033</v>
      </c>
      <c r="R59" s="4">
        <v>-0.11459999999999999</v>
      </c>
      <c r="S59" s="4">
        <v>-5.1400000000000001E-2</v>
      </c>
      <c r="T59" s="4">
        <v>-5.2900000000000003E-2</v>
      </c>
      <c r="U59" s="4">
        <v>-4.5400000000000003E-2</v>
      </c>
      <c r="V59" s="4">
        <v>-4.2999999999999997E-2</v>
      </c>
      <c r="W59" s="4">
        <v>-5.5E-2</v>
      </c>
      <c r="X59" s="4">
        <v>-6.13E-2</v>
      </c>
      <c r="Y59" s="4">
        <v>-7.0999999999999994E-2</v>
      </c>
      <c r="Z59" s="4">
        <v>-7.3999999999999996E-2</v>
      </c>
      <c r="AA59" s="4">
        <v>-7.0699999999999999E-2</v>
      </c>
      <c r="AB59" s="4">
        <v>-8.8900000000000007E-2</v>
      </c>
      <c r="AC59" s="4">
        <f>R59-I59</f>
        <v>-9.9199999999999997E-2</v>
      </c>
      <c r="AD59" s="4">
        <f>AVERAGE(Q59:R59)-AVERAGE(I59:J59)</f>
        <v>-8.6849999999999983E-2</v>
      </c>
      <c r="AE59" s="4">
        <f>AVERAGE(P59:R59)-AVERAGE(I59:K59)</f>
        <v>-8.2066666666666663E-2</v>
      </c>
      <c r="AF59" s="4">
        <f>AVERAGE(N59:R59)-AVERAGE(I59:M59)</f>
        <v>-6.3459999999999989E-2</v>
      </c>
      <c r="AG59" s="4">
        <f>AB59-S59</f>
        <v>-3.7500000000000006E-2</v>
      </c>
      <c r="AH59" s="4">
        <f>AVERAGE(AA59:AB59)-AVERAGE(S59:T59)</f>
        <v>-2.7650000000000008E-2</v>
      </c>
      <c r="AI59" s="4">
        <f>AVERAGE(Z59:AB59)-AVERAGE(S59:U59)</f>
        <v>-2.7966666666666667E-2</v>
      </c>
      <c r="AJ59" s="4">
        <f>AVERAGE(X59:AB59)-AVERAGE(S59:W59)</f>
        <v>-2.3640000000000001E-2</v>
      </c>
      <c r="AK59" s="7">
        <f>R59-I59</f>
        <v>-9.9199999999999997E-2</v>
      </c>
      <c r="AL59" s="9">
        <f t="shared" si="0"/>
        <v>0</v>
      </c>
      <c r="AM59" s="7"/>
    </row>
    <row r="60" spans="1:39" ht="15" x14ac:dyDescent="0.25">
      <c r="A60" s="1">
        <v>13241</v>
      </c>
      <c r="B60">
        <v>1936</v>
      </c>
      <c r="C60">
        <v>4</v>
      </c>
      <c r="D60" s="4">
        <v>-8.1199999999999994E-2</v>
      </c>
      <c r="E60" s="4">
        <v>2.0000000000000001E-4</v>
      </c>
      <c r="F60" s="4">
        <v>-8.14E-2</v>
      </c>
      <c r="G60" s="4">
        <v>-6.0299999999999999E-2</v>
      </c>
      <c r="H60" s="4">
        <v>-2.0799999999999999E-2</v>
      </c>
      <c r="I60" s="4">
        <v>-2.8799999999999999E-2</v>
      </c>
      <c r="J60" s="4">
        <v>-4.5499999999999999E-2</v>
      </c>
      <c r="K60" s="4">
        <v>-7.9000000000000001E-2</v>
      </c>
      <c r="L60" s="4">
        <v>-7.4899999999999994E-2</v>
      </c>
      <c r="M60" s="4">
        <v>-6.6000000000000003E-2</v>
      </c>
      <c r="N60" s="4">
        <v>-0.1014</v>
      </c>
      <c r="O60" s="4">
        <v>-0.1231</v>
      </c>
      <c r="P60" s="4">
        <v>-0.1081</v>
      </c>
      <c r="Q60" s="4">
        <v>-0.125</v>
      </c>
      <c r="R60" s="4">
        <v>-0.12520000000000001</v>
      </c>
      <c r="S60" s="4">
        <v>-5.4600000000000003E-2</v>
      </c>
      <c r="T60" s="4">
        <v>-4.2999999999999997E-2</v>
      </c>
      <c r="U60" s="4">
        <v>-0.1099</v>
      </c>
      <c r="V60" s="4">
        <v>-0.1191</v>
      </c>
      <c r="W60" s="4">
        <v>-0.1338</v>
      </c>
      <c r="X60" s="4">
        <v>-0.13420000000000001</v>
      </c>
      <c r="Y60" s="4">
        <v>-0.16650000000000001</v>
      </c>
      <c r="Z60" s="4">
        <v>-0.1421</v>
      </c>
      <c r="AA60" s="4">
        <v>-0.16059999999999999</v>
      </c>
      <c r="AB60" s="4">
        <v>-0.18410000000000001</v>
      </c>
      <c r="AC60" s="4">
        <f>R60-I60</f>
        <v>-9.6400000000000013E-2</v>
      </c>
      <c r="AD60" s="4">
        <f>AVERAGE(Q60:R60)-AVERAGE(I60:J60)</f>
        <v>-8.7949999999999987E-2</v>
      </c>
      <c r="AE60" s="4">
        <f>AVERAGE(P60:R60)-AVERAGE(I60:K60)</f>
        <v>-6.8333333333333329E-2</v>
      </c>
      <c r="AF60" s="4">
        <f>AVERAGE(N60:R60)-AVERAGE(I60:M60)</f>
        <v>-5.7719999999999994E-2</v>
      </c>
      <c r="AG60" s="4">
        <f>AB60-S60</f>
        <v>-0.1295</v>
      </c>
      <c r="AH60" s="4">
        <f>AVERAGE(AA60:AB60)-AVERAGE(S60:T60)</f>
        <v>-0.12355000000000001</v>
      </c>
      <c r="AI60" s="4">
        <f>AVERAGE(Z60:AB60)-AVERAGE(S60:U60)</f>
        <v>-9.3100000000000002E-2</v>
      </c>
      <c r="AJ60" s="4">
        <f>AVERAGE(X60:AB60)-AVERAGE(S60:W60)</f>
        <v>-6.542000000000002E-2</v>
      </c>
      <c r="AK60" s="7">
        <f>R60-I60</f>
        <v>-9.6400000000000013E-2</v>
      </c>
      <c r="AL60" s="9">
        <f t="shared" si="0"/>
        <v>0</v>
      </c>
      <c r="AM60" s="7"/>
    </row>
    <row r="61" spans="1:39" ht="15" x14ac:dyDescent="0.25">
      <c r="A61" s="1">
        <v>32143</v>
      </c>
      <c r="B61">
        <v>1988</v>
      </c>
      <c r="C61">
        <v>1</v>
      </c>
      <c r="D61" s="4">
        <v>4.4999999999999998E-2</v>
      </c>
      <c r="E61" s="4">
        <v>2.8999999999999998E-3</v>
      </c>
      <c r="F61" s="4">
        <v>4.2099999999999999E-2</v>
      </c>
      <c r="G61" s="4">
        <v>-7.0000000000000001E-3</v>
      </c>
      <c r="H61" s="4">
        <v>5.16E-2</v>
      </c>
      <c r="I61" s="4">
        <v>7.4899999999999994E-2</v>
      </c>
      <c r="J61" s="4">
        <v>8.8800000000000004E-2</v>
      </c>
      <c r="K61" s="4">
        <v>0.1134</v>
      </c>
      <c r="L61" s="4">
        <v>7.9600000000000004E-2</v>
      </c>
      <c r="M61" s="4">
        <v>7.1599999999999997E-2</v>
      </c>
      <c r="N61" s="4">
        <v>5.7700000000000001E-2</v>
      </c>
      <c r="O61" s="4">
        <v>5.5100000000000003E-2</v>
      </c>
      <c r="P61" s="4">
        <v>3.9199999999999999E-2</v>
      </c>
      <c r="Q61" s="4">
        <v>2.5499999999999998E-2</v>
      </c>
      <c r="R61" s="4">
        <v>-2.0899999999999998E-2</v>
      </c>
      <c r="S61" s="4">
        <v>0.13719999999999999</v>
      </c>
      <c r="T61" s="4">
        <v>9.4100000000000003E-2</v>
      </c>
      <c r="U61" s="4">
        <v>9.3399999999999997E-2</v>
      </c>
      <c r="V61" s="4">
        <v>8.14E-2</v>
      </c>
      <c r="W61" s="4">
        <v>7.2300000000000003E-2</v>
      </c>
      <c r="X61" s="4">
        <v>6.8000000000000005E-2</v>
      </c>
      <c r="Y61" s="4">
        <v>5.8400000000000001E-2</v>
      </c>
      <c r="Z61" s="4">
        <v>4.9399999999999999E-2</v>
      </c>
      <c r="AA61" s="4">
        <v>3.4299999999999997E-2</v>
      </c>
      <c r="AB61" s="4">
        <v>4.1700000000000001E-2</v>
      </c>
      <c r="AC61" s="4">
        <f>R61-I61</f>
        <v>-9.5799999999999996E-2</v>
      </c>
      <c r="AD61" s="4">
        <f>AVERAGE(Q61:R61)-AVERAGE(I61:J61)</f>
        <v>-7.955000000000001E-2</v>
      </c>
      <c r="AE61" s="4">
        <f>AVERAGE(P61:R61)-AVERAGE(I61:K61)</f>
        <v>-7.7766666666666664E-2</v>
      </c>
      <c r="AF61" s="4">
        <f>AVERAGE(N61:R61)-AVERAGE(I61:M61)</f>
        <v>-5.4339999999999999E-2</v>
      </c>
      <c r="AG61" s="4">
        <f>AB61-S61</f>
        <v>-9.5499999999999988E-2</v>
      </c>
      <c r="AH61" s="4">
        <f>AVERAGE(AA61:AB61)-AVERAGE(S61:T61)</f>
        <v>-7.7649999999999997E-2</v>
      </c>
      <c r="AI61" s="4">
        <f>AVERAGE(Z61:AB61)-AVERAGE(S61:U61)</f>
        <v>-6.643333333333333E-2</v>
      </c>
      <c r="AJ61" s="4">
        <f>AVERAGE(X61:AB61)-AVERAGE(S61:W61)</f>
        <v>-4.5320000000000013E-2</v>
      </c>
      <c r="AK61" s="7">
        <f>R61-I61</f>
        <v>-9.5799999999999996E-2</v>
      </c>
      <c r="AL61" s="9">
        <f t="shared" si="0"/>
        <v>0</v>
      </c>
      <c r="AM61" s="7"/>
    </row>
    <row r="62" spans="1:39" ht="15" x14ac:dyDescent="0.25">
      <c r="A62" s="1">
        <v>36982</v>
      </c>
      <c r="B62">
        <v>2001</v>
      </c>
      <c r="C62">
        <v>4</v>
      </c>
      <c r="D62" s="4">
        <v>8.3299999999999999E-2</v>
      </c>
      <c r="E62" s="4">
        <v>3.8999999999999998E-3</v>
      </c>
      <c r="F62" s="4">
        <v>7.9399999999999998E-2</v>
      </c>
      <c r="G62" s="4">
        <v>5.1999999999999998E-3</v>
      </c>
      <c r="H62" s="4">
        <v>-4.6899999999999997E-2</v>
      </c>
      <c r="I62" s="4">
        <v>0.15110000000000001</v>
      </c>
      <c r="J62" s="4">
        <v>0.1749</v>
      </c>
      <c r="K62" s="4">
        <v>0.1026</v>
      </c>
      <c r="L62" s="4">
        <v>6.9099999999999995E-2</v>
      </c>
      <c r="M62" s="4">
        <v>7.4800000000000005E-2</v>
      </c>
      <c r="N62" s="4">
        <v>2.7300000000000001E-2</v>
      </c>
      <c r="O62" s="4">
        <v>3.7400000000000003E-2</v>
      </c>
      <c r="P62" s="4">
        <v>3.44E-2</v>
      </c>
      <c r="Q62" s="4">
        <v>4.3900000000000002E-2</v>
      </c>
      <c r="R62" s="4">
        <v>5.62E-2</v>
      </c>
      <c r="S62" s="4">
        <v>0.1157</v>
      </c>
      <c r="T62" s="4">
        <v>8.6499999999999994E-2</v>
      </c>
      <c r="U62" s="4">
        <v>5.3999999999999999E-2</v>
      </c>
      <c r="V62" s="4">
        <v>5.8900000000000001E-2</v>
      </c>
      <c r="W62" s="4">
        <v>4.1500000000000002E-2</v>
      </c>
      <c r="X62" s="4">
        <v>4.99E-2</v>
      </c>
      <c r="Y62" s="4">
        <v>4.0099999999999997E-2</v>
      </c>
      <c r="Z62" s="4">
        <v>3.9199999999999999E-2</v>
      </c>
      <c r="AA62" s="4">
        <v>5.0099999999999999E-2</v>
      </c>
      <c r="AB62" s="4">
        <v>8.6699999999999999E-2</v>
      </c>
      <c r="AC62" s="4">
        <f>R62-I62</f>
        <v>-9.4900000000000012E-2</v>
      </c>
      <c r="AD62" s="4">
        <f>AVERAGE(Q62:R62)-AVERAGE(I62:J62)</f>
        <v>-0.11295000000000001</v>
      </c>
      <c r="AE62" s="4">
        <f>AVERAGE(P62:R62)-AVERAGE(I62:K62)</f>
        <v>-9.8033333333333333E-2</v>
      </c>
      <c r="AF62" s="4">
        <f>AVERAGE(N62:R62)-AVERAGE(I62:M62)</f>
        <v>-7.4660000000000004E-2</v>
      </c>
      <c r="AG62" s="4">
        <f>AB62-S62</f>
        <v>-2.8999999999999998E-2</v>
      </c>
      <c r="AH62" s="4">
        <f>AVERAGE(AA62:AB62)-AVERAGE(S62:T62)</f>
        <v>-3.2699999999999993E-2</v>
      </c>
      <c r="AI62" s="4">
        <f>AVERAGE(Z62:AB62)-AVERAGE(S62:U62)</f>
        <v>-2.6733333333333324E-2</v>
      </c>
      <c r="AJ62" s="4">
        <f>AVERAGE(X62:AB62)-AVERAGE(S62:W62)</f>
        <v>-1.811999999999999E-2</v>
      </c>
      <c r="AK62" s="7">
        <f>R62-I62</f>
        <v>-9.4900000000000012E-2</v>
      </c>
      <c r="AL62" s="9">
        <f t="shared" si="0"/>
        <v>0</v>
      </c>
      <c r="AM62" s="7"/>
    </row>
    <row r="63" spans="1:39" ht="15" x14ac:dyDescent="0.25">
      <c r="A63" s="1">
        <v>22951</v>
      </c>
      <c r="B63">
        <v>1962</v>
      </c>
      <c r="C63">
        <v>11</v>
      </c>
      <c r="D63" s="4">
        <v>0.11070000000000001</v>
      </c>
      <c r="E63" s="4">
        <v>2E-3</v>
      </c>
      <c r="F63" s="4">
        <v>0.1087</v>
      </c>
      <c r="G63" s="4">
        <v>2.58E-2</v>
      </c>
      <c r="H63" s="4">
        <v>1.0500000000000001E-2</v>
      </c>
      <c r="I63" s="4">
        <v>0.1769</v>
      </c>
      <c r="J63" s="4">
        <v>0.16489999999999999</v>
      </c>
      <c r="K63" s="4">
        <v>0.15140000000000001</v>
      </c>
      <c r="L63" s="4">
        <v>0.1283</v>
      </c>
      <c r="M63" s="4">
        <v>0.12379999999999999</v>
      </c>
      <c r="N63" s="4">
        <v>0.10340000000000001</v>
      </c>
      <c r="O63" s="4">
        <v>8.7599999999999997E-2</v>
      </c>
      <c r="P63" s="4">
        <v>9.1600000000000001E-2</v>
      </c>
      <c r="Q63" s="4">
        <v>0.10299999999999999</v>
      </c>
      <c r="R63" s="4">
        <v>8.2199999999999995E-2</v>
      </c>
      <c r="S63" s="4">
        <v>0.215</v>
      </c>
      <c r="T63" s="4">
        <v>0.18770000000000001</v>
      </c>
      <c r="U63" s="4">
        <v>0.15920000000000001</v>
      </c>
      <c r="V63" s="4">
        <v>0.1426</v>
      </c>
      <c r="W63" s="4">
        <v>0.1376</v>
      </c>
      <c r="X63" s="4">
        <v>0.12039999999999999</v>
      </c>
      <c r="Y63" s="4">
        <v>0.1094</v>
      </c>
      <c r="Z63" s="4">
        <v>0.1023</v>
      </c>
      <c r="AA63" s="4">
        <v>0.1053</v>
      </c>
      <c r="AB63" s="4">
        <v>0.1012</v>
      </c>
      <c r="AC63" s="4">
        <f>R63-I63</f>
        <v>-9.4700000000000006E-2</v>
      </c>
      <c r="AD63" s="4">
        <f>AVERAGE(Q63:R63)-AVERAGE(I63:J63)</f>
        <v>-7.8300000000000008E-2</v>
      </c>
      <c r="AE63" s="4">
        <f>AVERAGE(P63:R63)-AVERAGE(I63:K63)</f>
        <v>-7.2133333333333327E-2</v>
      </c>
      <c r="AF63" s="4">
        <f>AVERAGE(N63:R63)-AVERAGE(I63:M63)</f>
        <v>-5.5499999999999994E-2</v>
      </c>
      <c r="AG63" s="4">
        <f>AB63-S63</f>
        <v>-0.1138</v>
      </c>
      <c r="AH63" s="4">
        <f>AVERAGE(AA63:AB63)-AVERAGE(S63:T63)</f>
        <v>-9.8099999999999993E-2</v>
      </c>
      <c r="AI63" s="4">
        <f>AVERAGE(Z63:AB63)-AVERAGE(S63:U63)</f>
        <v>-8.4366666666666687E-2</v>
      </c>
      <c r="AJ63" s="4">
        <f>AVERAGE(X63:AB63)-AVERAGE(S63:W63)</f>
        <v>-6.0700000000000018E-2</v>
      </c>
      <c r="AK63" s="7">
        <f>R63-I63</f>
        <v>-9.4700000000000006E-2</v>
      </c>
      <c r="AL63" s="9">
        <f t="shared" si="0"/>
        <v>0</v>
      </c>
      <c r="AM63" s="7"/>
    </row>
    <row r="64" spans="1:39" ht="15" x14ac:dyDescent="0.25">
      <c r="A64" s="1">
        <v>19845</v>
      </c>
      <c r="B64">
        <v>1954</v>
      </c>
      <c r="C64">
        <v>5</v>
      </c>
      <c r="D64" s="4">
        <v>3.1399999999999997E-2</v>
      </c>
      <c r="E64" s="4">
        <v>5.0000000000000001E-4</v>
      </c>
      <c r="F64" s="4">
        <v>3.09E-2</v>
      </c>
      <c r="G64" s="4">
        <v>3.8999999999999998E-3</v>
      </c>
      <c r="H64" s="4">
        <v>2.46E-2</v>
      </c>
      <c r="I64" s="4">
        <v>0.104</v>
      </c>
      <c r="J64" s="4">
        <v>3.6400000000000002E-2</v>
      </c>
      <c r="K64" s="4">
        <v>6.1699999999999998E-2</v>
      </c>
      <c r="L64" s="4">
        <v>4.6300000000000001E-2</v>
      </c>
      <c r="M64" s="4">
        <v>3.2300000000000002E-2</v>
      </c>
      <c r="N64" s="4">
        <v>3.1099999999999999E-2</v>
      </c>
      <c r="O64" s="4">
        <v>4.2099999999999999E-2</v>
      </c>
      <c r="P64" s="4">
        <v>3.85E-2</v>
      </c>
      <c r="Q64" s="4">
        <v>1.77E-2</v>
      </c>
      <c r="R64" s="4">
        <v>9.5999999999999992E-3</v>
      </c>
      <c r="S64" s="4">
        <v>5.9900000000000002E-2</v>
      </c>
      <c r="T64" s="4">
        <v>5.4300000000000001E-2</v>
      </c>
      <c r="U64" s="4">
        <v>5.8599999999999999E-2</v>
      </c>
      <c r="V64" s="4">
        <v>3.7600000000000001E-2</v>
      </c>
      <c r="W64" s="4">
        <v>3.5400000000000001E-2</v>
      </c>
      <c r="X64" s="4">
        <v>3.56E-2</v>
      </c>
      <c r="Y64" s="4">
        <v>4.1700000000000001E-2</v>
      </c>
      <c r="Z64" s="4">
        <v>3.6400000000000002E-2</v>
      </c>
      <c r="AA64" s="4">
        <v>2.7300000000000001E-2</v>
      </c>
      <c r="AB64" s="4">
        <v>3.9300000000000002E-2</v>
      </c>
      <c r="AC64" s="4">
        <f>R64-I64</f>
        <v>-9.4399999999999998E-2</v>
      </c>
      <c r="AD64" s="4">
        <f>AVERAGE(Q64:R64)-AVERAGE(I64:J64)</f>
        <v>-5.6550000000000003E-2</v>
      </c>
      <c r="AE64" s="4">
        <f>AVERAGE(P64:R64)-AVERAGE(I64:K64)</f>
        <v>-4.5433333333333339E-2</v>
      </c>
      <c r="AF64" s="4">
        <f>AVERAGE(N64:R64)-AVERAGE(I64:M64)</f>
        <v>-2.8340000000000004E-2</v>
      </c>
      <c r="AG64" s="4">
        <f>AB64-S64</f>
        <v>-2.06E-2</v>
      </c>
      <c r="AH64" s="4">
        <f>AVERAGE(AA64:AB64)-AVERAGE(S64:T64)</f>
        <v>-2.3799999999999995E-2</v>
      </c>
      <c r="AI64" s="4">
        <f>AVERAGE(Z64:AB64)-AVERAGE(S64:U64)</f>
        <v>-2.3266666666666672E-2</v>
      </c>
      <c r="AJ64" s="4">
        <f>AVERAGE(X64:AB64)-AVERAGE(S64:W64)</f>
        <v>-1.3100000000000001E-2</v>
      </c>
      <c r="AK64" s="7">
        <f>R64-I64</f>
        <v>-9.4399999999999998E-2</v>
      </c>
      <c r="AL64" s="9">
        <f t="shared" si="0"/>
        <v>0</v>
      </c>
      <c r="AM64" s="7"/>
    </row>
    <row r="65" spans="1:39" ht="15" x14ac:dyDescent="0.25">
      <c r="A65" s="1">
        <v>36586</v>
      </c>
      <c r="B65">
        <v>2000</v>
      </c>
      <c r="C65">
        <v>3</v>
      </c>
      <c r="D65" s="4">
        <v>5.67E-2</v>
      </c>
      <c r="E65" s="4">
        <v>4.7000000000000002E-3</v>
      </c>
      <c r="F65" s="4">
        <v>5.1999999999999998E-2</v>
      </c>
      <c r="G65" s="4">
        <v>-0.16880000000000001</v>
      </c>
      <c r="H65" s="4">
        <v>7.3700000000000002E-2</v>
      </c>
      <c r="I65" s="4">
        <v>8.6599999999999996E-2</v>
      </c>
      <c r="J65" s="4">
        <v>0.1346</v>
      </c>
      <c r="K65" s="4">
        <v>0.13619999999999999</v>
      </c>
      <c r="L65" s="4">
        <v>9.6199999999999994E-2</v>
      </c>
      <c r="M65" s="4">
        <v>9.1700000000000004E-2</v>
      </c>
      <c r="N65" s="4">
        <v>0.1201</v>
      </c>
      <c r="O65" s="4">
        <v>0.11210000000000001</v>
      </c>
      <c r="P65" s="4">
        <v>8.5699999999999998E-2</v>
      </c>
      <c r="Q65" s="4">
        <v>0.13239999999999999</v>
      </c>
      <c r="R65" s="4">
        <v>-6.7000000000000002E-3</v>
      </c>
      <c r="S65" s="4">
        <v>-6.4999999999999997E-3</v>
      </c>
      <c r="T65" s="4">
        <v>2.2800000000000001E-2</v>
      </c>
      <c r="U65" s="4">
        <v>2.7199999999999998E-2</v>
      </c>
      <c r="V65" s="4">
        <v>1.5100000000000001E-2</v>
      </c>
      <c r="W65" s="4">
        <v>2.4500000000000001E-2</v>
      </c>
      <c r="X65" s="4">
        <v>3.0099999999999998E-2</v>
      </c>
      <c r="Y65" s="4">
        <v>2.9499999999999998E-2</v>
      </c>
      <c r="Z65" s="4">
        <v>3.8199999999999998E-2</v>
      </c>
      <c r="AA65" s="4">
        <v>3.5299999999999998E-2</v>
      </c>
      <c r="AB65" s="4">
        <v>-3.5999999999999997E-2</v>
      </c>
      <c r="AC65" s="4">
        <f>R65-I65</f>
        <v>-9.3299999999999994E-2</v>
      </c>
      <c r="AD65" s="4">
        <f>AVERAGE(Q65:R65)-AVERAGE(I65:J65)</f>
        <v>-4.7750000000000015E-2</v>
      </c>
      <c r="AE65" s="4">
        <f>AVERAGE(P65:R65)-AVERAGE(I65:K65)</f>
        <v>-4.8666666666666664E-2</v>
      </c>
      <c r="AF65" s="4">
        <f>AVERAGE(N65:R65)-AVERAGE(I65:M65)</f>
        <v>-2.0339999999999997E-2</v>
      </c>
      <c r="AG65" s="4">
        <f>AB65-S65</f>
        <v>-2.9499999999999998E-2</v>
      </c>
      <c r="AH65" s="4">
        <f>AVERAGE(AA65:AB65)-AVERAGE(S65:T65)</f>
        <v>-8.5000000000000006E-3</v>
      </c>
      <c r="AI65" s="4">
        <f>AVERAGE(Z65:AB65)-AVERAGE(S65:U65)</f>
        <v>-2E-3</v>
      </c>
      <c r="AJ65" s="4">
        <f>AVERAGE(X65:AB65)-AVERAGE(S65:W65)</f>
        <v>2.7999999999999969E-3</v>
      </c>
      <c r="AK65" s="7">
        <f>R65-I65</f>
        <v>-9.3299999999999994E-2</v>
      </c>
      <c r="AL65" s="9">
        <f t="shared" si="0"/>
        <v>0</v>
      </c>
      <c r="AM65" s="7"/>
    </row>
    <row r="66" spans="1:39" ht="15" x14ac:dyDescent="0.25">
      <c r="A66" s="1">
        <v>40513</v>
      </c>
      <c r="B66">
        <v>2010</v>
      </c>
      <c r="C66">
        <v>12</v>
      </c>
      <c r="D66" s="4">
        <v>6.83E-2</v>
      </c>
      <c r="E66" s="4">
        <v>1E-4</v>
      </c>
      <c r="F66" s="4">
        <v>6.8199999999999997E-2</v>
      </c>
      <c r="G66" s="4">
        <v>7.0000000000000001E-3</v>
      </c>
      <c r="H66" s="4">
        <v>3.8100000000000002E-2</v>
      </c>
      <c r="I66" s="4">
        <v>0.13619999999999999</v>
      </c>
      <c r="J66" s="4">
        <v>8.43E-2</v>
      </c>
      <c r="K66" s="4">
        <v>6.7400000000000002E-2</v>
      </c>
      <c r="L66" s="4">
        <v>6.6199999999999995E-2</v>
      </c>
      <c r="M66" s="4">
        <v>7.2599999999999998E-2</v>
      </c>
      <c r="N66" s="4">
        <v>5.0900000000000001E-2</v>
      </c>
      <c r="O66" s="4">
        <v>5.5E-2</v>
      </c>
      <c r="P66" s="4">
        <v>6.6500000000000004E-2</v>
      </c>
      <c r="Q66" s="4">
        <v>5.9299999999999999E-2</v>
      </c>
      <c r="R66" s="4">
        <v>4.3700000000000003E-2</v>
      </c>
      <c r="S66" s="4">
        <v>0.1152</v>
      </c>
      <c r="T66" s="4">
        <v>9.8199999999999996E-2</v>
      </c>
      <c r="U66" s="4">
        <v>7.0400000000000004E-2</v>
      </c>
      <c r="V66" s="4">
        <v>7.9200000000000007E-2</v>
      </c>
      <c r="W66" s="4">
        <v>7.3700000000000002E-2</v>
      </c>
      <c r="X66" s="4">
        <v>8.5500000000000007E-2</v>
      </c>
      <c r="Y66" s="4">
        <v>7.7399999999999997E-2</v>
      </c>
      <c r="Z66" s="4">
        <v>7.2700000000000001E-2</v>
      </c>
      <c r="AA66" s="4">
        <v>7.5300000000000006E-2</v>
      </c>
      <c r="AB66" s="4">
        <v>7.2900000000000006E-2</v>
      </c>
      <c r="AC66" s="4">
        <f>R66-I66</f>
        <v>-9.2499999999999985E-2</v>
      </c>
      <c r="AD66" s="4">
        <f>AVERAGE(Q66:R66)-AVERAGE(I66:J66)</f>
        <v>-5.8749999999999983E-2</v>
      </c>
      <c r="AE66" s="4">
        <f>AVERAGE(P66:R66)-AVERAGE(I66:K66)</f>
        <v>-3.9466666666666664E-2</v>
      </c>
      <c r="AF66" s="4">
        <f>AVERAGE(N66:R66)-AVERAGE(I66:M66)</f>
        <v>-3.0260000000000002E-2</v>
      </c>
      <c r="AG66" s="4">
        <f>AB66-S66</f>
        <v>-4.229999999999999E-2</v>
      </c>
      <c r="AH66" s="4">
        <f>AVERAGE(AA66:AB66)-AVERAGE(S66:T66)</f>
        <v>-3.259999999999999E-2</v>
      </c>
      <c r="AI66" s="4">
        <f>AVERAGE(Z66:AB66)-AVERAGE(S66:U66)</f>
        <v>-2.0966666666666661E-2</v>
      </c>
      <c r="AJ66" s="4">
        <f>AVERAGE(X66:AB66)-AVERAGE(S66:W66)</f>
        <v>-1.0580000000000006E-2</v>
      </c>
      <c r="AK66" s="7">
        <f>R66-I66</f>
        <v>-9.2499999999999985E-2</v>
      </c>
      <c r="AL66" s="9">
        <f t="shared" si="0"/>
        <v>0</v>
      </c>
      <c r="AM66" s="7"/>
    </row>
    <row r="67" spans="1:39" ht="15" x14ac:dyDescent="0.25">
      <c r="A67" s="1">
        <v>34274</v>
      </c>
      <c r="B67">
        <v>1993</v>
      </c>
      <c r="C67">
        <v>11</v>
      </c>
      <c r="D67" s="4">
        <v>-1.6400000000000001E-2</v>
      </c>
      <c r="E67" s="4">
        <v>2.5000000000000001E-3</v>
      </c>
      <c r="F67" s="4">
        <v>-1.89E-2</v>
      </c>
      <c r="G67" s="4">
        <v>-1.43E-2</v>
      </c>
      <c r="H67" s="4">
        <v>-2.7000000000000001E-3</v>
      </c>
      <c r="I67" s="4">
        <v>4.4200000000000003E-2</v>
      </c>
      <c r="J67" s="4">
        <v>2.8400000000000002E-2</v>
      </c>
      <c r="K67" s="4">
        <v>2.5000000000000001E-3</v>
      </c>
      <c r="L67" s="4">
        <v>-1.37E-2</v>
      </c>
      <c r="M67" s="4">
        <v>-2.3099999999999999E-2</v>
      </c>
      <c r="N67" s="4">
        <v>-3.7999999999999999E-2</v>
      </c>
      <c r="O67" s="4">
        <v>-3.0200000000000001E-2</v>
      </c>
      <c r="P67" s="4">
        <v>-2.47E-2</v>
      </c>
      <c r="Q67" s="4">
        <v>-4.0500000000000001E-2</v>
      </c>
      <c r="R67" s="4">
        <v>-4.8099999999999997E-2</v>
      </c>
      <c r="S67" s="4">
        <v>-2.4299999999999999E-2</v>
      </c>
      <c r="T67" s="4">
        <v>-1.23E-2</v>
      </c>
      <c r="U67" s="4">
        <v>-1.7899999999999999E-2</v>
      </c>
      <c r="V67" s="4">
        <v>-1.6500000000000001E-2</v>
      </c>
      <c r="W67" s="4">
        <v>-1.89E-2</v>
      </c>
      <c r="X67" s="4">
        <v>-2.2200000000000001E-2</v>
      </c>
      <c r="Y67" s="4">
        <v>-2.8199999999999999E-2</v>
      </c>
      <c r="Z67" s="4">
        <v>-2.0500000000000001E-2</v>
      </c>
      <c r="AA67" s="4">
        <v>-3.1699999999999999E-2</v>
      </c>
      <c r="AB67" s="4">
        <v>-3.5999999999999997E-2</v>
      </c>
      <c r="AC67" s="4">
        <f>R67-I67</f>
        <v>-9.2299999999999993E-2</v>
      </c>
      <c r="AD67" s="4">
        <f>AVERAGE(Q67:R67)-AVERAGE(I67:J67)</f>
        <v>-8.0600000000000005E-2</v>
      </c>
      <c r="AE67" s="4">
        <f>AVERAGE(P67:R67)-AVERAGE(I67:K67)</f>
        <v>-6.2800000000000009E-2</v>
      </c>
      <c r="AF67" s="4">
        <f>AVERAGE(N67:R67)-AVERAGE(I67:M67)</f>
        <v>-4.3959999999999999E-2</v>
      </c>
      <c r="AG67" s="4">
        <f>AB67-S67</f>
        <v>-1.1699999999999999E-2</v>
      </c>
      <c r="AH67" s="4">
        <f>AVERAGE(AA67:AB67)-AVERAGE(S67:T67)</f>
        <v>-1.5549999999999998E-2</v>
      </c>
      <c r="AI67" s="4">
        <f>AVERAGE(Z67:AB67)-AVERAGE(S67:U67)</f>
        <v>-1.1233333333333331E-2</v>
      </c>
      <c r="AJ67" s="4">
        <f>AVERAGE(X67:AB67)-AVERAGE(S67:W67)</f>
        <v>-9.7399999999999987E-3</v>
      </c>
      <c r="AK67" s="7">
        <f>R67-I67</f>
        <v>-9.2299999999999993E-2</v>
      </c>
      <c r="AL67" s="9">
        <f t="shared" ref="AL67:AL130" si="1">IF(AK67=$AP$4,1,0)</f>
        <v>0</v>
      </c>
      <c r="AM67" s="7"/>
    </row>
    <row r="68" spans="1:39" ht="15" x14ac:dyDescent="0.25">
      <c r="A68" s="1">
        <v>36069</v>
      </c>
      <c r="B68">
        <v>1998</v>
      </c>
      <c r="C68">
        <v>10</v>
      </c>
      <c r="D68" s="4">
        <v>7.4499999999999997E-2</v>
      </c>
      <c r="E68" s="4">
        <v>3.2000000000000002E-3</v>
      </c>
      <c r="F68" s="4">
        <v>7.1300000000000002E-2</v>
      </c>
      <c r="G68" s="4">
        <v>-3.32E-2</v>
      </c>
      <c r="H68" s="4">
        <v>-2.1999999999999999E-2</v>
      </c>
      <c r="I68" s="4">
        <v>0.13289999999999999</v>
      </c>
      <c r="J68" s="4">
        <v>0.114</v>
      </c>
      <c r="K68" s="4">
        <v>9.8000000000000004E-2</v>
      </c>
      <c r="L68" s="4">
        <v>8.5099999999999995E-2</v>
      </c>
      <c r="M68" s="4">
        <v>6.6100000000000006E-2</v>
      </c>
      <c r="N68" s="4">
        <v>0.10829999999999999</v>
      </c>
      <c r="O68" s="4">
        <v>8.2299999999999998E-2</v>
      </c>
      <c r="P68" s="4">
        <v>9.5000000000000001E-2</v>
      </c>
      <c r="Q68" s="4">
        <v>7.7399999999999997E-2</v>
      </c>
      <c r="R68" s="4">
        <v>4.2099999999999999E-2</v>
      </c>
      <c r="S68" s="4">
        <v>7.6200000000000004E-2</v>
      </c>
      <c r="T68" s="4">
        <v>3.0599999999999999E-2</v>
      </c>
      <c r="U68" s="4">
        <v>3.3700000000000001E-2</v>
      </c>
      <c r="V68" s="4">
        <v>3.4799999999999998E-2</v>
      </c>
      <c r="W68" s="4">
        <v>2.98E-2</v>
      </c>
      <c r="X68" s="4">
        <v>2.4899999999999999E-2</v>
      </c>
      <c r="Y68" s="4">
        <v>2.6200000000000001E-2</v>
      </c>
      <c r="Z68" s="4">
        <v>2.3300000000000001E-2</v>
      </c>
      <c r="AA68" s="4">
        <v>2.1100000000000001E-2</v>
      </c>
      <c r="AB68" s="4">
        <v>2.3E-2</v>
      </c>
      <c r="AC68" s="4">
        <f>R68-I68</f>
        <v>-9.0799999999999992E-2</v>
      </c>
      <c r="AD68" s="4">
        <f>AVERAGE(Q68:R68)-AVERAGE(I68:J68)</f>
        <v>-6.3700000000000007E-2</v>
      </c>
      <c r="AE68" s="4">
        <f>AVERAGE(P68:R68)-AVERAGE(I68:K68)</f>
        <v>-4.3466666666666667E-2</v>
      </c>
      <c r="AF68" s="4">
        <f>AVERAGE(N68:R68)-AVERAGE(I68:M68)</f>
        <v>-1.8199999999999994E-2</v>
      </c>
      <c r="AG68" s="4">
        <f>AB68-S68</f>
        <v>-5.3200000000000004E-2</v>
      </c>
      <c r="AH68" s="4">
        <f>AVERAGE(AA68:AB68)-AVERAGE(S68:T68)</f>
        <v>-3.1350000000000003E-2</v>
      </c>
      <c r="AI68" s="4">
        <f>AVERAGE(Z68:AB68)-AVERAGE(S68:U68)</f>
        <v>-2.4366666666666672E-2</v>
      </c>
      <c r="AJ68" s="4">
        <f>AVERAGE(X68:AB68)-AVERAGE(S68:W68)</f>
        <v>-1.7320000000000002E-2</v>
      </c>
      <c r="AK68" s="7">
        <f>R68-I68</f>
        <v>-9.0799999999999992E-2</v>
      </c>
      <c r="AL68" s="9">
        <f t="shared" si="1"/>
        <v>0</v>
      </c>
      <c r="AM68" s="7"/>
    </row>
    <row r="69" spans="1:39" ht="15" x14ac:dyDescent="0.25">
      <c r="A69" s="1">
        <v>12206</v>
      </c>
      <c r="B69">
        <v>1933</v>
      </c>
      <c r="C69">
        <v>6</v>
      </c>
      <c r="D69" s="4">
        <v>0.1313</v>
      </c>
      <c r="E69" s="4">
        <v>2.0000000000000001E-4</v>
      </c>
      <c r="F69" s="4">
        <v>0.13109999999999999</v>
      </c>
      <c r="G69" s="4">
        <v>8.6699999999999999E-2</v>
      </c>
      <c r="H69" s="4">
        <v>-1.8800000000000001E-2</v>
      </c>
      <c r="I69" s="4">
        <v>0.26050000000000001</v>
      </c>
      <c r="J69" s="4">
        <v>0.104</v>
      </c>
      <c r="K69" s="4">
        <v>8.3400000000000002E-2</v>
      </c>
      <c r="L69" s="4">
        <v>0.13869999999999999</v>
      </c>
      <c r="M69" s="4">
        <v>0.1162</v>
      </c>
      <c r="N69" s="4">
        <v>9.2299999999999993E-2</v>
      </c>
      <c r="O69" s="4">
        <v>0.123</v>
      </c>
      <c r="P69" s="4">
        <v>0.17169999999999999</v>
      </c>
      <c r="Q69" s="4">
        <v>0.18720000000000001</v>
      </c>
      <c r="R69" s="4">
        <v>0.16980000000000001</v>
      </c>
      <c r="S69" s="4">
        <v>0.3175</v>
      </c>
      <c r="T69" s="4">
        <v>0.26340000000000002</v>
      </c>
      <c r="U69" s="4">
        <v>0.25530000000000003</v>
      </c>
      <c r="V69" s="4">
        <v>0.24179999999999999</v>
      </c>
      <c r="W69" s="4">
        <v>0.1658</v>
      </c>
      <c r="X69" s="4">
        <v>0.2157</v>
      </c>
      <c r="Y69" s="4">
        <v>0.19719999999999999</v>
      </c>
      <c r="Z69" s="4">
        <v>0.19539999999999999</v>
      </c>
      <c r="AA69" s="4">
        <v>0.27500000000000002</v>
      </c>
      <c r="AB69" s="4">
        <v>0.1555</v>
      </c>
      <c r="AC69" s="4">
        <f>R69-I69</f>
        <v>-9.0700000000000003E-2</v>
      </c>
      <c r="AD69" s="4">
        <f>AVERAGE(Q69:R69)-AVERAGE(I69:J69)</f>
        <v>-3.7500000000000033E-3</v>
      </c>
      <c r="AE69" s="4">
        <f>AVERAGE(P69:R69)-AVERAGE(I69:K69)</f>
        <v>2.6933333333333337E-2</v>
      </c>
      <c r="AF69" s="4">
        <f>AVERAGE(N69:R69)-AVERAGE(I69:M69)</f>
        <v>8.2399999999999973E-3</v>
      </c>
      <c r="AG69" s="4">
        <f>AB69-S69</f>
        <v>-0.16200000000000001</v>
      </c>
      <c r="AH69" s="4">
        <f>AVERAGE(AA69:AB69)-AVERAGE(S69:T69)</f>
        <v>-7.5199999999999989E-2</v>
      </c>
      <c r="AI69" s="4">
        <f>AVERAGE(Z69:AB69)-AVERAGE(S69:U69)</f>
        <v>-7.0099999999999996E-2</v>
      </c>
      <c r="AJ69" s="4">
        <f>AVERAGE(X69:AB69)-AVERAGE(S69:W69)</f>
        <v>-4.1000000000000009E-2</v>
      </c>
      <c r="AK69" s="7">
        <f>R69-I69</f>
        <v>-9.0700000000000003E-2</v>
      </c>
      <c r="AL69" s="9">
        <f t="shared" si="1"/>
        <v>0</v>
      </c>
      <c r="AM69" s="7"/>
    </row>
    <row r="70" spans="1:39" ht="15" x14ac:dyDescent="0.25">
      <c r="A70" s="1">
        <v>11536</v>
      </c>
      <c r="B70">
        <v>1931</v>
      </c>
      <c r="C70">
        <v>8</v>
      </c>
      <c r="D70" s="4">
        <v>4.4000000000000003E-3</v>
      </c>
      <c r="E70" s="4">
        <v>2.9999999999999997E-4</v>
      </c>
      <c r="F70" s="4">
        <v>4.1000000000000003E-3</v>
      </c>
      <c r="G70" s="4">
        <v>-1.9699999999999999E-2</v>
      </c>
      <c r="H70" s="4">
        <v>-1.49E-2</v>
      </c>
      <c r="I70" s="4">
        <v>8.4699999999999998E-2</v>
      </c>
      <c r="J70" s="4">
        <v>-7.7000000000000002E-3</v>
      </c>
      <c r="K70" s="4">
        <v>5.91E-2</v>
      </c>
      <c r="L70" s="4">
        <v>-5.9999999999999995E-4</v>
      </c>
      <c r="M70" s="4">
        <v>2.87E-2</v>
      </c>
      <c r="N70" s="4">
        <v>4.0000000000000001E-3</v>
      </c>
      <c r="O70" s="4">
        <v>-5.2299999999999999E-2</v>
      </c>
      <c r="P70" s="4">
        <v>-8.9999999999999993E-3</v>
      </c>
      <c r="Q70" s="4">
        <v>9.9000000000000008E-3</v>
      </c>
      <c r="R70" s="4">
        <v>-5.4000000000000003E-3</v>
      </c>
      <c r="S70" s="4">
        <v>1.0200000000000001E-2</v>
      </c>
      <c r="T70" s="4">
        <v>-4.2999999999999997E-2</v>
      </c>
      <c r="U70" s="4">
        <v>-7.4999999999999997E-3</v>
      </c>
      <c r="V70" s="4">
        <v>-4.07E-2</v>
      </c>
      <c r="W70" s="4">
        <v>-3.2300000000000002E-2</v>
      </c>
      <c r="X70" s="4">
        <v>-1.01E-2</v>
      </c>
      <c r="Y70" s="4">
        <v>-1.5699999999999999E-2</v>
      </c>
      <c r="Z70" s="4">
        <v>-3.1800000000000002E-2</v>
      </c>
      <c r="AA70" s="4">
        <v>-1.9E-3</v>
      </c>
      <c r="AB70" s="4">
        <v>-6.7000000000000002E-3</v>
      </c>
      <c r="AC70" s="4">
        <f>R70-I70</f>
        <v>-9.01E-2</v>
      </c>
      <c r="AD70" s="4">
        <f>AVERAGE(Q70:R70)-AVERAGE(I70:J70)</f>
        <v>-3.6249999999999998E-2</v>
      </c>
      <c r="AE70" s="4">
        <f>AVERAGE(P70:R70)-AVERAGE(I70:K70)</f>
        <v>-4.6866666666666668E-2</v>
      </c>
      <c r="AF70" s="4">
        <f>AVERAGE(N70:R70)-AVERAGE(I70:M70)</f>
        <v>-4.3400000000000001E-2</v>
      </c>
      <c r="AG70" s="4">
        <f>AB70-S70</f>
        <v>-1.6900000000000002E-2</v>
      </c>
      <c r="AH70" s="4">
        <f>AVERAGE(AA70:AB70)-AVERAGE(S70:T70)</f>
        <v>1.2099999999999998E-2</v>
      </c>
      <c r="AI70" s="4">
        <f>AVERAGE(Z70:AB70)-AVERAGE(S70:U70)</f>
        <v>-3.3333333333334866E-5</v>
      </c>
      <c r="AJ70" s="4">
        <f>AVERAGE(X70:AB70)-AVERAGE(S70:W70)</f>
        <v>9.4199999999999978E-3</v>
      </c>
      <c r="AK70" s="7">
        <f>R70-I70</f>
        <v>-9.01E-2</v>
      </c>
      <c r="AL70" s="9">
        <f t="shared" si="1"/>
        <v>0</v>
      </c>
      <c r="AM70" s="7"/>
    </row>
    <row r="71" spans="1:39" ht="15" x14ac:dyDescent="0.25">
      <c r="A71" s="1">
        <v>38930</v>
      </c>
      <c r="B71">
        <v>2006</v>
      </c>
      <c r="C71">
        <v>8</v>
      </c>
      <c r="D71" s="4">
        <v>2.4500000000000001E-2</v>
      </c>
      <c r="E71" s="4">
        <v>4.1999999999999997E-3</v>
      </c>
      <c r="F71" s="4">
        <v>2.0299999999999999E-2</v>
      </c>
      <c r="G71" s="4">
        <v>8.9999999999999993E-3</v>
      </c>
      <c r="H71" s="4">
        <v>-1.72E-2</v>
      </c>
      <c r="I71" s="4">
        <v>6.6900000000000001E-2</v>
      </c>
      <c r="J71" s="4">
        <v>2.4E-2</v>
      </c>
      <c r="K71" s="4">
        <v>4.2700000000000002E-2</v>
      </c>
      <c r="L71" s="4">
        <v>3.85E-2</v>
      </c>
      <c r="M71" s="4">
        <v>4.3200000000000002E-2</v>
      </c>
      <c r="N71" s="4">
        <v>1.3100000000000001E-2</v>
      </c>
      <c r="O71" s="4">
        <v>1.84E-2</v>
      </c>
      <c r="P71" s="4">
        <v>1.41E-2</v>
      </c>
      <c r="Q71" s="4">
        <v>8.3000000000000001E-3</v>
      </c>
      <c r="R71" s="4">
        <v>-2.2499999999999999E-2</v>
      </c>
      <c r="S71" s="4">
        <v>3.27E-2</v>
      </c>
      <c r="T71" s="4">
        <v>3.6999999999999998E-2</v>
      </c>
      <c r="U71" s="4">
        <v>2.5899999999999999E-2</v>
      </c>
      <c r="V71" s="4">
        <v>2.0299999999999999E-2</v>
      </c>
      <c r="W71" s="4">
        <v>2.07E-2</v>
      </c>
      <c r="X71" s="4">
        <v>1.6500000000000001E-2</v>
      </c>
      <c r="Y71" s="4">
        <v>2.0400000000000001E-2</v>
      </c>
      <c r="Z71" s="4">
        <v>2.1600000000000001E-2</v>
      </c>
      <c r="AA71" s="4">
        <v>1.43E-2</v>
      </c>
      <c r="AB71" s="4">
        <v>8.6E-3</v>
      </c>
      <c r="AC71" s="4">
        <f>R71-I71</f>
        <v>-8.9400000000000007E-2</v>
      </c>
      <c r="AD71" s="4">
        <f>AVERAGE(Q71:R71)-AVERAGE(I71:J71)</f>
        <v>-5.2550000000000006E-2</v>
      </c>
      <c r="AE71" s="4">
        <f>AVERAGE(P71:R71)-AVERAGE(I71:K71)</f>
        <v>-4.4566666666666671E-2</v>
      </c>
      <c r="AF71" s="4">
        <f>AVERAGE(N71:R71)-AVERAGE(I71:M71)</f>
        <v>-3.678E-2</v>
      </c>
      <c r="AG71" s="4">
        <f>AB71-S71</f>
        <v>-2.41E-2</v>
      </c>
      <c r="AH71" s="4">
        <f>AVERAGE(AA71:AB71)-AVERAGE(S71:T71)</f>
        <v>-2.3399999999999997E-2</v>
      </c>
      <c r="AI71" s="4">
        <f>AVERAGE(Z71:AB71)-AVERAGE(S71:U71)</f>
        <v>-1.7033333333333331E-2</v>
      </c>
      <c r="AJ71" s="4">
        <f>AVERAGE(X71:AB71)-AVERAGE(S71:W71)</f>
        <v>-1.1040000000000001E-2</v>
      </c>
      <c r="AK71" s="7">
        <f>R71-I71</f>
        <v>-8.9400000000000007E-2</v>
      </c>
      <c r="AL71" s="9">
        <f t="shared" si="1"/>
        <v>0</v>
      </c>
      <c r="AM71" s="7"/>
    </row>
    <row r="72" spans="1:39" ht="15" x14ac:dyDescent="0.25">
      <c r="A72" s="1">
        <v>17168</v>
      </c>
      <c r="B72">
        <v>1947</v>
      </c>
      <c r="C72">
        <v>1</v>
      </c>
      <c r="D72" s="4">
        <v>1.2800000000000001E-2</v>
      </c>
      <c r="E72" s="4">
        <v>2.9999999999999997E-4</v>
      </c>
      <c r="F72" s="4">
        <v>1.2500000000000001E-2</v>
      </c>
      <c r="G72" s="4">
        <v>2.18E-2</v>
      </c>
      <c r="H72" s="4">
        <v>-7.3000000000000001E-3</v>
      </c>
      <c r="I72" s="4">
        <v>5.79E-2</v>
      </c>
      <c r="J72" s="4">
        <v>4.5499999999999999E-2</v>
      </c>
      <c r="K72" s="4">
        <v>8.6699999999999999E-2</v>
      </c>
      <c r="L72" s="4">
        <v>4.8300000000000003E-2</v>
      </c>
      <c r="M72" s="4">
        <v>1.95E-2</v>
      </c>
      <c r="N72" s="4">
        <v>2.0500000000000001E-2</v>
      </c>
      <c r="O72" s="4">
        <v>1.24E-2</v>
      </c>
      <c r="P72" s="4">
        <v>-6.6E-3</v>
      </c>
      <c r="Q72" s="4">
        <v>-2.47E-2</v>
      </c>
      <c r="R72" s="4">
        <v>-2.98E-2</v>
      </c>
      <c r="S72" s="4">
        <v>7.8700000000000006E-2</v>
      </c>
      <c r="T72" s="4">
        <v>7.0599999999999996E-2</v>
      </c>
      <c r="U72" s="4">
        <v>4.5499999999999999E-2</v>
      </c>
      <c r="V72" s="4">
        <v>4.8300000000000003E-2</v>
      </c>
      <c r="W72" s="4">
        <v>2.1999999999999999E-2</v>
      </c>
      <c r="X72" s="4">
        <v>2.7300000000000001E-2</v>
      </c>
      <c r="Y72" s="4">
        <v>7.4999999999999997E-3</v>
      </c>
      <c r="Z72" s="4">
        <v>1.18E-2</v>
      </c>
      <c r="AA72" s="4">
        <v>-5.4000000000000003E-3</v>
      </c>
      <c r="AB72" s="4">
        <v>-2E-3</v>
      </c>
      <c r="AC72" s="4">
        <f>R72-I72</f>
        <v>-8.77E-2</v>
      </c>
      <c r="AD72" s="4">
        <f>AVERAGE(Q72:R72)-AVERAGE(I72:J72)</f>
        <v>-7.8949999999999992E-2</v>
      </c>
      <c r="AE72" s="4">
        <f>AVERAGE(P72:R72)-AVERAGE(I72:K72)</f>
        <v>-8.373333333333334E-2</v>
      </c>
      <c r="AF72" s="4">
        <f>AVERAGE(N72:R72)-AVERAGE(I72:M72)</f>
        <v>-5.722E-2</v>
      </c>
      <c r="AG72" s="4">
        <f>AB72-S72</f>
        <v>-8.0700000000000008E-2</v>
      </c>
      <c r="AH72" s="4">
        <f>AVERAGE(AA72:AB72)-AVERAGE(S72:T72)</f>
        <v>-7.8349999999999989E-2</v>
      </c>
      <c r="AI72" s="4">
        <f>AVERAGE(Z72:AB72)-AVERAGE(S72:U72)</f>
        <v>-6.3466666666666657E-2</v>
      </c>
      <c r="AJ72" s="4">
        <f>AVERAGE(X72:AB72)-AVERAGE(S72:W72)</f>
        <v>-4.5179999999999998E-2</v>
      </c>
      <c r="AK72" s="7">
        <f>R72-I72</f>
        <v>-8.77E-2</v>
      </c>
      <c r="AL72" s="9">
        <f t="shared" si="1"/>
        <v>0</v>
      </c>
      <c r="AM72" s="7"/>
    </row>
    <row r="73" spans="1:39" ht="15" x14ac:dyDescent="0.25">
      <c r="A73" s="1">
        <v>40179</v>
      </c>
      <c r="B73">
        <v>2010</v>
      </c>
      <c r="C73">
        <v>1</v>
      </c>
      <c r="D73" s="4">
        <v>-3.3599999999999998E-2</v>
      </c>
      <c r="E73" s="4">
        <v>0</v>
      </c>
      <c r="F73" s="4">
        <v>-3.3599999999999998E-2</v>
      </c>
      <c r="G73" s="4">
        <v>3.8E-3</v>
      </c>
      <c r="H73" s="4">
        <v>3.0999999999999999E-3</v>
      </c>
      <c r="I73" s="4">
        <v>1.9900000000000001E-2</v>
      </c>
      <c r="J73" s="4">
        <v>-2.06E-2</v>
      </c>
      <c r="K73" s="4">
        <v>2.8E-3</v>
      </c>
      <c r="L73" s="4">
        <v>-2.4899999999999999E-2</v>
      </c>
      <c r="M73" s="4">
        <v>-2.3599999999999999E-2</v>
      </c>
      <c r="N73" s="4">
        <v>-4.1200000000000001E-2</v>
      </c>
      <c r="O73" s="4">
        <v>-4.7500000000000001E-2</v>
      </c>
      <c r="P73" s="4">
        <v>-6.0499999999999998E-2</v>
      </c>
      <c r="Q73" s="4">
        <v>-7.7299999999999994E-2</v>
      </c>
      <c r="R73" s="4">
        <v>-6.7000000000000004E-2</v>
      </c>
      <c r="S73" s="4">
        <v>4.1300000000000003E-2</v>
      </c>
      <c r="T73" s="4">
        <v>-1.1999999999999999E-3</v>
      </c>
      <c r="U73" s="4">
        <v>-9.7000000000000003E-3</v>
      </c>
      <c r="V73" s="4">
        <v>-2.3400000000000001E-2</v>
      </c>
      <c r="W73" s="4">
        <v>-1.26E-2</v>
      </c>
      <c r="X73" s="4">
        <v>-1.29E-2</v>
      </c>
      <c r="Y73" s="4">
        <v>-2.23E-2</v>
      </c>
      <c r="Z73" s="4">
        <v>-2.0199999999999999E-2</v>
      </c>
      <c r="AA73" s="4">
        <v>-2.5700000000000001E-2</v>
      </c>
      <c r="AB73" s="4">
        <v>-1.9199999999999998E-2</v>
      </c>
      <c r="AC73" s="4">
        <f>R73-I73</f>
        <v>-8.6900000000000005E-2</v>
      </c>
      <c r="AD73" s="4">
        <f>AVERAGE(Q73:R73)-AVERAGE(I73:J73)</f>
        <v>-7.1799999999999989E-2</v>
      </c>
      <c r="AE73" s="4">
        <f>AVERAGE(P73:R73)-AVERAGE(I73:K73)</f>
        <v>-6.8966666666666662E-2</v>
      </c>
      <c r="AF73" s="4">
        <f>AVERAGE(N73:R73)-AVERAGE(I73:M73)</f>
        <v>-4.9419999999999992E-2</v>
      </c>
      <c r="AG73" s="4">
        <f>AB73-S73</f>
        <v>-6.0499999999999998E-2</v>
      </c>
      <c r="AH73" s="4">
        <f>AVERAGE(AA73:AB73)-AVERAGE(S73:T73)</f>
        <v>-4.2499999999999996E-2</v>
      </c>
      <c r="AI73" s="4">
        <f>AVERAGE(Z73:AB73)-AVERAGE(S73:U73)</f>
        <v>-3.1833333333333332E-2</v>
      </c>
      <c r="AJ73" s="4">
        <f>AVERAGE(X73:AB73)-AVERAGE(S73:W73)</f>
        <v>-1.8940000000000002E-2</v>
      </c>
      <c r="AK73" s="7">
        <f>R73-I73</f>
        <v>-8.6900000000000005E-2</v>
      </c>
      <c r="AL73" s="9">
        <f t="shared" si="1"/>
        <v>0</v>
      </c>
      <c r="AM73" s="7"/>
    </row>
    <row r="74" spans="1:39" ht="15" x14ac:dyDescent="0.25">
      <c r="A74" s="1">
        <v>34243</v>
      </c>
      <c r="B74">
        <v>1993</v>
      </c>
      <c r="C74">
        <v>10</v>
      </c>
      <c r="D74" s="4">
        <v>1.6299999999999999E-2</v>
      </c>
      <c r="E74" s="4">
        <v>2.2000000000000001E-3</v>
      </c>
      <c r="F74" s="4">
        <v>1.41E-2</v>
      </c>
      <c r="G74" s="4">
        <v>1.4500000000000001E-2</v>
      </c>
      <c r="H74" s="4">
        <v>-1.54E-2</v>
      </c>
      <c r="I74" s="4">
        <v>9.5000000000000001E-2</v>
      </c>
      <c r="J74" s="4">
        <v>3.7999999999999999E-2</v>
      </c>
      <c r="K74" s="4">
        <v>2.8199999999999999E-2</v>
      </c>
      <c r="L74" s="4">
        <v>1.34E-2</v>
      </c>
      <c r="M74" s="4">
        <v>-1.0699999999999999E-2</v>
      </c>
      <c r="N74" s="4">
        <v>-8.9999999999999998E-4</v>
      </c>
      <c r="O74" s="4">
        <v>5.8999999999999999E-3</v>
      </c>
      <c r="P74" s="4">
        <v>1.41E-2</v>
      </c>
      <c r="Q74" s="4">
        <v>5.7999999999999996E-3</v>
      </c>
      <c r="R74" s="4">
        <v>8.6E-3</v>
      </c>
      <c r="S74" s="4">
        <v>6.93E-2</v>
      </c>
      <c r="T74" s="4">
        <v>5.1700000000000003E-2</v>
      </c>
      <c r="U74" s="4">
        <v>4.3499999999999997E-2</v>
      </c>
      <c r="V74" s="4">
        <v>3.6999999999999998E-2</v>
      </c>
      <c r="W74" s="4">
        <v>1.6E-2</v>
      </c>
      <c r="X74" s="4">
        <v>3.3000000000000002E-2</v>
      </c>
      <c r="Y74" s="4">
        <v>3.3599999999999998E-2</v>
      </c>
      <c r="Z74" s="4">
        <v>2.87E-2</v>
      </c>
      <c r="AA74" s="4">
        <v>3.7900000000000003E-2</v>
      </c>
      <c r="AB74" s="4">
        <v>4.41E-2</v>
      </c>
      <c r="AC74" s="4">
        <f>R74-I74</f>
        <v>-8.6400000000000005E-2</v>
      </c>
      <c r="AD74" s="4">
        <f>AVERAGE(Q74:R74)-AVERAGE(I74:J74)</f>
        <v>-5.9300000000000005E-2</v>
      </c>
      <c r="AE74" s="4">
        <f>AVERAGE(P74:R74)-AVERAGE(I74:K74)</f>
        <v>-4.4233333333333333E-2</v>
      </c>
      <c r="AF74" s="4">
        <f>AVERAGE(N74:R74)-AVERAGE(I74:M74)</f>
        <v>-2.6080000000000002E-2</v>
      </c>
      <c r="AG74" s="4">
        <f>AB74-S74</f>
        <v>-2.52E-2</v>
      </c>
      <c r="AH74" s="4">
        <f>AVERAGE(AA74:AB74)-AVERAGE(S74:T74)</f>
        <v>-1.9499999999999997E-2</v>
      </c>
      <c r="AI74" s="4">
        <f>AVERAGE(Z74:AB74)-AVERAGE(S74:U74)</f>
        <v>-1.7933333333333322E-2</v>
      </c>
      <c r="AJ74" s="4">
        <f>AVERAGE(X74:AB74)-AVERAGE(S74:W74)</f>
        <v>-8.0399999999999985E-3</v>
      </c>
      <c r="AK74" s="7">
        <f>R74-I74</f>
        <v>-8.6400000000000005E-2</v>
      </c>
      <c r="AL74" s="9">
        <f t="shared" si="1"/>
        <v>0</v>
      </c>
      <c r="AM74" s="7"/>
    </row>
    <row r="75" spans="1:39" ht="15" x14ac:dyDescent="0.25">
      <c r="A75" s="1">
        <v>13820</v>
      </c>
      <c r="B75">
        <v>1937</v>
      </c>
      <c r="C75">
        <v>11</v>
      </c>
      <c r="D75" s="4">
        <v>-8.2900000000000001E-2</v>
      </c>
      <c r="E75" s="4">
        <v>2.0000000000000001E-4</v>
      </c>
      <c r="F75" s="4">
        <v>-8.3099999999999993E-2</v>
      </c>
      <c r="G75" s="4">
        <v>-3.6499999999999998E-2</v>
      </c>
      <c r="H75" s="4">
        <v>2E-3</v>
      </c>
      <c r="I75" s="4">
        <v>-2.4799999999999999E-2</v>
      </c>
      <c r="J75" s="4">
        <v>-8.7099999999999997E-2</v>
      </c>
      <c r="K75" s="4">
        <v>-3.8600000000000002E-2</v>
      </c>
      <c r="L75" s="4">
        <v>-9.7699999999999995E-2</v>
      </c>
      <c r="M75" s="4">
        <v>-7.9299999999999995E-2</v>
      </c>
      <c r="N75" s="4">
        <v>-9.6699999999999994E-2</v>
      </c>
      <c r="O75" s="4">
        <v>-8.9300000000000004E-2</v>
      </c>
      <c r="P75" s="4">
        <v>-4.8399999999999999E-2</v>
      </c>
      <c r="Q75" s="4">
        <v>-0.10150000000000001</v>
      </c>
      <c r="R75" s="4">
        <v>-0.1103</v>
      </c>
      <c r="S75" s="4">
        <v>-0.1336</v>
      </c>
      <c r="T75" s="4">
        <v>-0.1186</v>
      </c>
      <c r="U75" s="4">
        <v>-0.1014</v>
      </c>
      <c r="V75" s="4">
        <v>-0.1106</v>
      </c>
      <c r="W75" s="4">
        <v>-0.1014</v>
      </c>
      <c r="X75" s="4">
        <v>-9.7100000000000006E-2</v>
      </c>
      <c r="Y75" s="4">
        <v>-0.1031</v>
      </c>
      <c r="Z75" s="4">
        <v>-9.7799999999999998E-2</v>
      </c>
      <c r="AA75" s="4">
        <v>-9.6100000000000005E-2</v>
      </c>
      <c r="AB75" s="4">
        <v>-0.1235</v>
      </c>
      <c r="AC75" s="4">
        <f>R75-I75</f>
        <v>-8.5499999999999993E-2</v>
      </c>
      <c r="AD75" s="4">
        <f>AVERAGE(Q75:R75)-AVERAGE(I75:J75)</f>
        <v>-4.9949999999999994E-2</v>
      </c>
      <c r="AE75" s="4">
        <f>AVERAGE(P75:R75)-AVERAGE(I75:K75)</f>
        <v>-3.6566666666666664E-2</v>
      </c>
      <c r="AF75" s="4">
        <f>AVERAGE(N75:R75)-AVERAGE(I75:M75)</f>
        <v>-2.3740000000000011E-2</v>
      </c>
      <c r="AG75" s="4">
        <f>AB75-S75</f>
        <v>1.0099999999999998E-2</v>
      </c>
      <c r="AH75" s="4">
        <f>AVERAGE(AA75:AB75)-AVERAGE(S75:T75)</f>
        <v>1.6299999999999981E-2</v>
      </c>
      <c r="AI75" s="4">
        <f>AVERAGE(Z75:AB75)-AVERAGE(S75:U75)</f>
        <v>1.2066666666666656E-2</v>
      </c>
      <c r="AJ75" s="4">
        <f>AVERAGE(X75:AB75)-AVERAGE(S75:W75)</f>
        <v>9.5999999999999835E-3</v>
      </c>
      <c r="AK75" s="7">
        <f>R75-I75</f>
        <v>-8.5499999999999993E-2</v>
      </c>
      <c r="AL75" s="9">
        <f t="shared" si="1"/>
        <v>0</v>
      </c>
      <c r="AM75" s="7"/>
    </row>
    <row r="76" spans="1:39" ht="15" x14ac:dyDescent="0.25">
      <c r="A76" s="1">
        <v>11994</v>
      </c>
      <c r="B76">
        <v>1932</v>
      </c>
      <c r="C76">
        <v>11</v>
      </c>
      <c r="D76" s="4">
        <v>-5.8599999999999999E-2</v>
      </c>
      <c r="E76" s="4">
        <v>2.0000000000000001E-4</v>
      </c>
      <c r="F76" s="4">
        <v>-5.8799999999999998E-2</v>
      </c>
      <c r="G76" s="4">
        <v>2.0799999999999999E-2</v>
      </c>
      <c r="H76" s="4">
        <v>-0.1328</v>
      </c>
      <c r="I76" s="4">
        <v>-0.1242</v>
      </c>
      <c r="J76" s="4">
        <v>-8.5699999999999998E-2</v>
      </c>
      <c r="K76" s="4">
        <v>-8.5800000000000001E-2</v>
      </c>
      <c r="L76" s="4">
        <v>-7.1900000000000006E-2</v>
      </c>
      <c r="M76" s="4">
        <v>-2.4899999999999999E-2</v>
      </c>
      <c r="N76" s="4">
        <v>-2.6100000000000002E-2</v>
      </c>
      <c r="O76" s="4">
        <v>-3.1E-2</v>
      </c>
      <c r="P76" s="4">
        <v>-9.6299999999999997E-2</v>
      </c>
      <c r="Q76" s="4">
        <v>-5.5800000000000002E-2</v>
      </c>
      <c r="R76" s="4">
        <v>-0.20880000000000001</v>
      </c>
      <c r="S76" s="4">
        <v>-0.1023</v>
      </c>
      <c r="T76" s="4">
        <v>-7.1800000000000003E-2</v>
      </c>
      <c r="U76" s="4">
        <v>8.0000000000000002E-3</v>
      </c>
      <c r="V76" s="4">
        <v>-0.10290000000000001</v>
      </c>
      <c r="W76" s="4">
        <v>-7.3499999999999996E-2</v>
      </c>
      <c r="X76" s="4">
        <v>-6.59E-2</v>
      </c>
      <c r="Y76" s="4">
        <v>-7.6600000000000001E-2</v>
      </c>
      <c r="Z76" s="4">
        <v>-4.5699999999999998E-2</v>
      </c>
      <c r="AA76" s="4">
        <v>-6.88E-2</v>
      </c>
      <c r="AB76" s="4">
        <v>-7.9100000000000004E-2</v>
      </c>
      <c r="AC76" s="4">
        <f>R76-I76</f>
        <v>-8.4600000000000009E-2</v>
      </c>
      <c r="AD76" s="4">
        <f>AVERAGE(Q76:R76)-AVERAGE(I76:J76)</f>
        <v>-2.7349999999999999E-2</v>
      </c>
      <c r="AE76" s="4">
        <f>AVERAGE(P76:R76)-AVERAGE(I76:K76)</f>
        <v>-2.1733333333333327E-2</v>
      </c>
      <c r="AF76" s="4">
        <f>AVERAGE(N76:R76)-AVERAGE(I76:M76)</f>
        <v>-5.1000000000000073E-3</v>
      </c>
      <c r="AG76" s="4">
        <f>AB76-S76</f>
        <v>2.3199999999999998E-2</v>
      </c>
      <c r="AH76" s="4">
        <f>AVERAGE(AA76:AB76)-AVERAGE(S76:T76)</f>
        <v>1.3100000000000001E-2</v>
      </c>
      <c r="AI76" s="4">
        <f>AVERAGE(Z76:AB76)-AVERAGE(S76:U76)</f>
        <v>-9.1666666666666632E-3</v>
      </c>
      <c r="AJ76" s="4">
        <f>AVERAGE(X76:AB76)-AVERAGE(S76:W76)</f>
        <v>1.2800000000000034E-3</v>
      </c>
      <c r="AK76" s="7">
        <f>R76-I76</f>
        <v>-8.4600000000000009E-2</v>
      </c>
      <c r="AL76" s="9">
        <f t="shared" si="1"/>
        <v>0</v>
      </c>
      <c r="AM76" s="7"/>
    </row>
    <row r="77" spans="1:39" ht="15" x14ac:dyDescent="0.25">
      <c r="A77" s="1">
        <v>10594</v>
      </c>
      <c r="B77">
        <v>1929</v>
      </c>
      <c r="C77">
        <v>1</v>
      </c>
      <c r="D77" s="4">
        <v>0.05</v>
      </c>
      <c r="E77" s="4">
        <v>3.3999999999999998E-3</v>
      </c>
      <c r="F77" s="4">
        <v>4.6600000000000003E-2</v>
      </c>
      <c r="G77" s="4">
        <v>-3.5499999999999997E-2</v>
      </c>
      <c r="H77" s="4">
        <v>-1.21E-2</v>
      </c>
      <c r="I77" s="4">
        <v>5.6000000000000001E-2</v>
      </c>
      <c r="J77" s="4">
        <v>2.2800000000000001E-2</v>
      </c>
      <c r="K77" s="4">
        <v>3.15E-2</v>
      </c>
      <c r="L77" s="4">
        <v>5.67E-2</v>
      </c>
      <c r="M77" s="4">
        <v>6.1699999999999998E-2</v>
      </c>
      <c r="N77" s="4">
        <v>2.9000000000000001E-2</v>
      </c>
      <c r="O77" s="4">
        <v>4.7100000000000003E-2</v>
      </c>
      <c r="P77" s="4">
        <v>8.5999999999999993E-2</v>
      </c>
      <c r="Q77" s="4">
        <v>6.6600000000000006E-2</v>
      </c>
      <c r="R77" s="4">
        <v>-2.8199999999999999E-2</v>
      </c>
      <c r="S77" s="4">
        <v>1.7299999999999999E-2</v>
      </c>
      <c r="T77" s="4">
        <v>2.4400000000000002E-2</v>
      </c>
      <c r="U77" s="4">
        <v>1.7600000000000001E-2</v>
      </c>
      <c r="V77" s="4">
        <v>2.24E-2</v>
      </c>
      <c r="W77" s="4">
        <v>3.9699999999999999E-2</v>
      </c>
      <c r="X77" s="4">
        <v>2.3E-2</v>
      </c>
      <c r="Y77" s="4">
        <v>4.8800000000000003E-2</v>
      </c>
      <c r="Z77" s="4">
        <v>4.53E-2</v>
      </c>
      <c r="AA77" s="4">
        <v>5.9700000000000003E-2</v>
      </c>
      <c r="AB77" s="4">
        <v>2.7300000000000001E-2</v>
      </c>
      <c r="AC77" s="4">
        <f>R77-I77</f>
        <v>-8.4199999999999997E-2</v>
      </c>
      <c r="AD77" s="4">
        <f>AVERAGE(Q77:R77)-AVERAGE(I77:J77)</f>
        <v>-2.0200000000000003E-2</v>
      </c>
      <c r="AE77" s="4">
        <f>AVERAGE(P77:R77)-AVERAGE(I77:K77)</f>
        <v>4.7000000000000028E-3</v>
      </c>
      <c r="AF77" s="4">
        <f>AVERAGE(N77:R77)-AVERAGE(I77:M77)</f>
        <v>-5.6399999999999992E-3</v>
      </c>
      <c r="AG77" s="4">
        <f>AB77-S77</f>
        <v>1.0000000000000002E-2</v>
      </c>
      <c r="AH77" s="4">
        <f>AVERAGE(AA77:AB77)-AVERAGE(S77:T77)</f>
        <v>2.2650000000000003E-2</v>
      </c>
      <c r="AI77" s="4">
        <f>AVERAGE(Z77:AB77)-AVERAGE(S77:U77)</f>
        <v>2.4333333333333332E-2</v>
      </c>
      <c r="AJ77" s="4">
        <f>AVERAGE(X77:AB77)-AVERAGE(S77:W77)</f>
        <v>1.6539999999999999E-2</v>
      </c>
      <c r="AK77" s="7">
        <f>R77-I77</f>
        <v>-8.4199999999999997E-2</v>
      </c>
      <c r="AL77" s="9">
        <f t="shared" si="1"/>
        <v>0</v>
      </c>
      <c r="AM77" s="7"/>
    </row>
    <row r="78" spans="1:39" ht="15" x14ac:dyDescent="0.25">
      <c r="A78" s="1">
        <v>15462</v>
      </c>
      <c r="B78">
        <v>1942</v>
      </c>
      <c r="C78">
        <v>5</v>
      </c>
      <c r="D78" s="4">
        <v>5.9700000000000003E-2</v>
      </c>
      <c r="E78" s="4">
        <v>2.9999999999999997E-4</v>
      </c>
      <c r="F78" s="4">
        <v>5.9400000000000001E-2</v>
      </c>
      <c r="G78" s="4">
        <v>-3.0499999999999999E-2</v>
      </c>
      <c r="H78" s="4">
        <v>-2.6499999999999999E-2</v>
      </c>
      <c r="I78" s="4">
        <v>9.4899999999999998E-2</v>
      </c>
      <c r="J78" s="4">
        <v>0.1072</v>
      </c>
      <c r="K78" s="4">
        <v>6.3E-2</v>
      </c>
      <c r="L78" s="4">
        <v>6.5600000000000006E-2</v>
      </c>
      <c r="M78" s="4">
        <v>4.2000000000000003E-2</v>
      </c>
      <c r="N78" s="4">
        <v>7.1099999999999997E-2</v>
      </c>
      <c r="O78" s="4">
        <v>5.33E-2</v>
      </c>
      <c r="P78" s="4">
        <v>5.7999999999999996E-3</v>
      </c>
      <c r="Q78" s="4">
        <v>3.8300000000000001E-2</v>
      </c>
      <c r="R78" s="4">
        <v>1.11E-2</v>
      </c>
      <c r="S78" s="4">
        <v>5.9499999999999997E-2</v>
      </c>
      <c r="T78" s="4">
        <v>5.4100000000000002E-2</v>
      </c>
      <c r="U78" s="4">
        <v>3.7900000000000003E-2</v>
      </c>
      <c r="V78" s="4">
        <v>5.8000000000000003E-2</v>
      </c>
      <c r="W78" s="4">
        <v>1.3899999999999999E-2</v>
      </c>
      <c r="X78" s="4">
        <v>2.0299999999999999E-2</v>
      </c>
      <c r="Y78" s="4">
        <v>1.55E-2</v>
      </c>
      <c r="Z78" s="4">
        <v>1.2999999999999999E-3</v>
      </c>
      <c r="AA78" s="4">
        <v>1.8499999999999999E-2</v>
      </c>
      <c r="AB78" s="4">
        <v>2.7000000000000001E-3</v>
      </c>
      <c r="AC78" s="4">
        <f>R78-I78</f>
        <v>-8.3799999999999999E-2</v>
      </c>
      <c r="AD78" s="4">
        <f>AVERAGE(Q78:R78)-AVERAGE(I78:J78)</f>
        <v>-7.6350000000000001E-2</v>
      </c>
      <c r="AE78" s="4">
        <f>AVERAGE(P78:R78)-AVERAGE(I78:K78)</f>
        <v>-6.9966666666666663E-2</v>
      </c>
      <c r="AF78" s="4">
        <f>AVERAGE(N78:R78)-AVERAGE(I78:M78)</f>
        <v>-3.8620000000000002E-2</v>
      </c>
      <c r="AG78" s="4">
        <f>AB78-S78</f>
        <v>-5.6799999999999996E-2</v>
      </c>
      <c r="AH78" s="4">
        <f>AVERAGE(AA78:AB78)-AVERAGE(S78:T78)</f>
        <v>-4.6200000000000005E-2</v>
      </c>
      <c r="AI78" s="4">
        <f>AVERAGE(Z78:AB78)-AVERAGE(S78:U78)</f>
        <v>-4.300000000000001E-2</v>
      </c>
      <c r="AJ78" s="4">
        <f>AVERAGE(X78:AB78)-AVERAGE(S78:W78)</f>
        <v>-3.3020000000000008E-2</v>
      </c>
      <c r="AK78" s="7">
        <f>R78-I78</f>
        <v>-8.3799999999999999E-2</v>
      </c>
      <c r="AL78" s="9">
        <f t="shared" si="1"/>
        <v>0</v>
      </c>
      <c r="AM78" s="7"/>
    </row>
    <row r="79" spans="1:39" ht="15" x14ac:dyDescent="0.25">
      <c r="A79" s="1">
        <v>13881</v>
      </c>
      <c r="B79">
        <v>1938</v>
      </c>
      <c r="C79">
        <v>1</v>
      </c>
      <c r="D79" s="4">
        <v>4.8999999999999998E-3</v>
      </c>
      <c r="E79" s="4">
        <v>0</v>
      </c>
      <c r="F79" s="4">
        <v>4.8999999999999998E-3</v>
      </c>
      <c r="G79" s="4">
        <v>4.9700000000000001E-2</v>
      </c>
      <c r="H79" s="4">
        <v>-1.6E-2</v>
      </c>
      <c r="I79" s="4">
        <v>7.2099999999999997E-2</v>
      </c>
      <c r="J79" s="4">
        <v>4.6399999999999997E-2</v>
      </c>
      <c r="K79" s="4">
        <v>-8.6999999999999994E-3</v>
      </c>
      <c r="L79" s="4">
        <v>1.0999999999999999E-2</v>
      </c>
      <c r="M79" s="4">
        <v>-1.04E-2</v>
      </c>
      <c r="N79" s="4">
        <v>3.9399999999999998E-2</v>
      </c>
      <c r="O79" s="4">
        <v>2.0799999999999999E-2</v>
      </c>
      <c r="P79" s="4">
        <v>4.3E-3</v>
      </c>
      <c r="Q79" s="4">
        <v>-6.7000000000000002E-3</v>
      </c>
      <c r="R79" s="4">
        <v>-1.01E-2</v>
      </c>
      <c r="S79" s="4">
        <v>0.1055</v>
      </c>
      <c r="T79" s="4">
        <v>6.8099999999999994E-2</v>
      </c>
      <c r="U79" s="4">
        <v>3.2300000000000002E-2</v>
      </c>
      <c r="V79" s="4">
        <v>4.9399999999999999E-2</v>
      </c>
      <c r="W79" s="4">
        <v>1.26E-2</v>
      </c>
      <c r="X79" s="4">
        <v>4.1599999999999998E-2</v>
      </c>
      <c r="Y79" s="4">
        <v>3.0700000000000002E-2</v>
      </c>
      <c r="Z79" s="4">
        <v>2.8299999999999999E-2</v>
      </c>
      <c r="AA79" s="4">
        <v>3.39E-2</v>
      </c>
      <c r="AB79" s="4">
        <v>1.37E-2</v>
      </c>
      <c r="AC79" s="4">
        <f>R79-I79</f>
        <v>-8.2199999999999995E-2</v>
      </c>
      <c r="AD79" s="4">
        <f>AVERAGE(Q79:R79)-AVERAGE(I79:J79)</f>
        <v>-6.7650000000000002E-2</v>
      </c>
      <c r="AE79" s="4">
        <f>AVERAGE(P79:R79)-AVERAGE(I79:K79)</f>
        <v>-4.0766666666666666E-2</v>
      </c>
      <c r="AF79" s="4">
        <f>AVERAGE(N79:R79)-AVERAGE(I79:M79)</f>
        <v>-1.2539999999999997E-2</v>
      </c>
      <c r="AG79" s="4">
        <f>AB79-S79</f>
        <v>-9.1799999999999993E-2</v>
      </c>
      <c r="AH79" s="4">
        <f>AVERAGE(AA79:AB79)-AVERAGE(S79:T79)</f>
        <v>-6.2999999999999987E-2</v>
      </c>
      <c r="AI79" s="4">
        <f>AVERAGE(Z79:AB79)-AVERAGE(S79:U79)</f>
        <v>-4.3333333333333321E-2</v>
      </c>
      <c r="AJ79" s="4">
        <f>AVERAGE(X79:AB79)-AVERAGE(S79:W79)</f>
        <v>-2.3939999999999996E-2</v>
      </c>
      <c r="AK79" s="7">
        <f>R79-I79</f>
        <v>-8.2199999999999995E-2</v>
      </c>
      <c r="AL79" s="9">
        <f t="shared" si="1"/>
        <v>0</v>
      </c>
      <c r="AM79" s="7"/>
    </row>
    <row r="80" spans="1:39" ht="15" x14ac:dyDescent="0.25">
      <c r="A80" s="1">
        <v>11720</v>
      </c>
      <c r="B80">
        <v>1932</v>
      </c>
      <c r="C80">
        <v>2</v>
      </c>
      <c r="D80" s="4">
        <v>5.6899999999999999E-2</v>
      </c>
      <c r="E80" s="4">
        <v>2.3E-3</v>
      </c>
      <c r="F80" s="4">
        <v>5.4600000000000003E-2</v>
      </c>
      <c r="G80" s="4">
        <v>-2.7699999999999999E-2</v>
      </c>
      <c r="H80" s="4">
        <v>-1.4500000000000001E-2</v>
      </c>
      <c r="I80" s="4">
        <v>9.8500000000000004E-2</v>
      </c>
      <c r="J80" s="4">
        <v>-9.4999999999999998E-3</v>
      </c>
      <c r="K80" s="4">
        <v>6.6500000000000004E-2</v>
      </c>
      <c r="L80" s="4">
        <v>-1.4E-3</v>
      </c>
      <c r="M80" s="4">
        <v>7.0999999999999994E-2</v>
      </c>
      <c r="N80" s="4">
        <v>4.41E-2</v>
      </c>
      <c r="O80" s="4">
        <v>5.7000000000000002E-2</v>
      </c>
      <c r="P80" s="4">
        <v>8.1600000000000006E-2</v>
      </c>
      <c r="Q80" s="4">
        <v>5.7299999999999997E-2</v>
      </c>
      <c r="R80" s="4">
        <v>1.67E-2</v>
      </c>
      <c r="S80" s="4">
        <v>-1.11E-2</v>
      </c>
      <c r="T80" s="4">
        <v>6.7999999999999996E-3</v>
      </c>
      <c r="U80" s="4">
        <v>2.18E-2</v>
      </c>
      <c r="V80" s="4">
        <v>-2.7300000000000001E-2</v>
      </c>
      <c r="W80" s="4">
        <v>1.5100000000000001E-2</v>
      </c>
      <c r="X80" s="4">
        <v>4.36E-2</v>
      </c>
      <c r="Y80" s="4">
        <v>3.4700000000000002E-2</v>
      </c>
      <c r="Z80" s="4">
        <v>4.5600000000000002E-2</v>
      </c>
      <c r="AA80" s="4">
        <v>4.8899999999999999E-2</v>
      </c>
      <c r="AB80" s="4">
        <v>2.7799999999999998E-2</v>
      </c>
      <c r="AC80" s="4">
        <f>R80-I80</f>
        <v>-8.1800000000000012E-2</v>
      </c>
      <c r="AD80" s="4">
        <f>AVERAGE(Q80:R80)-AVERAGE(I80:J80)</f>
        <v>-7.5000000000000067E-3</v>
      </c>
      <c r="AE80" s="4">
        <f>AVERAGE(P80:R80)-AVERAGE(I80:K80)</f>
        <v>3.3333333333322723E-5</v>
      </c>
      <c r="AF80" s="4">
        <f>AVERAGE(N80:R80)-AVERAGE(I80:M80)</f>
        <v>6.3199999999999923E-3</v>
      </c>
      <c r="AG80" s="4">
        <f>AB80-S80</f>
        <v>3.8899999999999997E-2</v>
      </c>
      <c r="AH80" s="4">
        <f>AVERAGE(AA80:AB80)-AVERAGE(S80:T80)</f>
        <v>4.0499999999999994E-2</v>
      </c>
      <c r="AI80" s="4">
        <f>AVERAGE(Z80:AB80)-AVERAGE(S80:U80)</f>
        <v>3.493333333333333E-2</v>
      </c>
      <c r="AJ80" s="4">
        <f>AVERAGE(X80:AB80)-AVERAGE(S80:W80)</f>
        <v>3.9060000000000004E-2</v>
      </c>
      <c r="AK80" s="7">
        <f>R80-I80</f>
        <v>-8.1800000000000012E-2</v>
      </c>
      <c r="AL80" s="9">
        <f t="shared" si="1"/>
        <v>0</v>
      </c>
      <c r="AM80" s="7"/>
    </row>
    <row r="81" spans="1:39" ht="15" x14ac:dyDescent="0.25">
      <c r="A81" s="1">
        <v>42430</v>
      </c>
      <c r="B81">
        <v>2016</v>
      </c>
      <c r="C81">
        <v>3</v>
      </c>
      <c r="D81">
        <v>6.9800000000000001E-2</v>
      </c>
      <c r="E81">
        <v>2.0000000000000001E-4</v>
      </c>
      <c r="F81">
        <v>6.9599999999999995E-2</v>
      </c>
      <c r="G81">
        <v>8.8999999999999999E-3</v>
      </c>
      <c r="H81">
        <v>1.14E-2</v>
      </c>
      <c r="I81">
        <v>0.1401</v>
      </c>
      <c r="J81">
        <v>0.1183</v>
      </c>
      <c r="K81">
        <v>8.2500000000000004E-2</v>
      </c>
      <c r="L81">
        <v>0.09</v>
      </c>
      <c r="M81">
        <v>8.5800000000000001E-2</v>
      </c>
      <c r="N81">
        <v>6.4799999999999996E-2</v>
      </c>
      <c r="O81">
        <v>5.4899999999999997E-2</v>
      </c>
      <c r="P81">
        <v>5.7599999999999998E-2</v>
      </c>
      <c r="Q81">
        <v>6.0900000000000003E-2</v>
      </c>
      <c r="R81">
        <v>5.8299999999999998E-2</v>
      </c>
      <c r="S81">
        <v>0.16500000000000001</v>
      </c>
      <c r="T81">
        <v>0.11119999999999999</v>
      </c>
      <c r="U81">
        <v>8.7099999999999997E-2</v>
      </c>
      <c r="V81">
        <v>8.5199999999999998E-2</v>
      </c>
      <c r="W81">
        <v>7.0499999999999993E-2</v>
      </c>
      <c r="X81">
        <v>6.9599999999999995E-2</v>
      </c>
      <c r="Y81">
        <v>6.1699999999999998E-2</v>
      </c>
      <c r="Z81">
        <v>5.79E-2</v>
      </c>
      <c r="AA81">
        <v>5.1400000000000001E-2</v>
      </c>
      <c r="AB81">
        <v>4.5400000000000003E-2</v>
      </c>
      <c r="AC81" s="4">
        <f>R81-I81</f>
        <v>-8.1800000000000012E-2</v>
      </c>
      <c r="AD81" s="4">
        <f>AVERAGE(Q81:R81)-AVERAGE(I81:J81)</f>
        <v>-6.9600000000000009E-2</v>
      </c>
      <c r="AE81" s="4">
        <f>AVERAGE(P81:R81)-AVERAGE(I81:K81)</f>
        <v>-5.4700000000000019E-2</v>
      </c>
      <c r="AF81" s="4">
        <f>AVERAGE(N81:R81)-AVERAGE(I81:M81)</f>
        <v>-4.404000000000001E-2</v>
      </c>
      <c r="AG81" s="4">
        <f>AB81-S81</f>
        <v>-0.11960000000000001</v>
      </c>
      <c r="AH81" s="4">
        <f>AVERAGE(AA81:AB81)-AVERAGE(S81:T81)</f>
        <v>-8.9700000000000002E-2</v>
      </c>
      <c r="AI81" s="4">
        <f>AVERAGE(Z81:AB81)-AVERAGE(S81:U81)</f>
        <v>-6.9533333333333336E-2</v>
      </c>
      <c r="AJ81" s="4">
        <f>AVERAGE(X81:AB81)-AVERAGE(S81:W81)</f>
        <v>-4.6599999999999996E-2</v>
      </c>
      <c r="AK81" s="7">
        <f>R81-I81</f>
        <v>-8.1800000000000012E-2</v>
      </c>
      <c r="AL81" s="9">
        <f t="shared" si="1"/>
        <v>0</v>
      </c>
      <c r="AM81" s="7"/>
    </row>
    <row r="82" spans="1:39" ht="15" x14ac:dyDescent="0.25">
      <c r="A82" s="1">
        <v>33178</v>
      </c>
      <c r="B82">
        <v>1990</v>
      </c>
      <c r="C82">
        <v>11</v>
      </c>
      <c r="D82" s="4">
        <v>6.9199999999999998E-2</v>
      </c>
      <c r="E82" s="4">
        <v>5.7000000000000002E-3</v>
      </c>
      <c r="F82" s="4">
        <v>6.3500000000000001E-2</v>
      </c>
      <c r="G82" s="4">
        <v>3.3E-3</v>
      </c>
      <c r="H82" s="4">
        <v>-3.1600000000000003E-2</v>
      </c>
      <c r="I82" s="4">
        <v>0.1366</v>
      </c>
      <c r="J82" s="4">
        <v>0.1399</v>
      </c>
      <c r="K82" s="4">
        <v>0.124</v>
      </c>
      <c r="L82" s="4">
        <v>7.4800000000000005E-2</v>
      </c>
      <c r="M82" s="4">
        <v>7.7799999999999994E-2</v>
      </c>
      <c r="N82" s="4">
        <v>8.3599999999999994E-2</v>
      </c>
      <c r="O82" s="4">
        <v>6.7500000000000004E-2</v>
      </c>
      <c r="P82" s="4">
        <v>5.7200000000000001E-2</v>
      </c>
      <c r="Q82" s="4">
        <v>5.33E-2</v>
      </c>
      <c r="R82" s="4">
        <v>5.5E-2</v>
      </c>
      <c r="S82" s="4">
        <v>4.7600000000000003E-2</v>
      </c>
      <c r="T82" s="4">
        <v>3.73E-2</v>
      </c>
      <c r="U82" s="4">
        <v>3.6200000000000003E-2</v>
      </c>
      <c r="V82" s="4">
        <v>5.2699999999999997E-2</v>
      </c>
      <c r="W82" s="4">
        <v>4.02E-2</v>
      </c>
      <c r="X82" s="4">
        <v>3.95E-2</v>
      </c>
      <c r="Y82" s="4">
        <v>0.05</v>
      </c>
      <c r="Z82" s="4">
        <v>0.03</v>
      </c>
      <c r="AA82" s="4">
        <v>4.6899999999999997E-2</v>
      </c>
      <c r="AB82" s="4">
        <v>2.86E-2</v>
      </c>
      <c r="AC82" s="4">
        <f>R82-I82</f>
        <v>-8.1600000000000006E-2</v>
      </c>
      <c r="AD82" s="4">
        <f>AVERAGE(Q82:R82)-AVERAGE(I82:J82)</f>
        <v>-8.409999999999998E-2</v>
      </c>
      <c r="AE82" s="4">
        <f>AVERAGE(P82:R82)-AVERAGE(I82:K82)</f>
        <v>-7.833333333333331E-2</v>
      </c>
      <c r="AF82" s="4">
        <f>AVERAGE(N82:R82)-AVERAGE(I82:M82)</f>
        <v>-4.7299999999999981E-2</v>
      </c>
      <c r="AG82" s="4">
        <f>AB82-S82</f>
        <v>-1.9000000000000003E-2</v>
      </c>
      <c r="AH82" s="4">
        <f>AVERAGE(AA82:AB82)-AVERAGE(S82:T82)</f>
        <v>-4.7000000000000028E-3</v>
      </c>
      <c r="AI82" s="4">
        <f>AVERAGE(Z82:AB82)-AVERAGE(S82:U82)</f>
        <v>-5.2000000000000032E-3</v>
      </c>
      <c r="AJ82" s="4">
        <f>AVERAGE(X82:AB82)-AVERAGE(S82:W82)</f>
        <v>-3.8000000000000048E-3</v>
      </c>
      <c r="AK82" s="7">
        <f>R82-I82</f>
        <v>-8.1600000000000006E-2</v>
      </c>
      <c r="AL82" s="9">
        <f t="shared" si="1"/>
        <v>0</v>
      </c>
      <c r="AM82" s="7"/>
    </row>
    <row r="83" spans="1:39" ht="15" x14ac:dyDescent="0.25">
      <c r="A83" s="1">
        <v>31625</v>
      </c>
      <c r="B83">
        <v>1986</v>
      </c>
      <c r="C83">
        <v>8</v>
      </c>
      <c r="D83" s="4">
        <v>6.5299999999999997E-2</v>
      </c>
      <c r="E83" s="4">
        <v>4.5999999999999999E-3</v>
      </c>
      <c r="F83" s="4">
        <v>6.0699999999999997E-2</v>
      </c>
      <c r="G83" s="4">
        <v>-4.1700000000000001E-2</v>
      </c>
      <c r="H83" s="4">
        <v>3.5200000000000002E-2</v>
      </c>
      <c r="I83" s="4">
        <v>0.1178</v>
      </c>
      <c r="J83" s="4">
        <v>0.1206</v>
      </c>
      <c r="K83" s="4">
        <v>9.1200000000000003E-2</v>
      </c>
      <c r="L83" s="4">
        <v>8.8900000000000007E-2</v>
      </c>
      <c r="M83" s="4">
        <v>8.4699999999999998E-2</v>
      </c>
      <c r="N83" s="4">
        <v>5.8299999999999998E-2</v>
      </c>
      <c r="O83" s="4">
        <v>5.7500000000000002E-2</v>
      </c>
      <c r="P83" s="4">
        <v>5.4399999999999997E-2</v>
      </c>
      <c r="Q83" s="4">
        <v>4.5400000000000003E-2</v>
      </c>
      <c r="R83" s="4">
        <v>3.7900000000000003E-2</v>
      </c>
      <c r="S83" s="4">
        <v>1.35E-2</v>
      </c>
      <c r="T83" s="4">
        <v>2.3900000000000001E-2</v>
      </c>
      <c r="U83" s="4">
        <v>2.7E-2</v>
      </c>
      <c r="V83" s="4">
        <v>2.9000000000000001E-2</v>
      </c>
      <c r="W83" s="4">
        <v>3.8300000000000001E-2</v>
      </c>
      <c r="X83" s="4">
        <v>2.7E-2</v>
      </c>
      <c r="Y83" s="4">
        <v>1.44E-2</v>
      </c>
      <c r="Z83" s="4">
        <v>3.32E-2</v>
      </c>
      <c r="AA83" s="4">
        <v>1.47E-2</v>
      </c>
      <c r="AB83" s="4">
        <v>9.5999999999999992E-3</v>
      </c>
      <c r="AC83" s="4">
        <f>R83-I83</f>
        <v>-7.9899999999999999E-2</v>
      </c>
      <c r="AD83" s="4">
        <f>AVERAGE(Q83:R83)-AVERAGE(I83:J83)</f>
        <v>-7.7549999999999994E-2</v>
      </c>
      <c r="AE83" s="4">
        <f>AVERAGE(P83:R83)-AVERAGE(I83:K83)</f>
        <v>-6.3966666666666672E-2</v>
      </c>
      <c r="AF83" s="4">
        <f>AVERAGE(N83:R83)-AVERAGE(I83:M83)</f>
        <v>-4.9939999999999991E-2</v>
      </c>
      <c r="AG83" s="4">
        <f>AB83-S83</f>
        <v>-3.9000000000000007E-3</v>
      </c>
      <c r="AH83" s="4">
        <f>AVERAGE(AA83:AB83)-AVERAGE(S83:T83)</f>
        <v>-6.550000000000002E-3</v>
      </c>
      <c r="AI83" s="4">
        <f>AVERAGE(Z83:AB83)-AVERAGE(S83:U83)</f>
        <v>-2.3E-3</v>
      </c>
      <c r="AJ83" s="4">
        <f>AVERAGE(X83:AB83)-AVERAGE(S83:W83)</f>
        <v>-6.5599999999999964E-3</v>
      </c>
      <c r="AK83" s="7">
        <f>R83-I83</f>
        <v>-7.9899999999999999E-2</v>
      </c>
      <c r="AL83" s="9">
        <f t="shared" si="1"/>
        <v>0</v>
      </c>
      <c r="AM83" s="7"/>
    </row>
    <row r="84" spans="1:39" ht="15" x14ac:dyDescent="0.25">
      <c r="A84" s="1">
        <v>26604</v>
      </c>
      <c r="B84">
        <v>1972</v>
      </c>
      <c r="C84">
        <v>11</v>
      </c>
      <c r="D84" s="4">
        <v>4.9700000000000001E-2</v>
      </c>
      <c r="E84" s="4">
        <v>3.7000000000000002E-3</v>
      </c>
      <c r="F84" s="4">
        <v>4.5999999999999999E-2</v>
      </c>
      <c r="G84" s="4">
        <v>-1.11E-2</v>
      </c>
      <c r="H84" s="4">
        <v>4.7600000000000003E-2</v>
      </c>
      <c r="I84" s="4">
        <v>9.4299999999999995E-2</v>
      </c>
      <c r="J84" s="4">
        <v>8.6599999999999996E-2</v>
      </c>
      <c r="K84" s="4">
        <v>9.4100000000000003E-2</v>
      </c>
      <c r="L84" s="4">
        <v>7.6100000000000001E-2</v>
      </c>
      <c r="M84" s="4">
        <v>8.3799999999999999E-2</v>
      </c>
      <c r="N84" s="4">
        <v>8.5500000000000007E-2</v>
      </c>
      <c r="O84" s="4">
        <v>5.3499999999999999E-2</v>
      </c>
      <c r="P84" s="4">
        <v>2.1899999999999999E-2</v>
      </c>
      <c r="Q84" s="4">
        <v>2.2800000000000001E-2</v>
      </c>
      <c r="R84" s="4">
        <v>1.4800000000000001E-2</v>
      </c>
      <c r="S84" s="4">
        <v>5.4100000000000002E-2</v>
      </c>
      <c r="T84" s="4">
        <v>6.0499999999999998E-2</v>
      </c>
      <c r="U84" s="4">
        <v>6.3899999999999998E-2</v>
      </c>
      <c r="V84" s="4">
        <v>6.0699999999999997E-2</v>
      </c>
      <c r="W84" s="4">
        <v>5.3800000000000001E-2</v>
      </c>
      <c r="X84" s="4">
        <v>5.1900000000000002E-2</v>
      </c>
      <c r="Y84" s="4">
        <v>5.2699999999999997E-2</v>
      </c>
      <c r="Z84" s="4">
        <v>3.85E-2</v>
      </c>
      <c r="AA84" s="4">
        <v>4.9599999999999998E-2</v>
      </c>
      <c r="AB84" s="4">
        <v>3.1699999999999999E-2</v>
      </c>
      <c r="AC84" s="4">
        <f>R84-I84</f>
        <v>-7.9499999999999987E-2</v>
      </c>
      <c r="AD84" s="4">
        <f>AVERAGE(Q84:R84)-AVERAGE(I84:J84)</f>
        <v>-7.1650000000000005E-2</v>
      </c>
      <c r="AE84" s="4">
        <f>AVERAGE(P84:R84)-AVERAGE(I84:K84)</f>
        <v>-7.1833333333333332E-2</v>
      </c>
      <c r="AF84" s="4">
        <f>AVERAGE(N84:R84)-AVERAGE(I84:M84)</f>
        <v>-4.7279999999999996E-2</v>
      </c>
      <c r="AG84" s="4">
        <f>AB84-S84</f>
        <v>-2.2400000000000003E-2</v>
      </c>
      <c r="AH84" s="4">
        <f>AVERAGE(AA84:AB84)-AVERAGE(S84:T84)</f>
        <v>-1.6650000000000005E-2</v>
      </c>
      <c r="AI84" s="4">
        <f>AVERAGE(Z84:AB84)-AVERAGE(S84:U84)</f>
        <v>-1.956666666666667E-2</v>
      </c>
      <c r="AJ84" s="4">
        <f>AVERAGE(X84:AB84)-AVERAGE(S84:W84)</f>
        <v>-1.3719999999999996E-2</v>
      </c>
      <c r="AK84" s="7">
        <f>R84-I84</f>
        <v>-7.9499999999999987E-2</v>
      </c>
      <c r="AL84" s="9">
        <f t="shared" si="1"/>
        <v>0</v>
      </c>
      <c r="AM84" s="7"/>
    </row>
    <row r="85" spans="1:39" ht="15" x14ac:dyDescent="0.25">
      <c r="A85" s="1">
        <v>12510</v>
      </c>
      <c r="B85">
        <v>1934</v>
      </c>
      <c r="C85">
        <v>4</v>
      </c>
      <c r="D85" s="4">
        <v>-1.78E-2</v>
      </c>
      <c r="E85" s="4">
        <v>1E-4</v>
      </c>
      <c r="F85" s="4">
        <v>-1.7899999999999999E-2</v>
      </c>
      <c r="G85" s="4">
        <v>2.8000000000000001E-2</v>
      </c>
      <c r="H85" s="4">
        <v>-3.7499999999999999E-2</v>
      </c>
      <c r="I85" s="4">
        <v>-4.0000000000000002E-4</v>
      </c>
      <c r="J85" s="4">
        <v>-1.1000000000000001E-3</v>
      </c>
      <c r="K85" s="4">
        <v>-3.0000000000000001E-3</v>
      </c>
      <c r="L85" s="4">
        <v>-3.15E-2</v>
      </c>
      <c r="M85" s="4">
        <v>-3.4799999999999998E-2</v>
      </c>
      <c r="N85" s="4">
        <v>-7.0000000000000001E-3</v>
      </c>
      <c r="O85" s="4">
        <v>-3.32E-2</v>
      </c>
      <c r="P85" s="4">
        <v>-4.41E-2</v>
      </c>
      <c r="Q85" s="4">
        <v>-5.8400000000000001E-2</v>
      </c>
      <c r="R85" s="4">
        <v>-7.9799999999999996E-2</v>
      </c>
      <c r="S85" s="4">
        <v>1.4200000000000001E-2</v>
      </c>
      <c r="T85" s="4">
        <v>9.7000000000000003E-3</v>
      </c>
      <c r="U85" s="4">
        <v>2.0500000000000001E-2</v>
      </c>
      <c r="V85" s="4">
        <v>1.35E-2</v>
      </c>
      <c r="W85" s="4">
        <v>5.0000000000000001E-4</v>
      </c>
      <c r="X85" s="4">
        <v>1.21E-2</v>
      </c>
      <c r="Y85" s="4">
        <v>-2.3699999999999999E-2</v>
      </c>
      <c r="Z85" s="4">
        <v>-4.7999999999999996E-3</v>
      </c>
      <c r="AA85" s="4">
        <v>-8.5000000000000006E-3</v>
      </c>
      <c r="AB85" s="4">
        <v>-3.9800000000000002E-2</v>
      </c>
      <c r="AC85" s="4">
        <f>R85-I85</f>
        <v>-7.9399999999999998E-2</v>
      </c>
      <c r="AD85" s="4">
        <f>AVERAGE(Q85:R85)-AVERAGE(I85:J85)</f>
        <v>-6.8349999999999994E-2</v>
      </c>
      <c r="AE85" s="4">
        <f>AVERAGE(P85:R85)-AVERAGE(I85:K85)</f>
        <v>-5.9266666666666669E-2</v>
      </c>
      <c r="AF85" s="4">
        <f>AVERAGE(N85:R85)-AVERAGE(I85:M85)</f>
        <v>-3.0339999999999999E-2</v>
      </c>
      <c r="AG85" s="4">
        <f>AB85-S85</f>
        <v>-5.4000000000000006E-2</v>
      </c>
      <c r="AH85" s="4">
        <f>AVERAGE(AA85:AB85)-AVERAGE(S85:T85)</f>
        <v>-3.61E-2</v>
      </c>
      <c r="AI85" s="4">
        <f>AVERAGE(Z85:AB85)-AVERAGE(S85:U85)</f>
        <v>-3.2500000000000001E-2</v>
      </c>
      <c r="AJ85" s="4">
        <f>AVERAGE(X85:AB85)-AVERAGE(S85:W85)</f>
        <v>-2.4620000000000003E-2</v>
      </c>
      <c r="AK85" s="7">
        <f>R85-I85</f>
        <v>-7.9399999999999998E-2</v>
      </c>
      <c r="AL85" s="9">
        <f t="shared" si="1"/>
        <v>0</v>
      </c>
      <c r="AM85" s="7"/>
    </row>
    <row r="86" spans="1:39" ht="15" x14ac:dyDescent="0.25">
      <c r="A86" s="1">
        <v>24381</v>
      </c>
      <c r="B86">
        <v>1966</v>
      </c>
      <c r="C86">
        <v>10</v>
      </c>
      <c r="D86" s="4">
        <v>4.3099999999999999E-2</v>
      </c>
      <c r="E86" s="4">
        <v>4.4999999999999997E-3</v>
      </c>
      <c r="F86" s="4">
        <v>3.8600000000000002E-2</v>
      </c>
      <c r="G86" s="4">
        <v>-6.6299999999999998E-2</v>
      </c>
      <c r="H86" s="4">
        <v>2.9000000000000001E-2</v>
      </c>
      <c r="I86" s="4">
        <v>2.3099999999999999E-2</v>
      </c>
      <c r="J86" s="4">
        <v>8.1699999999999995E-2</v>
      </c>
      <c r="K86" s="4">
        <v>7.1599999999999997E-2</v>
      </c>
      <c r="L86" s="4">
        <v>6.8500000000000005E-2</v>
      </c>
      <c r="M86" s="4">
        <v>6.3700000000000007E-2</v>
      </c>
      <c r="N86" s="4">
        <v>4.8599999999999997E-2</v>
      </c>
      <c r="O86" s="4">
        <v>5.2400000000000002E-2</v>
      </c>
      <c r="P86" s="4">
        <v>4.0000000000000001E-3</v>
      </c>
      <c r="Q86" s="4">
        <v>9.4000000000000004E-3</v>
      </c>
      <c r="R86" s="4">
        <v>-5.4399999999999997E-2</v>
      </c>
      <c r="S86" s="4">
        <v>-2.8500000000000001E-2</v>
      </c>
      <c r="T86" s="4">
        <v>2.2499999999999999E-2</v>
      </c>
      <c r="U86" s="4">
        <v>2.63E-2</v>
      </c>
      <c r="V86" s="4">
        <v>1.4800000000000001E-2</v>
      </c>
      <c r="W86" s="4">
        <v>1.4500000000000001E-2</v>
      </c>
      <c r="X86" s="4">
        <v>-2.2000000000000001E-3</v>
      </c>
      <c r="Y86" s="4">
        <v>-1E-3</v>
      </c>
      <c r="Z86" s="4">
        <v>-1.5599999999999999E-2</v>
      </c>
      <c r="AA86" s="4">
        <v>-3.0300000000000001E-2</v>
      </c>
      <c r="AB86" s="4">
        <v>-6.9599999999999995E-2</v>
      </c>
      <c r="AC86" s="4">
        <f>R86-I86</f>
        <v>-7.7499999999999999E-2</v>
      </c>
      <c r="AD86" s="4">
        <f>AVERAGE(Q86:R86)-AVERAGE(I86:J86)</f>
        <v>-7.4899999999999994E-2</v>
      </c>
      <c r="AE86" s="4">
        <f>AVERAGE(P86:R86)-AVERAGE(I86:K86)</f>
        <v>-7.2466666666666665E-2</v>
      </c>
      <c r="AF86" s="4">
        <f>AVERAGE(N86:R86)-AVERAGE(I86:M86)</f>
        <v>-4.9719999999999993E-2</v>
      </c>
      <c r="AG86" s="4">
        <f>AB86-S86</f>
        <v>-4.1099999999999998E-2</v>
      </c>
      <c r="AH86" s="4">
        <f>AVERAGE(AA86:AB86)-AVERAGE(S86:T86)</f>
        <v>-4.6949999999999992E-2</v>
      </c>
      <c r="AI86" s="4">
        <f>AVERAGE(Z86:AB86)-AVERAGE(S86:U86)</f>
        <v>-4.5266666666666663E-2</v>
      </c>
      <c r="AJ86" s="4">
        <f>AVERAGE(X86:AB86)-AVERAGE(S86:W86)</f>
        <v>-3.3660000000000002E-2</v>
      </c>
      <c r="AK86" s="7">
        <f>R86-I86</f>
        <v>-7.7499999999999999E-2</v>
      </c>
      <c r="AL86" s="9">
        <f t="shared" si="1"/>
        <v>0</v>
      </c>
      <c r="AM86" s="7"/>
    </row>
    <row r="87" spans="1:39" ht="15" x14ac:dyDescent="0.25">
      <c r="A87" s="1">
        <v>24228</v>
      </c>
      <c r="B87">
        <v>1966</v>
      </c>
      <c r="C87">
        <v>5</v>
      </c>
      <c r="D87" s="4">
        <v>-5.2499999999999998E-2</v>
      </c>
      <c r="E87" s="4">
        <v>4.1000000000000003E-3</v>
      </c>
      <c r="F87" s="4">
        <v>-5.6599999999999998E-2</v>
      </c>
      <c r="G87" s="4">
        <v>-4.6699999999999998E-2</v>
      </c>
      <c r="H87" s="4">
        <v>-1.61E-2</v>
      </c>
      <c r="I87" s="4">
        <v>-3.2800000000000003E-2</v>
      </c>
      <c r="J87" s="4">
        <v>-3.9800000000000002E-2</v>
      </c>
      <c r="K87" s="4">
        <v>-4.7300000000000002E-2</v>
      </c>
      <c r="L87" s="4">
        <v>-3.95E-2</v>
      </c>
      <c r="M87" s="4">
        <v>-4.4299999999999999E-2</v>
      </c>
      <c r="N87" s="4">
        <v>-4.5900000000000003E-2</v>
      </c>
      <c r="O87" s="4">
        <v>-7.9299999999999995E-2</v>
      </c>
      <c r="P87" s="4">
        <v>-6.1400000000000003E-2</v>
      </c>
      <c r="Q87" s="4">
        <v>-7.1800000000000003E-2</v>
      </c>
      <c r="R87" s="4">
        <v>-0.1103</v>
      </c>
      <c r="S87" s="4">
        <v>-8.0299999999999996E-2</v>
      </c>
      <c r="T87" s="4">
        <v>-5.4100000000000002E-2</v>
      </c>
      <c r="U87" s="4">
        <v>-4.9099999999999998E-2</v>
      </c>
      <c r="V87" s="4">
        <v>-5.33E-2</v>
      </c>
      <c r="W87" s="4">
        <v>-7.1999999999999995E-2</v>
      </c>
      <c r="X87" s="4">
        <v>-7.4700000000000003E-2</v>
      </c>
      <c r="Y87" s="4">
        <v>-8.6199999999999999E-2</v>
      </c>
      <c r="Z87" s="4">
        <v>-9.1300000000000006E-2</v>
      </c>
      <c r="AA87" s="4">
        <v>-0.1081</v>
      </c>
      <c r="AB87" s="4">
        <v>-0.15040000000000001</v>
      </c>
      <c r="AC87" s="4">
        <f>R87-I87</f>
        <v>-7.7499999999999986E-2</v>
      </c>
      <c r="AD87" s="4">
        <f>AVERAGE(Q87:R87)-AVERAGE(I87:J87)</f>
        <v>-5.4749999999999993E-2</v>
      </c>
      <c r="AE87" s="4">
        <f>AVERAGE(P87:R87)-AVERAGE(I87:K87)</f>
        <v>-4.1199999999999994E-2</v>
      </c>
      <c r="AF87" s="4">
        <f>AVERAGE(N87:R87)-AVERAGE(I87:M87)</f>
        <v>-3.2999999999999995E-2</v>
      </c>
      <c r="AG87" s="4">
        <f>AB87-S87</f>
        <v>-7.010000000000001E-2</v>
      </c>
      <c r="AH87" s="4">
        <f>AVERAGE(AA87:AB87)-AVERAGE(S87:T87)</f>
        <v>-6.2050000000000008E-2</v>
      </c>
      <c r="AI87" s="4">
        <f>AVERAGE(Z87:AB87)-AVERAGE(S87:U87)</f>
        <v>-5.5433333333333328E-2</v>
      </c>
      <c r="AJ87" s="4">
        <f>AVERAGE(X87:AB87)-AVERAGE(S87:W87)</f>
        <v>-4.0379999999999978E-2</v>
      </c>
      <c r="AK87" s="7">
        <f>R87-I87</f>
        <v>-7.7499999999999986E-2</v>
      </c>
      <c r="AL87" s="9">
        <f t="shared" si="1"/>
        <v>0</v>
      </c>
      <c r="AM87" s="7"/>
    </row>
    <row r="88" spans="1:39" ht="15" x14ac:dyDescent="0.25">
      <c r="A88" s="1">
        <v>41699</v>
      </c>
      <c r="B88">
        <v>2014</v>
      </c>
      <c r="C88">
        <v>3</v>
      </c>
      <c r="D88" s="4">
        <v>4.3E-3</v>
      </c>
      <c r="E88" s="4">
        <v>0</v>
      </c>
      <c r="F88" s="4">
        <v>4.3E-3</v>
      </c>
      <c r="G88" s="4">
        <v>-1.89E-2</v>
      </c>
      <c r="H88" s="4">
        <v>5.0900000000000001E-2</v>
      </c>
      <c r="I88" s="4">
        <v>1.5800000000000002E-2</v>
      </c>
      <c r="J88" s="4">
        <v>2.3300000000000001E-2</v>
      </c>
      <c r="K88" s="4">
        <v>1.8200000000000001E-2</v>
      </c>
      <c r="L88" s="4">
        <v>1.6500000000000001E-2</v>
      </c>
      <c r="M88" s="4">
        <v>2.7099999999999999E-2</v>
      </c>
      <c r="N88" s="4">
        <v>1.29E-2</v>
      </c>
      <c r="O88" s="4">
        <v>8.0000000000000002E-3</v>
      </c>
      <c r="P88" s="4">
        <v>2.5999999999999999E-3</v>
      </c>
      <c r="Q88" s="4">
        <v>-2.41E-2</v>
      </c>
      <c r="R88" s="4">
        <v>-6.0600000000000001E-2</v>
      </c>
      <c r="S88" s="4">
        <v>-1.37E-2</v>
      </c>
      <c r="T88" s="4">
        <v>2.2700000000000001E-2</v>
      </c>
      <c r="U88" s="4">
        <v>8.6E-3</v>
      </c>
      <c r="V88" s="4">
        <v>9.7000000000000003E-3</v>
      </c>
      <c r="W88" s="4">
        <v>1.14E-2</v>
      </c>
      <c r="X88" s="4">
        <v>1.3299999999999999E-2</v>
      </c>
      <c r="Y88" s="4">
        <v>-4.0000000000000002E-4</v>
      </c>
      <c r="Z88" s="4">
        <v>1.14E-2</v>
      </c>
      <c r="AA88" s="4">
        <v>-7.0000000000000001E-3</v>
      </c>
      <c r="AB88" s="4">
        <v>-2.4E-2</v>
      </c>
      <c r="AC88" s="4">
        <f>R88-I88</f>
        <v>-7.6399999999999996E-2</v>
      </c>
      <c r="AD88" s="4">
        <f>AVERAGE(Q88:R88)-AVERAGE(I88:J88)</f>
        <v>-6.1899999999999997E-2</v>
      </c>
      <c r="AE88" s="4">
        <f>AVERAGE(P88:R88)-AVERAGE(I88:K88)</f>
        <v>-4.646666666666667E-2</v>
      </c>
      <c r="AF88" s="4">
        <f>AVERAGE(N88:R88)-AVERAGE(I88:M88)</f>
        <v>-3.2420000000000004E-2</v>
      </c>
      <c r="AG88" s="4">
        <f>AB88-S88</f>
        <v>-1.03E-2</v>
      </c>
      <c r="AH88" s="4">
        <f>AVERAGE(AA88:AB88)-AVERAGE(S88:T88)</f>
        <v>-0.02</v>
      </c>
      <c r="AI88" s="4">
        <f>AVERAGE(Z88:AB88)-AVERAGE(S88:U88)</f>
        <v>-1.24E-2</v>
      </c>
      <c r="AJ88" s="4">
        <f>AVERAGE(X88:AB88)-AVERAGE(S88:W88)</f>
        <v>-9.0799999999999995E-3</v>
      </c>
      <c r="AK88" s="7">
        <f>R88-I88</f>
        <v>-7.6399999999999996E-2</v>
      </c>
      <c r="AL88" s="9">
        <f t="shared" si="1"/>
        <v>0</v>
      </c>
      <c r="AM88" s="7"/>
    </row>
    <row r="89" spans="1:39" ht="15" x14ac:dyDescent="0.25">
      <c r="A89" s="1">
        <v>30590</v>
      </c>
      <c r="B89">
        <v>1983</v>
      </c>
      <c r="C89">
        <v>10</v>
      </c>
      <c r="D89" s="4">
        <v>-2.6800000000000001E-2</v>
      </c>
      <c r="E89" s="4">
        <v>7.6E-3</v>
      </c>
      <c r="F89" s="4">
        <v>-3.44E-2</v>
      </c>
      <c r="G89" s="4">
        <v>-3.5999999999999997E-2</v>
      </c>
      <c r="H89" s="4">
        <v>5.0599999999999999E-2</v>
      </c>
      <c r="I89" s="4">
        <v>-1.84E-2</v>
      </c>
      <c r="J89" s="4">
        <v>2.1700000000000001E-2</v>
      </c>
      <c r="K89" s="4">
        <v>-2.3699999999999999E-2</v>
      </c>
      <c r="L89" s="4">
        <v>-1.21E-2</v>
      </c>
      <c r="M89" s="4">
        <v>-1.7299999999999999E-2</v>
      </c>
      <c r="N89" s="4">
        <v>-1.41E-2</v>
      </c>
      <c r="O89" s="4">
        <v>-2.4799999999999999E-2</v>
      </c>
      <c r="P89" s="4">
        <v>-4.8300000000000003E-2</v>
      </c>
      <c r="Q89" s="4">
        <v>-5.74E-2</v>
      </c>
      <c r="R89" s="4">
        <v>-9.4200000000000006E-2</v>
      </c>
      <c r="S89" s="4">
        <v>-6.2300000000000001E-2</v>
      </c>
      <c r="T89" s="4">
        <v>-1.7999999999999999E-2</v>
      </c>
      <c r="U89" s="4">
        <v>-2.2599999999999999E-2</v>
      </c>
      <c r="V89" s="4">
        <v>-3.0300000000000001E-2</v>
      </c>
      <c r="W89" s="4">
        <v>-5.3600000000000002E-2</v>
      </c>
      <c r="X89" s="4">
        <v>-4.9399999999999999E-2</v>
      </c>
      <c r="Y89" s="4">
        <v>-3.7100000000000001E-2</v>
      </c>
      <c r="Z89" s="4">
        <v>-5.5500000000000001E-2</v>
      </c>
      <c r="AA89" s="4">
        <v>-5.2999999999999999E-2</v>
      </c>
      <c r="AB89" s="4">
        <v>-9.0200000000000002E-2</v>
      </c>
      <c r="AC89" s="4">
        <f>R89-I89</f>
        <v>-7.5800000000000006E-2</v>
      </c>
      <c r="AD89" s="4">
        <f>AVERAGE(Q89:R89)-AVERAGE(I89:J89)</f>
        <v>-7.7450000000000005E-2</v>
      </c>
      <c r="AE89" s="4">
        <f>AVERAGE(P89:R89)-AVERAGE(I89:K89)</f>
        <v>-5.9833333333333336E-2</v>
      </c>
      <c r="AF89" s="4">
        <f>AVERAGE(N89:R89)-AVERAGE(I89:M89)</f>
        <v>-3.78E-2</v>
      </c>
      <c r="AG89" s="4">
        <f>AB89-S89</f>
        <v>-2.7900000000000001E-2</v>
      </c>
      <c r="AH89" s="4">
        <f>AVERAGE(AA89:AB89)-AVERAGE(S89:T89)</f>
        <v>-3.1449999999999999E-2</v>
      </c>
      <c r="AI89" s="4">
        <f>AVERAGE(Z89:AB89)-AVERAGE(S89:U89)</f>
        <v>-3.1933333333333327E-2</v>
      </c>
      <c r="AJ89" s="4">
        <f>AVERAGE(X89:AB89)-AVERAGE(S89:W89)</f>
        <v>-1.9680000000000003E-2</v>
      </c>
      <c r="AK89" s="7">
        <f>R89-I89</f>
        <v>-7.5800000000000006E-2</v>
      </c>
      <c r="AL89" s="9">
        <f t="shared" si="1"/>
        <v>0</v>
      </c>
      <c r="AM89" s="7"/>
    </row>
    <row r="90" spans="1:39" ht="15" x14ac:dyDescent="0.25">
      <c r="A90" s="1">
        <v>17899</v>
      </c>
      <c r="B90">
        <v>1949</v>
      </c>
      <c r="C90">
        <v>1</v>
      </c>
      <c r="D90" s="4">
        <v>3.3E-3</v>
      </c>
      <c r="E90" s="4">
        <v>1E-3</v>
      </c>
      <c r="F90" s="4">
        <v>2.3E-3</v>
      </c>
      <c r="G90" s="4">
        <v>1.8100000000000002E-2</v>
      </c>
      <c r="H90" s="4">
        <v>1.17E-2</v>
      </c>
      <c r="I90" s="4">
        <v>5.91E-2</v>
      </c>
      <c r="J90" s="4">
        <v>3.6299999999999999E-2</v>
      </c>
      <c r="K90" s="4">
        <v>7.1000000000000004E-3</v>
      </c>
      <c r="L90" s="4">
        <v>2.1399999999999999E-2</v>
      </c>
      <c r="M90" s="4">
        <v>1.4800000000000001E-2</v>
      </c>
      <c r="N90" s="4">
        <v>-1.4E-3</v>
      </c>
      <c r="O90" s="4">
        <v>1.41E-2</v>
      </c>
      <c r="P90" s="4">
        <v>-6.7999999999999996E-3</v>
      </c>
      <c r="Q90" s="4">
        <v>-1.52E-2</v>
      </c>
      <c r="R90" s="4">
        <v>-1.6500000000000001E-2</v>
      </c>
      <c r="S90" s="4">
        <v>6.0199999999999997E-2</v>
      </c>
      <c r="T90" s="4">
        <v>3.1399999999999997E-2</v>
      </c>
      <c r="U90" s="4">
        <v>1.7399999999999999E-2</v>
      </c>
      <c r="V90" s="4">
        <v>2.6100000000000002E-2</v>
      </c>
      <c r="W90" s="4">
        <v>2.06E-2</v>
      </c>
      <c r="X90" s="4">
        <v>1.0999999999999999E-2</v>
      </c>
      <c r="Y90" s="4">
        <v>1.41E-2</v>
      </c>
      <c r="Z90" s="4">
        <v>5.8999999999999999E-3</v>
      </c>
      <c r="AA90" s="4">
        <v>4.5999999999999999E-3</v>
      </c>
      <c r="AB90" s="4">
        <v>-1.6000000000000001E-3</v>
      </c>
      <c r="AC90" s="4">
        <f>R90-I90</f>
        <v>-7.5600000000000001E-2</v>
      </c>
      <c r="AD90" s="4">
        <f>AVERAGE(Q90:R90)-AVERAGE(I90:J90)</f>
        <v>-6.3549999999999995E-2</v>
      </c>
      <c r="AE90" s="4">
        <f>AVERAGE(P90:R90)-AVERAGE(I90:K90)</f>
        <v>-4.7E-2</v>
      </c>
      <c r="AF90" s="4">
        <f>AVERAGE(N90:R90)-AVERAGE(I90:M90)</f>
        <v>-3.2899999999999999E-2</v>
      </c>
      <c r="AG90" s="4">
        <f>AB90-S90</f>
        <v>-6.1799999999999994E-2</v>
      </c>
      <c r="AH90" s="4">
        <f>AVERAGE(AA90:AB90)-AVERAGE(S90:T90)</f>
        <v>-4.4299999999999992E-2</v>
      </c>
      <c r="AI90" s="4">
        <f>AVERAGE(Z90:AB90)-AVERAGE(S90:U90)</f>
        <v>-3.3366666666666663E-2</v>
      </c>
      <c r="AJ90" s="4">
        <f>AVERAGE(X90:AB90)-AVERAGE(S90:W90)</f>
        <v>-2.4340000000000001E-2</v>
      </c>
      <c r="AK90" s="7">
        <f>R90-I90</f>
        <v>-7.5600000000000001E-2</v>
      </c>
      <c r="AL90" s="9">
        <f t="shared" si="1"/>
        <v>0</v>
      </c>
      <c r="AM90" s="7"/>
    </row>
    <row r="91" spans="1:39" ht="15" x14ac:dyDescent="0.25">
      <c r="A91" s="1">
        <v>22616</v>
      </c>
      <c r="B91">
        <v>1961</v>
      </c>
      <c r="C91">
        <v>12</v>
      </c>
      <c r="D91" s="4">
        <v>1E-4</v>
      </c>
      <c r="E91" s="4">
        <v>1.9E-3</v>
      </c>
      <c r="F91" s="4">
        <v>-1.8E-3</v>
      </c>
      <c r="G91" s="4">
        <v>-1.12E-2</v>
      </c>
      <c r="H91" s="4">
        <v>2.2100000000000002E-2</v>
      </c>
      <c r="I91" s="4">
        <v>3.1699999999999999E-2</v>
      </c>
      <c r="J91" s="4">
        <v>6.4000000000000003E-3</v>
      </c>
      <c r="K91" s="4">
        <v>-7.7000000000000002E-3</v>
      </c>
      <c r="L91" s="4">
        <v>1.8599999999999998E-2</v>
      </c>
      <c r="M91" s="4">
        <v>2.4400000000000002E-2</v>
      </c>
      <c r="N91" s="4">
        <v>1.6899999999999998E-2</v>
      </c>
      <c r="O91" s="4">
        <v>6.7000000000000002E-3</v>
      </c>
      <c r="P91" s="4">
        <v>-3.1199999999999999E-2</v>
      </c>
      <c r="Q91" s="4">
        <v>-9.9000000000000008E-3</v>
      </c>
      <c r="R91" s="4">
        <v>-4.3799999999999999E-2</v>
      </c>
      <c r="S91" s="4">
        <v>1.23E-2</v>
      </c>
      <c r="T91" s="4">
        <v>1.1900000000000001E-2</v>
      </c>
      <c r="U91" s="4">
        <v>-2.7000000000000001E-3</v>
      </c>
      <c r="V91" s="4">
        <v>3.3999999999999998E-3</v>
      </c>
      <c r="W91" s="4">
        <v>6.4000000000000003E-3</v>
      </c>
      <c r="X91" s="4">
        <v>-7.0000000000000001E-3</v>
      </c>
      <c r="Y91" s="4">
        <v>-1.2E-2</v>
      </c>
      <c r="Z91" s="4">
        <v>-1.77E-2</v>
      </c>
      <c r="AA91" s="4">
        <v>-1.17E-2</v>
      </c>
      <c r="AB91" s="4">
        <v>-1.9699999999999999E-2</v>
      </c>
      <c r="AC91" s="4">
        <f>R91-I91</f>
        <v>-7.5499999999999998E-2</v>
      </c>
      <c r="AD91" s="4">
        <f>AVERAGE(Q91:R91)-AVERAGE(I91:J91)</f>
        <v>-4.5899999999999996E-2</v>
      </c>
      <c r="AE91" s="4">
        <f>AVERAGE(P91:R91)-AVERAGE(I91:K91)</f>
        <v>-3.8433333333333333E-2</v>
      </c>
      <c r="AF91" s="4">
        <f>AVERAGE(N91:R91)-AVERAGE(I91:M91)</f>
        <v>-2.6940000000000002E-2</v>
      </c>
      <c r="AG91" s="4">
        <f>AB91-S91</f>
        <v>-3.2000000000000001E-2</v>
      </c>
      <c r="AH91" s="4">
        <f>AVERAGE(AA91:AB91)-AVERAGE(S91:T91)</f>
        <v>-2.7799999999999998E-2</v>
      </c>
      <c r="AI91" s="4">
        <f>AVERAGE(Z91:AB91)-AVERAGE(S91:U91)</f>
        <v>-2.3533333333333333E-2</v>
      </c>
      <c r="AJ91" s="4">
        <f>AVERAGE(X91:AB91)-AVERAGE(S91:W91)</f>
        <v>-1.9879999999999998E-2</v>
      </c>
      <c r="AK91" s="7">
        <f>R91-I91</f>
        <v>-7.5499999999999998E-2</v>
      </c>
      <c r="AL91" s="9">
        <f t="shared" si="1"/>
        <v>0</v>
      </c>
      <c r="AM91" s="7"/>
    </row>
    <row r="92" spans="1:39" ht="15" x14ac:dyDescent="0.25">
      <c r="A92" s="1">
        <v>13912</v>
      </c>
      <c r="B92">
        <v>1938</v>
      </c>
      <c r="C92">
        <v>2</v>
      </c>
      <c r="D92" s="4">
        <v>5.8400000000000001E-2</v>
      </c>
      <c r="E92" s="4">
        <v>0</v>
      </c>
      <c r="F92" s="4">
        <v>5.8400000000000001E-2</v>
      </c>
      <c r="G92" s="4">
        <v>3.5000000000000001E-3</v>
      </c>
      <c r="H92" s="4">
        <v>-2.0199999999999999E-2</v>
      </c>
      <c r="I92" s="4">
        <v>9.11E-2</v>
      </c>
      <c r="J92" s="4">
        <v>9.7699999999999995E-2</v>
      </c>
      <c r="K92" s="4">
        <v>6.0699999999999997E-2</v>
      </c>
      <c r="L92" s="4">
        <v>9.4899999999999998E-2</v>
      </c>
      <c r="M92" s="4">
        <v>5.9700000000000003E-2</v>
      </c>
      <c r="N92" s="4">
        <v>7.5300000000000006E-2</v>
      </c>
      <c r="O92" s="4">
        <v>7.5800000000000006E-2</v>
      </c>
      <c r="P92" s="4">
        <v>8.2500000000000004E-2</v>
      </c>
      <c r="Q92" s="4">
        <v>6.8400000000000002E-2</v>
      </c>
      <c r="R92" s="4">
        <v>1.6500000000000001E-2</v>
      </c>
      <c r="S92" s="4">
        <v>6.0299999999999999E-2</v>
      </c>
      <c r="T92" s="4">
        <v>6.1899999999999997E-2</v>
      </c>
      <c r="U92" s="4">
        <v>4.0800000000000003E-2</v>
      </c>
      <c r="V92" s="4">
        <v>8.6900000000000005E-2</v>
      </c>
      <c r="W92" s="4">
        <v>7.8399999999999997E-2</v>
      </c>
      <c r="X92" s="4">
        <v>7.51E-2</v>
      </c>
      <c r="Y92" s="4">
        <v>6.4600000000000005E-2</v>
      </c>
      <c r="Z92" s="4">
        <v>5.57E-2</v>
      </c>
      <c r="AA92" s="4">
        <v>6.0999999999999999E-2</v>
      </c>
      <c r="AB92" s="4">
        <v>3.5799999999999998E-2</v>
      </c>
      <c r="AC92" s="4">
        <f>R92-I92</f>
        <v>-7.46E-2</v>
      </c>
      <c r="AD92" s="4">
        <f>AVERAGE(Q92:R92)-AVERAGE(I92:J92)</f>
        <v>-5.1949999999999996E-2</v>
      </c>
      <c r="AE92" s="4">
        <f>AVERAGE(P92:R92)-AVERAGE(I92:K92)</f>
        <v>-2.7366666666666671E-2</v>
      </c>
      <c r="AF92" s="4">
        <f>AVERAGE(N92:R92)-AVERAGE(I92:M92)</f>
        <v>-1.7119999999999996E-2</v>
      </c>
      <c r="AG92" s="4">
        <f>AB92-S92</f>
        <v>-2.4500000000000001E-2</v>
      </c>
      <c r="AH92" s="4">
        <f>AVERAGE(AA92:AB92)-AVERAGE(S92:T92)</f>
        <v>-1.2700000000000003E-2</v>
      </c>
      <c r="AI92" s="4">
        <f>AVERAGE(Z92:AB92)-AVERAGE(S92:U92)</f>
        <v>-3.5000000000000031E-3</v>
      </c>
      <c r="AJ92" s="4">
        <f>AVERAGE(X92:AB92)-AVERAGE(S92:W92)</f>
        <v>-7.2200000000000181E-3</v>
      </c>
      <c r="AK92" s="7">
        <f>R92-I92</f>
        <v>-7.46E-2</v>
      </c>
      <c r="AL92" s="9">
        <f t="shared" si="1"/>
        <v>0</v>
      </c>
      <c r="AM92" s="7"/>
    </row>
    <row r="93" spans="1:39" ht="15" x14ac:dyDescent="0.25">
      <c r="A93" s="1">
        <v>29556</v>
      </c>
      <c r="B93">
        <v>1980</v>
      </c>
      <c r="C93">
        <v>12</v>
      </c>
      <c r="D93" s="4">
        <v>-3.2099999999999997E-2</v>
      </c>
      <c r="E93" s="4">
        <v>1.3100000000000001E-2</v>
      </c>
      <c r="F93" s="4">
        <v>-4.5199999999999997E-2</v>
      </c>
      <c r="G93" s="4">
        <v>-2.7000000000000001E-3</v>
      </c>
      <c r="H93" s="4">
        <v>2.6800000000000001E-2</v>
      </c>
      <c r="I93" s="4">
        <v>-2.8E-3</v>
      </c>
      <c r="J93" s="4">
        <v>2.8400000000000002E-2</v>
      </c>
      <c r="K93" s="4">
        <v>2.75E-2</v>
      </c>
      <c r="L93" s="4">
        <v>-4.0000000000000002E-4</v>
      </c>
      <c r="M93" s="4">
        <v>-1.4800000000000001E-2</v>
      </c>
      <c r="N93" s="4">
        <v>-7.3000000000000001E-3</v>
      </c>
      <c r="O93" s="4">
        <v>-5.4199999999999998E-2</v>
      </c>
      <c r="P93" s="4">
        <v>-6.6500000000000004E-2</v>
      </c>
      <c r="Q93" s="4">
        <v>-7.7399999999999997E-2</v>
      </c>
      <c r="R93" s="4">
        <v>-7.4899999999999994E-2</v>
      </c>
      <c r="S93" s="4">
        <v>-3.0599999999999999E-2</v>
      </c>
      <c r="T93" s="4">
        <v>-1.37E-2</v>
      </c>
      <c r="U93" s="4">
        <v>-8.2000000000000007E-3</v>
      </c>
      <c r="V93" s="4">
        <v>-1.7999999999999999E-2</v>
      </c>
      <c r="W93" s="4">
        <v>-2.5000000000000001E-2</v>
      </c>
      <c r="X93" s="4">
        <v>-2.41E-2</v>
      </c>
      <c r="Y93" s="4">
        <v>-2.0899999999999998E-2</v>
      </c>
      <c r="Z93" s="4">
        <v>-4.6399999999999997E-2</v>
      </c>
      <c r="AA93" s="4">
        <v>-3.8699999999999998E-2</v>
      </c>
      <c r="AB93" s="4">
        <v>-5.57E-2</v>
      </c>
      <c r="AC93" s="4">
        <f>R93-I93</f>
        <v>-7.2099999999999997E-2</v>
      </c>
      <c r="AD93" s="4">
        <f>AVERAGE(Q93:R93)-AVERAGE(I93:J93)</f>
        <v>-8.8950000000000001E-2</v>
      </c>
      <c r="AE93" s="4">
        <f>AVERAGE(P93:R93)-AVERAGE(I93:K93)</f>
        <v>-9.0633333333333344E-2</v>
      </c>
      <c r="AF93" s="4">
        <f>AVERAGE(N93:R93)-AVERAGE(I93:M93)</f>
        <v>-6.3640000000000002E-2</v>
      </c>
      <c r="AG93" s="4">
        <f>AB93-S93</f>
        <v>-2.5100000000000001E-2</v>
      </c>
      <c r="AH93" s="4">
        <f>AVERAGE(AA93:AB93)-AVERAGE(S93:T93)</f>
        <v>-2.5049999999999999E-2</v>
      </c>
      <c r="AI93" s="4">
        <f>AVERAGE(Z93:AB93)-AVERAGE(S93:U93)</f>
        <v>-2.9433333333333329E-2</v>
      </c>
      <c r="AJ93" s="4">
        <f>AVERAGE(X93:AB93)-AVERAGE(S93:W93)</f>
        <v>-1.806E-2</v>
      </c>
      <c r="AK93" s="7">
        <f>R93-I93</f>
        <v>-7.2099999999999997E-2</v>
      </c>
      <c r="AL93" s="9">
        <f t="shared" si="1"/>
        <v>0</v>
      </c>
      <c r="AM93" s="7"/>
    </row>
    <row r="94" spans="1:39" ht="15" x14ac:dyDescent="0.25">
      <c r="A94" s="1">
        <v>10167</v>
      </c>
      <c r="B94">
        <v>1927</v>
      </c>
      <c r="C94">
        <v>11</v>
      </c>
      <c r="D94" s="4">
        <v>6.7900000000000002E-2</v>
      </c>
      <c r="E94" s="4">
        <v>2.0999999999999999E-3</v>
      </c>
      <c r="F94" s="4">
        <v>6.5799999999999997E-2</v>
      </c>
      <c r="G94" s="4">
        <v>2.76E-2</v>
      </c>
      <c r="H94" s="4">
        <v>-3.0999999999999999E-3</v>
      </c>
      <c r="I94" s="4">
        <v>0.13519999999999999</v>
      </c>
      <c r="J94" s="4">
        <v>6.1600000000000002E-2</v>
      </c>
      <c r="K94" s="4">
        <v>5.2600000000000001E-2</v>
      </c>
      <c r="L94" s="4">
        <v>6.4199999999999993E-2</v>
      </c>
      <c r="M94" s="4">
        <v>5.9799999999999999E-2</v>
      </c>
      <c r="N94" s="4">
        <v>4.8000000000000001E-2</v>
      </c>
      <c r="O94" s="4">
        <v>7.7100000000000002E-2</v>
      </c>
      <c r="P94" s="4">
        <v>7.9699999999999993E-2</v>
      </c>
      <c r="Q94" s="4">
        <v>0.10249999999999999</v>
      </c>
      <c r="R94" s="4">
        <v>6.3799999999999996E-2</v>
      </c>
      <c r="S94" s="4">
        <v>0.29730000000000001</v>
      </c>
      <c r="T94" s="4">
        <v>9.7600000000000006E-2</v>
      </c>
      <c r="U94" s="4">
        <v>8.8400000000000006E-2</v>
      </c>
      <c r="V94" s="4">
        <v>8.7099999999999997E-2</v>
      </c>
      <c r="W94" s="4">
        <v>6.25E-2</v>
      </c>
      <c r="X94" s="4">
        <v>9.0300000000000005E-2</v>
      </c>
      <c r="Y94" s="4">
        <v>8.1699999999999995E-2</v>
      </c>
      <c r="Z94" s="4">
        <v>7.1199999999999999E-2</v>
      </c>
      <c r="AA94" s="4">
        <v>7.8299999999999995E-2</v>
      </c>
      <c r="AB94" s="4">
        <v>8.3299999999999999E-2</v>
      </c>
      <c r="AC94" s="4">
        <f>R94-I94</f>
        <v>-7.1399999999999991E-2</v>
      </c>
      <c r="AD94" s="4">
        <f>AVERAGE(Q94:R94)-AVERAGE(I94:J94)</f>
        <v>-1.5249999999999986E-2</v>
      </c>
      <c r="AE94" s="4">
        <f>AVERAGE(P94:R94)-AVERAGE(I94:K94)</f>
        <v>-1.1333333333333334E-3</v>
      </c>
      <c r="AF94" s="4">
        <f>AVERAGE(N94:R94)-AVERAGE(I94:M94)</f>
        <v>-4.6000000000000207E-4</v>
      </c>
      <c r="AG94" s="4">
        <f>AB94-S94</f>
        <v>-0.21400000000000002</v>
      </c>
      <c r="AH94" s="4">
        <f>AVERAGE(AA94:AB94)-AVERAGE(S94:T94)</f>
        <v>-0.11665000000000002</v>
      </c>
      <c r="AI94" s="4">
        <f>AVERAGE(Z94:AB94)-AVERAGE(S94:U94)</f>
        <v>-8.3500000000000019E-2</v>
      </c>
      <c r="AJ94" s="4">
        <f>AVERAGE(X94:AB94)-AVERAGE(S94:W94)</f>
        <v>-4.5620000000000008E-2</v>
      </c>
      <c r="AK94" s="7">
        <f>R94-I94</f>
        <v>-7.1399999999999991E-2</v>
      </c>
      <c r="AL94" s="9">
        <f t="shared" si="1"/>
        <v>0</v>
      </c>
      <c r="AM94" s="7"/>
    </row>
    <row r="95" spans="1:39" ht="15" x14ac:dyDescent="0.25">
      <c r="A95" s="1">
        <v>24838</v>
      </c>
      <c r="B95">
        <v>1968</v>
      </c>
      <c r="C95">
        <v>1</v>
      </c>
      <c r="D95" s="4">
        <v>-3.6600000000000001E-2</v>
      </c>
      <c r="E95" s="4">
        <v>4.0000000000000001E-3</v>
      </c>
      <c r="F95" s="4">
        <v>-4.0599999999999997E-2</v>
      </c>
      <c r="G95" s="4">
        <v>3.9100000000000003E-2</v>
      </c>
      <c r="H95" s="4">
        <v>4.7500000000000001E-2</v>
      </c>
      <c r="I95" s="4">
        <v>1E-4</v>
      </c>
      <c r="J95" s="4">
        <v>-1.9300000000000001E-2</v>
      </c>
      <c r="K95" s="4">
        <v>-1.26E-2</v>
      </c>
      <c r="L95" s="4">
        <v>-4.8500000000000001E-2</v>
      </c>
      <c r="M95" s="4">
        <v>-3.39E-2</v>
      </c>
      <c r="N95" s="4">
        <v>-4.82E-2</v>
      </c>
      <c r="O95" s="4">
        <v>-6.3600000000000004E-2</v>
      </c>
      <c r="P95" s="4">
        <v>-6.1100000000000002E-2</v>
      </c>
      <c r="Q95" s="4">
        <v>-5.6300000000000003E-2</v>
      </c>
      <c r="R95" s="4">
        <v>-7.1199999999999999E-2</v>
      </c>
      <c r="S95" s="4">
        <v>1.41E-2</v>
      </c>
      <c r="T95" s="4">
        <v>9.2999999999999992E-3</v>
      </c>
      <c r="U95" s="4">
        <v>2.9000000000000001E-2</v>
      </c>
      <c r="V95" s="4">
        <v>1.44E-2</v>
      </c>
      <c r="W95" s="4">
        <v>3.9100000000000003E-2</v>
      </c>
      <c r="X95" s="4">
        <v>2.6599999999999999E-2</v>
      </c>
      <c r="Y95" s="4">
        <v>2.46E-2</v>
      </c>
      <c r="Z95" s="4">
        <v>2.6599999999999999E-2</v>
      </c>
      <c r="AA95" s="4">
        <v>2.2800000000000001E-2</v>
      </c>
      <c r="AB95" s="4">
        <v>2.8400000000000002E-2</v>
      </c>
      <c r="AC95" s="4">
        <f>R95-I95</f>
        <v>-7.1300000000000002E-2</v>
      </c>
      <c r="AD95" s="4">
        <f>AVERAGE(Q95:R95)-AVERAGE(I95:J95)</f>
        <v>-5.4150000000000004E-2</v>
      </c>
      <c r="AE95" s="4">
        <f>AVERAGE(P95:R95)-AVERAGE(I95:K95)</f>
        <v>-5.226666666666667E-2</v>
      </c>
      <c r="AF95" s="4">
        <f>AVERAGE(N95:R95)-AVERAGE(I95:M95)</f>
        <v>-3.7239999999999995E-2</v>
      </c>
      <c r="AG95" s="4">
        <f>AB95-S95</f>
        <v>1.4300000000000002E-2</v>
      </c>
      <c r="AH95" s="4">
        <f>AVERAGE(AA95:AB95)-AVERAGE(S95:T95)</f>
        <v>1.3900000000000003E-2</v>
      </c>
      <c r="AI95" s="4">
        <f>AVERAGE(Z95:AB95)-AVERAGE(S95:U95)</f>
        <v>8.4666666666666675E-3</v>
      </c>
      <c r="AJ95" s="4">
        <f>AVERAGE(X95:AB95)-AVERAGE(S95:W95)</f>
        <v>4.6200000000000026E-3</v>
      </c>
      <c r="AK95" s="7">
        <f>R95-I95</f>
        <v>-7.1300000000000002E-2</v>
      </c>
      <c r="AL95" s="9">
        <f t="shared" si="1"/>
        <v>0</v>
      </c>
      <c r="AM95" s="7"/>
    </row>
    <row r="96" spans="1:39" ht="15" x14ac:dyDescent="0.25">
      <c r="A96" s="1">
        <v>29768</v>
      </c>
      <c r="B96">
        <v>1981</v>
      </c>
      <c r="C96">
        <v>7</v>
      </c>
      <c r="D96" s="4">
        <v>-3.0000000000000001E-3</v>
      </c>
      <c r="E96" s="4">
        <v>1.24E-2</v>
      </c>
      <c r="F96" s="4">
        <v>-1.54E-2</v>
      </c>
      <c r="G96" s="4">
        <v>-2.1899999999999999E-2</v>
      </c>
      <c r="H96" s="4">
        <v>-6.4999999999999997E-3</v>
      </c>
      <c r="I96" s="4">
        <v>4.6699999999999998E-2</v>
      </c>
      <c r="J96" s="4">
        <v>2.8000000000000001E-2</v>
      </c>
      <c r="K96" s="4">
        <v>4.3E-3</v>
      </c>
      <c r="L96" s="4">
        <v>7.4000000000000003E-3</v>
      </c>
      <c r="M96" s="4">
        <v>-1.95E-2</v>
      </c>
      <c r="N96" s="4">
        <v>-2.5399999999999999E-2</v>
      </c>
      <c r="O96" s="4">
        <v>-2.2200000000000001E-2</v>
      </c>
      <c r="P96" s="4">
        <v>-1.3899999999999999E-2</v>
      </c>
      <c r="Q96" s="4">
        <v>-1.2500000000000001E-2</v>
      </c>
      <c r="R96" s="4">
        <v>-2.41E-2</v>
      </c>
      <c r="S96" s="4">
        <v>-1.8599999999999998E-2</v>
      </c>
      <c r="T96" s="4">
        <v>-1.0800000000000001E-2</v>
      </c>
      <c r="U96" s="4">
        <v>-1.9E-3</v>
      </c>
      <c r="V96" s="4">
        <v>-1.67E-2</v>
      </c>
      <c r="W96" s="4">
        <v>-9.9000000000000008E-3</v>
      </c>
      <c r="X96" s="4">
        <v>-2.47E-2</v>
      </c>
      <c r="Y96" s="4">
        <v>-2.0799999999999999E-2</v>
      </c>
      <c r="Z96" s="4">
        <v>-2.4299999999999999E-2</v>
      </c>
      <c r="AA96" s="4">
        <v>-3.3799999999999997E-2</v>
      </c>
      <c r="AB96" s="4">
        <v>-2.5899999999999999E-2</v>
      </c>
      <c r="AC96" s="4">
        <f>R96-I96</f>
        <v>-7.0800000000000002E-2</v>
      </c>
      <c r="AD96" s="4">
        <f>AVERAGE(Q96:R96)-AVERAGE(I96:J96)</f>
        <v>-5.5650000000000005E-2</v>
      </c>
      <c r="AE96" s="4">
        <f>AVERAGE(P96:R96)-AVERAGE(I96:K96)</f>
        <v>-4.3166666666666673E-2</v>
      </c>
      <c r="AF96" s="4">
        <f>AVERAGE(N96:R96)-AVERAGE(I96:M96)</f>
        <v>-3.3000000000000002E-2</v>
      </c>
      <c r="AG96" s="4">
        <f>AB96-S96</f>
        <v>-7.3000000000000009E-3</v>
      </c>
      <c r="AH96" s="4">
        <f>AVERAGE(AA96:AB96)-AVERAGE(S96:T96)</f>
        <v>-1.5149999999999999E-2</v>
      </c>
      <c r="AI96" s="4">
        <f>AVERAGE(Z96:AB96)-AVERAGE(S96:U96)</f>
        <v>-1.7566666666666661E-2</v>
      </c>
      <c r="AJ96" s="4">
        <f>AVERAGE(X96:AB96)-AVERAGE(S96:W96)</f>
        <v>-1.4319999999999999E-2</v>
      </c>
      <c r="AK96" s="7">
        <f>R96-I96</f>
        <v>-7.0800000000000002E-2</v>
      </c>
      <c r="AL96" s="9">
        <f t="shared" si="1"/>
        <v>0</v>
      </c>
      <c r="AM96" s="7"/>
    </row>
    <row r="97" spans="1:39" ht="15" x14ac:dyDescent="0.25">
      <c r="A97" s="1">
        <v>16011</v>
      </c>
      <c r="B97">
        <v>1943</v>
      </c>
      <c r="C97">
        <v>11</v>
      </c>
      <c r="D97" s="4">
        <v>-5.8799999999999998E-2</v>
      </c>
      <c r="E97" s="4">
        <v>2.9999999999999997E-4</v>
      </c>
      <c r="F97" s="4">
        <v>-5.91E-2</v>
      </c>
      <c r="G97" s="4">
        <v>-1.6400000000000001E-2</v>
      </c>
      <c r="H97" s="4">
        <v>-4.0399999999999998E-2</v>
      </c>
      <c r="I97" s="4">
        <v>-7.6100000000000001E-2</v>
      </c>
      <c r="J97" s="4">
        <v>-5.2900000000000003E-2</v>
      </c>
      <c r="K97" s="4">
        <v>-3.6299999999999999E-2</v>
      </c>
      <c r="L97" s="4">
        <v>-5.2299999999999999E-2</v>
      </c>
      <c r="M97" s="4">
        <v>-6.4500000000000002E-2</v>
      </c>
      <c r="N97" s="4">
        <v>-6.6500000000000004E-2</v>
      </c>
      <c r="O97" s="4">
        <v>-3.7999999999999999E-2</v>
      </c>
      <c r="P97" s="4">
        <v>-9.06E-2</v>
      </c>
      <c r="Q97" s="4">
        <v>-0.1103</v>
      </c>
      <c r="R97" s="4">
        <v>-0.14249999999999999</v>
      </c>
      <c r="S97" s="4">
        <v>-0.1023</v>
      </c>
      <c r="T97" s="4">
        <v>-7.22E-2</v>
      </c>
      <c r="U97" s="4">
        <v>-5.91E-2</v>
      </c>
      <c r="V97" s="4">
        <v>-7.7399999999999997E-2</v>
      </c>
      <c r="W97" s="4">
        <v>-7.3899999999999993E-2</v>
      </c>
      <c r="X97" s="4">
        <v>-7.2099999999999997E-2</v>
      </c>
      <c r="Y97" s="4">
        <v>-6.9099999999999995E-2</v>
      </c>
      <c r="Z97" s="4">
        <v>-0.1082</v>
      </c>
      <c r="AA97" s="4">
        <v>-0.11459999999999999</v>
      </c>
      <c r="AB97" s="4">
        <v>-0.14849999999999999</v>
      </c>
      <c r="AC97" s="4">
        <f>R97-I97</f>
        <v>-6.6399999999999987E-2</v>
      </c>
      <c r="AD97" s="4">
        <f>AVERAGE(Q97:R97)-AVERAGE(I97:J97)</f>
        <v>-6.1899999999999983E-2</v>
      </c>
      <c r="AE97" s="4">
        <f>AVERAGE(P97:R97)-AVERAGE(I97:K97)</f>
        <v>-5.9366666666666658E-2</v>
      </c>
      <c r="AF97" s="4">
        <f>AVERAGE(N97:R97)-AVERAGE(I97:M97)</f>
        <v>-3.3159999999999988E-2</v>
      </c>
      <c r="AG97" s="4">
        <f>AB97-S97</f>
        <v>-4.6199999999999991E-2</v>
      </c>
      <c r="AH97" s="4">
        <f>AVERAGE(AA97:AB97)-AVERAGE(S97:T97)</f>
        <v>-4.4300000000000006E-2</v>
      </c>
      <c r="AI97" s="4">
        <f>AVERAGE(Z97:AB97)-AVERAGE(S97:U97)</f>
        <v>-4.5899999999999996E-2</v>
      </c>
      <c r="AJ97" s="4">
        <f>AVERAGE(X97:AB97)-AVERAGE(S97:W97)</f>
        <v>-2.5520000000000015E-2</v>
      </c>
      <c r="AK97" s="7">
        <f>R97-I97</f>
        <v>-6.6399999999999987E-2</v>
      </c>
      <c r="AL97" s="9">
        <f t="shared" si="1"/>
        <v>0</v>
      </c>
      <c r="AM97" s="7"/>
    </row>
    <row r="98" spans="1:39" ht="15" x14ac:dyDescent="0.25">
      <c r="A98" s="1">
        <v>38838</v>
      </c>
      <c r="B98">
        <v>2006</v>
      </c>
      <c r="C98">
        <v>5</v>
      </c>
      <c r="D98" s="4">
        <v>-3.1399999999999997E-2</v>
      </c>
      <c r="E98" s="4">
        <v>4.3E-3</v>
      </c>
      <c r="F98" s="4">
        <v>-3.5700000000000003E-2</v>
      </c>
      <c r="G98" s="4">
        <v>-3.04E-2</v>
      </c>
      <c r="H98" s="4">
        <v>2.5499999999999998E-2</v>
      </c>
      <c r="I98" s="4">
        <v>-1.38E-2</v>
      </c>
      <c r="J98" s="4">
        <v>-1.6E-2</v>
      </c>
      <c r="K98" s="4">
        <v>-1.0699999999999999E-2</v>
      </c>
      <c r="L98" s="4">
        <v>-2.0799999999999999E-2</v>
      </c>
      <c r="M98" s="4">
        <v>-2.8899999999999999E-2</v>
      </c>
      <c r="N98" s="4">
        <v>-3.5299999999999998E-2</v>
      </c>
      <c r="O98" s="4">
        <v>-4.1200000000000001E-2</v>
      </c>
      <c r="P98" s="4">
        <v>-4.1399999999999999E-2</v>
      </c>
      <c r="Q98" s="4">
        <v>-5.57E-2</v>
      </c>
      <c r="R98" s="4">
        <v>-7.9799999999999996E-2</v>
      </c>
      <c r="S98" s="4">
        <v>-5.9400000000000001E-2</v>
      </c>
      <c r="T98" s="4">
        <v>-2.64E-2</v>
      </c>
      <c r="U98" s="4">
        <v>-3.8100000000000002E-2</v>
      </c>
      <c r="V98" s="4">
        <v>-3.1099999999999999E-2</v>
      </c>
      <c r="W98" s="4">
        <v>-3.0800000000000001E-2</v>
      </c>
      <c r="X98" s="4">
        <v>-3.2800000000000003E-2</v>
      </c>
      <c r="Y98" s="4">
        <v>-4.2200000000000001E-2</v>
      </c>
      <c r="Z98" s="4">
        <v>-4.5400000000000003E-2</v>
      </c>
      <c r="AA98" s="4">
        <v>-5.6800000000000003E-2</v>
      </c>
      <c r="AB98" s="4">
        <v>-8.7999999999999995E-2</v>
      </c>
      <c r="AC98" s="4">
        <f>R98-I98</f>
        <v>-6.6000000000000003E-2</v>
      </c>
      <c r="AD98" s="4">
        <f>AVERAGE(Q98:R98)-AVERAGE(I98:J98)</f>
        <v>-5.2850000000000008E-2</v>
      </c>
      <c r="AE98" s="4">
        <f>AVERAGE(P98:R98)-AVERAGE(I98:K98)</f>
        <v>-4.5466666666666669E-2</v>
      </c>
      <c r="AF98" s="4">
        <f>AVERAGE(N98:R98)-AVERAGE(I98:M98)</f>
        <v>-3.2640000000000002E-2</v>
      </c>
      <c r="AG98" s="4">
        <f>AB98-S98</f>
        <v>-2.8599999999999993E-2</v>
      </c>
      <c r="AH98" s="4">
        <f>AVERAGE(AA98:AB98)-AVERAGE(S98:T98)</f>
        <v>-2.9499999999999992E-2</v>
      </c>
      <c r="AI98" s="4">
        <f>AVERAGE(Z98:AB98)-AVERAGE(S98:U98)</f>
        <v>-2.2099999999999995E-2</v>
      </c>
      <c r="AJ98" s="4">
        <f>AVERAGE(X98:AB98)-AVERAGE(S98:W98)</f>
        <v>-1.5879999999999998E-2</v>
      </c>
      <c r="AK98" s="7">
        <f>R98-I98</f>
        <v>-6.6000000000000003E-2</v>
      </c>
      <c r="AL98" s="9">
        <f t="shared" si="1"/>
        <v>0</v>
      </c>
      <c r="AM98" s="7"/>
    </row>
    <row r="99" spans="1:39" ht="15" x14ac:dyDescent="0.25">
      <c r="A99" s="1">
        <v>36617</v>
      </c>
      <c r="B99">
        <v>2000</v>
      </c>
      <c r="C99">
        <v>4</v>
      </c>
      <c r="D99" s="4">
        <v>-5.9400000000000001E-2</v>
      </c>
      <c r="E99" s="4">
        <v>4.5999999999999999E-3</v>
      </c>
      <c r="F99" s="4">
        <v>-6.4000000000000001E-2</v>
      </c>
      <c r="G99" s="4">
        <v>-7.7499999999999999E-2</v>
      </c>
      <c r="H99" s="4">
        <v>8.5999999999999993E-2</v>
      </c>
      <c r="I99" s="4">
        <v>-2.2700000000000001E-2</v>
      </c>
      <c r="J99" s="4">
        <v>5.5999999999999999E-3</v>
      </c>
      <c r="K99" s="4">
        <v>4.3999999999999997E-2</v>
      </c>
      <c r="L99" s="4">
        <v>2.24E-2</v>
      </c>
      <c r="M99" s="4">
        <v>-5.7000000000000002E-3</v>
      </c>
      <c r="N99" s="4">
        <v>-2.7099999999999999E-2</v>
      </c>
      <c r="O99" s="4">
        <v>-0.11890000000000001</v>
      </c>
      <c r="P99" s="4">
        <v>-9.1999999999999998E-3</v>
      </c>
      <c r="Q99" s="4">
        <v>-4.2000000000000003E-2</v>
      </c>
      <c r="R99" s="4">
        <v>-8.7999999999999995E-2</v>
      </c>
      <c r="S99" s="4">
        <v>-0.1111</v>
      </c>
      <c r="T99" s="4">
        <v>-5.8099999999999999E-2</v>
      </c>
      <c r="U99" s="4">
        <v>-3.0099999999999998E-2</v>
      </c>
      <c r="V99" s="4">
        <v>-1.34E-2</v>
      </c>
      <c r="W99" s="4">
        <v>-7.7000000000000002E-3</v>
      </c>
      <c r="X99" s="4">
        <v>-2.9000000000000001E-2</v>
      </c>
      <c r="Y99" s="4">
        <v>-3.61E-2</v>
      </c>
      <c r="Z99" s="4">
        <v>-4.0399999999999998E-2</v>
      </c>
      <c r="AA99" s="4">
        <v>-8.2500000000000004E-2</v>
      </c>
      <c r="AB99" s="4">
        <v>-0.17399999999999999</v>
      </c>
      <c r="AC99" s="4">
        <f>R99-I99</f>
        <v>-6.5299999999999997E-2</v>
      </c>
      <c r="AD99" s="4">
        <f>AVERAGE(Q99:R99)-AVERAGE(I99:J99)</f>
        <v>-5.645E-2</v>
      </c>
      <c r="AE99" s="4">
        <f>AVERAGE(P99:R99)-AVERAGE(I99:K99)</f>
        <v>-5.5366666666666661E-2</v>
      </c>
      <c r="AF99" s="4">
        <f>AVERAGE(N99:R99)-AVERAGE(I99:M99)</f>
        <v>-6.5759999999999999E-2</v>
      </c>
      <c r="AG99" s="4">
        <f>AB99-S99</f>
        <v>-6.2899999999999984E-2</v>
      </c>
      <c r="AH99" s="4">
        <f>AVERAGE(AA99:AB99)-AVERAGE(S99:T99)</f>
        <v>-4.3649999999999994E-2</v>
      </c>
      <c r="AI99" s="4">
        <f>AVERAGE(Z99:AB99)-AVERAGE(S99:U99)</f>
        <v>-3.2533333333333331E-2</v>
      </c>
      <c r="AJ99" s="4">
        <f>AVERAGE(X99:AB99)-AVERAGE(S99:W99)</f>
        <v>-2.8319999999999991E-2</v>
      </c>
      <c r="AK99" s="7">
        <f>R99-I99</f>
        <v>-6.5299999999999997E-2</v>
      </c>
      <c r="AL99" s="9">
        <f t="shared" si="1"/>
        <v>0</v>
      </c>
      <c r="AM99" s="7"/>
    </row>
    <row r="100" spans="1:39" ht="15" x14ac:dyDescent="0.25">
      <c r="A100" s="1">
        <v>39995</v>
      </c>
      <c r="B100">
        <v>2009</v>
      </c>
      <c r="C100">
        <v>7</v>
      </c>
      <c r="D100" s="4">
        <v>7.7299999999999994E-2</v>
      </c>
      <c r="E100" s="4">
        <v>1E-4</v>
      </c>
      <c r="F100" s="4">
        <v>7.7200000000000005E-2</v>
      </c>
      <c r="G100" s="4">
        <v>2.07E-2</v>
      </c>
      <c r="H100" s="4">
        <v>5.28E-2</v>
      </c>
      <c r="I100" s="4">
        <v>0.1217</v>
      </c>
      <c r="J100" s="4">
        <v>0.1177</v>
      </c>
      <c r="K100" s="4">
        <v>0.1106</v>
      </c>
      <c r="L100" s="4">
        <v>0.1091</v>
      </c>
      <c r="M100" s="4">
        <v>0.1008</v>
      </c>
      <c r="N100" s="4">
        <v>8.1699999999999995E-2</v>
      </c>
      <c r="O100" s="4">
        <v>5.9400000000000001E-2</v>
      </c>
      <c r="P100" s="4">
        <v>6.3E-2</v>
      </c>
      <c r="Q100" s="4">
        <v>6.7699999999999996E-2</v>
      </c>
      <c r="R100" s="4">
        <v>5.6599999999999998E-2</v>
      </c>
      <c r="S100" s="4">
        <v>9.2899999999999996E-2</v>
      </c>
      <c r="T100" s="4">
        <v>0.1114</v>
      </c>
      <c r="U100" s="4">
        <v>0.1077</v>
      </c>
      <c r="V100" s="4">
        <v>0.1134</v>
      </c>
      <c r="W100" s="4">
        <v>8.6999999999999994E-2</v>
      </c>
      <c r="X100" s="4">
        <v>9.7100000000000006E-2</v>
      </c>
      <c r="Y100" s="4">
        <v>5.5899999999999998E-2</v>
      </c>
      <c r="Z100" s="4">
        <v>6.9800000000000001E-2</v>
      </c>
      <c r="AA100" s="4">
        <v>7.8399999999999997E-2</v>
      </c>
      <c r="AB100" s="4">
        <v>6.5699999999999995E-2</v>
      </c>
      <c r="AC100" s="4">
        <f>R100-I100</f>
        <v>-6.5100000000000005E-2</v>
      </c>
      <c r="AD100" s="4">
        <f>AVERAGE(Q100:R100)-AVERAGE(I100:J100)</f>
        <v>-5.7550000000000004E-2</v>
      </c>
      <c r="AE100" s="4">
        <f>AVERAGE(P100:R100)-AVERAGE(I100:K100)</f>
        <v>-5.4233333333333335E-2</v>
      </c>
      <c r="AF100" s="4">
        <f>AVERAGE(N100:R100)-AVERAGE(I100:M100)</f>
        <v>-4.6300000000000008E-2</v>
      </c>
      <c r="AG100" s="4">
        <f>AB100-S100</f>
        <v>-2.7200000000000002E-2</v>
      </c>
      <c r="AH100" s="4">
        <f>AVERAGE(AA100:AB100)-AVERAGE(S100:T100)</f>
        <v>-3.0099999999999988E-2</v>
      </c>
      <c r="AI100" s="4">
        <f>AVERAGE(Z100:AB100)-AVERAGE(S100:U100)</f>
        <v>-3.2700000000000007E-2</v>
      </c>
      <c r="AJ100" s="4">
        <f>AVERAGE(X100:AB100)-AVERAGE(S100:W100)</f>
        <v>-2.9099999999999987E-2</v>
      </c>
      <c r="AK100" s="7">
        <f>R100-I100</f>
        <v>-6.5100000000000005E-2</v>
      </c>
      <c r="AL100" s="9">
        <f t="shared" si="1"/>
        <v>0</v>
      </c>
      <c r="AM100" s="7"/>
    </row>
    <row r="101" spans="1:39" ht="15" x14ac:dyDescent="0.25">
      <c r="A101" s="1">
        <v>15615</v>
      </c>
      <c r="B101">
        <v>1942</v>
      </c>
      <c r="C101">
        <v>10</v>
      </c>
      <c r="D101" s="4">
        <v>6.8500000000000005E-2</v>
      </c>
      <c r="E101" s="4">
        <v>2.9999999999999997E-4</v>
      </c>
      <c r="F101" s="4">
        <v>6.8199999999999997E-2</v>
      </c>
      <c r="G101" s="4">
        <v>1.8200000000000001E-2</v>
      </c>
      <c r="H101" s="4">
        <v>6.4699999999999994E-2</v>
      </c>
      <c r="I101" s="4">
        <v>0.14130000000000001</v>
      </c>
      <c r="J101" s="4">
        <v>0.1099</v>
      </c>
      <c r="K101" s="4">
        <v>7.3800000000000004E-2</v>
      </c>
      <c r="L101" s="4">
        <v>6.4600000000000005E-2</v>
      </c>
      <c r="M101" s="4">
        <v>6.6299999999999998E-2</v>
      </c>
      <c r="N101" s="4">
        <v>5.4199999999999998E-2</v>
      </c>
      <c r="O101" s="4">
        <v>5.9900000000000002E-2</v>
      </c>
      <c r="P101" s="4">
        <v>6.6799999999999998E-2</v>
      </c>
      <c r="Q101" s="4">
        <v>7.7600000000000002E-2</v>
      </c>
      <c r="R101" s="4">
        <v>7.6300000000000007E-2</v>
      </c>
      <c r="S101" s="4">
        <v>0.21379999999999999</v>
      </c>
      <c r="T101" s="4">
        <v>0.13519999999999999</v>
      </c>
      <c r="U101" s="4">
        <v>9.8299999999999998E-2</v>
      </c>
      <c r="V101" s="4">
        <v>9.6299999999999997E-2</v>
      </c>
      <c r="W101" s="4">
        <v>7.9200000000000007E-2</v>
      </c>
      <c r="X101" s="4">
        <v>8.2100000000000006E-2</v>
      </c>
      <c r="Y101" s="4">
        <v>7.1499999999999994E-2</v>
      </c>
      <c r="Z101" s="4">
        <v>8.1500000000000003E-2</v>
      </c>
      <c r="AA101" s="4">
        <v>7.1300000000000002E-2</v>
      </c>
      <c r="AB101" s="4">
        <v>7.4899999999999994E-2</v>
      </c>
      <c r="AC101" s="4">
        <f>R101-I101</f>
        <v>-6.5000000000000002E-2</v>
      </c>
      <c r="AD101" s="4">
        <f>AVERAGE(Q101:R101)-AVERAGE(I101:J101)</f>
        <v>-4.8649999999999985E-2</v>
      </c>
      <c r="AE101" s="4">
        <f>AVERAGE(P101:R101)-AVERAGE(I101:K101)</f>
        <v>-3.4766666666666654E-2</v>
      </c>
      <c r="AF101" s="4">
        <f>AVERAGE(N101:R101)-AVERAGE(I101:M101)</f>
        <v>-2.4220000000000005E-2</v>
      </c>
      <c r="AG101" s="4">
        <f>AB101-S101</f>
        <v>-0.1389</v>
      </c>
      <c r="AH101" s="4">
        <f>AVERAGE(AA101:AB101)-AVERAGE(S101:T101)</f>
        <v>-0.10139999999999999</v>
      </c>
      <c r="AI101" s="4">
        <f>AVERAGE(Z101:AB101)-AVERAGE(S101:U101)</f>
        <v>-7.3199999999999987E-2</v>
      </c>
      <c r="AJ101" s="4">
        <f>AVERAGE(X101:AB101)-AVERAGE(S101:W101)</f>
        <v>-4.830000000000001E-2</v>
      </c>
      <c r="AK101" s="7">
        <f>R101-I101</f>
        <v>-6.5000000000000002E-2</v>
      </c>
      <c r="AL101" s="9">
        <f t="shared" si="1"/>
        <v>0</v>
      </c>
      <c r="AM101" s="7"/>
    </row>
    <row r="102" spans="1:39" ht="15" x14ac:dyDescent="0.25">
      <c r="A102" s="1">
        <v>42401</v>
      </c>
      <c r="B102">
        <v>2016</v>
      </c>
      <c r="C102">
        <v>2</v>
      </c>
      <c r="D102">
        <v>-5.0000000000000001E-4</v>
      </c>
      <c r="E102">
        <v>2.0000000000000001E-4</v>
      </c>
      <c r="F102">
        <v>-6.9999999999999999E-4</v>
      </c>
      <c r="G102">
        <v>7.7999999999999996E-3</v>
      </c>
      <c r="H102">
        <v>-4.7999999999999996E-3</v>
      </c>
      <c r="I102">
        <v>3.0499999999999999E-2</v>
      </c>
      <c r="J102">
        <v>2.7300000000000001E-2</v>
      </c>
      <c r="K102">
        <v>8.6E-3</v>
      </c>
      <c r="L102">
        <v>3.9699999999999999E-2</v>
      </c>
      <c r="M102">
        <v>1.72E-2</v>
      </c>
      <c r="N102">
        <v>1.17E-2</v>
      </c>
      <c r="O102">
        <v>-2.9999999999999997E-4</v>
      </c>
      <c r="P102">
        <v>-1.4999999999999999E-2</v>
      </c>
      <c r="Q102">
        <v>-8.9999999999999993E-3</v>
      </c>
      <c r="R102">
        <v>-3.3000000000000002E-2</v>
      </c>
      <c r="S102">
        <v>1E-4</v>
      </c>
      <c r="T102">
        <v>1.6299999999999999E-2</v>
      </c>
      <c r="U102">
        <v>1.09E-2</v>
      </c>
      <c r="V102">
        <v>3.95E-2</v>
      </c>
      <c r="W102">
        <v>1.6400000000000001E-2</v>
      </c>
      <c r="X102">
        <v>1.37E-2</v>
      </c>
      <c r="Y102">
        <v>3.2000000000000002E-3</v>
      </c>
      <c r="Z102">
        <v>-1.3299999999999999E-2</v>
      </c>
      <c r="AA102">
        <v>-1.24E-2</v>
      </c>
      <c r="AB102">
        <v>-1.38E-2</v>
      </c>
      <c r="AC102" s="4">
        <f>R102-I102</f>
        <v>-6.3500000000000001E-2</v>
      </c>
      <c r="AD102" s="4">
        <f>AVERAGE(Q102:R102)-AVERAGE(I102:J102)</f>
        <v>-4.99E-2</v>
      </c>
      <c r="AE102" s="4">
        <f>AVERAGE(P102:R102)-AVERAGE(I102:K102)</f>
        <v>-4.1133333333333334E-2</v>
      </c>
      <c r="AF102" s="4">
        <f>AVERAGE(N102:R102)-AVERAGE(I102:M102)</f>
        <v>-3.3779999999999998E-2</v>
      </c>
      <c r="AG102" s="4">
        <f>AB102-S102</f>
        <v>-1.3899999999999999E-2</v>
      </c>
      <c r="AH102" s="4">
        <f>AVERAGE(AA102:AB102)-AVERAGE(S102:T102)</f>
        <v>-2.1299999999999999E-2</v>
      </c>
      <c r="AI102" s="4">
        <f>AVERAGE(Z102:AB102)-AVERAGE(S102:U102)</f>
        <v>-2.2266666666666664E-2</v>
      </c>
      <c r="AJ102" s="4">
        <f>AVERAGE(X102:AB102)-AVERAGE(S102:W102)</f>
        <v>-2.1159999999999998E-2</v>
      </c>
      <c r="AK102" s="7">
        <f>R102-I102</f>
        <v>-6.3500000000000001E-2</v>
      </c>
      <c r="AL102" s="9">
        <f t="shared" si="1"/>
        <v>0</v>
      </c>
      <c r="AM102" s="7"/>
    </row>
    <row r="103" spans="1:39" ht="15" x14ac:dyDescent="0.25">
      <c r="A103" s="1">
        <v>23894</v>
      </c>
      <c r="B103">
        <v>1965</v>
      </c>
      <c r="C103">
        <v>6</v>
      </c>
      <c r="D103" s="4">
        <v>-5.16E-2</v>
      </c>
      <c r="E103" s="4">
        <v>3.5000000000000001E-3</v>
      </c>
      <c r="F103" s="4">
        <v>-5.5100000000000003E-2</v>
      </c>
      <c r="G103" s="4">
        <v>-4.3499999999999997E-2</v>
      </c>
      <c r="H103" s="4">
        <v>5.7999999999999996E-3</v>
      </c>
      <c r="I103" s="4">
        <v>-3.4200000000000001E-2</v>
      </c>
      <c r="J103" s="4">
        <v>-4.1799999999999997E-2</v>
      </c>
      <c r="K103" s="4">
        <v>-3.2599999999999997E-2</v>
      </c>
      <c r="L103" s="4">
        <v>-4.36E-2</v>
      </c>
      <c r="M103" s="4">
        <v>-5.4899999999999997E-2</v>
      </c>
      <c r="N103" s="4">
        <v>-4.6199999999999998E-2</v>
      </c>
      <c r="O103" s="4">
        <v>-6.2600000000000003E-2</v>
      </c>
      <c r="P103" s="4">
        <v>-7.2800000000000004E-2</v>
      </c>
      <c r="Q103" s="4">
        <v>-7.7799999999999994E-2</v>
      </c>
      <c r="R103" s="4">
        <v>-9.5399999999999999E-2</v>
      </c>
      <c r="S103" s="4">
        <v>-9.3899999999999997E-2</v>
      </c>
      <c r="T103" s="4">
        <v>-7.1199999999999999E-2</v>
      </c>
      <c r="U103" s="4">
        <v>-6.2600000000000003E-2</v>
      </c>
      <c r="V103" s="4">
        <v>-6.7299999999999999E-2</v>
      </c>
      <c r="W103" s="4">
        <v>-6.08E-2</v>
      </c>
      <c r="X103" s="4">
        <v>-7.3599999999999999E-2</v>
      </c>
      <c r="Y103" s="4">
        <v>-8.4599999999999995E-2</v>
      </c>
      <c r="Z103" s="4">
        <v>-8.6499999999999994E-2</v>
      </c>
      <c r="AA103" s="4">
        <v>-9.6799999999999997E-2</v>
      </c>
      <c r="AB103" s="4">
        <v>-0.11020000000000001</v>
      </c>
      <c r="AC103" s="4">
        <f>R103-I103</f>
        <v>-6.1199999999999997E-2</v>
      </c>
      <c r="AD103" s="4">
        <f>AVERAGE(Q103:R103)-AVERAGE(I103:J103)</f>
        <v>-4.8599999999999997E-2</v>
      </c>
      <c r="AE103" s="4">
        <f>AVERAGE(P103:R103)-AVERAGE(I103:K103)</f>
        <v>-4.58E-2</v>
      </c>
      <c r="AF103" s="4">
        <f>AVERAGE(N103:R103)-AVERAGE(I103:M103)</f>
        <v>-2.9539999999999997E-2</v>
      </c>
      <c r="AG103" s="4">
        <f>AB103-S103</f>
        <v>-1.6300000000000009E-2</v>
      </c>
      <c r="AH103" s="4">
        <f>AVERAGE(AA103:AB103)-AVERAGE(S103:T103)</f>
        <v>-2.095000000000001E-2</v>
      </c>
      <c r="AI103" s="4">
        <f>AVERAGE(Z103:AB103)-AVERAGE(S103:U103)</f>
        <v>-2.1933333333333319E-2</v>
      </c>
      <c r="AJ103" s="4">
        <f>AVERAGE(X103:AB103)-AVERAGE(S103:W103)</f>
        <v>-1.9179999999999989E-2</v>
      </c>
      <c r="AK103" s="7">
        <f>R103-I103</f>
        <v>-6.1199999999999997E-2</v>
      </c>
      <c r="AL103" s="9">
        <f t="shared" si="1"/>
        <v>0</v>
      </c>
      <c r="AM103" s="7"/>
    </row>
    <row r="104" spans="1:39" ht="15" x14ac:dyDescent="0.25">
      <c r="A104" s="1">
        <v>22402</v>
      </c>
      <c r="B104">
        <v>1961</v>
      </c>
      <c r="C104">
        <v>5</v>
      </c>
      <c r="D104" s="4">
        <v>2.58E-2</v>
      </c>
      <c r="E104" s="4">
        <v>1.8E-3</v>
      </c>
      <c r="F104" s="4">
        <v>2.4E-2</v>
      </c>
      <c r="G104" s="4">
        <v>1.95E-2</v>
      </c>
      <c r="H104" s="4">
        <v>4.7999999999999996E-3</v>
      </c>
      <c r="I104" s="4">
        <v>7.4300000000000005E-2</v>
      </c>
      <c r="J104" s="4">
        <v>3.8199999999999998E-2</v>
      </c>
      <c r="K104" s="4">
        <v>1.44E-2</v>
      </c>
      <c r="L104" s="4">
        <v>3.1899999999999998E-2</v>
      </c>
      <c r="M104" s="4">
        <v>3.95E-2</v>
      </c>
      <c r="N104" s="4">
        <v>2.87E-2</v>
      </c>
      <c r="O104" s="4">
        <v>1.8800000000000001E-2</v>
      </c>
      <c r="P104" s="4">
        <v>1.2E-2</v>
      </c>
      <c r="Q104" s="4">
        <v>3.2000000000000001E-2</v>
      </c>
      <c r="R104" s="4">
        <v>1.34E-2</v>
      </c>
      <c r="S104" s="4">
        <v>6.3799999999999996E-2</v>
      </c>
      <c r="T104" s="4">
        <v>4.4400000000000002E-2</v>
      </c>
      <c r="U104" s="4">
        <v>5.3800000000000001E-2</v>
      </c>
      <c r="V104" s="4">
        <v>4.9099999999999998E-2</v>
      </c>
      <c r="W104" s="4">
        <v>3.3099999999999997E-2</v>
      </c>
      <c r="X104" s="4">
        <v>3.7100000000000001E-2</v>
      </c>
      <c r="Y104" s="4">
        <v>3.9600000000000003E-2</v>
      </c>
      <c r="Z104" s="4">
        <v>4.5900000000000003E-2</v>
      </c>
      <c r="AA104" s="4">
        <v>3.9E-2</v>
      </c>
      <c r="AB104" s="4">
        <v>1.95E-2</v>
      </c>
      <c r="AC104" s="4">
        <f>R104-I104</f>
        <v>-6.0900000000000003E-2</v>
      </c>
      <c r="AD104" s="4">
        <f>AVERAGE(Q104:R104)-AVERAGE(I104:J104)</f>
        <v>-3.3549999999999996E-2</v>
      </c>
      <c r="AE104" s="4">
        <f>AVERAGE(P104:R104)-AVERAGE(I104:K104)</f>
        <v>-2.3166666666666672E-2</v>
      </c>
      <c r="AF104" s="4">
        <f>AVERAGE(N104:R104)-AVERAGE(I104:M104)</f>
        <v>-1.8680000000000002E-2</v>
      </c>
      <c r="AG104" s="4">
        <f>AB104-S104</f>
        <v>-4.4299999999999992E-2</v>
      </c>
      <c r="AH104" s="4">
        <f>AVERAGE(AA104:AB104)-AVERAGE(S104:T104)</f>
        <v>-2.4849999999999997E-2</v>
      </c>
      <c r="AI104" s="4">
        <f>AVERAGE(Z104:AB104)-AVERAGE(S104:U104)</f>
        <v>-1.9199999999999988E-2</v>
      </c>
      <c r="AJ104" s="4">
        <f>AVERAGE(X104:AB104)-AVERAGE(S104:W104)</f>
        <v>-1.2619999999999992E-2</v>
      </c>
      <c r="AK104" s="7">
        <f>R104-I104</f>
        <v>-6.0900000000000003E-2</v>
      </c>
      <c r="AL104" s="9">
        <f t="shared" si="1"/>
        <v>0</v>
      </c>
      <c r="AM104" s="7"/>
    </row>
    <row r="105" spans="1:39" ht="15" x14ac:dyDescent="0.25">
      <c r="A105" s="1">
        <v>14977</v>
      </c>
      <c r="B105">
        <v>1941</v>
      </c>
      <c r="C105">
        <v>1</v>
      </c>
      <c r="D105" s="4">
        <v>-4.1799999999999997E-2</v>
      </c>
      <c r="E105" s="4">
        <v>-1E-4</v>
      </c>
      <c r="F105" s="4">
        <v>-4.1700000000000001E-2</v>
      </c>
      <c r="G105" s="4">
        <v>0.01</v>
      </c>
      <c r="H105" s="4">
        <v>3.8300000000000001E-2</v>
      </c>
      <c r="I105" s="4">
        <v>7.1999999999999998E-3</v>
      </c>
      <c r="J105" s="4">
        <v>-1.7100000000000001E-2</v>
      </c>
      <c r="K105" s="4">
        <v>-1.5599999999999999E-2</v>
      </c>
      <c r="L105" s="4">
        <v>-3.1699999999999999E-2</v>
      </c>
      <c r="M105" s="4">
        <v>-4.53E-2</v>
      </c>
      <c r="N105" s="4">
        <v>-4.7800000000000002E-2</v>
      </c>
      <c r="O105" s="4">
        <v>-5.6500000000000002E-2</v>
      </c>
      <c r="P105" s="4">
        <v>-5.1900000000000002E-2</v>
      </c>
      <c r="Q105" s="4">
        <v>-3.6299999999999999E-2</v>
      </c>
      <c r="R105" s="4">
        <v>-5.2600000000000001E-2</v>
      </c>
      <c r="S105" s="4">
        <v>0.18260000000000001</v>
      </c>
      <c r="T105" s="4">
        <v>7.0000000000000001E-3</v>
      </c>
      <c r="U105" s="4">
        <v>1.1999999999999999E-3</v>
      </c>
      <c r="V105" s="4">
        <v>-2.0899999999999998E-2</v>
      </c>
      <c r="W105" s="4">
        <v>-2.3800000000000002E-2</v>
      </c>
      <c r="X105" s="4">
        <v>-4.3499999999999997E-2</v>
      </c>
      <c r="Y105" s="4">
        <v>-4.19E-2</v>
      </c>
      <c r="Z105" s="4">
        <v>-3.8600000000000002E-2</v>
      </c>
      <c r="AA105" s="4">
        <v>-3.3700000000000001E-2</v>
      </c>
      <c r="AB105" s="4">
        <v>-4.3400000000000001E-2</v>
      </c>
      <c r="AC105" s="4">
        <f>R105-I105</f>
        <v>-5.9799999999999999E-2</v>
      </c>
      <c r="AD105" s="4">
        <f>AVERAGE(Q105:R105)-AVERAGE(I105:J105)</f>
        <v>-3.95E-2</v>
      </c>
      <c r="AE105" s="4">
        <f>AVERAGE(P105:R105)-AVERAGE(I105:K105)</f>
        <v>-3.8433333333333333E-2</v>
      </c>
      <c r="AF105" s="4">
        <f>AVERAGE(N105:R105)-AVERAGE(I105:M105)</f>
        <v>-2.852E-2</v>
      </c>
      <c r="AG105" s="4">
        <f>AB105-S105</f>
        <v>-0.22600000000000001</v>
      </c>
      <c r="AH105" s="4">
        <f>AVERAGE(AA105:AB105)-AVERAGE(S105:T105)</f>
        <v>-0.13335000000000002</v>
      </c>
      <c r="AI105" s="4">
        <f>AVERAGE(Z105:AB105)-AVERAGE(S105:U105)</f>
        <v>-0.10216666666666667</v>
      </c>
      <c r="AJ105" s="4">
        <f>AVERAGE(X105:AB105)-AVERAGE(S105:W105)</f>
        <v>-6.9440000000000002E-2</v>
      </c>
      <c r="AK105" s="7">
        <f>R105-I105</f>
        <v>-5.9799999999999999E-2</v>
      </c>
      <c r="AL105" s="9">
        <f t="shared" si="1"/>
        <v>0</v>
      </c>
      <c r="AM105" s="7"/>
    </row>
    <row r="106" spans="1:39" ht="15" x14ac:dyDescent="0.25">
      <c r="A106" s="1">
        <v>13789</v>
      </c>
      <c r="B106">
        <v>1937</v>
      </c>
      <c r="C106">
        <v>10</v>
      </c>
      <c r="D106" s="4">
        <v>-9.5899999999999999E-2</v>
      </c>
      <c r="E106" s="4">
        <v>2.0000000000000001E-4</v>
      </c>
      <c r="F106" s="4">
        <v>-9.6100000000000005E-2</v>
      </c>
      <c r="G106" s="4">
        <v>4.4999999999999997E-3</v>
      </c>
      <c r="H106" s="4">
        <v>-1.6199999999999999E-2</v>
      </c>
      <c r="I106" s="4">
        <v>-6.3200000000000006E-2</v>
      </c>
      <c r="J106" s="4">
        <v>-0.1018</v>
      </c>
      <c r="K106" s="4">
        <v>-7.1499999999999994E-2</v>
      </c>
      <c r="L106" s="4">
        <v>-9.5399999999999999E-2</v>
      </c>
      <c r="M106" s="4">
        <v>-8.77E-2</v>
      </c>
      <c r="N106" s="4">
        <v>-8.7400000000000005E-2</v>
      </c>
      <c r="O106" s="4">
        <v>-8.4599999999999995E-2</v>
      </c>
      <c r="P106" s="4">
        <v>-9.8199999999999996E-2</v>
      </c>
      <c r="Q106" s="4">
        <v>-0.1183</v>
      </c>
      <c r="R106" s="4">
        <v>-0.12280000000000001</v>
      </c>
      <c r="S106" s="4">
        <v>-8.14E-2</v>
      </c>
      <c r="T106" s="4">
        <v>-9.5299999999999996E-2</v>
      </c>
      <c r="U106" s="4">
        <v>-8.8999999999999996E-2</v>
      </c>
      <c r="V106" s="4">
        <v>-0.11260000000000001</v>
      </c>
      <c r="W106" s="4">
        <v>-0.1014</v>
      </c>
      <c r="X106" s="4">
        <v>-9.2299999999999993E-2</v>
      </c>
      <c r="Y106" s="4">
        <v>-9.0499999999999997E-2</v>
      </c>
      <c r="Z106" s="4">
        <v>-0.1087</v>
      </c>
      <c r="AA106" s="4">
        <v>-0.1087</v>
      </c>
      <c r="AB106" s="4">
        <v>-0.12620000000000001</v>
      </c>
      <c r="AC106" s="4">
        <f>R106-I106</f>
        <v>-5.96E-2</v>
      </c>
      <c r="AD106" s="4">
        <f>AVERAGE(Q106:R106)-AVERAGE(I106:J106)</f>
        <v>-3.805E-2</v>
      </c>
      <c r="AE106" s="4">
        <f>AVERAGE(P106:R106)-AVERAGE(I106:K106)</f>
        <v>-3.4266666666666667E-2</v>
      </c>
      <c r="AF106" s="4">
        <f>AVERAGE(N106:R106)-AVERAGE(I106:M106)</f>
        <v>-1.8339999999999995E-2</v>
      </c>
      <c r="AG106" s="4">
        <f>AB106-S106</f>
        <v>-4.4800000000000006E-2</v>
      </c>
      <c r="AH106" s="4">
        <f>AVERAGE(AA106:AB106)-AVERAGE(S106:T106)</f>
        <v>-2.9100000000000001E-2</v>
      </c>
      <c r="AI106" s="4">
        <f>AVERAGE(Z106:AB106)-AVERAGE(S106:U106)</f>
        <v>-2.5966666666666666E-2</v>
      </c>
      <c r="AJ106" s="4">
        <f>AVERAGE(X106:AB106)-AVERAGE(S106:W106)</f>
        <v>-9.3400000000000011E-3</v>
      </c>
      <c r="AK106" s="7">
        <f>R106-I106</f>
        <v>-5.96E-2</v>
      </c>
      <c r="AL106" s="9">
        <f t="shared" si="1"/>
        <v>0</v>
      </c>
      <c r="AM106" s="7"/>
    </row>
    <row r="107" spans="1:39" ht="15" x14ac:dyDescent="0.25">
      <c r="A107" s="1">
        <v>26512</v>
      </c>
      <c r="B107">
        <v>1972</v>
      </c>
      <c r="C107">
        <v>8</v>
      </c>
      <c r="D107" s="4">
        <v>3.5499999999999997E-2</v>
      </c>
      <c r="E107" s="4">
        <v>2.8999999999999998E-3</v>
      </c>
      <c r="F107" s="4">
        <v>3.2599999999999997E-2</v>
      </c>
      <c r="G107" s="4">
        <v>-4.0899999999999999E-2</v>
      </c>
      <c r="H107" s="4">
        <v>4.6899999999999997E-2</v>
      </c>
      <c r="I107" s="4">
        <v>4.3999999999999997E-2</v>
      </c>
      <c r="J107" s="4">
        <v>9.2499999999999999E-2</v>
      </c>
      <c r="K107" s="4">
        <v>7.3599999999999999E-2</v>
      </c>
      <c r="L107" s="4">
        <v>6.5699999999999995E-2</v>
      </c>
      <c r="M107" s="4">
        <v>5.2600000000000001E-2</v>
      </c>
      <c r="N107" s="4">
        <v>7.0499999999999993E-2</v>
      </c>
      <c r="O107" s="4">
        <v>2.4199999999999999E-2</v>
      </c>
      <c r="P107" s="4">
        <v>1.11E-2</v>
      </c>
      <c r="Q107" s="4">
        <v>2.1000000000000001E-2</v>
      </c>
      <c r="R107" s="4">
        <v>-1.54E-2</v>
      </c>
      <c r="S107" s="4">
        <v>7.4999999999999997E-3</v>
      </c>
      <c r="T107" s="4">
        <v>3.9300000000000002E-2</v>
      </c>
      <c r="U107" s="4">
        <v>2.2200000000000001E-2</v>
      </c>
      <c r="V107" s="4">
        <v>3.2800000000000003E-2</v>
      </c>
      <c r="W107" s="4">
        <v>1.7600000000000001E-2</v>
      </c>
      <c r="X107" s="4">
        <v>2.0400000000000001E-2</v>
      </c>
      <c r="Y107" s="4">
        <v>5.3E-3</v>
      </c>
      <c r="Z107" s="4">
        <v>1.0500000000000001E-2</v>
      </c>
      <c r="AA107" s="4">
        <v>1.3299999999999999E-2</v>
      </c>
      <c r="AB107" s="4">
        <v>-1.3899999999999999E-2</v>
      </c>
      <c r="AC107" s="4">
        <f>R107-I107</f>
        <v>-5.9399999999999994E-2</v>
      </c>
      <c r="AD107" s="4">
        <f>AVERAGE(Q107:R107)-AVERAGE(I107:J107)</f>
        <v>-6.5450000000000008E-2</v>
      </c>
      <c r="AE107" s="4">
        <f>AVERAGE(P107:R107)-AVERAGE(I107:K107)</f>
        <v>-6.4466666666666672E-2</v>
      </c>
      <c r="AF107" s="4">
        <f>AVERAGE(N107:R107)-AVERAGE(I107:M107)</f>
        <v>-4.3399999999999987E-2</v>
      </c>
      <c r="AG107" s="4">
        <f>AB107-S107</f>
        <v>-2.1399999999999999E-2</v>
      </c>
      <c r="AH107" s="4">
        <f>AVERAGE(AA107:AB107)-AVERAGE(S107:T107)</f>
        <v>-2.3699999999999999E-2</v>
      </c>
      <c r="AI107" s="4">
        <f>AVERAGE(Z107:AB107)-AVERAGE(S107:U107)</f>
        <v>-1.9700000000000002E-2</v>
      </c>
      <c r="AJ107" s="4">
        <f>AVERAGE(X107:AB107)-AVERAGE(S107:W107)</f>
        <v>-1.6760000000000001E-2</v>
      </c>
      <c r="AK107" s="7">
        <f>R107-I107</f>
        <v>-5.9399999999999994E-2</v>
      </c>
      <c r="AL107" s="9">
        <f t="shared" si="1"/>
        <v>0</v>
      </c>
      <c r="AM107" s="7"/>
    </row>
    <row r="108" spans="1:39" ht="15" x14ac:dyDescent="0.25">
      <c r="A108" s="1">
        <v>12236</v>
      </c>
      <c r="B108">
        <v>1933</v>
      </c>
      <c r="C108">
        <v>7</v>
      </c>
      <c r="D108" s="4">
        <v>-9.6100000000000005E-2</v>
      </c>
      <c r="E108" s="4">
        <v>2.0000000000000001E-4</v>
      </c>
      <c r="F108" s="4">
        <v>-9.6299999999999997E-2</v>
      </c>
      <c r="G108" s="4">
        <v>-1.01E-2</v>
      </c>
      <c r="H108" s="4">
        <v>3.27E-2</v>
      </c>
      <c r="I108" s="4">
        <v>-7.3200000000000001E-2</v>
      </c>
      <c r="J108" s="4">
        <v>-8.2100000000000006E-2</v>
      </c>
      <c r="K108" s="4">
        <v>-0.11</v>
      </c>
      <c r="L108" s="4">
        <v>-9.0999999999999998E-2</v>
      </c>
      <c r="M108" s="4">
        <v>-0.1183</v>
      </c>
      <c r="N108" s="4">
        <v>-0.14119999999999999</v>
      </c>
      <c r="O108" s="4">
        <v>-0.109</v>
      </c>
      <c r="P108" s="4">
        <v>-5.9900000000000002E-2</v>
      </c>
      <c r="Q108" s="4">
        <v>-0.1053</v>
      </c>
      <c r="R108" s="4">
        <v>-0.13200000000000001</v>
      </c>
      <c r="S108" s="4">
        <v>-8.7099999999999997E-2</v>
      </c>
      <c r="T108" s="4">
        <v>-0.1144</v>
      </c>
      <c r="U108" s="4">
        <v>-8.4099999999999994E-2</v>
      </c>
      <c r="V108" s="4">
        <v>-0.10390000000000001</v>
      </c>
      <c r="W108" s="4">
        <v>-0.10290000000000001</v>
      </c>
      <c r="X108" s="4">
        <v>-8.5000000000000006E-2</v>
      </c>
      <c r="Y108" s="4">
        <v>-0.1137</v>
      </c>
      <c r="Z108" s="4">
        <v>-7.3999999999999996E-2</v>
      </c>
      <c r="AA108" s="4">
        <v>-9.5299999999999996E-2</v>
      </c>
      <c r="AB108" s="4">
        <v>-9.35E-2</v>
      </c>
      <c r="AC108" s="4">
        <f>R108-I108</f>
        <v>-5.8800000000000005E-2</v>
      </c>
      <c r="AD108" s="4">
        <f>AVERAGE(Q108:R108)-AVERAGE(I108:J108)</f>
        <v>-4.1000000000000009E-2</v>
      </c>
      <c r="AE108" s="4">
        <f>AVERAGE(P108:R108)-AVERAGE(I108:K108)</f>
        <v>-1.0633333333333356E-2</v>
      </c>
      <c r="AF108" s="4">
        <f>AVERAGE(N108:R108)-AVERAGE(I108:M108)</f>
        <v>-1.4560000000000003E-2</v>
      </c>
      <c r="AG108" s="4">
        <f>AB108-S108</f>
        <v>-6.4000000000000029E-3</v>
      </c>
      <c r="AH108" s="4">
        <f>AVERAGE(AA108:AB108)-AVERAGE(S108:T108)</f>
        <v>6.3500000000000084E-3</v>
      </c>
      <c r="AI108" s="4">
        <f>AVERAGE(Z108:AB108)-AVERAGE(S108:U108)</f>
        <v>7.5999999999999956E-3</v>
      </c>
      <c r="AJ108" s="4">
        <f>AVERAGE(X108:AB108)-AVERAGE(S108:W108)</f>
        <v>6.1799999999999911E-3</v>
      </c>
      <c r="AK108" s="7">
        <f>R108-I108</f>
        <v>-5.8800000000000005E-2</v>
      </c>
      <c r="AL108" s="9">
        <f t="shared" si="1"/>
        <v>0</v>
      </c>
      <c r="AM108" s="7"/>
    </row>
    <row r="109" spans="1:39" ht="15" x14ac:dyDescent="0.25">
      <c r="A109" s="1">
        <v>32295</v>
      </c>
      <c r="B109">
        <v>1988</v>
      </c>
      <c r="C109">
        <v>6</v>
      </c>
      <c r="D109" s="4">
        <v>5.28E-2</v>
      </c>
      <c r="E109" s="4">
        <v>4.8999999999999998E-3</v>
      </c>
      <c r="F109" s="4">
        <v>4.7899999999999998E-2</v>
      </c>
      <c r="G109" s="4">
        <v>2.12E-2</v>
      </c>
      <c r="H109" s="4">
        <v>-1.0999999999999999E-2</v>
      </c>
      <c r="I109" s="4">
        <v>9.7699999999999995E-2</v>
      </c>
      <c r="J109" s="4">
        <v>8.0600000000000005E-2</v>
      </c>
      <c r="K109" s="4">
        <v>8.7599999999999997E-2</v>
      </c>
      <c r="L109" s="4">
        <v>4.02E-2</v>
      </c>
      <c r="M109" s="4">
        <v>5.04E-2</v>
      </c>
      <c r="N109" s="4">
        <v>4.4299999999999999E-2</v>
      </c>
      <c r="O109" s="4">
        <v>4.82E-2</v>
      </c>
      <c r="P109" s="4">
        <v>3.5499999999999997E-2</v>
      </c>
      <c r="Q109" s="4">
        <v>4.41E-2</v>
      </c>
      <c r="R109" s="4">
        <v>3.9600000000000003E-2</v>
      </c>
      <c r="S109" s="4">
        <v>3.73E-2</v>
      </c>
      <c r="T109" s="4">
        <v>5.5300000000000002E-2</v>
      </c>
      <c r="U109" s="4">
        <v>5.9700000000000003E-2</v>
      </c>
      <c r="V109" s="4">
        <v>5.62E-2</v>
      </c>
      <c r="W109" s="4">
        <v>3.7499999999999999E-2</v>
      </c>
      <c r="X109" s="4">
        <v>5.4600000000000003E-2</v>
      </c>
      <c r="Y109" s="4">
        <v>5.2400000000000002E-2</v>
      </c>
      <c r="Z109" s="4">
        <v>5.8299999999999998E-2</v>
      </c>
      <c r="AA109" s="4">
        <v>5.0999999999999997E-2</v>
      </c>
      <c r="AB109" s="4">
        <v>5.4199999999999998E-2</v>
      </c>
      <c r="AC109" s="4">
        <f>R109-I109</f>
        <v>-5.8099999999999992E-2</v>
      </c>
      <c r="AD109" s="4">
        <f>AVERAGE(Q109:R109)-AVERAGE(I109:J109)</f>
        <v>-4.7300000000000009E-2</v>
      </c>
      <c r="AE109" s="4">
        <f>AVERAGE(P109:R109)-AVERAGE(I109:K109)</f>
        <v>-4.8900000000000006E-2</v>
      </c>
      <c r="AF109" s="4">
        <f>AVERAGE(N109:R109)-AVERAGE(I109:M109)</f>
        <v>-2.896E-2</v>
      </c>
      <c r="AG109" s="4">
        <f>AB109-S109</f>
        <v>1.6899999999999998E-2</v>
      </c>
      <c r="AH109" s="4">
        <f>AVERAGE(AA109:AB109)-AVERAGE(S109:T109)</f>
        <v>6.2999999999999931E-3</v>
      </c>
      <c r="AI109" s="4">
        <f>AVERAGE(Z109:AB109)-AVERAGE(S109:U109)</f>
        <v>3.7333333333333316E-3</v>
      </c>
      <c r="AJ109" s="4">
        <f>AVERAGE(X109:AB109)-AVERAGE(S109:W109)</f>
        <v>4.8999999999999946E-3</v>
      </c>
      <c r="AK109" s="7">
        <f>R109-I109</f>
        <v>-5.8099999999999992E-2</v>
      </c>
      <c r="AL109" s="9">
        <f t="shared" si="1"/>
        <v>0</v>
      </c>
      <c r="AM109" s="7"/>
    </row>
    <row r="110" spans="1:39" ht="15" x14ac:dyDescent="0.25">
      <c r="A110" s="1">
        <v>42583</v>
      </c>
      <c r="B110">
        <v>2016</v>
      </c>
      <c r="C110">
        <v>8</v>
      </c>
      <c r="D110">
        <v>5.1999999999999998E-3</v>
      </c>
      <c r="E110">
        <v>2.0000000000000001E-4</v>
      </c>
      <c r="F110">
        <v>5.0000000000000001E-3</v>
      </c>
      <c r="G110">
        <v>1.17E-2</v>
      </c>
      <c r="H110">
        <v>3.3399999999999999E-2</v>
      </c>
      <c r="I110">
        <v>4.8599999999999997E-2</v>
      </c>
      <c r="J110">
        <v>1.7100000000000001E-2</v>
      </c>
      <c r="K110">
        <v>2.3800000000000002E-2</v>
      </c>
      <c r="L110">
        <v>1.47E-2</v>
      </c>
      <c r="M110">
        <v>1.2999999999999999E-2</v>
      </c>
      <c r="N110">
        <v>1.7500000000000002E-2</v>
      </c>
      <c r="O110">
        <v>-1E-4</v>
      </c>
      <c r="P110">
        <v>-3.0000000000000001E-3</v>
      </c>
      <c r="Q110">
        <v>-1.77E-2</v>
      </c>
      <c r="R110">
        <v>-9.4000000000000004E-3</v>
      </c>
      <c r="S110">
        <v>4.5199999999999997E-2</v>
      </c>
      <c r="T110">
        <v>2.4199999999999999E-2</v>
      </c>
      <c r="U110">
        <v>1.7899999999999999E-2</v>
      </c>
      <c r="V110">
        <v>1.14E-2</v>
      </c>
      <c r="W110">
        <v>2.8400000000000002E-2</v>
      </c>
      <c r="X110">
        <v>2.7799999999999998E-2</v>
      </c>
      <c r="Y110">
        <v>1.34E-2</v>
      </c>
      <c r="Z110">
        <v>1.6799999999999999E-2</v>
      </c>
      <c r="AA110">
        <v>1.38E-2</v>
      </c>
      <c r="AB110">
        <v>-3.3E-3</v>
      </c>
      <c r="AC110" s="4">
        <f>R110-I110</f>
        <v>-5.7999999999999996E-2</v>
      </c>
      <c r="AD110" s="4">
        <f>AVERAGE(Q110:R110)-AVERAGE(I110:J110)</f>
        <v>-4.6399999999999997E-2</v>
      </c>
      <c r="AE110" s="4">
        <f>AVERAGE(P110:R110)-AVERAGE(I110:K110)</f>
        <v>-3.9866666666666668E-2</v>
      </c>
      <c r="AF110" s="4">
        <f>AVERAGE(N110:R110)-AVERAGE(I110:M110)</f>
        <v>-2.598E-2</v>
      </c>
      <c r="AG110" s="4">
        <f>AB110-S110</f>
        <v>-4.8499999999999995E-2</v>
      </c>
      <c r="AH110" s="4">
        <f>AVERAGE(AA110:AB110)-AVERAGE(S110:T110)</f>
        <v>-2.9449999999999997E-2</v>
      </c>
      <c r="AI110" s="4">
        <f>AVERAGE(Z110:AB110)-AVERAGE(S110:U110)</f>
        <v>-1.9999999999999997E-2</v>
      </c>
      <c r="AJ110" s="4">
        <f>AVERAGE(X110:AB110)-AVERAGE(S110:W110)</f>
        <v>-1.1719999999999998E-2</v>
      </c>
      <c r="AK110" s="7">
        <f>R110-I110</f>
        <v>-5.7999999999999996E-2</v>
      </c>
      <c r="AL110" s="9">
        <f t="shared" si="1"/>
        <v>0</v>
      </c>
      <c r="AM110" s="7"/>
    </row>
    <row r="111" spans="1:39" ht="15" x14ac:dyDescent="0.25">
      <c r="A111" s="1">
        <v>16619</v>
      </c>
      <c r="B111">
        <v>1945</v>
      </c>
      <c r="C111">
        <v>7</v>
      </c>
      <c r="D111" s="4">
        <v>-2.1399999999999999E-2</v>
      </c>
      <c r="E111" s="4">
        <v>2.9999999999999997E-4</v>
      </c>
      <c r="F111" s="4">
        <v>-2.1700000000000001E-2</v>
      </c>
      <c r="G111" s="4">
        <v>-1.46E-2</v>
      </c>
      <c r="H111" s="4">
        <v>-2.7099999999999999E-2</v>
      </c>
      <c r="I111" s="4">
        <v>-2.4899999999999999E-2</v>
      </c>
      <c r="J111" s="4">
        <v>-5.1999999999999998E-3</v>
      </c>
      <c r="K111" s="4">
        <v>-3.1600000000000003E-2</v>
      </c>
      <c r="L111" s="4">
        <v>-9.4999999999999998E-3</v>
      </c>
      <c r="M111" s="4">
        <v>-2.18E-2</v>
      </c>
      <c r="N111" s="4">
        <v>-1.89E-2</v>
      </c>
      <c r="O111" s="4">
        <v>-2.0500000000000001E-2</v>
      </c>
      <c r="P111" s="4">
        <v>-2.8500000000000001E-2</v>
      </c>
      <c r="Q111" s="4">
        <v>-5.45E-2</v>
      </c>
      <c r="R111" s="4">
        <v>-8.2799999999999999E-2</v>
      </c>
      <c r="S111" s="4">
        <v>-3.61E-2</v>
      </c>
      <c r="T111" s="4">
        <v>-2.4199999999999999E-2</v>
      </c>
      <c r="U111" s="4">
        <v>-3.0700000000000002E-2</v>
      </c>
      <c r="V111" s="4">
        <v>-2.1100000000000001E-2</v>
      </c>
      <c r="W111" s="4">
        <v>-3.4200000000000001E-2</v>
      </c>
      <c r="X111" s="4">
        <v>-2.92E-2</v>
      </c>
      <c r="Y111" s="4">
        <v>-2.87E-2</v>
      </c>
      <c r="Z111" s="4">
        <v>-3.5099999999999999E-2</v>
      </c>
      <c r="AA111" s="4">
        <v>-4.7100000000000003E-2</v>
      </c>
      <c r="AB111" s="4">
        <v>-5.3199999999999997E-2</v>
      </c>
      <c r="AC111" s="4">
        <f>R111-I111</f>
        <v>-5.79E-2</v>
      </c>
      <c r="AD111" s="4">
        <f>AVERAGE(Q111:R111)-AVERAGE(I111:J111)</f>
        <v>-5.3600000000000002E-2</v>
      </c>
      <c r="AE111" s="4">
        <f>AVERAGE(P111:R111)-AVERAGE(I111:K111)</f>
        <v>-3.4699999999999995E-2</v>
      </c>
      <c r="AF111" s="4">
        <f>AVERAGE(N111:R111)-AVERAGE(I111:M111)</f>
        <v>-2.2440000000000002E-2</v>
      </c>
      <c r="AG111" s="4">
        <f>AB111-S111</f>
        <v>-1.7099999999999997E-2</v>
      </c>
      <c r="AH111" s="4">
        <f>AVERAGE(AA111:AB111)-AVERAGE(S111:T111)</f>
        <v>-0.02</v>
      </c>
      <c r="AI111" s="4">
        <f>AVERAGE(Z111:AB111)-AVERAGE(S111:U111)</f>
        <v>-1.4799999999999997E-2</v>
      </c>
      <c r="AJ111" s="4">
        <f>AVERAGE(X111:AB111)-AVERAGE(S111:W111)</f>
        <v>-9.3999999999999986E-3</v>
      </c>
      <c r="AK111" s="7">
        <f>R111-I111</f>
        <v>-5.79E-2</v>
      </c>
      <c r="AL111" s="9">
        <f t="shared" si="1"/>
        <v>0</v>
      </c>
      <c r="AM111" s="7"/>
    </row>
    <row r="112" spans="1:39" ht="15" x14ac:dyDescent="0.25">
      <c r="A112" s="1">
        <v>15738</v>
      </c>
      <c r="B112">
        <v>1943</v>
      </c>
      <c r="C112">
        <v>2</v>
      </c>
      <c r="D112" s="4">
        <v>6.1800000000000001E-2</v>
      </c>
      <c r="E112" s="4">
        <v>2.9999999999999997E-4</v>
      </c>
      <c r="F112" s="4">
        <v>6.1499999999999999E-2</v>
      </c>
      <c r="G112" s="4">
        <v>4.8399999999999999E-2</v>
      </c>
      <c r="H112" s="4">
        <v>6.5100000000000005E-2</v>
      </c>
      <c r="I112" s="4">
        <v>0.151</v>
      </c>
      <c r="J112" s="4">
        <v>4.2900000000000001E-2</v>
      </c>
      <c r="K112" s="4">
        <v>5.5199999999999999E-2</v>
      </c>
      <c r="L112" s="4">
        <v>6.1699999999999998E-2</v>
      </c>
      <c r="M112" s="4">
        <v>6.1699999999999998E-2</v>
      </c>
      <c r="N112" s="4">
        <v>3.7600000000000001E-2</v>
      </c>
      <c r="O112" s="4">
        <v>5.8999999999999997E-2</v>
      </c>
      <c r="P112" s="4">
        <v>5.11E-2</v>
      </c>
      <c r="Q112" s="4">
        <v>8.4900000000000003E-2</v>
      </c>
      <c r="R112" s="4">
        <v>9.3100000000000002E-2</v>
      </c>
      <c r="S112" s="4">
        <v>0.32329999999999998</v>
      </c>
      <c r="T112" s="4">
        <v>0.1203</v>
      </c>
      <c r="U112" s="4">
        <v>9.9500000000000005E-2</v>
      </c>
      <c r="V112" s="4">
        <v>0.16919999999999999</v>
      </c>
      <c r="W112" s="4">
        <v>0.10730000000000001</v>
      </c>
      <c r="X112" s="4">
        <v>0.14580000000000001</v>
      </c>
      <c r="Y112" s="4">
        <v>8.8300000000000003E-2</v>
      </c>
      <c r="Z112" s="4">
        <v>8.5699999999999998E-2</v>
      </c>
      <c r="AA112" s="4">
        <v>9.1899999999999996E-2</v>
      </c>
      <c r="AB112" s="4">
        <v>0.10489999999999999</v>
      </c>
      <c r="AC112" s="4">
        <f>R112-I112</f>
        <v>-5.7899999999999993E-2</v>
      </c>
      <c r="AD112" s="4">
        <f>AVERAGE(Q112:R112)-AVERAGE(I112:J112)</f>
        <v>-7.9499999999999987E-3</v>
      </c>
      <c r="AE112" s="4">
        <f>AVERAGE(P112:R112)-AVERAGE(I112:K112)</f>
        <v>-6.6666666666666541E-3</v>
      </c>
      <c r="AF112" s="4">
        <f>AVERAGE(N112:R112)-AVERAGE(I112:M112)</f>
        <v>-9.3599999999999794E-3</v>
      </c>
      <c r="AG112" s="4">
        <f>AB112-S112</f>
        <v>-0.21839999999999998</v>
      </c>
      <c r="AH112" s="4">
        <f>AVERAGE(AA112:AB112)-AVERAGE(S112:T112)</f>
        <v>-0.12340000000000001</v>
      </c>
      <c r="AI112" s="4">
        <f>AVERAGE(Z112:AB112)-AVERAGE(S112:U112)</f>
        <v>-8.6866666666666689E-2</v>
      </c>
      <c r="AJ112" s="4">
        <f>AVERAGE(X112:AB112)-AVERAGE(S112:W112)</f>
        <v>-6.0600000000000015E-2</v>
      </c>
      <c r="AK112" s="7">
        <f>R112-I112</f>
        <v>-5.7899999999999993E-2</v>
      </c>
      <c r="AL112" s="9">
        <f t="shared" si="1"/>
        <v>0</v>
      </c>
      <c r="AM112" s="7"/>
    </row>
    <row r="113" spans="1:39" ht="15" x14ac:dyDescent="0.25">
      <c r="A113" s="1">
        <v>26908</v>
      </c>
      <c r="B113">
        <v>1973</v>
      </c>
      <c r="C113">
        <v>9</v>
      </c>
      <c r="D113" s="4">
        <v>5.4300000000000001E-2</v>
      </c>
      <c r="E113" s="4">
        <v>6.7999999999999996E-3</v>
      </c>
      <c r="F113" s="4">
        <v>4.7500000000000001E-2</v>
      </c>
      <c r="G113" s="4">
        <v>2.9100000000000001E-2</v>
      </c>
      <c r="H113" s="4">
        <v>2.1399999999999999E-2</v>
      </c>
      <c r="I113" s="4">
        <v>0.1101</v>
      </c>
      <c r="J113" s="4">
        <v>0.13150000000000001</v>
      </c>
      <c r="K113" s="4">
        <v>0.1497</v>
      </c>
      <c r="L113" s="4">
        <v>0.1123</v>
      </c>
      <c r="M113" s="4">
        <v>0.1041</v>
      </c>
      <c r="N113" s="4">
        <v>0.1227</v>
      </c>
      <c r="O113" s="4">
        <v>5.4899999999999997E-2</v>
      </c>
      <c r="P113" s="4">
        <v>-1.18E-2</v>
      </c>
      <c r="Q113" s="4">
        <v>3.78E-2</v>
      </c>
      <c r="R113" s="4">
        <v>5.2999999999999999E-2</v>
      </c>
      <c r="S113" s="4">
        <v>8.8700000000000001E-2</v>
      </c>
      <c r="T113" s="4">
        <v>9.74E-2</v>
      </c>
      <c r="U113" s="4">
        <v>9.2600000000000002E-2</v>
      </c>
      <c r="V113" s="4">
        <v>0.1032</v>
      </c>
      <c r="W113" s="4">
        <v>9.5500000000000002E-2</v>
      </c>
      <c r="X113" s="4">
        <v>0.1027</v>
      </c>
      <c r="Y113" s="4">
        <v>8.2299999999999998E-2</v>
      </c>
      <c r="Z113" s="4">
        <v>7.3800000000000004E-2</v>
      </c>
      <c r="AA113" s="4">
        <v>7.7700000000000005E-2</v>
      </c>
      <c r="AB113" s="4">
        <v>8.5900000000000004E-2</v>
      </c>
      <c r="AC113" s="4">
        <f>R113-I113</f>
        <v>-5.7100000000000005E-2</v>
      </c>
      <c r="AD113" s="4">
        <f>AVERAGE(Q113:R113)-AVERAGE(I113:J113)</f>
        <v>-7.5400000000000009E-2</v>
      </c>
      <c r="AE113" s="4">
        <f>AVERAGE(P113:R113)-AVERAGE(I113:K113)</f>
        <v>-0.10409999999999998</v>
      </c>
      <c r="AF113" s="4">
        <f>AVERAGE(N113:R113)-AVERAGE(I113:M113)</f>
        <v>-7.0219999999999977E-2</v>
      </c>
      <c r="AG113" s="4">
        <f>AB113-S113</f>
        <v>-2.7999999999999969E-3</v>
      </c>
      <c r="AH113" s="4">
        <f>AVERAGE(AA113:AB113)-AVERAGE(S113:T113)</f>
        <v>-1.1249999999999982E-2</v>
      </c>
      <c r="AI113" s="4">
        <f>AVERAGE(Z113:AB113)-AVERAGE(S113:U113)</f>
        <v>-1.3766666666666649E-2</v>
      </c>
      <c r="AJ113" s="4">
        <f>AVERAGE(X113:AB113)-AVERAGE(S113:W113)</f>
        <v>-1.100000000000001E-2</v>
      </c>
      <c r="AK113" s="7">
        <f>R113-I113</f>
        <v>-5.7100000000000005E-2</v>
      </c>
      <c r="AL113" s="9">
        <f t="shared" si="1"/>
        <v>0</v>
      </c>
      <c r="AM113" s="7"/>
    </row>
    <row r="114" spans="1:39" ht="15" x14ac:dyDescent="0.25">
      <c r="A114" s="1">
        <v>24473</v>
      </c>
      <c r="B114">
        <v>1967</v>
      </c>
      <c r="C114">
        <v>1</v>
      </c>
      <c r="D114" s="4">
        <v>8.5800000000000001E-2</v>
      </c>
      <c r="E114" s="4">
        <v>4.3E-3</v>
      </c>
      <c r="F114" s="4">
        <v>8.1500000000000003E-2</v>
      </c>
      <c r="G114" s="4">
        <v>8.4699999999999998E-2</v>
      </c>
      <c r="H114" s="4">
        <v>1.9E-2</v>
      </c>
      <c r="I114" s="4">
        <v>0.14199999999999999</v>
      </c>
      <c r="J114" s="4">
        <v>0.15129999999999999</v>
      </c>
      <c r="K114" s="4">
        <v>0.125</v>
      </c>
      <c r="L114" s="4">
        <v>0.1101</v>
      </c>
      <c r="M114" s="4">
        <v>6.3799999999999996E-2</v>
      </c>
      <c r="N114" s="4">
        <v>5.8999999999999997E-2</v>
      </c>
      <c r="O114" s="4">
        <v>6.2799999999999995E-2</v>
      </c>
      <c r="P114" s="4">
        <v>7.2300000000000003E-2</v>
      </c>
      <c r="Q114" s="4">
        <v>6.8400000000000002E-2</v>
      </c>
      <c r="R114" s="4">
        <v>8.5199999999999998E-2</v>
      </c>
      <c r="S114" s="4">
        <v>0.2964</v>
      </c>
      <c r="T114" s="4">
        <v>0.20100000000000001</v>
      </c>
      <c r="U114" s="4">
        <v>0.19489999999999999</v>
      </c>
      <c r="V114" s="4">
        <v>0.1517</v>
      </c>
      <c r="W114" s="4">
        <v>0.16209999999999999</v>
      </c>
      <c r="X114" s="4">
        <v>0.1273</v>
      </c>
      <c r="Y114" s="4">
        <v>0.1221</v>
      </c>
      <c r="Z114" s="4">
        <v>0.1205</v>
      </c>
      <c r="AA114" s="4">
        <v>0.13830000000000001</v>
      </c>
      <c r="AB114" s="4">
        <v>0.15090000000000001</v>
      </c>
      <c r="AC114" s="4">
        <f>R114-I114</f>
        <v>-5.6799999999999989E-2</v>
      </c>
      <c r="AD114" s="4">
        <f>AVERAGE(Q114:R114)-AVERAGE(I114:J114)</f>
        <v>-6.9849999999999995E-2</v>
      </c>
      <c r="AE114" s="4">
        <f>AVERAGE(P114:R114)-AVERAGE(I114:K114)</f>
        <v>-6.4133333333333334E-2</v>
      </c>
      <c r="AF114" s="4">
        <f>AVERAGE(N114:R114)-AVERAGE(I114:M114)</f>
        <v>-4.8899999999999985E-2</v>
      </c>
      <c r="AG114" s="4">
        <f>AB114-S114</f>
        <v>-0.14549999999999999</v>
      </c>
      <c r="AH114" s="4">
        <f>AVERAGE(AA114:AB114)-AVERAGE(S114:T114)</f>
        <v>-0.1041</v>
      </c>
      <c r="AI114" s="4">
        <f>AVERAGE(Z114:AB114)-AVERAGE(S114:U114)</f>
        <v>-9.4199999999999978E-2</v>
      </c>
      <c r="AJ114" s="4">
        <f>AVERAGE(X114:AB114)-AVERAGE(S114:W114)</f>
        <v>-6.9400000000000017E-2</v>
      </c>
      <c r="AK114" s="7">
        <f>R114-I114</f>
        <v>-5.6799999999999989E-2</v>
      </c>
      <c r="AL114" s="9">
        <f t="shared" si="1"/>
        <v>0</v>
      </c>
      <c r="AM114" s="7"/>
    </row>
    <row r="115" spans="1:39" ht="15" x14ac:dyDescent="0.25">
      <c r="A115" s="1">
        <v>15858</v>
      </c>
      <c r="B115">
        <v>1943</v>
      </c>
      <c r="C115">
        <v>6</v>
      </c>
      <c r="D115" s="4">
        <v>1.8499999999999999E-2</v>
      </c>
      <c r="E115" s="4">
        <v>2.9999999999999997E-4</v>
      </c>
      <c r="F115" s="4">
        <v>1.8200000000000001E-2</v>
      </c>
      <c r="G115" s="4">
        <v>-1.06E-2</v>
      </c>
      <c r="H115" s="4">
        <v>-7.4000000000000003E-3</v>
      </c>
      <c r="I115" s="4">
        <v>2.0199999999999999E-2</v>
      </c>
      <c r="J115" s="4">
        <v>7.1999999999999998E-3</v>
      </c>
      <c r="K115" s="4">
        <v>2.9600000000000001E-2</v>
      </c>
      <c r="L115" s="4">
        <v>3.6900000000000002E-2</v>
      </c>
      <c r="M115" s="4">
        <v>1.7299999999999999E-2</v>
      </c>
      <c r="N115" s="4">
        <v>2.9000000000000001E-2</v>
      </c>
      <c r="O115" s="4">
        <v>1.4999999999999999E-2</v>
      </c>
      <c r="P115" s="4">
        <v>3.6299999999999999E-2</v>
      </c>
      <c r="Q115" s="4">
        <v>9.7000000000000003E-3</v>
      </c>
      <c r="R115" s="4">
        <v>-3.6499999999999998E-2</v>
      </c>
      <c r="S115" s="4">
        <v>1.0999999999999999E-2</v>
      </c>
      <c r="T115" s="4">
        <v>1.34E-2</v>
      </c>
      <c r="U115" s="4">
        <v>1.7299999999999999E-2</v>
      </c>
      <c r="V115" s="4">
        <v>2.8400000000000002E-2</v>
      </c>
      <c r="W115" s="4">
        <v>1.46E-2</v>
      </c>
      <c r="X115" s="4">
        <v>1.9900000000000001E-2</v>
      </c>
      <c r="Y115" s="4">
        <v>2.2599999999999999E-2</v>
      </c>
      <c r="Z115" s="4">
        <v>1.9199999999999998E-2</v>
      </c>
      <c r="AA115" s="4">
        <v>5.9999999999999995E-4</v>
      </c>
      <c r="AB115" s="4">
        <v>-3.3300000000000003E-2</v>
      </c>
      <c r="AC115" s="4">
        <f>R115-I115</f>
        <v>-5.67E-2</v>
      </c>
      <c r="AD115" s="4">
        <f>AVERAGE(Q115:R115)-AVERAGE(I115:J115)</f>
        <v>-2.7099999999999999E-2</v>
      </c>
      <c r="AE115" s="4">
        <f>AVERAGE(P115:R115)-AVERAGE(I115:K115)</f>
        <v>-1.5833333333333331E-2</v>
      </c>
      <c r="AF115" s="4">
        <f>AVERAGE(N115:R115)-AVERAGE(I115:M115)</f>
        <v>-1.1540000000000003E-2</v>
      </c>
      <c r="AG115" s="4">
        <f>AB115-S115</f>
        <v>-4.4300000000000006E-2</v>
      </c>
      <c r="AH115" s="4">
        <f>AVERAGE(AA115:AB115)-AVERAGE(S115:T115)</f>
        <v>-2.8549999999999999E-2</v>
      </c>
      <c r="AI115" s="4">
        <f>AVERAGE(Z115:AB115)-AVERAGE(S115:U115)</f>
        <v>-1.8400000000000003E-2</v>
      </c>
      <c r="AJ115" s="4">
        <f>AVERAGE(X115:AB115)-AVERAGE(S115:W115)</f>
        <v>-1.1140000000000002E-2</v>
      </c>
      <c r="AK115" s="7">
        <f>R115-I115</f>
        <v>-5.67E-2</v>
      </c>
      <c r="AL115" s="9">
        <f t="shared" si="1"/>
        <v>0</v>
      </c>
      <c r="AM115" s="7"/>
    </row>
    <row r="116" spans="1:39" ht="15" x14ac:dyDescent="0.25">
      <c r="A116" s="1">
        <v>27089</v>
      </c>
      <c r="B116">
        <v>1974</v>
      </c>
      <c r="C116">
        <v>3</v>
      </c>
      <c r="D116" s="4">
        <v>-2.2499999999999999E-2</v>
      </c>
      <c r="E116" s="4">
        <v>5.5999999999999999E-3</v>
      </c>
      <c r="F116" s="4">
        <v>-2.81E-2</v>
      </c>
      <c r="G116" s="4">
        <v>2.4799999999999999E-2</v>
      </c>
      <c r="H116" s="4">
        <v>-1.1999999999999999E-3</v>
      </c>
      <c r="I116" s="4">
        <v>3.5999999999999999E-3</v>
      </c>
      <c r="J116" s="4">
        <v>-1.9699999999999999E-2</v>
      </c>
      <c r="K116" s="4">
        <v>-4.2200000000000001E-2</v>
      </c>
      <c r="L116" s="4">
        <v>-1.2E-2</v>
      </c>
      <c r="M116" s="4">
        <v>-9.7999999999999997E-3</v>
      </c>
      <c r="N116" s="4">
        <v>-4.8999999999999998E-3</v>
      </c>
      <c r="O116" s="4">
        <v>-2.3099999999999999E-2</v>
      </c>
      <c r="P116" s="4">
        <v>-2.4799999999999999E-2</v>
      </c>
      <c r="Q116" s="4">
        <v>-3.27E-2</v>
      </c>
      <c r="R116" s="4">
        <v>-5.1499999999999997E-2</v>
      </c>
      <c r="S116" s="4">
        <v>2.7799999999999998E-2</v>
      </c>
      <c r="T116" s="4">
        <v>3.0599999999999999E-2</v>
      </c>
      <c r="U116" s="4">
        <v>2.0500000000000001E-2</v>
      </c>
      <c r="V116" s="4">
        <v>9.4999999999999998E-3</v>
      </c>
      <c r="W116" s="4">
        <v>7.7000000000000002E-3</v>
      </c>
      <c r="X116" s="4">
        <v>2.8E-3</v>
      </c>
      <c r="Y116" s="4">
        <v>-5.1000000000000004E-3</v>
      </c>
      <c r="Z116" s="4">
        <v>-1E-4</v>
      </c>
      <c r="AA116" s="4">
        <v>-7.9000000000000008E-3</v>
      </c>
      <c r="AB116" s="4">
        <v>-3.2399999999999998E-2</v>
      </c>
      <c r="AC116" s="4">
        <f>R116-I116</f>
        <v>-5.5099999999999996E-2</v>
      </c>
      <c r="AD116" s="4">
        <f>AVERAGE(Q116:R116)-AVERAGE(I116:J116)</f>
        <v>-3.4049999999999997E-2</v>
      </c>
      <c r="AE116" s="4">
        <f>AVERAGE(P116:R116)-AVERAGE(I116:K116)</f>
        <v>-1.6899999999999995E-2</v>
      </c>
      <c r="AF116" s="4">
        <f>AVERAGE(N116:R116)-AVERAGE(I116:M116)</f>
        <v>-1.1379999999999998E-2</v>
      </c>
      <c r="AG116" s="4">
        <f>AB116-S116</f>
        <v>-6.0199999999999997E-2</v>
      </c>
      <c r="AH116" s="4">
        <f>AVERAGE(AA116:AB116)-AVERAGE(S116:T116)</f>
        <v>-4.9349999999999998E-2</v>
      </c>
      <c r="AI116" s="4">
        <f>AVERAGE(Z116:AB116)-AVERAGE(S116:U116)</f>
        <v>-3.9766666666666665E-2</v>
      </c>
      <c r="AJ116" s="4">
        <f>AVERAGE(X116:AB116)-AVERAGE(S116:W116)</f>
        <v>-2.776E-2</v>
      </c>
      <c r="AK116" s="7">
        <f>R116-I116</f>
        <v>-5.5099999999999996E-2</v>
      </c>
      <c r="AL116" s="9">
        <f t="shared" si="1"/>
        <v>0</v>
      </c>
      <c r="AM116" s="7"/>
    </row>
    <row r="117" spans="1:39" ht="15" x14ac:dyDescent="0.25">
      <c r="A117" s="1">
        <v>29342</v>
      </c>
      <c r="B117">
        <v>1980</v>
      </c>
      <c r="C117">
        <v>5</v>
      </c>
      <c r="D117" s="4">
        <v>6.0699999999999997E-2</v>
      </c>
      <c r="E117" s="4">
        <v>8.0999999999999996E-3</v>
      </c>
      <c r="F117" s="4">
        <v>5.2600000000000001E-2</v>
      </c>
      <c r="G117" s="4">
        <v>2.1499999999999998E-2</v>
      </c>
      <c r="H117" s="4">
        <v>3.8999999999999998E-3</v>
      </c>
      <c r="I117" s="4">
        <v>9.2799999999999994E-2</v>
      </c>
      <c r="J117" s="4">
        <v>5.3499999999999999E-2</v>
      </c>
      <c r="K117" s="4">
        <v>6.7400000000000002E-2</v>
      </c>
      <c r="L117" s="4">
        <v>5.8200000000000002E-2</v>
      </c>
      <c r="M117" s="4">
        <v>7.0099999999999996E-2</v>
      </c>
      <c r="N117" s="4">
        <v>6.8599999999999994E-2</v>
      </c>
      <c r="O117" s="4">
        <v>7.6799999999999993E-2</v>
      </c>
      <c r="P117" s="4">
        <v>7.2599999999999998E-2</v>
      </c>
      <c r="Q117" s="4">
        <v>5.2299999999999999E-2</v>
      </c>
      <c r="R117" s="4">
        <v>3.7699999999999997E-2</v>
      </c>
      <c r="S117" s="4">
        <v>8.2400000000000001E-2</v>
      </c>
      <c r="T117" s="4">
        <v>7.3099999999999998E-2</v>
      </c>
      <c r="U117" s="4">
        <v>7.9200000000000007E-2</v>
      </c>
      <c r="V117" s="4">
        <v>7.3300000000000004E-2</v>
      </c>
      <c r="W117" s="4">
        <v>7.3400000000000007E-2</v>
      </c>
      <c r="X117" s="4">
        <v>7.1599999999999997E-2</v>
      </c>
      <c r="Y117" s="4">
        <v>6.4899999999999999E-2</v>
      </c>
      <c r="Z117" s="4">
        <v>7.3400000000000007E-2</v>
      </c>
      <c r="AA117" s="4">
        <v>6.0299999999999999E-2</v>
      </c>
      <c r="AB117" s="4">
        <v>6.9900000000000004E-2</v>
      </c>
      <c r="AC117" s="4">
        <f>R117-I117</f>
        <v>-5.5099999999999996E-2</v>
      </c>
      <c r="AD117" s="4">
        <f>AVERAGE(Q117:R117)-AVERAGE(I117:J117)</f>
        <v>-2.8149999999999994E-2</v>
      </c>
      <c r="AE117" s="4">
        <f>AVERAGE(P117:R117)-AVERAGE(I117:K117)</f>
        <v>-1.7033333333333331E-2</v>
      </c>
      <c r="AF117" s="4">
        <f>AVERAGE(N117:R117)-AVERAGE(I117:M117)</f>
        <v>-6.8000000000000005E-3</v>
      </c>
      <c r="AG117" s="4">
        <f>AB117-S117</f>
        <v>-1.2499999999999997E-2</v>
      </c>
      <c r="AH117" s="4">
        <f>AVERAGE(AA117:AB117)-AVERAGE(S117:T117)</f>
        <v>-1.2649999999999995E-2</v>
      </c>
      <c r="AI117" s="4">
        <f>AVERAGE(Z117:AB117)-AVERAGE(S117:U117)</f>
        <v>-1.0366666666666663E-2</v>
      </c>
      <c r="AJ117" s="4">
        <f>AVERAGE(X117:AB117)-AVERAGE(S117:W117)</f>
        <v>-8.2600000000000035E-3</v>
      </c>
      <c r="AK117" s="7">
        <f>R117-I117</f>
        <v>-5.5099999999999996E-2</v>
      </c>
      <c r="AL117" s="9">
        <f t="shared" si="1"/>
        <v>0</v>
      </c>
      <c r="AM117" s="7"/>
    </row>
    <row r="118" spans="1:39" ht="15" x14ac:dyDescent="0.25">
      <c r="A118" s="1">
        <v>36039</v>
      </c>
      <c r="B118">
        <v>1998</v>
      </c>
      <c r="C118">
        <v>9</v>
      </c>
      <c r="D118" s="4">
        <v>6.6100000000000006E-2</v>
      </c>
      <c r="E118" s="4">
        <v>4.5999999999999999E-3</v>
      </c>
      <c r="F118" s="4">
        <v>6.1499999999999999E-2</v>
      </c>
      <c r="G118" s="4">
        <v>-1.1999999999999999E-3</v>
      </c>
      <c r="H118" s="4">
        <v>-3.3099999999999997E-2</v>
      </c>
      <c r="I118" s="4">
        <v>0.1401</v>
      </c>
      <c r="J118" s="4">
        <v>8.3400000000000002E-2</v>
      </c>
      <c r="K118" s="4">
        <v>8.3900000000000002E-2</v>
      </c>
      <c r="L118" s="4">
        <v>9.5000000000000001E-2</v>
      </c>
      <c r="M118" s="4">
        <v>6.9599999999999995E-2</v>
      </c>
      <c r="N118" s="4">
        <v>5.74E-2</v>
      </c>
      <c r="O118" s="4">
        <v>3.6900000000000002E-2</v>
      </c>
      <c r="P118" s="4">
        <v>6.8400000000000002E-2</v>
      </c>
      <c r="Q118" s="4">
        <v>3.56E-2</v>
      </c>
      <c r="R118" s="4">
        <v>8.5300000000000001E-2</v>
      </c>
      <c r="S118" s="4">
        <v>2.1899999999999999E-2</v>
      </c>
      <c r="T118" s="4">
        <v>2.52E-2</v>
      </c>
      <c r="U118" s="4">
        <v>5.74E-2</v>
      </c>
      <c r="V118" s="4">
        <v>2.9100000000000001E-2</v>
      </c>
      <c r="W118" s="4">
        <v>3.5499999999999997E-2</v>
      </c>
      <c r="X118" s="4">
        <v>3.8899999999999997E-2</v>
      </c>
      <c r="Y118" s="4">
        <v>3.1800000000000002E-2</v>
      </c>
      <c r="Z118" s="4">
        <v>4.1500000000000002E-2</v>
      </c>
      <c r="AA118" s="4">
        <v>5.2699999999999997E-2</v>
      </c>
      <c r="AB118" s="4">
        <v>8.6199999999999999E-2</v>
      </c>
      <c r="AC118" s="4">
        <f>R118-I118</f>
        <v>-5.4800000000000001E-2</v>
      </c>
      <c r="AD118" s="4">
        <f>AVERAGE(Q118:R118)-AVERAGE(I118:J118)</f>
        <v>-5.1299999999999998E-2</v>
      </c>
      <c r="AE118" s="4">
        <f>AVERAGE(P118:R118)-AVERAGE(I118:K118)</f>
        <v>-3.9366666666666661E-2</v>
      </c>
      <c r="AF118" s="4">
        <f>AVERAGE(N118:R118)-AVERAGE(I118:M118)</f>
        <v>-3.7679999999999991E-2</v>
      </c>
      <c r="AG118" s="4">
        <f>AB118-S118</f>
        <v>6.4299999999999996E-2</v>
      </c>
      <c r="AH118" s="4">
        <f>AVERAGE(AA118:AB118)-AVERAGE(S118:T118)</f>
        <v>4.5899999999999996E-2</v>
      </c>
      <c r="AI118" s="4">
        <f>AVERAGE(Z118:AB118)-AVERAGE(S118:U118)</f>
        <v>2.5300000000000003E-2</v>
      </c>
      <c r="AJ118" s="4">
        <f>AVERAGE(X118:AB118)-AVERAGE(S118:W118)</f>
        <v>1.6399999999999998E-2</v>
      </c>
      <c r="AK118" s="7">
        <f>R118-I118</f>
        <v>-5.4800000000000001E-2</v>
      </c>
      <c r="AL118" s="9">
        <f t="shared" si="1"/>
        <v>0</v>
      </c>
      <c r="AM118" s="7"/>
    </row>
    <row r="119" spans="1:39" ht="15" x14ac:dyDescent="0.25">
      <c r="A119" s="1">
        <v>28734</v>
      </c>
      <c r="B119">
        <v>1978</v>
      </c>
      <c r="C119">
        <v>9</v>
      </c>
      <c r="D119" s="4">
        <v>-8.0999999999999996E-3</v>
      </c>
      <c r="E119" s="4">
        <v>6.1999999999999998E-3</v>
      </c>
      <c r="F119" s="4">
        <v>-1.43E-2</v>
      </c>
      <c r="G119" s="4">
        <v>-3.8999999999999998E-3</v>
      </c>
      <c r="H119" s="4">
        <v>1.8700000000000001E-2</v>
      </c>
      <c r="I119" s="4">
        <v>8.5000000000000006E-3</v>
      </c>
      <c r="J119" s="4">
        <v>1.61E-2</v>
      </c>
      <c r="K119" s="4">
        <v>-4.7000000000000002E-3</v>
      </c>
      <c r="L119" s="4">
        <v>-8.6999999999999994E-3</v>
      </c>
      <c r="M119" s="4">
        <v>-1.3599999999999999E-2</v>
      </c>
      <c r="N119" s="4">
        <v>-1.7399999999999999E-2</v>
      </c>
      <c r="O119" s="4">
        <v>-1.9300000000000001E-2</v>
      </c>
      <c r="P119" s="4">
        <v>-1.7600000000000001E-2</v>
      </c>
      <c r="Q119" s="4">
        <v>-2.23E-2</v>
      </c>
      <c r="R119" s="4">
        <v>-4.5900000000000003E-2</v>
      </c>
      <c r="S119" s="4">
        <v>1.84E-2</v>
      </c>
      <c r="T119" s="4">
        <v>1.3299999999999999E-2</v>
      </c>
      <c r="U119" s="4">
        <v>1.49E-2</v>
      </c>
      <c r="V119" s="4">
        <v>1.5E-3</v>
      </c>
      <c r="W119" s="4">
        <v>1.7999999999999999E-2</v>
      </c>
      <c r="X119" s="4">
        <v>5.5999999999999999E-3</v>
      </c>
      <c r="Y119" s="4">
        <v>-2E-3</v>
      </c>
      <c r="Z119" s="4">
        <v>-7.1000000000000004E-3</v>
      </c>
      <c r="AA119" s="4">
        <v>3.7000000000000002E-3</v>
      </c>
      <c r="AB119" s="4">
        <v>-6.7000000000000002E-3</v>
      </c>
      <c r="AC119" s="4">
        <f>R119-I119</f>
        <v>-5.4400000000000004E-2</v>
      </c>
      <c r="AD119" s="4">
        <f>AVERAGE(Q119:R119)-AVERAGE(I119:J119)</f>
        <v>-4.6400000000000004E-2</v>
      </c>
      <c r="AE119" s="4">
        <f>AVERAGE(P119:R119)-AVERAGE(I119:K119)</f>
        <v>-3.5233333333333339E-2</v>
      </c>
      <c r="AF119" s="4">
        <f>AVERAGE(N119:R119)-AVERAGE(I119:M119)</f>
        <v>-2.402E-2</v>
      </c>
      <c r="AG119" s="4">
        <f>AB119-S119</f>
        <v>-2.5100000000000001E-2</v>
      </c>
      <c r="AH119" s="4">
        <f>AVERAGE(AA119:AB119)-AVERAGE(S119:T119)</f>
        <v>-1.7350000000000001E-2</v>
      </c>
      <c r="AI119" s="4">
        <f>AVERAGE(Z119:AB119)-AVERAGE(S119:U119)</f>
        <v>-1.89E-2</v>
      </c>
      <c r="AJ119" s="4">
        <f>AVERAGE(X119:AB119)-AVERAGE(S119:W119)</f>
        <v>-1.4520000000000002E-2</v>
      </c>
      <c r="AK119" s="7">
        <f>R119-I119</f>
        <v>-5.4400000000000004E-2</v>
      </c>
      <c r="AL119" s="9">
        <f t="shared" si="1"/>
        <v>0</v>
      </c>
      <c r="AM119" s="7"/>
    </row>
    <row r="120" spans="1:39" ht="15" x14ac:dyDescent="0.25">
      <c r="A120" s="1">
        <v>24869</v>
      </c>
      <c r="B120">
        <v>1968</v>
      </c>
      <c r="C120">
        <v>2</v>
      </c>
      <c r="D120" s="4">
        <v>-3.3599999999999998E-2</v>
      </c>
      <c r="E120" s="4">
        <v>3.8999999999999998E-3</v>
      </c>
      <c r="F120" s="4">
        <v>-3.7499999999999999E-2</v>
      </c>
      <c r="G120" s="4">
        <v>-2.9499999999999998E-2</v>
      </c>
      <c r="H120" s="4">
        <v>1.17E-2</v>
      </c>
      <c r="I120" s="4">
        <v>-3.5999999999999997E-2</v>
      </c>
      <c r="J120" s="4">
        <v>-1.9800000000000002E-2</v>
      </c>
      <c r="K120" s="4">
        <v>-0.02</v>
      </c>
      <c r="L120" s="4">
        <v>-1.95E-2</v>
      </c>
      <c r="M120" s="4">
        <v>-2.2200000000000001E-2</v>
      </c>
      <c r="N120" s="4">
        <v>-4.6399999999999997E-2</v>
      </c>
      <c r="O120" s="4">
        <v>-1.9699999999999999E-2</v>
      </c>
      <c r="P120" s="4">
        <v>-6.6900000000000001E-2</v>
      </c>
      <c r="Q120" s="4">
        <v>-3.3399999999999999E-2</v>
      </c>
      <c r="R120" s="4">
        <v>-9.0399999999999994E-2</v>
      </c>
      <c r="S120" s="4">
        <v>-4.9099999999999998E-2</v>
      </c>
      <c r="T120" s="4">
        <v>-2.76E-2</v>
      </c>
      <c r="U120" s="4">
        <v>-2.2100000000000002E-2</v>
      </c>
      <c r="V120" s="4">
        <v>-3.6299999999999999E-2</v>
      </c>
      <c r="W120" s="4">
        <v>-4.1300000000000003E-2</v>
      </c>
      <c r="X120" s="4">
        <v>-5.0299999999999997E-2</v>
      </c>
      <c r="Y120" s="4">
        <v>-4.7899999999999998E-2</v>
      </c>
      <c r="Z120" s="4">
        <v>-5.9900000000000002E-2</v>
      </c>
      <c r="AA120" s="4">
        <v>-6.2700000000000006E-2</v>
      </c>
      <c r="AB120" s="4">
        <v>-9.4200000000000006E-2</v>
      </c>
      <c r="AC120" s="4">
        <f>R120-I120</f>
        <v>-5.4399999999999997E-2</v>
      </c>
      <c r="AD120" s="4">
        <f>AVERAGE(Q120:R120)-AVERAGE(I120:J120)</f>
        <v>-3.3999999999999996E-2</v>
      </c>
      <c r="AE120" s="4">
        <f>AVERAGE(P120:R120)-AVERAGE(I120:K120)</f>
        <v>-3.8299999999999987E-2</v>
      </c>
      <c r="AF120" s="4">
        <f>AVERAGE(N120:R120)-AVERAGE(I120:M120)</f>
        <v>-2.7859999999999996E-2</v>
      </c>
      <c r="AG120" s="4">
        <f>AB120-S120</f>
        <v>-4.5100000000000008E-2</v>
      </c>
      <c r="AH120" s="4">
        <f>AVERAGE(AA120:AB120)-AVERAGE(S120:T120)</f>
        <v>-4.0100000000000011E-2</v>
      </c>
      <c r="AI120" s="4">
        <f>AVERAGE(Z120:AB120)-AVERAGE(S120:U120)</f>
        <v>-3.9333333333333338E-2</v>
      </c>
      <c r="AJ120" s="4">
        <f>AVERAGE(X120:AB120)-AVERAGE(S120:W120)</f>
        <v>-2.7720000000000002E-2</v>
      </c>
      <c r="AK120" s="7">
        <f>R120-I120</f>
        <v>-5.4399999999999997E-2</v>
      </c>
      <c r="AL120" s="9">
        <f t="shared" si="1"/>
        <v>0</v>
      </c>
      <c r="AM120" s="7"/>
    </row>
    <row r="121" spans="1:39" ht="15" x14ac:dyDescent="0.25">
      <c r="A121" s="1">
        <v>41487</v>
      </c>
      <c r="B121">
        <v>2013</v>
      </c>
      <c r="C121">
        <v>8</v>
      </c>
      <c r="D121" s="4">
        <v>-2.7099999999999999E-2</v>
      </c>
      <c r="E121" s="4">
        <v>0</v>
      </c>
      <c r="F121" s="4">
        <v>-2.7099999999999999E-2</v>
      </c>
      <c r="G121" s="4">
        <v>3.0000000000000001E-3</v>
      </c>
      <c r="H121" s="4">
        <v>-2.7799999999999998E-2</v>
      </c>
      <c r="I121" s="4">
        <v>2.8799999999999999E-2</v>
      </c>
      <c r="J121" s="4">
        <v>-3.2000000000000001E-2</v>
      </c>
      <c r="K121" s="4">
        <v>-3.6799999999999999E-2</v>
      </c>
      <c r="L121" s="4">
        <v>-2.69E-2</v>
      </c>
      <c r="M121" s="4">
        <v>-1.6E-2</v>
      </c>
      <c r="N121" s="4">
        <v>-3.6499999999999998E-2</v>
      </c>
      <c r="O121" s="4">
        <v>-3.6299999999999999E-2</v>
      </c>
      <c r="P121" s="4">
        <v>-2.86E-2</v>
      </c>
      <c r="Q121" s="4">
        <v>-3.2899999999999999E-2</v>
      </c>
      <c r="R121" s="4">
        <v>-2.47E-2</v>
      </c>
      <c r="S121" s="4">
        <v>-1.0200000000000001E-2</v>
      </c>
      <c r="T121" s="4">
        <v>-1.95E-2</v>
      </c>
      <c r="U121" s="4">
        <v>-2.69E-2</v>
      </c>
      <c r="V121" s="4">
        <v>-2.1299999999999999E-2</v>
      </c>
      <c r="W121" s="4">
        <v>-2.0299999999999999E-2</v>
      </c>
      <c r="X121" s="4">
        <v>-2.3699999999999999E-2</v>
      </c>
      <c r="Y121" s="4">
        <v>-2.4400000000000002E-2</v>
      </c>
      <c r="Z121" s="4">
        <v>-2.01E-2</v>
      </c>
      <c r="AA121" s="4">
        <v>-2.3699999999999999E-2</v>
      </c>
      <c r="AB121" s="4">
        <v>-2.47E-2</v>
      </c>
      <c r="AC121" s="4">
        <f>R121-I121</f>
        <v>-5.3499999999999999E-2</v>
      </c>
      <c r="AD121" s="4">
        <f>AVERAGE(Q121:R121)-AVERAGE(I121:J121)</f>
        <v>-2.7199999999999998E-2</v>
      </c>
      <c r="AE121" s="4">
        <f>AVERAGE(P121:R121)-AVERAGE(I121:K121)</f>
        <v>-1.5399999999999999E-2</v>
      </c>
      <c r="AF121" s="4">
        <f>AVERAGE(N121:R121)-AVERAGE(I121:M121)</f>
        <v>-1.5220000000000001E-2</v>
      </c>
      <c r="AG121" s="4">
        <f>AB121-S121</f>
        <v>-1.4499999999999999E-2</v>
      </c>
      <c r="AH121" s="4">
        <f>AVERAGE(AA121:AB121)-AVERAGE(S121:T121)</f>
        <v>-9.3499999999999989E-3</v>
      </c>
      <c r="AI121" s="4">
        <f>AVERAGE(Z121:AB121)-AVERAGE(S121:U121)</f>
        <v>-3.966666666666667E-3</v>
      </c>
      <c r="AJ121" s="4">
        <f>AVERAGE(X121:AB121)-AVERAGE(S121:W121)</f>
        <v>-3.6800000000000027E-3</v>
      </c>
      <c r="AK121" s="7">
        <f>R121-I121</f>
        <v>-5.3499999999999999E-2</v>
      </c>
      <c r="AL121" s="9">
        <f t="shared" si="1"/>
        <v>0</v>
      </c>
      <c r="AM121" s="7"/>
    </row>
    <row r="122" spans="1:39" ht="15" x14ac:dyDescent="0.25">
      <c r="A122" s="1">
        <v>38322</v>
      </c>
      <c r="B122">
        <v>2004</v>
      </c>
      <c r="C122">
        <v>12</v>
      </c>
      <c r="D122" s="4">
        <v>3.5900000000000001E-2</v>
      </c>
      <c r="E122" s="4">
        <v>1.6000000000000001E-3</v>
      </c>
      <c r="F122" s="4">
        <v>3.4299999999999997E-2</v>
      </c>
      <c r="G122" s="4">
        <v>1.1999999999999999E-3</v>
      </c>
      <c r="H122" s="4">
        <v>-5.9999999999999995E-4</v>
      </c>
      <c r="I122" s="4">
        <v>7.3800000000000004E-2</v>
      </c>
      <c r="J122" s="4">
        <v>2.9600000000000001E-2</v>
      </c>
      <c r="K122" s="4">
        <v>4.6899999999999997E-2</v>
      </c>
      <c r="L122" s="4">
        <v>4.9599999999999998E-2</v>
      </c>
      <c r="M122" s="4">
        <v>3.4099999999999998E-2</v>
      </c>
      <c r="N122" s="4">
        <v>3.5400000000000001E-2</v>
      </c>
      <c r="O122" s="4">
        <v>3.0599999999999999E-2</v>
      </c>
      <c r="P122" s="4">
        <v>2.3199999999999998E-2</v>
      </c>
      <c r="Q122" s="4">
        <v>1.0200000000000001E-2</v>
      </c>
      <c r="R122" s="4">
        <v>2.0400000000000001E-2</v>
      </c>
      <c r="S122" s="4">
        <v>0.1081</v>
      </c>
      <c r="T122" s="4">
        <v>6.2199999999999998E-2</v>
      </c>
      <c r="U122" s="4">
        <v>5.0799999999999998E-2</v>
      </c>
      <c r="V122" s="4">
        <v>3.6200000000000003E-2</v>
      </c>
      <c r="W122" s="4">
        <v>4.3099999999999999E-2</v>
      </c>
      <c r="X122" s="4">
        <v>4.0500000000000001E-2</v>
      </c>
      <c r="Y122" s="4">
        <v>3.2800000000000003E-2</v>
      </c>
      <c r="Z122" s="4">
        <v>2.87E-2</v>
      </c>
      <c r="AA122" s="4">
        <v>4.1500000000000002E-2</v>
      </c>
      <c r="AB122" s="4">
        <v>6.1199999999999997E-2</v>
      </c>
      <c r="AC122" s="4">
        <f>R122-I122</f>
        <v>-5.3400000000000003E-2</v>
      </c>
      <c r="AD122" s="4">
        <f>AVERAGE(Q122:R122)-AVERAGE(I122:J122)</f>
        <v>-3.6400000000000002E-2</v>
      </c>
      <c r="AE122" s="4">
        <f>AVERAGE(P122:R122)-AVERAGE(I122:K122)</f>
        <v>-3.2166666666666663E-2</v>
      </c>
      <c r="AF122" s="4">
        <f>AVERAGE(N122:R122)-AVERAGE(I122:M122)</f>
        <v>-2.2839999999999992E-2</v>
      </c>
      <c r="AG122" s="4">
        <f>AB122-S122</f>
        <v>-4.6900000000000004E-2</v>
      </c>
      <c r="AH122" s="4">
        <f>AVERAGE(AA122:AB122)-AVERAGE(S122:T122)</f>
        <v>-3.3800000000000004E-2</v>
      </c>
      <c r="AI122" s="4">
        <f>AVERAGE(Z122:AB122)-AVERAGE(S122:U122)</f>
        <v>-2.9900000000000003E-2</v>
      </c>
      <c r="AJ122" s="4">
        <f>AVERAGE(X122:AB122)-AVERAGE(S122:W122)</f>
        <v>-1.9139999999999997E-2</v>
      </c>
      <c r="AK122" s="7">
        <f>R122-I122</f>
        <v>-5.3400000000000003E-2</v>
      </c>
      <c r="AL122" s="9">
        <f t="shared" si="1"/>
        <v>0</v>
      </c>
      <c r="AM122" s="7"/>
    </row>
    <row r="123" spans="1:39" ht="15" x14ac:dyDescent="0.25">
      <c r="A123" s="1">
        <v>17349</v>
      </c>
      <c r="B123">
        <v>1947</v>
      </c>
      <c r="C123">
        <v>7</v>
      </c>
      <c r="D123" s="4">
        <v>4.1700000000000001E-2</v>
      </c>
      <c r="E123" s="4">
        <v>2.9999999999999997E-4</v>
      </c>
      <c r="F123" s="4">
        <v>4.1399999999999999E-2</v>
      </c>
      <c r="G123" s="4">
        <v>1.43E-2</v>
      </c>
      <c r="H123" s="4">
        <v>2.8199999999999999E-2</v>
      </c>
      <c r="I123" s="4">
        <v>9.0300000000000005E-2</v>
      </c>
      <c r="J123" s="4">
        <v>9.6699999999999994E-2</v>
      </c>
      <c r="K123" s="4">
        <v>5.9299999999999999E-2</v>
      </c>
      <c r="L123" s="4">
        <v>7.0599999999999996E-2</v>
      </c>
      <c r="M123" s="4">
        <v>6.5100000000000005E-2</v>
      </c>
      <c r="N123" s="4">
        <v>4.3999999999999997E-2</v>
      </c>
      <c r="O123" s="4">
        <v>5.6399999999999999E-2</v>
      </c>
      <c r="P123" s="4">
        <v>3.6900000000000002E-2</v>
      </c>
      <c r="Q123" s="4">
        <v>2.1000000000000001E-2</v>
      </c>
      <c r="R123" s="4">
        <v>3.7900000000000003E-2</v>
      </c>
      <c r="S123" s="4">
        <v>8.1299999999999997E-2</v>
      </c>
      <c r="T123" s="4">
        <v>8.3699999999999997E-2</v>
      </c>
      <c r="U123" s="4">
        <v>7.1400000000000005E-2</v>
      </c>
      <c r="V123" s="4">
        <v>6.5000000000000002E-2</v>
      </c>
      <c r="W123" s="4">
        <v>6.4899999999999999E-2</v>
      </c>
      <c r="X123" s="4">
        <v>5.4899999999999997E-2</v>
      </c>
      <c r="Y123" s="4">
        <v>4.6199999999999998E-2</v>
      </c>
      <c r="Z123" s="4">
        <v>4.9799999999999997E-2</v>
      </c>
      <c r="AA123" s="4">
        <v>4.7399999999999998E-2</v>
      </c>
      <c r="AB123" s="4">
        <v>5.79E-2</v>
      </c>
      <c r="AC123" s="4">
        <f>R123-I123</f>
        <v>-5.2400000000000002E-2</v>
      </c>
      <c r="AD123" s="4">
        <f>AVERAGE(Q123:R123)-AVERAGE(I123:J123)</f>
        <v>-6.4049999999999996E-2</v>
      </c>
      <c r="AE123" s="4">
        <f>AVERAGE(P123:R123)-AVERAGE(I123:K123)</f>
        <v>-5.0166666666666658E-2</v>
      </c>
      <c r="AF123" s="4">
        <f>AVERAGE(N123:R123)-AVERAGE(I123:M123)</f>
        <v>-3.7159999999999999E-2</v>
      </c>
      <c r="AG123" s="4">
        <f>AB123-S123</f>
        <v>-2.3399999999999997E-2</v>
      </c>
      <c r="AH123" s="4">
        <f>AVERAGE(AA123:AB123)-AVERAGE(S123:T123)</f>
        <v>-2.9849999999999988E-2</v>
      </c>
      <c r="AI123" s="4">
        <f>AVERAGE(Z123:AB123)-AVERAGE(S123:U123)</f>
        <v>-2.7099999999999999E-2</v>
      </c>
      <c r="AJ123" s="4">
        <f>AVERAGE(X123:AB123)-AVERAGE(S123:W123)</f>
        <v>-2.2020000000000012E-2</v>
      </c>
      <c r="AK123" s="7">
        <f>R123-I123</f>
        <v>-5.2400000000000002E-2</v>
      </c>
      <c r="AL123" s="9">
        <f t="shared" si="1"/>
        <v>0</v>
      </c>
      <c r="AM123" s="7"/>
    </row>
    <row r="124" spans="1:39" ht="15" x14ac:dyDescent="0.25">
      <c r="A124" s="1">
        <v>30498</v>
      </c>
      <c r="B124">
        <v>1983</v>
      </c>
      <c r="C124">
        <v>7</v>
      </c>
      <c r="D124" s="4">
        <v>-3.3300000000000003E-2</v>
      </c>
      <c r="E124" s="4">
        <v>7.4000000000000003E-3</v>
      </c>
      <c r="F124" s="4">
        <v>-4.07E-2</v>
      </c>
      <c r="G124" s="4">
        <v>1.46E-2</v>
      </c>
      <c r="H124" s="4">
        <v>5.62E-2</v>
      </c>
      <c r="I124" s="4">
        <v>-2.69E-2</v>
      </c>
      <c r="J124" s="4">
        <v>-1.4E-2</v>
      </c>
      <c r="K124" s="4">
        <v>-3.4700000000000002E-2</v>
      </c>
      <c r="L124" s="4">
        <v>-2.35E-2</v>
      </c>
      <c r="M124" s="4">
        <v>-2.3300000000000001E-2</v>
      </c>
      <c r="N124" s="4">
        <v>-4.19E-2</v>
      </c>
      <c r="O124" s="4">
        <v>-1.83E-2</v>
      </c>
      <c r="P124" s="4">
        <v>-3.2800000000000003E-2</v>
      </c>
      <c r="Q124" s="4">
        <v>-3.7699999999999997E-2</v>
      </c>
      <c r="R124" s="4">
        <v>-7.9000000000000001E-2</v>
      </c>
      <c r="S124" s="4">
        <v>7.4999999999999997E-3</v>
      </c>
      <c r="T124" s="4">
        <v>-5.0000000000000001E-4</v>
      </c>
      <c r="U124" s="4">
        <v>-1E-3</v>
      </c>
      <c r="V124" s="4">
        <v>-1.38E-2</v>
      </c>
      <c r="W124" s="4">
        <v>-7.4000000000000003E-3</v>
      </c>
      <c r="X124" s="4">
        <v>-1.6E-2</v>
      </c>
      <c r="Y124" s="4">
        <v>-1.9699999999999999E-2</v>
      </c>
      <c r="Z124" s="4">
        <v>-1.84E-2</v>
      </c>
      <c r="AA124" s="4">
        <v>-3.3399999999999999E-2</v>
      </c>
      <c r="AB124" s="4">
        <v>-4.3200000000000002E-2</v>
      </c>
      <c r="AC124" s="4">
        <f>R124-I124</f>
        <v>-5.21E-2</v>
      </c>
      <c r="AD124" s="4">
        <f>AVERAGE(Q124:R124)-AVERAGE(I124:J124)</f>
        <v>-3.7900000000000003E-2</v>
      </c>
      <c r="AE124" s="4">
        <f>AVERAGE(P124:R124)-AVERAGE(I124:K124)</f>
        <v>-2.463333333333334E-2</v>
      </c>
      <c r="AF124" s="4">
        <f>AVERAGE(N124:R124)-AVERAGE(I124:M124)</f>
        <v>-1.746E-2</v>
      </c>
      <c r="AG124" s="4">
        <f>AB124-S124</f>
        <v>-5.0700000000000002E-2</v>
      </c>
      <c r="AH124" s="4">
        <f>AVERAGE(AA124:AB124)-AVERAGE(S124:T124)</f>
        <v>-4.1800000000000004E-2</v>
      </c>
      <c r="AI124" s="4">
        <f>AVERAGE(Z124:AB124)-AVERAGE(S124:U124)</f>
        <v>-3.3666666666666671E-2</v>
      </c>
      <c r="AJ124" s="4">
        <f>AVERAGE(X124:AB124)-AVERAGE(S124:W124)</f>
        <v>-2.3099999999999996E-2</v>
      </c>
      <c r="AK124" s="7">
        <f>R124-I124</f>
        <v>-5.21E-2</v>
      </c>
      <c r="AL124" s="9">
        <f t="shared" si="1"/>
        <v>0</v>
      </c>
      <c r="AM124" s="7"/>
    </row>
    <row r="125" spans="1:39" ht="15" x14ac:dyDescent="0.25">
      <c r="A125" s="1">
        <v>37438</v>
      </c>
      <c r="B125">
        <v>2002</v>
      </c>
      <c r="C125">
        <v>7</v>
      </c>
      <c r="D125" s="4">
        <v>-8.0299999999999996E-2</v>
      </c>
      <c r="E125" s="4">
        <v>1.5E-3</v>
      </c>
      <c r="F125" s="4">
        <v>-8.1799999999999998E-2</v>
      </c>
      <c r="G125" s="4">
        <v>-5.2999999999999999E-2</v>
      </c>
      <c r="H125" s="4">
        <v>-3.4099999999999998E-2</v>
      </c>
      <c r="I125" s="4">
        <v>-6.6600000000000006E-2</v>
      </c>
      <c r="J125" s="4">
        <v>-0.1038</v>
      </c>
      <c r="K125" s="4">
        <v>-9.6100000000000005E-2</v>
      </c>
      <c r="L125" s="4">
        <v>-6.4500000000000002E-2</v>
      </c>
      <c r="M125" s="4">
        <v>-7.1300000000000002E-2</v>
      </c>
      <c r="N125" s="4">
        <v>-7.9000000000000001E-2</v>
      </c>
      <c r="O125" s="4">
        <v>-5.6399999999999999E-2</v>
      </c>
      <c r="P125" s="4">
        <v>-6.8599999999999994E-2</v>
      </c>
      <c r="Q125" s="4">
        <v>-6.5299999999999997E-2</v>
      </c>
      <c r="R125" s="4">
        <v>-0.1182</v>
      </c>
      <c r="S125" s="4">
        <v>-0.1618</v>
      </c>
      <c r="T125" s="4">
        <v>-0.12189999999999999</v>
      </c>
      <c r="U125" s="4">
        <v>-0.1338</v>
      </c>
      <c r="V125" s="4">
        <v>-0.1032</v>
      </c>
      <c r="W125" s="4">
        <v>-0.10970000000000001</v>
      </c>
      <c r="X125" s="4">
        <v>-9.6699999999999994E-2</v>
      </c>
      <c r="Y125" s="4">
        <v>-0.08</v>
      </c>
      <c r="Z125" s="4">
        <v>-9.0399999999999994E-2</v>
      </c>
      <c r="AA125" s="4">
        <v>-8.8499999999999995E-2</v>
      </c>
      <c r="AB125" s="4">
        <v>-0.12509999999999999</v>
      </c>
      <c r="AC125" s="4">
        <f>R125-I125</f>
        <v>-5.1599999999999993E-2</v>
      </c>
      <c r="AD125" s="4">
        <f>AVERAGE(Q125:R125)-AVERAGE(I125:J125)</f>
        <v>-6.5500000000000003E-3</v>
      </c>
      <c r="AE125" s="4">
        <f>AVERAGE(P125:R125)-AVERAGE(I125:K125)</f>
        <v>4.7999999999999987E-3</v>
      </c>
      <c r="AF125" s="4">
        <f>AVERAGE(N125:R125)-AVERAGE(I125:M125)</f>
        <v>2.9600000000000182E-3</v>
      </c>
      <c r="AG125" s="4">
        <f>AB125-S125</f>
        <v>3.670000000000001E-2</v>
      </c>
      <c r="AH125" s="4">
        <f>AVERAGE(AA125:AB125)-AVERAGE(S125:T125)</f>
        <v>3.5050000000000012E-2</v>
      </c>
      <c r="AI125" s="4">
        <f>AVERAGE(Z125:AB125)-AVERAGE(S125:U125)</f>
        <v>3.783333333333333E-2</v>
      </c>
      <c r="AJ125" s="4">
        <f>AVERAGE(X125:AB125)-AVERAGE(S125:W125)</f>
        <v>2.9939999999999994E-2</v>
      </c>
      <c r="AK125" s="7">
        <f>R125-I125</f>
        <v>-5.1599999999999993E-2</v>
      </c>
      <c r="AL125" s="9">
        <f t="shared" si="1"/>
        <v>0</v>
      </c>
      <c r="AM125" s="7"/>
    </row>
    <row r="126" spans="1:39" ht="15" x14ac:dyDescent="0.25">
      <c r="A126" s="1">
        <v>12966</v>
      </c>
      <c r="B126">
        <v>1935</v>
      </c>
      <c r="C126">
        <v>7</v>
      </c>
      <c r="D126" s="4">
        <v>7.5200000000000003E-2</v>
      </c>
      <c r="E126" s="4">
        <v>1E-4</v>
      </c>
      <c r="F126" s="4">
        <v>7.51E-2</v>
      </c>
      <c r="G126" s="4">
        <v>1.47E-2</v>
      </c>
      <c r="H126" s="4">
        <v>6.8599999999999994E-2</v>
      </c>
      <c r="I126" s="4">
        <v>0.1162</v>
      </c>
      <c r="J126" s="4">
        <v>0.14460000000000001</v>
      </c>
      <c r="K126" s="4">
        <v>0.13639999999999999</v>
      </c>
      <c r="L126" s="4">
        <v>0.1242</v>
      </c>
      <c r="M126" s="4">
        <v>6.5100000000000005E-2</v>
      </c>
      <c r="N126" s="4">
        <v>8.1799999999999998E-2</v>
      </c>
      <c r="O126" s="4">
        <v>7.3300000000000004E-2</v>
      </c>
      <c r="P126" s="4">
        <v>7.1800000000000003E-2</v>
      </c>
      <c r="Q126" s="4">
        <v>5.3199999999999997E-2</v>
      </c>
      <c r="R126" s="4">
        <v>6.4899999999999999E-2</v>
      </c>
      <c r="S126" s="4">
        <v>0.13600000000000001</v>
      </c>
      <c r="T126" s="4">
        <v>0.15540000000000001</v>
      </c>
      <c r="U126" s="4">
        <v>0.15609999999999999</v>
      </c>
      <c r="V126" s="4">
        <v>0.1225</v>
      </c>
      <c r="W126" s="4">
        <v>9.9500000000000005E-2</v>
      </c>
      <c r="X126" s="4">
        <v>4.9799999999999997E-2</v>
      </c>
      <c r="Y126" s="4">
        <v>0.1208</v>
      </c>
      <c r="Z126" s="4">
        <v>8.4500000000000006E-2</v>
      </c>
      <c r="AA126" s="4">
        <v>8.9599999999999999E-2</v>
      </c>
      <c r="AB126" s="4">
        <v>8.9700000000000002E-2</v>
      </c>
      <c r="AC126" s="4">
        <f>R126-I126</f>
        <v>-5.1299999999999998E-2</v>
      </c>
      <c r="AD126" s="4">
        <f>AVERAGE(Q126:R126)-AVERAGE(I126:J126)</f>
        <v>-7.1350000000000025E-2</v>
      </c>
      <c r="AE126" s="4">
        <f>AVERAGE(P126:R126)-AVERAGE(I126:K126)</f>
        <v>-6.9099999999999981E-2</v>
      </c>
      <c r="AF126" s="4">
        <f>AVERAGE(N126:R126)-AVERAGE(I126:M126)</f>
        <v>-4.8299999999999996E-2</v>
      </c>
      <c r="AG126" s="4">
        <f>AB126-S126</f>
        <v>-4.6300000000000008E-2</v>
      </c>
      <c r="AH126" s="4">
        <f>AVERAGE(AA126:AB126)-AVERAGE(S126:T126)</f>
        <v>-5.6049999999999989E-2</v>
      </c>
      <c r="AI126" s="4">
        <f>AVERAGE(Z126:AB126)-AVERAGE(S126:U126)</f>
        <v>-6.123333333333332E-2</v>
      </c>
      <c r="AJ126" s="4">
        <f>AVERAGE(X126:AB126)-AVERAGE(S126:W126)</f>
        <v>-4.702000000000002E-2</v>
      </c>
      <c r="AK126" s="7">
        <f>R126-I126</f>
        <v>-5.1299999999999998E-2</v>
      </c>
      <c r="AL126" s="9">
        <f t="shared" si="1"/>
        <v>0</v>
      </c>
      <c r="AM126" s="7"/>
    </row>
    <row r="127" spans="1:39" ht="15" x14ac:dyDescent="0.25">
      <c r="A127" s="1">
        <v>36220</v>
      </c>
      <c r="B127">
        <v>1999</v>
      </c>
      <c r="C127">
        <v>3</v>
      </c>
      <c r="D127" s="4">
        <v>3.8800000000000001E-2</v>
      </c>
      <c r="E127" s="4">
        <v>4.3E-3</v>
      </c>
      <c r="F127" s="4">
        <v>3.4500000000000003E-2</v>
      </c>
      <c r="G127" s="4">
        <v>-3.9399999999999998E-2</v>
      </c>
      <c r="H127" s="4">
        <v>-2.64E-2</v>
      </c>
      <c r="I127" s="4">
        <v>0.10589999999999999</v>
      </c>
      <c r="J127" s="4">
        <v>3.32E-2</v>
      </c>
      <c r="K127" s="4">
        <v>2.63E-2</v>
      </c>
      <c r="L127" s="4">
        <v>2.5999999999999999E-2</v>
      </c>
      <c r="M127" s="4">
        <v>3.0599999999999999E-2</v>
      </c>
      <c r="N127" s="4">
        <v>-4.5999999999999999E-3</v>
      </c>
      <c r="O127" s="4">
        <v>2.2599999999999999E-2</v>
      </c>
      <c r="P127" s="4">
        <v>2.46E-2</v>
      </c>
      <c r="Q127" s="4">
        <v>2.6200000000000001E-2</v>
      </c>
      <c r="R127" s="4">
        <v>5.67E-2</v>
      </c>
      <c r="S127" s="4">
        <v>8.3000000000000001E-3</v>
      </c>
      <c r="T127" s="4">
        <v>-3.3500000000000002E-2</v>
      </c>
      <c r="U127" s="4">
        <v>-3.0800000000000001E-2</v>
      </c>
      <c r="V127" s="4">
        <v>-2.3199999999999998E-2</v>
      </c>
      <c r="W127" s="4">
        <v>-2.0500000000000001E-2</v>
      </c>
      <c r="X127" s="4">
        <v>-3.5299999999999998E-2</v>
      </c>
      <c r="Y127" s="4">
        <v>-3.3399999999999999E-2</v>
      </c>
      <c r="Z127" s="4">
        <v>-5.0000000000000001E-3</v>
      </c>
      <c r="AA127" s="4">
        <v>-2.9100000000000001E-2</v>
      </c>
      <c r="AB127" s="4">
        <v>3.49E-2</v>
      </c>
      <c r="AC127" s="4">
        <f>R127-I127</f>
        <v>-4.9199999999999994E-2</v>
      </c>
      <c r="AD127" s="4">
        <f>AVERAGE(Q127:R127)-AVERAGE(I127:J127)</f>
        <v>-2.81E-2</v>
      </c>
      <c r="AE127" s="4">
        <f>AVERAGE(P127:R127)-AVERAGE(I127:K127)</f>
        <v>-1.9299999999999998E-2</v>
      </c>
      <c r="AF127" s="4">
        <f>AVERAGE(N127:R127)-AVERAGE(I127:M127)</f>
        <v>-1.9299999999999994E-2</v>
      </c>
      <c r="AG127" s="4">
        <f>AB127-S127</f>
        <v>2.6599999999999999E-2</v>
      </c>
      <c r="AH127" s="4">
        <f>AVERAGE(AA127:AB127)-AVERAGE(S127:T127)</f>
        <v>1.55E-2</v>
      </c>
      <c r="AI127" s="4">
        <f>AVERAGE(Z127:AB127)-AVERAGE(S127:U127)</f>
        <v>1.8933333333333337E-2</v>
      </c>
      <c r="AJ127" s="4">
        <f>AVERAGE(X127:AB127)-AVERAGE(S127:W127)</f>
        <v>6.3599999999999993E-3</v>
      </c>
      <c r="AK127" s="7">
        <f>R127-I127</f>
        <v>-4.9199999999999994E-2</v>
      </c>
      <c r="AL127" s="9">
        <f t="shared" si="1"/>
        <v>0</v>
      </c>
      <c r="AM127" s="7"/>
    </row>
    <row r="128" spans="1:39" ht="15" x14ac:dyDescent="0.25">
      <c r="A128" s="1">
        <v>14246</v>
      </c>
      <c r="B128">
        <v>1939</v>
      </c>
      <c r="C128">
        <v>1</v>
      </c>
      <c r="D128" s="4">
        <v>-5.9700000000000003E-2</v>
      </c>
      <c r="E128" s="4">
        <v>-1E-4</v>
      </c>
      <c r="F128" s="4">
        <v>-5.96E-2</v>
      </c>
      <c r="G128" s="4">
        <v>-1.5599999999999999E-2</v>
      </c>
      <c r="H128" s="4">
        <v>-3.9199999999999999E-2</v>
      </c>
      <c r="I128" s="4">
        <v>-4.3099999999999999E-2</v>
      </c>
      <c r="J128" s="4">
        <v>-6.6799999999999998E-2</v>
      </c>
      <c r="K128" s="4">
        <v>-3.2099999999999997E-2</v>
      </c>
      <c r="L128" s="4">
        <v>-5.0900000000000001E-2</v>
      </c>
      <c r="M128" s="4">
        <v>-6.93E-2</v>
      </c>
      <c r="N128" s="4">
        <v>-8.0299999999999996E-2</v>
      </c>
      <c r="O128" s="4">
        <v>-6.4399999999999999E-2</v>
      </c>
      <c r="P128" s="4">
        <v>-5.3100000000000001E-2</v>
      </c>
      <c r="Q128" s="4">
        <v>-7.7700000000000005E-2</v>
      </c>
      <c r="R128" s="4">
        <v>-9.2100000000000001E-2</v>
      </c>
      <c r="S128" s="4">
        <v>-4.65E-2</v>
      </c>
      <c r="T128" s="4">
        <v>-7.6999999999999999E-2</v>
      </c>
      <c r="U128" s="4">
        <v>-6.5500000000000003E-2</v>
      </c>
      <c r="V128" s="4">
        <v>-7.1099999999999997E-2</v>
      </c>
      <c r="W128" s="4">
        <v>-7.2599999999999998E-2</v>
      </c>
      <c r="X128" s="4">
        <v>-7.2400000000000006E-2</v>
      </c>
      <c r="Y128" s="4">
        <v>-8.9200000000000002E-2</v>
      </c>
      <c r="Z128" s="4">
        <v>-7.8100000000000003E-2</v>
      </c>
      <c r="AA128" s="4">
        <v>-9.9099999999999994E-2</v>
      </c>
      <c r="AB128" s="4">
        <v>-9.3399999999999997E-2</v>
      </c>
      <c r="AC128" s="4">
        <f>R128-I128</f>
        <v>-4.9000000000000002E-2</v>
      </c>
      <c r="AD128" s="4">
        <f>AVERAGE(Q128:R128)-AVERAGE(I128:J128)</f>
        <v>-2.9950000000000004E-2</v>
      </c>
      <c r="AE128" s="4">
        <f>AVERAGE(P128:R128)-AVERAGE(I128:K128)</f>
        <v>-2.696666666666666E-2</v>
      </c>
      <c r="AF128" s="4">
        <f>AVERAGE(N128:R128)-AVERAGE(I128:M128)</f>
        <v>-2.1080000000000002E-2</v>
      </c>
      <c r="AG128" s="4">
        <f>AB128-S128</f>
        <v>-4.6899999999999997E-2</v>
      </c>
      <c r="AH128" s="4">
        <f>AVERAGE(AA128:AB128)-AVERAGE(S128:T128)</f>
        <v>-3.4500000000000003E-2</v>
      </c>
      <c r="AI128" s="4">
        <f>AVERAGE(Z128:AB128)-AVERAGE(S128:U128)</f>
        <v>-2.7200000000000002E-2</v>
      </c>
      <c r="AJ128" s="4">
        <f>AVERAGE(X128:AB128)-AVERAGE(S128:W128)</f>
        <v>-1.9899999999999987E-2</v>
      </c>
      <c r="AK128" s="7">
        <f>R128-I128</f>
        <v>-4.9000000000000002E-2</v>
      </c>
      <c r="AL128" s="9">
        <f t="shared" si="1"/>
        <v>0</v>
      </c>
      <c r="AM128" s="7"/>
    </row>
    <row r="129" spans="1:39" ht="15" x14ac:dyDescent="0.25">
      <c r="A129" s="1">
        <v>11841</v>
      </c>
      <c r="B129">
        <v>1932</v>
      </c>
      <c r="C129">
        <v>6</v>
      </c>
      <c r="D129" s="4">
        <v>-6.7999999999999996E-3</v>
      </c>
      <c r="E129" s="4">
        <v>2.0000000000000001E-4</v>
      </c>
      <c r="F129" s="4">
        <v>-7.0000000000000001E-3</v>
      </c>
      <c r="G129" s="4">
        <v>3.5000000000000001E-3</v>
      </c>
      <c r="H129" s="4">
        <v>5.3199999999999997E-2</v>
      </c>
      <c r="I129" s="4">
        <v>5.9299999999999999E-2</v>
      </c>
      <c r="J129" s="4">
        <v>2.52E-2</v>
      </c>
      <c r="K129" s="4">
        <v>-9.1000000000000004E-3</v>
      </c>
      <c r="L129" s="4">
        <v>-6.9599999999999995E-2</v>
      </c>
      <c r="M129" s="4">
        <v>-4.19E-2</v>
      </c>
      <c r="N129" s="4">
        <v>2.2599999999999999E-2</v>
      </c>
      <c r="O129" s="4">
        <v>-1.38E-2</v>
      </c>
      <c r="P129" s="4">
        <v>-3.3799999999999997E-2</v>
      </c>
      <c r="Q129" s="4">
        <v>5.9900000000000002E-2</v>
      </c>
      <c r="R129" s="4">
        <v>1.06E-2</v>
      </c>
      <c r="S129" s="4">
        <v>4.02E-2</v>
      </c>
      <c r="T129" s="4">
        <v>6.1400000000000003E-2</v>
      </c>
      <c r="U129" s="4">
        <v>4.0899999999999999E-2</v>
      </c>
      <c r="V129" s="4">
        <v>6.9400000000000003E-2</v>
      </c>
      <c r="W129" s="4">
        <v>3.9699999999999999E-2</v>
      </c>
      <c r="X129" s="4">
        <v>2.9000000000000001E-2</v>
      </c>
      <c r="Y129" s="4">
        <v>-1.6299999999999999E-2</v>
      </c>
      <c r="Z129" s="4">
        <v>2.1999999999999999E-2</v>
      </c>
      <c r="AA129" s="4">
        <v>7.1400000000000005E-2</v>
      </c>
      <c r="AB129" s="4">
        <v>0.05</v>
      </c>
      <c r="AC129" s="4">
        <f>R129-I129</f>
        <v>-4.87E-2</v>
      </c>
      <c r="AD129" s="4">
        <f>AVERAGE(Q129:R129)-AVERAGE(I129:J129)</f>
        <v>-6.9999999999999923E-3</v>
      </c>
      <c r="AE129" s="4">
        <f>AVERAGE(P129:R129)-AVERAGE(I129:K129)</f>
        <v>-1.2899999999999997E-2</v>
      </c>
      <c r="AF129" s="4">
        <f>AVERAGE(N129:R129)-AVERAGE(I129:M129)</f>
        <v>1.6320000000000001E-2</v>
      </c>
      <c r="AG129" s="4">
        <f>AB129-S129</f>
        <v>9.8000000000000032E-3</v>
      </c>
      <c r="AH129" s="4">
        <f>AVERAGE(AA129:AB129)-AVERAGE(S129:T129)</f>
        <v>9.900000000000006E-3</v>
      </c>
      <c r="AI129" s="4">
        <f>AVERAGE(Z129:AB129)-AVERAGE(S129:U129)</f>
        <v>3.0000000000001553E-4</v>
      </c>
      <c r="AJ129" s="4">
        <f>AVERAGE(X129:AB129)-AVERAGE(S129:W129)</f>
        <v>-1.9099999999999992E-2</v>
      </c>
      <c r="AK129" s="7">
        <f>R129-I129</f>
        <v>-4.87E-2</v>
      </c>
      <c r="AL129" s="9">
        <f t="shared" si="1"/>
        <v>0</v>
      </c>
      <c r="AM129" s="7"/>
    </row>
    <row r="130" spans="1:39" ht="15" x14ac:dyDescent="0.25">
      <c r="A130" s="1">
        <v>30895</v>
      </c>
      <c r="B130">
        <v>1984</v>
      </c>
      <c r="C130">
        <v>8</v>
      </c>
      <c r="D130" s="4">
        <v>0.1111</v>
      </c>
      <c r="E130" s="4">
        <v>8.3000000000000001E-3</v>
      </c>
      <c r="F130" s="4">
        <v>0.1028</v>
      </c>
      <c r="G130" s="4">
        <v>-2.5999999999999999E-3</v>
      </c>
      <c r="H130" s="4">
        <v>-1.84E-2</v>
      </c>
      <c r="I130" s="4">
        <v>0.13569999999999999</v>
      </c>
      <c r="J130" s="4">
        <v>0.16070000000000001</v>
      </c>
      <c r="K130" s="4">
        <v>0.13930000000000001</v>
      </c>
      <c r="L130" s="4">
        <v>0.115</v>
      </c>
      <c r="M130" s="4">
        <v>0.1245</v>
      </c>
      <c r="N130" s="4">
        <v>0.1283</v>
      </c>
      <c r="O130" s="4">
        <v>0.1172</v>
      </c>
      <c r="P130" s="4">
        <v>9.7199999999999995E-2</v>
      </c>
      <c r="Q130" s="4">
        <v>8.1699999999999995E-2</v>
      </c>
      <c r="R130" s="4">
        <v>8.7300000000000003E-2</v>
      </c>
      <c r="S130" s="4">
        <v>8.9300000000000004E-2</v>
      </c>
      <c r="T130" s="4">
        <v>0.1071</v>
      </c>
      <c r="U130" s="4">
        <v>0.10440000000000001</v>
      </c>
      <c r="V130" s="4">
        <v>9.9099999999999994E-2</v>
      </c>
      <c r="W130" s="4">
        <v>0.1027</v>
      </c>
      <c r="X130" s="4">
        <v>0.1012</v>
      </c>
      <c r="Y130" s="4">
        <v>9.3100000000000002E-2</v>
      </c>
      <c r="Z130" s="4">
        <v>7.6200000000000004E-2</v>
      </c>
      <c r="AA130" s="4">
        <v>7.0499999999999993E-2</v>
      </c>
      <c r="AB130" s="4">
        <v>7.7200000000000005E-2</v>
      </c>
      <c r="AC130" s="4">
        <f>R130-I130</f>
        <v>-4.8399999999999985E-2</v>
      </c>
      <c r="AD130" s="4">
        <f>AVERAGE(Q130:R130)-AVERAGE(I130:J130)</f>
        <v>-6.3700000000000007E-2</v>
      </c>
      <c r="AE130" s="4">
        <f>AVERAGE(P130:R130)-AVERAGE(I130:K130)</f>
        <v>-5.6499999999999995E-2</v>
      </c>
      <c r="AF130" s="4">
        <f>AVERAGE(N130:R130)-AVERAGE(I130:M130)</f>
        <v>-3.2699999999999979E-2</v>
      </c>
      <c r="AG130" s="4">
        <f>AB130-S130</f>
        <v>-1.21E-2</v>
      </c>
      <c r="AH130" s="4">
        <f>AVERAGE(AA130:AB130)-AVERAGE(S130:T130)</f>
        <v>-2.4350000000000011E-2</v>
      </c>
      <c r="AI130" s="4">
        <f>AVERAGE(Z130:AB130)-AVERAGE(S130:U130)</f>
        <v>-2.5633333333333341E-2</v>
      </c>
      <c r="AJ130" s="4">
        <f>AVERAGE(X130:AB130)-AVERAGE(S130:W130)</f>
        <v>-1.6880000000000006E-2</v>
      </c>
      <c r="AK130" s="7">
        <f>R130-I130</f>
        <v>-4.8399999999999985E-2</v>
      </c>
      <c r="AL130" s="9">
        <f t="shared" si="1"/>
        <v>0</v>
      </c>
      <c r="AM130" s="7"/>
    </row>
    <row r="131" spans="1:39" ht="15" x14ac:dyDescent="0.25">
      <c r="A131" s="1">
        <v>30682</v>
      </c>
      <c r="B131">
        <v>1984</v>
      </c>
      <c r="C131">
        <v>1</v>
      </c>
      <c r="D131" s="4">
        <v>-1.1599999999999999E-2</v>
      </c>
      <c r="E131" s="4">
        <v>7.6E-3</v>
      </c>
      <c r="F131" s="4">
        <v>-1.9199999999999998E-2</v>
      </c>
      <c r="G131" s="4">
        <v>-4.3E-3</v>
      </c>
      <c r="H131" s="4">
        <v>7.6200000000000004E-2</v>
      </c>
      <c r="I131" s="4">
        <v>-1.89E-2</v>
      </c>
      <c r="J131" s="4">
        <v>-7.1999999999999998E-3</v>
      </c>
      <c r="K131" s="4">
        <v>9.4000000000000004E-3</v>
      </c>
      <c r="L131" s="4">
        <v>-6.8999999999999999E-3</v>
      </c>
      <c r="M131" s="4">
        <v>-8.3000000000000001E-3</v>
      </c>
      <c r="N131" s="4">
        <v>-7.1000000000000004E-3</v>
      </c>
      <c r="O131" s="4">
        <v>-4.5999999999999999E-3</v>
      </c>
      <c r="P131" s="4">
        <v>-9.7999999999999997E-3</v>
      </c>
      <c r="Q131" s="4">
        <v>-0.03</v>
      </c>
      <c r="R131" s="4">
        <v>-6.6600000000000006E-2</v>
      </c>
      <c r="S131" s="4">
        <v>2.5499999999999998E-2</v>
      </c>
      <c r="T131" s="4">
        <v>2.3300000000000001E-2</v>
      </c>
      <c r="U131" s="4">
        <v>-1.6000000000000001E-3</v>
      </c>
      <c r="V131" s="4">
        <v>-4.3E-3</v>
      </c>
      <c r="W131" s="4">
        <v>1.18E-2</v>
      </c>
      <c r="X131" s="4">
        <v>9.9000000000000008E-3</v>
      </c>
      <c r="Y131" s="4">
        <v>-1.09E-2</v>
      </c>
      <c r="Z131" s="4">
        <v>-1.6000000000000001E-3</v>
      </c>
      <c r="AA131" s="4">
        <v>-9.4000000000000004E-3</v>
      </c>
      <c r="AB131" s="4">
        <v>-1.1299999999999999E-2</v>
      </c>
      <c r="AC131" s="4">
        <f>R131-I131</f>
        <v>-4.7700000000000006E-2</v>
      </c>
      <c r="AD131" s="4">
        <f>AVERAGE(Q131:R131)-AVERAGE(I131:J131)</f>
        <v>-3.5250000000000004E-2</v>
      </c>
      <c r="AE131" s="4">
        <f>AVERAGE(P131:R131)-AVERAGE(I131:K131)</f>
        <v>-2.9899999999999999E-2</v>
      </c>
      <c r="AF131" s="4">
        <f>AVERAGE(N131:R131)-AVERAGE(I131:M131)</f>
        <v>-1.7240000000000002E-2</v>
      </c>
      <c r="AG131" s="4">
        <f>AB131-S131</f>
        <v>-3.6799999999999999E-2</v>
      </c>
      <c r="AH131" s="4">
        <f>AVERAGE(AA131:AB131)-AVERAGE(S131:T131)</f>
        <v>-3.4749999999999996E-2</v>
      </c>
      <c r="AI131" s="4">
        <f>AVERAGE(Z131:AB131)-AVERAGE(S131:U131)</f>
        <v>-2.3166666666666665E-2</v>
      </c>
      <c r="AJ131" s="4">
        <f>AVERAGE(X131:AB131)-AVERAGE(S131:W131)</f>
        <v>-1.5599999999999999E-2</v>
      </c>
      <c r="AK131" s="7">
        <f>R131-I131</f>
        <v>-4.7700000000000006E-2</v>
      </c>
      <c r="AL131" s="9">
        <f t="shared" ref="AL131:AL194" si="2">IF(AK131=$AP$4,1,0)</f>
        <v>0</v>
      </c>
      <c r="AM131" s="7"/>
    </row>
    <row r="132" spans="1:39" ht="15" x14ac:dyDescent="0.25">
      <c r="A132" s="1">
        <v>20821</v>
      </c>
      <c r="B132">
        <v>1957</v>
      </c>
      <c r="C132">
        <v>1</v>
      </c>
      <c r="D132" s="4">
        <v>-3.3099999999999997E-2</v>
      </c>
      <c r="E132" s="4">
        <v>2.7000000000000001E-3</v>
      </c>
      <c r="F132" s="4">
        <v>-3.5799999999999998E-2</v>
      </c>
      <c r="G132" s="4">
        <v>3.4000000000000002E-2</v>
      </c>
      <c r="H132" s="4">
        <v>2.7799999999999998E-2</v>
      </c>
      <c r="I132" s="4">
        <v>-9.1000000000000004E-3</v>
      </c>
      <c r="J132" s="4">
        <v>-2.9499999999999998E-2</v>
      </c>
      <c r="K132" s="4">
        <v>-7.7000000000000002E-3</v>
      </c>
      <c r="L132" s="4">
        <v>-1.9099999999999999E-2</v>
      </c>
      <c r="M132" s="4">
        <v>-2.3400000000000001E-2</v>
      </c>
      <c r="N132" s="4">
        <v>-3.8100000000000002E-2</v>
      </c>
      <c r="O132" s="4">
        <v>-2.3300000000000001E-2</v>
      </c>
      <c r="P132" s="4">
        <v>-3.1699999999999999E-2</v>
      </c>
      <c r="Q132" s="4">
        <v>-6.3E-2</v>
      </c>
      <c r="R132" s="4">
        <v>-5.6599999999999998E-2</v>
      </c>
      <c r="S132" s="4">
        <v>4.4900000000000002E-2</v>
      </c>
      <c r="T132" s="4">
        <v>1.7299999999999999E-2</v>
      </c>
      <c r="U132" s="4">
        <v>1.29E-2</v>
      </c>
      <c r="V132" s="4">
        <v>1.5E-3</v>
      </c>
      <c r="W132" s="4">
        <v>5.4999999999999997E-3</v>
      </c>
      <c r="X132" s="4">
        <v>4.0000000000000001E-3</v>
      </c>
      <c r="Y132" s="4">
        <v>-6.3E-3</v>
      </c>
      <c r="Z132" s="4">
        <v>-8.8999999999999999E-3</v>
      </c>
      <c r="AA132" s="4">
        <v>-2.98E-2</v>
      </c>
      <c r="AB132" s="4">
        <v>-1.2699999999999999E-2</v>
      </c>
      <c r="AC132" s="4">
        <f>R132-I132</f>
        <v>-4.7500000000000001E-2</v>
      </c>
      <c r="AD132" s="4">
        <f>AVERAGE(Q132:R132)-AVERAGE(I132:J132)</f>
        <v>-4.0500000000000001E-2</v>
      </c>
      <c r="AE132" s="4">
        <f>AVERAGE(P132:R132)-AVERAGE(I132:K132)</f>
        <v>-3.4999999999999996E-2</v>
      </c>
      <c r="AF132" s="4">
        <f>AVERAGE(N132:R132)-AVERAGE(I132:M132)</f>
        <v>-2.4780000000000003E-2</v>
      </c>
      <c r="AG132" s="4">
        <f>AB132-S132</f>
        <v>-5.7599999999999998E-2</v>
      </c>
      <c r="AH132" s="4">
        <f>AVERAGE(AA132:AB132)-AVERAGE(S132:T132)</f>
        <v>-5.2350000000000001E-2</v>
      </c>
      <c r="AI132" s="4">
        <f>AVERAGE(Z132:AB132)-AVERAGE(S132:U132)</f>
        <v>-4.2166666666666672E-2</v>
      </c>
      <c r="AJ132" s="4">
        <f>AVERAGE(X132:AB132)-AVERAGE(S132:W132)</f>
        <v>-2.716E-2</v>
      </c>
      <c r="AK132" s="7">
        <f>R132-I132</f>
        <v>-4.7500000000000001E-2</v>
      </c>
      <c r="AL132" s="9">
        <f t="shared" si="2"/>
        <v>0</v>
      </c>
      <c r="AM132" s="7"/>
    </row>
    <row r="133" spans="1:39" ht="15" x14ac:dyDescent="0.25">
      <c r="A133" s="1">
        <v>16650</v>
      </c>
      <c r="B133">
        <v>1945</v>
      </c>
      <c r="C133">
        <v>8</v>
      </c>
      <c r="D133" s="4">
        <v>6.2300000000000001E-2</v>
      </c>
      <c r="E133" s="4">
        <v>2.9999999999999997E-4</v>
      </c>
      <c r="F133" s="4">
        <v>6.2E-2</v>
      </c>
      <c r="G133" s="4">
        <v>1.61E-2</v>
      </c>
      <c r="H133" s="4">
        <v>-4.3999999999999997E-2</v>
      </c>
      <c r="I133" s="4">
        <v>7.7600000000000002E-2</v>
      </c>
      <c r="J133" s="4">
        <v>5.6500000000000002E-2</v>
      </c>
      <c r="K133" s="4">
        <v>5.8700000000000002E-2</v>
      </c>
      <c r="L133" s="4">
        <v>7.4300000000000005E-2</v>
      </c>
      <c r="M133" s="4">
        <v>7.0499999999999993E-2</v>
      </c>
      <c r="N133" s="4">
        <v>7.3999999999999996E-2</v>
      </c>
      <c r="O133" s="4">
        <v>5.8999999999999997E-2</v>
      </c>
      <c r="P133" s="4">
        <v>5.0999999999999997E-2</v>
      </c>
      <c r="Q133" s="4">
        <v>4.2200000000000001E-2</v>
      </c>
      <c r="R133" s="4">
        <v>3.0200000000000001E-2</v>
      </c>
      <c r="S133" s="4">
        <v>6.3299999999999995E-2</v>
      </c>
      <c r="T133" s="4">
        <v>6.9800000000000001E-2</v>
      </c>
      <c r="U133" s="4">
        <v>6.6199999999999995E-2</v>
      </c>
      <c r="V133" s="4">
        <v>7.8100000000000003E-2</v>
      </c>
      <c r="W133" s="4">
        <v>7.5200000000000003E-2</v>
      </c>
      <c r="X133" s="4">
        <v>7.9799999999999996E-2</v>
      </c>
      <c r="Y133" s="4">
        <v>8.3199999999999996E-2</v>
      </c>
      <c r="Z133" s="4">
        <v>6.5699999999999995E-2</v>
      </c>
      <c r="AA133" s="4">
        <v>5.3800000000000001E-2</v>
      </c>
      <c r="AB133" s="4">
        <v>3.3700000000000001E-2</v>
      </c>
      <c r="AC133" s="4">
        <f>R133-I133</f>
        <v>-4.7399999999999998E-2</v>
      </c>
      <c r="AD133" s="4">
        <f>AVERAGE(Q133:R133)-AVERAGE(I133:J133)</f>
        <v>-3.0849999999999995E-2</v>
      </c>
      <c r="AE133" s="4">
        <f>AVERAGE(P133:R133)-AVERAGE(I133:K133)</f>
        <v>-2.3133333333333332E-2</v>
      </c>
      <c r="AF133" s="4">
        <f>AVERAGE(N133:R133)-AVERAGE(I133:M133)</f>
        <v>-1.6239999999999991E-2</v>
      </c>
      <c r="AG133" s="4">
        <f>AB133-S133</f>
        <v>-2.9599999999999994E-2</v>
      </c>
      <c r="AH133" s="4">
        <f>AVERAGE(AA133:AB133)-AVERAGE(S133:T133)</f>
        <v>-2.2800000000000001E-2</v>
      </c>
      <c r="AI133" s="4">
        <f>AVERAGE(Z133:AB133)-AVERAGE(S133:U133)</f>
        <v>-1.536666666666666E-2</v>
      </c>
      <c r="AJ133" s="4">
        <f>AVERAGE(X133:AB133)-AVERAGE(S133:W133)</f>
        <v>-7.2800000000000087E-3</v>
      </c>
      <c r="AK133" s="7">
        <f>R133-I133</f>
        <v>-4.7399999999999998E-2</v>
      </c>
      <c r="AL133" s="9">
        <f t="shared" si="2"/>
        <v>0</v>
      </c>
      <c r="AM133" s="7"/>
    </row>
    <row r="134" spans="1:39" ht="15" x14ac:dyDescent="0.25">
      <c r="A134" s="1">
        <v>41730</v>
      </c>
      <c r="B134">
        <v>2014</v>
      </c>
      <c r="C134">
        <v>4</v>
      </c>
      <c r="D134" s="4">
        <v>-1.9E-3</v>
      </c>
      <c r="E134" s="4">
        <v>0</v>
      </c>
      <c r="F134" s="4">
        <v>-1.9E-3</v>
      </c>
      <c r="G134" s="4">
        <v>-4.2500000000000003E-2</v>
      </c>
      <c r="H134" s="4">
        <v>1.14E-2</v>
      </c>
      <c r="I134" s="4">
        <v>1.2800000000000001E-2</v>
      </c>
      <c r="J134" s="4">
        <v>2.8400000000000002E-2</v>
      </c>
      <c r="K134" s="4">
        <v>2.0199999999999999E-2</v>
      </c>
      <c r="L134" s="4">
        <v>2.0199999999999999E-2</v>
      </c>
      <c r="M134" s="4">
        <v>2.1600000000000001E-2</v>
      </c>
      <c r="N134" s="4">
        <v>-1.9199999999999998E-2</v>
      </c>
      <c r="O134" s="4">
        <v>-1.11E-2</v>
      </c>
      <c r="P134" s="4">
        <v>-2.4400000000000002E-2</v>
      </c>
      <c r="Q134" s="4">
        <v>-1.8100000000000002E-2</v>
      </c>
      <c r="R134" s="4">
        <v>-3.4099999999999998E-2</v>
      </c>
      <c r="S134" s="4">
        <v>-5.04E-2</v>
      </c>
      <c r="T134" s="4">
        <v>-3.0200000000000001E-2</v>
      </c>
      <c r="U134" s="4">
        <v>-1.6799999999999999E-2</v>
      </c>
      <c r="V134" s="4">
        <v>-1.6400000000000001E-2</v>
      </c>
      <c r="W134" s="4">
        <v>-2.63E-2</v>
      </c>
      <c r="X134" s="4">
        <v>-2.8199999999999999E-2</v>
      </c>
      <c r="Y134" s="4">
        <v>-2.8899999999999999E-2</v>
      </c>
      <c r="Z134" s="4">
        <v>-2.29E-2</v>
      </c>
      <c r="AA134" s="4">
        <v>-3.7100000000000001E-2</v>
      </c>
      <c r="AB134" s="4">
        <v>-7.2900000000000006E-2</v>
      </c>
      <c r="AC134" s="4">
        <f>R134-I134</f>
        <v>-4.6899999999999997E-2</v>
      </c>
      <c r="AD134" s="4">
        <f>AVERAGE(Q134:R134)-AVERAGE(I134:J134)</f>
        <v>-4.6699999999999998E-2</v>
      </c>
      <c r="AE134" s="4">
        <f>AVERAGE(P134:R134)-AVERAGE(I134:K134)</f>
        <v>-4.5999999999999999E-2</v>
      </c>
      <c r="AF134" s="4">
        <f>AVERAGE(N134:R134)-AVERAGE(I134:M134)</f>
        <v>-4.2020000000000002E-2</v>
      </c>
      <c r="AG134" s="4">
        <f>AB134-S134</f>
        <v>-2.2500000000000006E-2</v>
      </c>
      <c r="AH134" s="4">
        <f>AVERAGE(AA134:AB134)-AVERAGE(S134:T134)</f>
        <v>-1.4700000000000005E-2</v>
      </c>
      <c r="AI134" s="4">
        <f>AVERAGE(Z134:AB134)-AVERAGE(S134:U134)</f>
        <v>-1.1833333333333342E-2</v>
      </c>
      <c r="AJ134" s="4">
        <f>AVERAGE(X134:AB134)-AVERAGE(S134:W134)</f>
        <v>-9.9799999999999993E-3</v>
      </c>
      <c r="AK134" s="7">
        <f>R134-I134</f>
        <v>-4.6899999999999997E-2</v>
      </c>
      <c r="AL134" s="9">
        <f t="shared" si="2"/>
        <v>0</v>
      </c>
      <c r="AM134" s="7"/>
    </row>
    <row r="135" spans="1:39" ht="15" x14ac:dyDescent="0.25">
      <c r="A135" s="1">
        <v>42036</v>
      </c>
      <c r="B135">
        <v>2015</v>
      </c>
      <c r="C135">
        <v>2</v>
      </c>
      <c r="D135">
        <v>6.13E-2</v>
      </c>
      <c r="E135">
        <v>0</v>
      </c>
      <c r="F135">
        <v>6.13E-2</v>
      </c>
      <c r="G135">
        <v>5.3E-3</v>
      </c>
      <c r="H135">
        <v>-1.77E-2</v>
      </c>
      <c r="I135">
        <v>0.109</v>
      </c>
      <c r="J135">
        <v>8.5800000000000001E-2</v>
      </c>
      <c r="K135">
        <v>7.2900000000000006E-2</v>
      </c>
      <c r="L135">
        <v>7.46E-2</v>
      </c>
      <c r="M135">
        <v>7.3099999999999998E-2</v>
      </c>
      <c r="N135">
        <v>6.0400000000000002E-2</v>
      </c>
      <c r="O135">
        <v>4.5199999999999997E-2</v>
      </c>
      <c r="P135">
        <v>5.7799999999999997E-2</v>
      </c>
      <c r="Q135">
        <v>4.8800000000000003E-2</v>
      </c>
      <c r="R135">
        <v>6.2600000000000003E-2</v>
      </c>
      <c r="S135">
        <v>0.10199999999999999</v>
      </c>
      <c r="T135">
        <v>6.7400000000000002E-2</v>
      </c>
      <c r="U135">
        <v>6.9800000000000001E-2</v>
      </c>
      <c r="V135">
        <v>5.0599999999999999E-2</v>
      </c>
      <c r="W135">
        <v>5.9200000000000003E-2</v>
      </c>
      <c r="X135">
        <v>5.7799999999999997E-2</v>
      </c>
      <c r="Y135">
        <v>6.7500000000000004E-2</v>
      </c>
      <c r="Z135">
        <v>4.9099999999999998E-2</v>
      </c>
      <c r="AA135">
        <v>4.5499999999999999E-2</v>
      </c>
      <c r="AB135">
        <v>5.3999999999999999E-2</v>
      </c>
      <c r="AC135" s="4">
        <f>R135-I135</f>
        <v>-4.6399999999999997E-2</v>
      </c>
      <c r="AD135" s="4">
        <f>AVERAGE(Q135:R135)-AVERAGE(I135:J135)</f>
        <v>-4.1700000000000001E-2</v>
      </c>
      <c r="AE135" s="4">
        <f>AVERAGE(P135:R135)-AVERAGE(I135:K135)</f>
        <v>-3.2833333333333325E-2</v>
      </c>
      <c r="AF135" s="4">
        <f>AVERAGE(N135:R135)-AVERAGE(I135:M135)</f>
        <v>-2.8120000000000006E-2</v>
      </c>
      <c r="AG135" s="4">
        <f>AB135-S135</f>
        <v>-4.7999999999999994E-2</v>
      </c>
      <c r="AH135" s="4">
        <f>AVERAGE(AA135:AB135)-AVERAGE(S135:T135)</f>
        <v>-3.4949999999999995E-2</v>
      </c>
      <c r="AI135" s="4">
        <f>AVERAGE(Z135:AB135)-AVERAGE(S135:U135)</f>
        <v>-3.0200000000000012E-2</v>
      </c>
      <c r="AJ135" s="4">
        <f>AVERAGE(X135:AB135)-AVERAGE(S135:W135)</f>
        <v>-1.5020000000000006E-2</v>
      </c>
      <c r="AK135" s="7">
        <f>R135-I135</f>
        <v>-4.6399999999999997E-2</v>
      </c>
      <c r="AL135" s="9">
        <f t="shared" si="2"/>
        <v>0</v>
      </c>
      <c r="AM135" s="7"/>
    </row>
    <row r="136" spans="1:39" ht="15" x14ac:dyDescent="0.25">
      <c r="A136" s="1">
        <v>20059</v>
      </c>
      <c r="B136">
        <v>1954</v>
      </c>
      <c r="C136">
        <v>12</v>
      </c>
      <c r="D136" s="4">
        <v>5.5599999999999997E-2</v>
      </c>
      <c r="E136" s="4">
        <v>8.0000000000000004E-4</v>
      </c>
      <c r="F136" s="4">
        <v>5.4800000000000001E-2</v>
      </c>
      <c r="G136" s="4">
        <v>2.1399999999999999E-2</v>
      </c>
      <c r="H136" s="4">
        <v>5.7099999999999998E-2</v>
      </c>
      <c r="I136" s="4">
        <v>0.1113</v>
      </c>
      <c r="J136" s="4">
        <v>7.22E-2</v>
      </c>
      <c r="K136" s="4">
        <v>3.3099999999999997E-2</v>
      </c>
      <c r="L136" s="4">
        <v>5.5899999999999998E-2</v>
      </c>
      <c r="M136" s="4">
        <v>4.4999999999999998E-2</v>
      </c>
      <c r="N136" s="4">
        <v>6.4399999999999999E-2</v>
      </c>
      <c r="O136" s="4">
        <v>5.0799999999999998E-2</v>
      </c>
      <c r="P136" s="4">
        <v>6.1600000000000002E-2</v>
      </c>
      <c r="Q136" s="4">
        <v>5.3100000000000001E-2</v>
      </c>
      <c r="R136" s="4">
        <v>6.5199999999999994E-2</v>
      </c>
      <c r="S136" s="4">
        <v>0.129</v>
      </c>
      <c r="T136" s="4">
        <v>0.1079</v>
      </c>
      <c r="U136" s="4">
        <v>7.5899999999999995E-2</v>
      </c>
      <c r="V136" s="4">
        <v>7.7299999999999994E-2</v>
      </c>
      <c r="W136" s="4">
        <v>7.6600000000000001E-2</v>
      </c>
      <c r="X136" s="4">
        <v>8.6400000000000005E-2</v>
      </c>
      <c r="Y136" s="4">
        <v>8.6300000000000002E-2</v>
      </c>
      <c r="Z136" s="4">
        <v>8.3099999999999993E-2</v>
      </c>
      <c r="AA136" s="4">
        <v>7.8E-2</v>
      </c>
      <c r="AB136" s="4">
        <v>8.6599999999999996E-2</v>
      </c>
      <c r="AC136" s="4">
        <f>R136-I136</f>
        <v>-4.6100000000000002E-2</v>
      </c>
      <c r="AD136" s="4">
        <f>AVERAGE(Q136:R136)-AVERAGE(I136:J136)</f>
        <v>-3.2600000000000004E-2</v>
      </c>
      <c r="AE136" s="4">
        <f>AVERAGE(P136:R136)-AVERAGE(I136:K136)</f>
        <v>-1.2233333333333332E-2</v>
      </c>
      <c r="AF136" s="4">
        <f>AVERAGE(N136:R136)-AVERAGE(I136:M136)</f>
        <v>-4.479999999999984E-3</v>
      </c>
      <c r="AG136" s="4">
        <f>AB136-S136</f>
        <v>-4.2400000000000007E-2</v>
      </c>
      <c r="AH136" s="4">
        <f>AVERAGE(AA136:AB136)-AVERAGE(S136:T136)</f>
        <v>-3.6150000000000002E-2</v>
      </c>
      <c r="AI136" s="4">
        <f>AVERAGE(Z136:AB136)-AVERAGE(S136:U136)</f>
        <v>-2.1699999999999997E-2</v>
      </c>
      <c r="AJ136" s="4">
        <f>AVERAGE(X136:AB136)-AVERAGE(S136:W136)</f>
        <v>-9.2599999999999766E-3</v>
      </c>
      <c r="AK136" s="7">
        <f>R136-I136</f>
        <v>-4.6100000000000002E-2</v>
      </c>
      <c r="AL136" s="9">
        <f t="shared" si="2"/>
        <v>0</v>
      </c>
      <c r="AM136" s="7"/>
    </row>
    <row r="137" spans="1:39" ht="15" x14ac:dyDescent="0.25">
      <c r="A137" s="1">
        <v>21732</v>
      </c>
      <c r="B137">
        <v>1959</v>
      </c>
      <c r="C137">
        <v>7</v>
      </c>
      <c r="D137" s="4">
        <v>3.4200000000000001E-2</v>
      </c>
      <c r="E137" s="4">
        <v>2.5000000000000001E-3</v>
      </c>
      <c r="F137" s="4">
        <v>3.1699999999999999E-2</v>
      </c>
      <c r="G137" s="4">
        <v>-3.2000000000000002E-3</v>
      </c>
      <c r="H137" s="4">
        <v>2.5999999999999999E-3</v>
      </c>
      <c r="I137" s="4">
        <v>4.2900000000000001E-2</v>
      </c>
      <c r="J137" s="4">
        <v>3.5000000000000003E-2</v>
      </c>
      <c r="K137" s="4">
        <v>3.2800000000000003E-2</v>
      </c>
      <c r="L137" s="4">
        <v>3.73E-2</v>
      </c>
      <c r="M137" s="4">
        <v>3.56E-2</v>
      </c>
      <c r="N137" s="4">
        <v>5.16E-2</v>
      </c>
      <c r="O137" s="4">
        <v>3.7999999999999999E-2</v>
      </c>
      <c r="P137" s="4">
        <v>3.39E-2</v>
      </c>
      <c r="Q137" s="4">
        <v>1.6899999999999998E-2</v>
      </c>
      <c r="R137" s="4">
        <v>-3.2000000000000002E-3</v>
      </c>
      <c r="S137" s="4">
        <v>3.2099999999999997E-2</v>
      </c>
      <c r="T137" s="4">
        <v>2.8199999999999999E-2</v>
      </c>
      <c r="U137" s="4">
        <v>2.4E-2</v>
      </c>
      <c r="V137" s="4">
        <v>3.2300000000000002E-2</v>
      </c>
      <c r="W137" s="4">
        <v>2.23E-2</v>
      </c>
      <c r="X137" s="4">
        <v>2.29E-2</v>
      </c>
      <c r="Y137" s="4">
        <v>3.3099999999999997E-2</v>
      </c>
      <c r="Z137" s="4">
        <v>4.0300000000000002E-2</v>
      </c>
      <c r="AA137" s="4">
        <v>4.8099999999999997E-2</v>
      </c>
      <c r="AB137" s="4">
        <v>2.3199999999999998E-2</v>
      </c>
      <c r="AC137" s="4">
        <f>R137-I137</f>
        <v>-4.6100000000000002E-2</v>
      </c>
      <c r="AD137" s="4">
        <f>AVERAGE(Q137:R137)-AVERAGE(I137:J137)</f>
        <v>-3.2099999999999997E-2</v>
      </c>
      <c r="AE137" s="4">
        <f>AVERAGE(P137:R137)-AVERAGE(I137:K137)</f>
        <v>-2.1033333333333331E-2</v>
      </c>
      <c r="AF137" s="4">
        <f>AVERAGE(N137:R137)-AVERAGE(I137:M137)</f>
        <v>-9.2799999999999966E-3</v>
      </c>
      <c r="AG137" s="4">
        <f>AB137-S137</f>
        <v>-8.8999999999999982E-3</v>
      </c>
      <c r="AH137" s="4">
        <f>AVERAGE(AA137:AB137)-AVERAGE(S137:T137)</f>
        <v>5.5000000000000049E-3</v>
      </c>
      <c r="AI137" s="4">
        <f>AVERAGE(Z137:AB137)-AVERAGE(S137:U137)</f>
        <v>9.1000000000000074E-3</v>
      </c>
      <c r="AJ137" s="4">
        <f>AVERAGE(X137:AB137)-AVERAGE(S137:W137)</f>
        <v>5.740000000000009E-3</v>
      </c>
      <c r="AK137" s="7">
        <f>R137-I137</f>
        <v>-4.6100000000000002E-2</v>
      </c>
      <c r="AL137" s="9">
        <f t="shared" si="2"/>
        <v>0</v>
      </c>
      <c r="AM137" s="7"/>
    </row>
    <row r="138" spans="1:39" ht="15" x14ac:dyDescent="0.25">
      <c r="A138" s="1">
        <v>17533</v>
      </c>
      <c r="B138">
        <v>1948</v>
      </c>
      <c r="C138">
        <v>1</v>
      </c>
      <c r="D138" s="4">
        <v>-3.8600000000000002E-2</v>
      </c>
      <c r="E138" s="4">
        <v>6.9999999999999999E-4</v>
      </c>
      <c r="F138" s="4">
        <v>-3.9300000000000002E-2</v>
      </c>
      <c r="G138" s="4">
        <v>2.4899999999999999E-2</v>
      </c>
      <c r="H138" s="4">
        <v>1.38E-2</v>
      </c>
      <c r="I138" s="4">
        <v>-1.4E-3</v>
      </c>
      <c r="J138" s="4">
        <v>-2.3999999999999998E-3</v>
      </c>
      <c r="K138" s="4">
        <v>-1.72E-2</v>
      </c>
      <c r="L138" s="4">
        <v>-1.6E-2</v>
      </c>
      <c r="M138" s="4">
        <v>-2.3699999999999999E-2</v>
      </c>
      <c r="N138" s="4">
        <v>-4.4200000000000003E-2</v>
      </c>
      <c r="O138" s="4">
        <v>-4.7600000000000003E-2</v>
      </c>
      <c r="P138" s="4">
        <v>-4.3799999999999999E-2</v>
      </c>
      <c r="Q138" s="4">
        <v>-6.2100000000000002E-2</v>
      </c>
      <c r="R138" s="4">
        <v>-4.7199999999999999E-2</v>
      </c>
      <c r="S138" s="4">
        <v>2.7699999999999999E-2</v>
      </c>
      <c r="T138" s="4">
        <v>-1E-3</v>
      </c>
      <c r="U138" s="4">
        <v>6.8999999999999999E-3</v>
      </c>
      <c r="V138" s="4">
        <v>1E-3</v>
      </c>
      <c r="W138" s="4">
        <v>-3.2000000000000001E-2</v>
      </c>
      <c r="X138" s="4">
        <v>-3.0099999999999998E-2</v>
      </c>
      <c r="Y138" s="4">
        <v>-2.81E-2</v>
      </c>
      <c r="Z138" s="4">
        <v>-3.3099999999999997E-2</v>
      </c>
      <c r="AA138" s="4">
        <v>-3.7699999999999997E-2</v>
      </c>
      <c r="AB138" s="4">
        <v>-4.1599999999999998E-2</v>
      </c>
      <c r="AC138" s="4">
        <f>R138-I138</f>
        <v>-4.58E-2</v>
      </c>
      <c r="AD138" s="4">
        <f>AVERAGE(Q138:R138)-AVERAGE(I138:J138)</f>
        <v>-5.2750000000000005E-2</v>
      </c>
      <c r="AE138" s="4">
        <f>AVERAGE(P138:R138)-AVERAGE(I138:K138)</f>
        <v>-4.4033333333333327E-2</v>
      </c>
      <c r="AF138" s="4">
        <f>AVERAGE(N138:R138)-AVERAGE(I138:M138)</f>
        <v>-3.6839999999999998E-2</v>
      </c>
      <c r="AG138" s="4">
        <f>AB138-S138</f>
        <v>-6.93E-2</v>
      </c>
      <c r="AH138" s="4">
        <f>AVERAGE(AA138:AB138)-AVERAGE(S138:T138)</f>
        <v>-5.2999999999999999E-2</v>
      </c>
      <c r="AI138" s="4">
        <f>AVERAGE(Z138:AB138)-AVERAGE(S138:U138)</f>
        <v>-4.8666666666666671E-2</v>
      </c>
      <c r="AJ138" s="4">
        <f>AVERAGE(X138:AB138)-AVERAGE(S138:W138)</f>
        <v>-3.4639999999999997E-2</v>
      </c>
      <c r="AK138" s="7">
        <f>R138-I138</f>
        <v>-4.58E-2</v>
      </c>
      <c r="AL138" s="9">
        <f t="shared" si="2"/>
        <v>0</v>
      </c>
      <c r="AM138" s="7"/>
    </row>
    <row r="139" spans="1:39" ht="15" x14ac:dyDescent="0.25">
      <c r="A139" s="1">
        <v>18688</v>
      </c>
      <c r="B139">
        <v>1951</v>
      </c>
      <c r="C139">
        <v>3</v>
      </c>
      <c r="D139" s="4">
        <v>-2.0400000000000001E-2</v>
      </c>
      <c r="E139" s="4">
        <v>1.1000000000000001E-3</v>
      </c>
      <c r="F139" s="4">
        <v>-2.1499999999999998E-2</v>
      </c>
      <c r="G139" s="4">
        <v>-6.4000000000000003E-3</v>
      </c>
      <c r="H139" s="4">
        <v>-4.2200000000000001E-2</v>
      </c>
      <c r="I139" s="4">
        <v>-8.0000000000000004E-4</v>
      </c>
      <c r="J139" s="4">
        <v>-2.0299999999999999E-2</v>
      </c>
      <c r="K139" s="4">
        <v>-1.3599999999999999E-2</v>
      </c>
      <c r="L139" s="4">
        <v>-5.9999999999999995E-4</v>
      </c>
      <c r="M139" s="4">
        <v>-2.3699999999999999E-2</v>
      </c>
      <c r="N139" s="4">
        <v>-3.3500000000000002E-2</v>
      </c>
      <c r="O139" s="4">
        <v>-8.6999999999999994E-3</v>
      </c>
      <c r="P139" s="4">
        <v>-3.0099999999999998E-2</v>
      </c>
      <c r="Q139" s="4">
        <v>-3.3399999999999999E-2</v>
      </c>
      <c r="R139" s="4">
        <v>-4.6600000000000003E-2</v>
      </c>
      <c r="S139" s="4">
        <v>-8.0999999999999996E-3</v>
      </c>
      <c r="T139" s="4">
        <v>-2.9000000000000001E-2</v>
      </c>
      <c r="U139" s="4">
        <v>-1.83E-2</v>
      </c>
      <c r="V139" s="4">
        <v>-2.4400000000000002E-2</v>
      </c>
      <c r="W139" s="4">
        <v>-2.8799999999999999E-2</v>
      </c>
      <c r="X139" s="4">
        <v>-3.3000000000000002E-2</v>
      </c>
      <c r="Y139" s="4">
        <v>-4.2200000000000001E-2</v>
      </c>
      <c r="Z139" s="4">
        <v>-4.82E-2</v>
      </c>
      <c r="AA139" s="4">
        <v>-4.6600000000000003E-2</v>
      </c>
      <c r="AB139" s="4">
        <v>-6.1899999999999997E-2</v>
      </c>
      <c r="AC139" s="4">
        <f>R139-I139</f>
        <v>-4.58E-2</v>
      </c>
      <c r="AD139" s="4">
        <f>AVERAGE(Q139:R139)-AVERAGE(I139:J139)</f>
        <v>-2.9450000000000004E-2</v>
      </c>
      <c r="AE139" s="4">
        <f>AVERAGE(P139:R139)-AVERAGE(I139:K139)</f>
        <v>-2.5133333333333341E-2</v>
      </c>
      <c r="AF139" s="4">
        <f>AVERAGE(N139:R139)-AVERAGE(I139:M139)</f>
        <v>-1.8659999999999996E-2</v>
      </c>
      <c r="AG139" s="4">
        <f>AB139-S139</f>
        <v>-5.3800000000000001E-2</v>
      </c>
      <c r="AH139" s="4">
        <f>AVERAGE(AA139:AB139)-AVERAGE(S139:T139)</f>
        <v>-3.5699999999999996E-2</v>
      </c>
      <c r="AI139" s="4">
        <f>AVERAGE(Z139:AB139)-AVERAGE(S139:U139)</f>
        <v>-3.3766666666666667E-2</v>
      </c>
      <c r="AJ139" s="4">
        <f>AVERAGE(X139:AB139)-AVERAGE(S139:W139)</f>
        <v>-2.4659999999999998E-2</v>
      </c>
      <c r="AK139" s="7">
        <f>R139-I139</f>
        <v>-4.58E-2</v>
      </c>
      <c r="AL139" s="9">
        <f t="shared" si="2"/>
        <v>0</v>
      </c>
      <c r="AM139" s="7"/>
    </row>
    <row r="140" spans="1:39" ht="15" x14ac:dyDescent="0.25">
      <c r="A140" s="1">
        <v>11018</v>
      </c>
      <c r="B140">
        <v>1930</v>
      </c>
      <c r="C140">
        <v>3</v>
      </c>
      <c r="D140" s="4">
        <v>7.4499999999999997E-2</v>
      </c>
      <c r="E140" s="4">
        <v>3.5000000000000001E-3</v>
      </c>
      <c r="F140" s="4">
        <v>7.0999999999999994E-2</v>
      </c>
      <c r="G140" s="4">
        <v>3.44E-2</v>
      </c>
      <c r="H140" s="4">
        <v>1.5E-3</v>
      </c>
      <c r="I140" s="4">
        <v>0.1288</v>
      </c>
      <c r="J140" s="4">
        <v>3.0099999999999998E-2</v>
      </c>
      <c r="K140" s="4">
        <v>0.11849999999999999</v>
      </c>
      <c r="L140" s="4">
        <v>0.11219999999999999</v>
      </c>
      <c r="M140" s="4">
        <v>7.4200000000000002E-2</v>
      </c>
      <c r="N140" s="4">
        <v>5.6300000000000003E-2</v>
      </c>
      <c r="O140" s="4">
        <v>6.13E-2</v>
      </c>
      <c r="P140" s="4">
        <v>6.2899999999999998E-2</v>
      </c>
      <c r="Q140" s="4">
        <v>6.0400000000000002E-2</v>
      </c>
      <c r="R140" s="4">
        <v>8.3099999999999993E-2</v>
      </c>
      <c r="S140" s="4">
        <v>0.24399999999999999</v>
      </c>
      <c r="T140" s="4">
        <v>0.1326</v>
      </c>
      <c r="U140" s="4">
        <v>0.10589999999999999</v>
      </c>
      <c r="V140" s="4">
        <v>8.0699999999999994E-2</v>
      </c>
      <c r="W140" s="4">
        <v>0.11269999999999999</v>
      </c>
      <c r="X140" s="4">
        <v>7.3700000000000002E-2</v>
      </c>
      <c r="Y140" s="4">
        <v>7.2400000000000006E-2</v>
      </c>
      <c r="Z140" s="4">
        <v>6.8099999999999994E-2</v>
      </c>
      <c r="AA140" s="4">
        <v>6.4600000000000005E-2</v>
      </c>
      <c r="AB140" s="4">
        <v>6.9199999999999998E-2</v>
      </c>
      <c r="AC140" s="4">
        <f>R140-I140</f>
        <v>-4.5700000000000005E-2</v>
      </c>
      <c r="AD140" s="4">
        <f>AVERAGE(Q140:R140)-AVERAGE(I140:J140)</f>
        <v>-7.6999999999999985E-3</v>
      </c>
      <c r="AE140" s="4">
        <f>AVERAGE(P140:R140)-AVERAGE(I140:K140)</f>
        <v>-2.3666666666666669E-2</v>
      </c>
      <c r="AF140" s="4">
        <f>AVERAGE(N140:R140)-AVERAGE(I140:M140)</f>
        <v>-2.7959999999999985E-2</v>
      </c>
      <c r="AG140" s="4">
        <f>AB140-S140</f>
        <v>-0.17480000000000001</v>
      </c>
      <c r="AH140" s="4">
        <f>AVERAGE(AA140:AB140)-AVERAGE(S140:T140)</f>
        <v>-0.12139999999999999</v>
      </c>
      <c r="AI140" s="4">
        <f>AVERAGE(Z140:AB140)-AVERAGE(S140:U140)</f>
        <v>-9.3533333333333343E-2</v>
      </c>
      <c r="AJ140" s="4">
        <f>AVERAGE(X140:AB140)-AVERAGE(S140:W140)</f>
        <v>-6.5579999999999999E-2</v>
      </c>
      <c r="AK140" s="7">
        <f>R140-I140</f>
        <v>-4.5700000000000005E-2</v>
      </c>
      <c r="AL140" s="9">
        <f t="shared" si="2"/>
        <v>0</v>
      </c>
      <c r="AM140" s="7"/>
    </row>
    <row r="141" spans="1:39" ht="15" x14ac:dyDescent="0.25">
      <c r="A141" s="1">
        <v>16346</v>
      </c>
      <c r="B141">
        <v>1944</v>
      </c>
      <c r="C141">
        <v>10</v>
      </c>
      <c r="D141" s="4">
        <v>1.9E-3</v>
      </c>
      <c r="E141" s="4">
        <v>2.9999999999999997E-4</v>
      </c>
      <c r="F141" s="4">
        <v>1.6000000000000001E-3</v>
      </c>
      <c r="G141" s="4">
        <v>-1.4E-3</v>
      </c>
      <c r="H141" s="4">
        <v>-3.3999999999999998E-3</v>
      </c>
      <c r="I141" s="4">
        <v>1.8200000000000001E-2</v>
      </c>
      <c r="J141" s="4">
        <v>4.1999999999999997E-3</v>
      </c>
      <c r="K141" s="4">
        <v>8.6999999999999994E-3</v>
      </c>
      <c r="L141" s="4">
        <v>2.9999999999999997E-4</v>
      </c>
      <c r="M141" s="4">
        <v>-5.9999999999999995E-4</v>
      </c>
      <c r="N141" s="4">
        <v>-1.14E-2</v>
      </c>
      <c r="O141" s="4">
        <v>-1.01E-2</v>
      </c>
      <c r="P141" s="4">
        <v>-7.1999999999999998E-3</v>
      </c>
      <c r="Q141" s="4">
        <v>-1.72E-2</v>
      </c>
      <c r="R141" s="4">
        <v>-2.7099999999999999E-2</v>
      </c>
      <c r="S141" s="4">
        <v>5.9999999999999995E-4</v>
      </c>
      <c r="T141" s="4">
        <v>-3.2000000000000002E-3</v>
      </c>
      <c r="U141" s="4">
        <v>4.8999999999999998E-3</v>
      </c>
      <c r="V141" s="4">
        <v>-2.0000000000000001E-4</v>
      </c>
      <c r="W141" s="4">
        <v>6.7999999999999996E-3</v>
      </c>
      <c r="X141" s="4">
        <v>1.72E-2</v>
      </c>
      <c r="Y141" s="4">
        <v>-3.2000000000000002E-3</v>
      </c>
      <c r="Z141" s="4">
        <v>1E-4</v>
      </c>
      <c r="AA141" s="4">
        <v>-7.3000000000000001E-3</v>
      </c>
      <c r="AB141" s="4">
        <v>-8.3999999999999995E-3</v>
      </c>
      <c r="AC141" s="4">
        <f>R141-I141</f>
        <v>-4.53E-2</v>
      </c>
      <c r="AD141" s="4">
        <f>AVERAGE(Q141:R141)-AVERAGE(I141:J141)</f>
        <v>-3.3349999999999998E-2</v>
      </c>
      <c r="AE141" s="4">
        <f>AVERAGE(P141:R141)-AVERAGE(I141:K141)</f>
        <v>-2.7533333333333333E-2</v>
      </c>
      <c r="AF141" s="4">
        <f>AVERAGE(N141:R141)-AVERAGE(I141:M141)</f>
        <v>-2.0759999999999997E-2</v>
      </c>
      <c r="AG141" s="4">
        <f>AB141-S141</f>
        <v>-8.9999999999999993E-3</v>
      </c>
      <c r="AH141" s="4">
        <f>AVERAGE(AA141:AB141)-AVERAGE(S141:T141)</f>
        <v>-6.5499999999999994E-3</v>
      </c>
      <c r="AI141" s="4">
        <f>AVERAGE(Z141:AB141)-AVERAGE(S141:U141)</f>
        <v>-5.9666666666666661E-3</v>
      </c>
      <c r="AJ141" s="4">
        <f>AVERAGE(X141:AB141)-AVERAGE(S141:W141)</f>
        <v>-2.0999999999999994E-3</v>
      </c>
      <c r="AK141" s="7">
        <f>R141-I141</f>
        <v>-4.53E-2</v>
      </c>
      <c r="AL141" s="9">
        <f t="shared" si="2"/>
        <v>0</v>
      </c>
      <c r="AM141" s="7"/>
    </row>
    <row r="142" spans="1:39" ht="15" x14ac:dyDescent="0.25">
      <c r="A142" s="1">
        <v>30317</v>
      </c>
      <c r="B142">
        <v>1983</v>
      </c>
      <c r="C142">
        <v>1</v>
      </c>
      <c r="D142" s="4">
        <v>4.2900000000000001E-2</v>
      </c>
      <c r="E142" s="4">
        <v>6.8999999999999999E-3</v>
      </c>
      <c r="F142" s="4">
        <v>3.5999999999999997E-2</v>
      </c>
      <c r="G142" s="4">
        <v>2.7E-2</v>
      </c>
      <c r="H142" s="4">
        <v>-8.6E-3</v>
      </c>
      <c r="I142" s="4">
        <v>7.0300000000000001E-2</v>
      </c>
      <c r="J142" s="4">
        <v>4.7800000000000002E-2</v>
      </c>
      <c r="K142" s="4">
        <v>4.6699999999999998E-2</v>
      </c>
      <c r="L142" s="4">
        <v>8.8900000000000007E-2</v>
      </c>
      <c r="M142" s="4">
        <v>4.4699999999999997E-2</v>
      </c>
      <c r="N142" s="4">
        <v>1.6400000000000001E-2</v>
      </c>
      <c r="O142" s="4">
        <v>2.41E-2</v>
      </c>
      <c r="P142" s="4">
        <v>1.89E-2</v>
      </c>
      <c r="Q142" s="4">
        <v>4.5100000000000001E-2</v>
      </c>
      <c r="R142" s="4">
        <v>2.5399999999999999E-2</v>
      </c>
      <c r="S142" s="4">
        <v>0.19409999999999999</v>
      </c>
      <c r="T142" s="4">
        <v>0.13139999999999999</v>
      </c>
      <c r="U142" s="4">
        <v>0.1085</v>
      </c>
      <c r="V142" s="4">
        <v>8.6599999999999996E-2</v>
      </c>
      <c r="W142" s="4">
        <v>7.4800000000000005E-2</v>
      </c>
      <c r="X142" s="4">
        <v>6.2399999999999997E-2</v>
      </c>
      <c r="Y142" s="4">
        <v>5.9400000000000001E-2</v>
      </c>
      <c r="Z142" s="4">
        <v>7.4300000000000005E-2</v>
      </c>
      <c r="AA142" s="4">
        <v>8.4699999999999998E-2</v>
      </c>
      <c r="AB142" s="4">
        <v>0.1089</v>
      </c>
      <c r="AC142" s="4">
        <f>R142-I142</f>
        <v>-4.4900000000000002E-2</v>
      </c>
      <c r="AD142" s="4">
        <f>AVERAGE(Q142:R142)-AVERAGE(I142:J142)</f>
        <v>-2.3800000000000002E-2</v>
      </c>
      <c r="AE142" s="4">
        <f>AVERAGE(P142:R142)-AVERAGE(I142:K142)</f>
        <v>-2.513333333333333E-2</v>
      </c>
      <c r="AF142" s="4">
        <f>AVERAGE(N142:R142)-AVERAGE(I142:M142)</f>
        <v>-3.3700000000000008E-2</v>
      </c>
      <c r="AG142" s="4">
        <f>AB142-S142</f>
        <v>-8.5199999999999998E-2</v>
      </c>
      <c r="AH142" s="4">
        <f>AVERAGE(AA142:AB142)-AVERAGE(S142:T142)</f>
        <v>-6.5950000000000009E-2</v>
      </c>
      <c r="AI142" s="4">
        <f>AVERAGE(Z142:AB142)-AVERAGE(S142:U142)</f>
        <v>-5.5366666666666661E-2</v>
      </c>
      <c r="AJ142" s="4">
        <f>AVERAGE(X142:AB142)-AVERAGE(S142:W142)</f>
        <v>-4.1139999999999996E-2</v>
      </c>
      <c r="AK142" s="7">
        <f>R142-I142</f>
        <v>-4.4900000000000002E-2</v>
      </c>
      <c r="AL142" s="9">
        <f t="shared" si="2"/>
        <v>0</v>
      </c>
      <c r="AM142" s="7"/>
    </row>
    <row r="143" spans="1:39" ht="15" x14ac:dyDescent="0.25">
      <c r="A143" s="1">
        <v>42278</v>
      </c>
      <c r="B143">
        <v>2015</v>
      </c>
      <c r="C143">
        <v>10</v>
      </c>
      <c r="D143">
        <v>7.7499999999999999E-2</v>
      </c>
      <c r="E143">
        <v>0</v>
      </c>
      <c r="F143">
        <v>7.7499999999999999E-2</v>
      </c>
      <c r="G143">
        <v>-1.9800000000000002E-2</v>
      </c>
      <c r="H143">
        <v>-8.9999999999999998E-4</v>
      </c>
      <c r="I143">
        <v>0.1142</v>
      </c>
      <c r="J143">
        <v>0.1061</v>
      </c>
      <c r="K143">
        <v>9.7500000000000003E-2</v>
      </c>
      <c r="L143">
        <v>5.4300000000000001E-2</v>
      </c>
      <c r="M143">
        <v>9.2100000000000001E-2</v>
      </c>
      <c r="N143">
        <v>7.0599999999999996E-2</v>
      </c>
      <c r="O143">
        <v>8.5800000000000001E-2</v>
      </c>
      <c r="P143">
        <v>6.3399999999999998E-2</v>
      </c>
      <c r="Q143">
        <v>6.6699999999999995E-2</v>
      </c>
      <c r="R143">
        <v>6.9400000000000003E-2</v>
      </c>
      <c r="S143">
        <v>5.33E-2</v>
      </c>
      <c r="T143">
        <v>5.2699999999999997E-2</v>
      </c>
      <c r="U143">
        <v>7.0099999999999996E-2</v>
      </c>
      <c r="V143">
        <v>6.6199999999999995E-2</v>
      </c>
      <c r="W143">
        <v>5.91E-2</v>
      </c>
      <c r="X143">
        <v>4.7100000000000003E-2</v>
      </c>
      <c r="Y143">
        <v>4.5999999999999999E-2</v>
      </c>
      <c r="Z143">
        <v>4.4999999999999998E-2</v>
      </c>
      <c r="AA143">
        <v>6.0100000000000001E-2</v>
      </c>
      <c r="AB143">
        <v>4.5900000000000003E-2</v>
      </c>
      <c r="AC143" s="4">
        <f>R143-I143</f>
        <v>-4.4799999999999993E-2</v>
      </c>
      <c r="AD143" s="4">
        <f>AVERAGE(Q143:R143)-AVERAGE(I143:J143)</f>
        <v>-4.2099999999999999E-2</v>
      </c>
      <c r="AE143" s="4">
        <f>AVERAGE(P143:R143)-AVERAGE(I143:K143)</f>
        <v>-3.943333333333332E-2</v>
      </c>
      <c r="AF143" s="4">
        <f>AVERAGE(N143:R143)-AVERAGE(I143:M143)</f>
        <v>-2.1660000000000013E-2</v>
      </c>
      <c r="AG143" s="4">
        <f>AB143-S143</f>
        <v>-7.3999999999999969E-3</v>
      </c>
      <c r="AH143" s="4">
        <f>AVERAGE(AA143:AB143)-AVERAGE(S143:T143)</f>
        <v>0</v>
      </c>
      <c r="AI143" s="4">
        <f>AVERAGE(Z143:AB143)-AVERAGE(S143:U143)</f>
        <v>-8.3666666666666611E-3</v>
      </c>
      <c r="AJ143" s="4">
        <f>AVERAGE(X143:AB143)-AVERAGE(S143:W143)</f>
        <v>-1.1459999999999991E-2</v>
      </c>
      <c r="AK143" s="7">
        <f>R143-I143</f>
        <v>-4.4799999999999993E-2</v>
      </c>
      <c r="AL143" s="9">
        <f t="shared" si="2"/>
        <v>0</v>
      </c>
      <c r="AM143" s="7"/>
    </row>
    <row r="144" spans="1:39" ht="15" x14ac:dyDescent="0.25">
      <c r="A144" s="1">
        <v>14824</v>
      </c>
      <c r="B144">
        <v>1940</v>
      </c>
      <c r="C144">
        <v>8</v>
      </c>
      <c r="D144" s="4">
        <v>2.18E-2</v>
      </c>
      <c r="E144" s="4">
        <v>-1E-4</v>
      </c>
      <c r="F144" s="4">
        <v>2.1899999999999999E-2</v>
      </c>
      <c r="G144" s="4">
        <v>-1.1000000000000001E-3</v>
      </c>
      <c r="H144" s="4">
        <v>5.5999999999999999E-3</v>
      </c>
      <c r="I144" s="4">
        <v>6.6799999999999998E-2</v>
      </c>
      <c r="J144" s="4">
        <v>3.6900000000000002E-2</v>
      </c>
      <c r="K144" s="4">
        <v>3.9899999999999998E-2</v>
      </c>
      <c r="L144" s="4">
        <v>1.44E-2</v>
      </c>
      <c r="M144" s="4">
        <v>2.0500000000000001E-2</v>
      </c>
      <c r="N144" s="4">
        <v>1.8800000000000001E-2</v>
      </c>
      <c r="O144" s="4">
        <v>3.8300000000000001E-2</v>
      </c>
      <c r="P144" s="4">
        <v>7.3000000000000001E-3</v>
      </c>
      <c r="Q144" s="4">
        <v>7.1999999999999998E-3</v>
      </c>
      <c r="R144" s="4">
        <v>2.2200000000000001E-2</v>
      </c>
      <c r="S144" s="4">
        <v>1.9599999999999999E-2</v>
      </c>
      <c r="T144" s="4">
        <v>3.2399999999999998E-2</v>
      </c>
      <c r="U144" s="4">
        <v>2.6100000000000002E-2</v>
      </c>
      <c r="V144" s="4">
        <v>1.6E-2</v>
      </c>
      <c r="W144" s="4">
        <v>2.64E-2</v>
      </c>
      <c r="X144" s="4">
        <v>2.7699999999999999E-2</v>
      </c>
      <c r="Y144" s="4">
        <v>1.3299999999999999E-2</v>
      </c>
      <c r="Z144" s="4">
        <v>2.2100000000000002E-2</v>
      </c>
      <c r="AA144" s="4">
        <v>2.23E-2</v>
      </c>
      <c r="AB144" s="4">
        <v>1.29E-2</v>
      </c>
      <c r="AC144" s="4">
        <f>R144-I144</f>
        <v>-4.4600000000000001E-2</v>
      </c>
      <c r="AD144" s="4">
        <f>AVERAGE(Q144:R144)-AVERAGE(I144:J144)</f>
        <v>-3.7150000000000002E-2</v>
      </c>
      <c r="AE144" s="4">
        <f>AVERAGE(P144:R144)-AVERAGE(I144:K144)</f>
        <v>-3.5633333333333336E-2</v>
      </c>
      <c r="AF144" s="4">
        <f>AVERAGE(N144:R144)-AVERAGE(I144:M144)</f>
        <v>-1.6939999999999997E-2</v>
      </c>
      <c r="AG144" s="4">
        <f>AB144-S144</f>
        <v>-6.6999999999999994E-3</v>
      </c>
      <c r="AH144" s="4">
        <f>AVERAGE(AA144:AB144)-AVERAGE(S144:T144)</f>
        <v>-8.3999999999999977E-3</v>
      </c>
      <c r="AI144" s="4">
        <f>AVERAGE(Z144:AB144)-AVERAGE(S144:U144)</f>
        <v>-6.933333333333333E-3</v>
      </c>
      <c r="AJ144" s="4">
        <f>AVERAGE(X144:AB144)-AVERAGE(S144:W144)</f>
        <v>-4.440000000000003E-3</v>
      </c>
      <c r="AK144" s="7">
        <f>R144-I144</f>
        <v>-4.4600000000000001E-2</v>
      </c>
      <c r="AL144" s="9">
        <f t="shared" si="2"/>
        <v>0</v>
      </c>
      <c r="AM144" s="7"/>
    </row>
    <row r="145" spans="1:39" ht="15" x14ac:dyDescent="0.25">
      <c r="A145" s="1">
        <v>20699</v>
      </c>
      <c r="B145">
        <v>1956</v>
      </c>
      <c r="C145">
        <v>9</v>
      </c>
      <c r="D145" s="4">
        <v>-4.9599999999999998E-2</v>
      </c>
      <c r="E145" s="4">
        <v>1.8E-3</v>
      </c>
      <c r="F145" s="4">
        <v>-5.1400000000000001E-2</v>
      </c>
      <c r="G145" s="4">
        <v>1.5599999999999999E-2</v>
      </c>
      <c r="H145" s="4">
        <v>1.7899999999999999E-2</v>
      </c>
      <c r="I145" s="4">
        <v>-2.46E-2</v>
      </c>
      <c r="J145" s="4">
        <v>-4.7600000000000003E-2</v>
      </c>
      <c r="K145" s="4">
        <v>-4.8000000000000001E-2</v>
      </c>
      <c r="L145" s="4">
        <v>-4.36E-2</v>
      </c>
      <c r="M145" s="4">
        <v>-3.2500000000000001E-2</v>
      </c>
      <c r="N145" s="4">
        <v>-2.3900000000000001E-2</v>
      </c>
      <c r="O145" s="4">
        <v>-5.3199999999999997E-2</v>
      </c>
      <c r="P145" s="4">
        <v>-6.3500000000000001E-2</v>
      </c>
      <c r="Q145" s="4">
        <v>-6.2E-2</v>
      </c>
      <c r="R145" s="4">
        <v>-6.88E-2</v>
      </c>
      <c r="S145" s="4">
        <v>-4.5499999999999999E-2</v>
      </c>
      <c r="T145" s="4">
        <v>-2.75E-2</v>
      </c>
      <c r="U145" s="4">
        <v>-3.0499999999999999E-2</v>
      </c>
      <c r="V145" s="4">
        <v>-2.8299999999999999E-2</v>
      </c>
      <c r="W145" s="4">
        <v>-2.3099999999999999E-2</v>
      </c>
      <c r="X145" s="4">
        <v>-3.4700000000000002E-2</v>
      </c>
      <c r="Y145" s="4">
        <v>-3.8899999999999997E-2</v>
      </c>
      <c r="Z145" s="4">
        <v>-3.7600000000000001E-2</v>
      </c>
      <c r="AA145" s="4">
        <v>-5.0500000000000003E-2</v>
      </c>
      <c r="AB145" s="4">
        <v>-3.9699999999999999E-2</v>
      </c>
      <c r="AC145" s="4">
        <f>R145-I145</f>
        <v>-4.4200000000000003E-2</v>
      </c>
      <c r="AD145" s="4">
        <f>AVERAGE(Q145:R145)-AVERAGE(I145:J145)</f>
        <v>-2.93E-2</v>
      </c>
      <c r="AE145" s="4">
        <f>AVERAGE(P145:R145)-AVERAGE(I145:K145)</f>
        <v>-2.47E-2</v>
      </c>
      <c r="AF145" s="4">
        <f>AVERAGE(N145:R145)-AVERAGE(I145:M145)</f>
        <v>-1.5019999999999992E-2</v>
      </c>
      <c r="AG145" s="4">
        <f>AB145-S145</f>
        <v>5.7999999999999996E-3</v>
      </c>
      <c r="AH145" s="4">
        <f>AVERAGE(AA145:AB145)-AVERAGE(S145:T145)</f>
        <v>-8.6000000000000035E-3</v>
      </c>
      <c r="AI145" s="4">
        <f>AVERAGE(Z145:AB145)-AVERAGE(S145:U145)</f>
        <v>-8.10000000000001E-3</v>
      </c>
      <c r="AJ145" s="4">
        <f>AVERAGE(X145:AB145)-AVERAGE(S145:W145)</f>
        <v>-9.3000000000000027E-3</v>
      </c>
      <c r="AK145" s="7">
        <f>R145-I145</f>
        <v>-4.4200000000000003E-2</v>
      </c>
      <c r="AL145" s="9">
        <f t="shared" si="2"/>
        <v>0</v>
      </c>
      <c r="AM145" s="7"/>
    </row>
    <row r="146" spans="1:39" ht="15" x14ac:dyDescent="0.25">
      <c r="A146" s="1">
        <v>38749</v>
      </c>
      <c r="B146">
        <v>2006</v>
      </c>
      <c r="C146">
        <v>2</v>
      </c>
      <c r="D146" s="4">
        <v>4.0000000000000002E-4</v>
      </c>
      <c r="E146" s="4">
        <v>3.3999999999999998E-3</v>
      </c>
      <c r="F146" s="4">
        <v>-3.0000000000000001E-3</v>
      </c>
      <c r="G146" s="4">
        <v>-3.8E-3</v>
      </c>
      <c r="H146" s="4">
        <v>-2.5000000000000001E-3</v>
      </c>
      <c r="I146" s="4">
        <v>-1.2E-2</v>
      </c>
      <c r="J146" s="4">
        <v>6.4000000000000003E-3</v>
      </c>
      <c r="K146" s="4">
        <v>1.3599999999999999E-2</v>
      </c>
      <c r="L146" s="4">
        <v>5.7999999999999996E-3</v>
      </c>
      <c r="M146" s="4">
        <v>1.7299999999999999E-2</v>
      </c>
      <c r="N146" s="4">
        <v>-8.0000000000000004E-4</v>
      </c>
      <c r="O146" s="4">
        <v>1.7100000000000001E-2</v>
      </c>
      <c r="P146" s="4">
        <v>1E-4</v>
      </c>
      <c r="Q146" s="4">
        <v>-4.1999999999999997E-3</v>
      </c>
      <c r="R146" s="4">
        <v>-5.62E-2</v>
      </c>
      <c r="S146" s="4">
        <v>9.5999999999999992E-3</v>
      </c>
      <c r="T146" s="4">
        <v>-6.9999999999999999E-4</v>
      </c>
      <c r="U146" s="4">
        <v>7.9000000000000008E-3</v>
      </c>
      <c r="V146" s="4">
        <v>9.7999999999999997E-3</v>
      </c>
      <c r="W146" s="4">
        <v>1.4200000000000001E-2</v>
      </c>
      <c r="X146" s="4">
        <v>7.6E-3</v>
      </c>
      <c r="Y146" s="4">
        <v>1.89E-2</v>
      </c>
      <c r="Z146" s="4">
        <v>1.2E-2</v>
      </c>
      <c r="AA146" s="4">
        <v>-4.4000000000000003E-3</v>
      </c>
      <c r="AB146" s="4">
        <v>-1.61E-2</v>
      </c>
      <c r="AC146" s="4">
        <f>R146-I146</f>
        <v>-4.4200000000000003E-2</v>
      </c>
      <c r="AD146" s="4">
        <f>AVERAGE(Q146:R146)-AVERAGE(I146:J146)</f>
        <v>-2.7400000000000001E-2</v>
      </c>
      <c r="AE146" s="4">
        <f>AVERAGE(P146:R146)-AVERAGE(I146:K146)</f>
        <v>-2.2766666666666668E-2</v>
      </c>
      <c r="AF146" s="4">
        <f>AVERAGE(N146:R146)-AVERAGE(I146:M146)</f>
        <v>-1.5019999999999999E-2</v>
      </c>
      <c r="AG146" s="4">
        <f>AB146-S146</f>
        <v>-2.5700000000000001E-2</v>
      </c>
      <c r="AH146" s="4">
        <f>AVERAGE(AA146:AB146)-AVERAGE(S146:T146)</f>
        <v>-1.4700000000000001E-2</v>
      </c>
      <c r="AI146" s="4">
        <f>AVERAGE(Z146:AB146)-AVERAGE(S146:U146)</f>
        <v>-8.4333333333333343E-3</v>
      </c>
      <c r="AJ146" s="4">
        <f>AVERAGE(X146:AB146)-AVERAGE(S146:W146)</f>
        <v>-4.5600000000000007E-3</v>
      </c>
      <c r="AK146" s="7">
        <f>R146-I146</f>
        <v>-4.4200000000000003E-2</v>
      </c>
      <c r="AL146" s="9">
        <f t="shared" si="2"/>
        <v>0</v>
      </c>
      <c r="AM146" s="7"/>
    </row>
    <row r="147" spans="1:39" ht="15" x14ac:dyDescent="0.25">
      <c r="A147" s="1">
        <v>31229</v>
      </c>
      <c r="B147">
        <v>1985</v>
      </c>
      <c r="C147">
        <v>7</v>
      </c>
      <c r="D147" s="4">
        <v>-1.1999999999999999E-3</v>
      </c>
      <c r="E147" s="4">
        <v>6.1999999999999998E-3</v>
      </c>
      <c r="F147" s="4">
        <v>-7.4000000000000003E-3</v>
      </c>
      <c r="G147" s="4">
        <v>2.8500000000000001E-2</v>
      </c>
      <c r="H147" s="4">
        <v>-1.6299999999999999E-2</v>
      </c>
      <c r="I147" s="4">
        <v>2.8400000000000002E-2</v>
      </c>
      <c r="J147" s="4">
        <v>5.4699999999999999E-2</v>
      </c>
      <c r="K147" s="4">
        <v>2.3599999999999999E-2</v>
      </c>
      <c r="L147" s="4">
        <v>1.4800000000000001E-2</v>
      </c>
      <c r="M147" s="4">
        <v>2.24E-2</v>
      </c>
      <c r="N147" s="4">
        <v>3.3E-3</v>
      </c>
      <c r="O147" s="4">
        <v>-1.0200000000000001E-2</v>
      </c>
      <c r="P147" s="4">
        <v>-2.7099999999999999E-2</v>
      </c>
      <c r="Q147" s="4">
        <v>-2.0199999999999999E-2</v>
      </c>
      <c r="R147" s="4">
        <v>-1.54E-2</v>
      </c>
      <c r="S147" s="4">
        <v>2.07E-2</v>
      </c>
      <c r="T147" s="4">
        <v>2.3400000000000001E-2</v>
      </c>
      <c r="U147" s="4">
        <v>1.7899999999999999E-2</v>
      </c>
      <c r="V147" s="4">
        <v>2.6100000000000002E-2</v>
      </c>
      <c r="W147" s="4">
        <v>2.3E-2</v>
      </c>
      <c r="X147" s="4">
        <v>1.72E-2</v>
      </c>
      <c r="Y147" s="4">
        <v>8.6999999999999994E-3</v>
      </c>
      <c r="Z147" s="4">
        <v>5.5999999999999999E-3</v>
      </c>
      <c r="AA147" s="4">
        <v>9.2999999999999992E-3</v>
      </c>
      <c r="AB147" s="4">
        <v>1.5800000000000002E-2</v>
      </c>
      <c r="AC147" s="4">
        <f>R147-I147</f>
        <v>-4.3800000000000006E-2</v>
      </c>
      <c r="AD147" s="4">
        <f>AVERAGE(Q147:R147)-AVERAGE(I147:J147)</f>
        <v>-5.935E-2</v>
      </c>
      <c r="AE147" s="4">
        <f>AVERAGE(P147:R147)-AVERAGE(I147:K147)</f>
        <v>-5.6466666666666665E-2</v>
      </c>
      <c r="AF147" s="4">
        <f>AVERAGE(N147:R147)-AVERAGE(I147:M147)</f>
        <v>-4.2700000000000002E-2</v>
      </c>
      <c r="AG147" s="4">
        <f>AB147-S147</f>
        <v>-4.8999999999999981E-3</v>
      </c>
      <c r="AH147" s="4">
        <f>AVERAGE(AA147:AB147)-AVERAGE(S147:T147)</f>
        <v>-9.4999999999999998E-3</v>
      </c>
      <c r="AI147" s="4">
        <f>AVERAGE(Z147:AB147)-AVERAGE(S147:U147)</f>
        <v>-1.0433333333333333E-2</v>
      </c>
      <c r="AJ147" s="4">
        <f>AVERAGE(X147:AB147)-AVERAGE(S147:W147)</f>
        <v>-1.09E-2</v>
      </c>
      <c r="AK147" s="7">
        <f>R147-I147</f>
        <v>-4.3800000000000006E-2</v>
      </c>
      <c r="AL147" s="9">
        <f t="shared" si="2"/>
        <v>0</v>
      </c>
      <c r="AM147" s="7"/>
    </row>
    <row r="148" spans="1:39" ht="15" x14ac:dyDescent="0.25">
      <c r="A148" s="1">
        <v>38169</v>
      </c>
      <c r="B148">
        <v>2004</v>
      </c>
      <c r="C148">
        <v>7</v>
      </c>
      <c r="D148" s="4">
        <v>-3.9600000000000003E-2</v>
      </c>
      <c r="E148" s="4">
        <v>1E-3</v>
      </c>
      <c r="F148" s="4">
        <v>-4.0599999999999997E-2</v>
      </c>
      <c r="G148" s="4">
        <v>-3.7900000000000003E-2</v>
      </c>
      <c r="H148" s="4">
        <v>4.1099999999999998E-2</v>
      </c>
      <c r="I148" s="4">
        <v>-4.41E-2</v>
      </c>
      <c r="J148" s="4">
        <v>-2.7400000000000001E-2</v>
      </c>
      <c r="K148" s="4">
        <v>-2.1100000000000001E-2</v>
      </c>
      <c r="L148" s="4">
        <v>-4.8899999999999999E-2</v>
      </c>
      <c r="M148" s="4">
        <v>-1.9099999999999999E-2</v>
      </c>
      <c r="N148" s="4">
        <v>-2.9899999999999999E-2</v>
      </c>
      <c r="O148" s="4">
        <v>-5.8799999999999998E-2</v>
      </c>
      <c r="P148" s="4">
        <v>-5.7599999999999998E-2</v>
      </c>
      <c r="Q148" s="4">
        <v>-6.6600000000000006E-2</v>
      </c>
      <c r="R148" s="4">
        <v>-8.7900000000000006E-2</v>
      </c>
      <c r="S148" s="4">
        <v>-9.4299999999999995E-2</v>
      </c>
      <c r="T148" s="4">
        <v>-5.3800000000000001E-2</v>
      </c>
      <c r="U148" s="4">
        <v>-4.1300000000000003E-2</v>
      </c>
      <c r="V148" s="4">
        <v>-5.74E-2</v>
      </c>
      <c r="W148" s="4">
        <v>-4.2700000000000002E-2</v>
      </c>
      <c r="X148" s="4">
        <v>-3.4500000000000003E-2</v>
      </c>
      <c r="Y148" s="4">
        <v>-5.4399999999999997E-2</v>
      </c>
      <c r="Z148" s="4">
        <v>-6.0900000000000003E-2</v>
      </c>
      <c r="AA148" s="4">
        <v>-6.6100000000000006E-2</v>
      </c>
      <c r="AB148" s="4">
        <v>-8.77E-2</v>
      </c>
      <c r="AC148" s="4">
        <f>R148-I148</f>
        <v>-4.3800000000000006E-2</v>
      </c>
      <c r="AD148" s="4">
        <f>AVERAGE(Q148:R148)-AVERAGE(I148:J148)</f>
        <v>-4.1500000000000009E-2</v>
      </c>
      <c r="AE148" s="4">
        <f>AVERAGE(P148:R148)-AVERAGE(I148:K148)</f>
        <v>-3.9833333333333332E-2</v>
      </c>
      <c r="AF148" s="4">
        <f>AVERAGE(N148:R148)-AVERAGE(I148:M148)</f>
        <v>-2.8039999999999989E-2</v>
      </c>
      <c r="AG148" s="4">
        <f>AB148-S148</f>
        <v>6.5999999999999948E-3</v>
      </c>
      <c r="AH148" s="4">
        <f>AVERAGE(AA148:AB148)-AVERAGE(S148:T148)</f>
        <v>-2.8499999999999914E-3</v>
      </c>
      <c r="AI148" s="4">
        <f>AVERAGE(Z148:AB148)-AVERAGE(S148:U148)</f>
        <v>-8.4333333333333343E-3</v>
      </c>
      <c r="AJ148" s="4">
        <f>AVERAGE(X148:AB148)-AVERAGE(S148:W148)</f>
        <v>-2.8200000000000031E-3</v>
      </c>
      <c r="AK148" s="7">
        <f>R148-I148</f>
        <v>-4.3800000000000006E-2</v>
      </c>
      <c r="AL148" s="9">
        <f t="shared" si="2"/>
        <v>0</v>
      </c>
      <c r="AM148" s="7"/>
    </row>
    <row r="149" spans="1:39" ht="15" x14ac:dyDescent="0.25">
      <c r="A149" s="1">
        <v>41244</v>
      </c>
      <c r="B149">
        <v>2012</v>
      </c>
      <c r="C149">
        <v>12</v>
      </c>
      <c r="D149" s="4">
        <v>1.1900000000000001E-2</v>
      </c>
      <c r="E149" s="4">
        <v>1E-4</v>
      </c>
      <c r="F149" s="4">
        <v>1.18E-2</v>
      </c>
      <c r="G149" s="4">
        <v>1.47E-2</v>
      </c>
      <c r="H149" s="4">
        <v>3.5499999999999997E-2</v>
      </c>
      <c r="I149" s="4">
        <v>6.1800000000000001E-2</v>
      </c>
      <c r="J149" s="4">
        <v>3.7499999999999999E-2</v>
      </c>
      <c r="K149" s="4">
        <v>3.3399999999999999E-2</v>
      </c>
      <c r="L149" s="4">
        <v>1.9599999999999999E-2</v>
      </c>
      <c r="M149" s="4">
        <v>2.46E-2</v>
      </c>
      <c r="N149" s="4">
        <v>-3.5999999999999999E-3</v>
      </c>
      <c r="O149" s="4">
        <v>4.4000000000000003E-3</v>
      </c>
      <c r="P149" s="4">
        <v>5.1999999999999998E-3</v>
      </c>
      <c r="Q149" s="4">
        <v>-2.5000000000000001E-3</v>
      </c>
      <c r="R149" s="4">
        <v>1.7999999999999999E-2</v>
      </c>
      <c r="S149" s="4">
        <v>2.93E-2</v>
      </c>
      <c r="T149" s="4">
        <v>3.2599999999999997E-2</v>
      </c>
      <c r="U149" s="4">
        <v>2.9499999999999998E-2</v>
      </c>
      <c r="V149" s="4">
        <v>2.8799999999999999E-2</v>
      </c>
      <c r="W149" s="4">
        <v>3.4099999999999998E-2</v>
      </c>
      <c r="X149" s="4">
        <v>2.6200000000000001E-2</v>
      </c>
      <c r="Y149" s="4">
        <v>2.2800000000000001E-2</v>
      </c>
      <c r="Z149" s="4">
        <v>2.3599999999999999E-2</v>
      </c>
      <c r="AA149" s="4">
        <v>1.5100000000000001E-2</v>
      </c>
      <c r="AB149" s="4">
        <v>1.35E-2</v>
      </c>
      <c r="AC149" s="4">
        <f>R149-I149</f>
        <v>-4.3800000000000006E-2</v>
      </c>
      <c r="AD149" s="4">
        <f>AVERAGE(Q149:R149)-AVERAGE(I149:J149)</f>
        <v>-4.19E-2</v>
      </c>
      <c r="AE149" s="4">
        <f>AVERAGE(P149:R149)-AVERAGE(I149:K149)</f>
        <v>-3.7333333333333329E-2</v>
      </c>
      <c r="AF149" s="4">
        <f>AVERAGE(N149:R149)-AVERAGE(I149:M149)</f>
        <v>-3.1080000000000003E-2</v>
      </c>
      <c r="AG149" s="4">
        <f>AB149-S149</f>
        <v>-1.5800000000000002E-2</v>
      </c>
      <c r="AH149" s="4">
        <f>AVERAGE(AA149:AB149)-AVERAGE(S149:T149)</f>
        <v>-1.6649999999999998E-2</v>
      </c>
      <c r="AI149" s="4">
        <f>AVERAGE(Z149:AB149)-AVERAGE(S149:U149)</f>
        <v>-1.3066666666666667E-2</v>
      </c>
      <c r="AJ149" s="4">
        <f>AVERAGE(X149:AB149)-AVERAGE(S149:W149)</f>
        <v>-1.0619999999999997E-2</v>
      </c>
      <c r="AK149" s="7">
        <f>R149-I149</f>
        <v>-4.3800000000000006E-2</v>
      </c>
      <c r="AL149" s="9">
        <f t="shared" si="2"/>
        <v>0</v>
      </c>
      <c r="AM149" s="7"/>
    </row>
    <row r="150" spans="1:39" ht="15" x14ac:dyDescent="0.25">
      <c r="A150" s="1">
        <v>42217</v>
      </c>
      <c r="B150">
        <v>2015</v>
      </c>
      <c r="C150">
        <v>8</v>
      </c>
      <c r="D150">
        <v>-6.0400000000000002E-2</v>
      </c>
      <c r="E150">
        <v>0</v>
      </c>
      <c r="F150">
        <v>-6.0400000000000002E-2</v>
      </c>
      <c r="G150">
        <v>4.8999999999999998E-3</v>
      </c>
      <c r="H150">
        <v>2.69E-2</v>
      </c>
      <c r="I150">
        <v>-2.3599999999999999E-2</v>
      </c>
      <c r="J150">
        <v>-6.0400000000000002E-2</v>
      </c>
      <c r="K150">
        <v>-3.8199999999999998E-2</v>
      </c>
      <c r="L150">
        <v>-5.7700000000000001E-2</v>
      </c>
      <c r="M150">
        <v>-6.54E-2</v>
      </c>
      <c r="N150">
        <v>-6.2E-2</v>
      </c>
      <c r="O150">
        <v>-6.5299999999999997E-2</v>
      </c>
      <c r="P150">
        <v>-6.4600000000000005E-2</v>
      </c>
      <c r="Q150">
        <v>-6.3799999999999996E-2</v>
      </c>
      <c r="R150">
        <v>-6.6600000000000006E-2</v>
      </c>
      <c r="S150">
        <v>-1.8800000000000001E-2</v>
      </c>
      <c r="T150">
        <v>-5.8599999999999999E-2</v>
      </c>
      <c r="U150">
        <v>-3.3799999999999997E-2</v>
      </c>
      <c r="V150">
        <v>-4.5999999999999999E-2</v>
      </c>
      <c r="W150">
        <v>-3.7900000000000003E-2</v>
      </c>
      <c r="X150">
        <v>-3.9600000000000003E-2</v>
      </c>
      <c r="Y150">
        <v>-3.78E-2</v>
      </c>
      <c r="Z150">
        <v>-4.4400000000000002E-2</v>
      </c>
      <c r="AA150">
        <v>-5.2200000000000003E-2</v>
      </c>
      <c r="AB150">
        <v>-7.2900000000000006E-2</v>
      </c>
      <c r="AC150" s="4">
        <f>R150-I150</f>
        <v>-4.300000000000001E-2</v>
      </c>
      <c r="AD150" s="4">
        <f>AVERAGE(Q150:R150)-AVERAGE(I150:J150)</f>
        <v>-2.3200000000000005E-2</v>
      </c>
      <c r="AE150" s="4">
        <f>AVERAGE(P150:R150)-AVERAGE(I150:K150)</f>
        <v>-2.4266666666666666E-2</v>
      </c>
      <c r="AF150" s="4">
        <f>AVERAGE(N150:R150)-AVERAGE(I150:M150)</f>
        <v>-1.5399999999999997E-2</v>
      </c>
      <c r="AG150" s="4">
        <f>AB150-S150</f>
        <v>-5.4100000000000009E-2</v>
      </c>
      <c r="AH150" s="4">
        <f>AVERAGE(AA150:AB150)-AVERAGE(S150:T150)</f>
        <v>-2.385000000000001E-2</v>
      </c>
      <c r="AI150" s="4">
        <f>AVERAGE(Z150:AB150)-AVERAGE(S150:U150)</f>
        <v>-1.9433333333333337E-2</v>
      </c>
      <c r="AJ150" s="4">
        <f>AVERAGE(X150:AB150)-AVERAGE(S150:W150)</f>
        <v>-1.0360000000000001E-2</v>
      </c>
      <c r="AK150" s="7">
        <f>R150-I150</f>
        <v>-4.300000000000001E-2</v>
      </c>
      <c r="AL150" s="9">
        <f t="shared" si="2"/>
        <v>0</v>
      </c>
      <c r="AM150" s="7"/>
    </row>
    <row r="151" spans="1:39" ht="15" x14ac:dyDescent="0.25">
      <c r="A151" s="1">
        <v>40330</v>
      </c>
      <c r="B151">
        <v>2010</v>
      </c>
      <c r="C151">
        <v>6</v>
      </c>
      <c r="D151" s="4">
        <v>-5.5500000000000001E-2</v>
      </c>
      <c r="E151" s="4">
        <v>1E-4</v>
      </c>
      <c r="F151" s="4">
        <v>-5.5599999999999997E-2</v>
      </c>
      <c r="G151" s="4">
        <v>-1.9699999999999999E-2</v>
      </c>
      <c r="H151" s="4">
        <v>-4.4999999999999998E-2</v>
      </c>
      <c r="I151" s="4">
        <v>-6.6600000000000006E-2</v>
      </c>
      <c r="J151" s="4">
        <v>-3.9100000000000003E-2</v>
      </c>
      <c r="K151" s="4">
        <v>-3.44E-2</v>
      </c>
      <c r="L151" s="4">
        <v>-3.4200000000000001E-2</v>
      </c>
      <c r="M151" s="4">
        <v>-5.2400000000000002E-2</v>
      </c>
      <c r="N151" s="4">
        <v>-7.8299999999999995E-2</v>
      </c>
      <c r="O151" s="4">
        <v>-7.3400000000000007E-2</v>
      </c>
      <c r="P151" s="4">
        <v>-6.7000000000000004E-2</v>
      </c>
      <c r="Q151" s="4">
        <v>-6.6299999999999998E-2</v>
      </c>
      <c r="R151" s="4">
        <v>-0.10929999999999999</v>
      </c>
      <c r="S151" s="4">
        <v>-0.1026</v>
      </c>
      <c r="T151" s="4">
        <v>-5.7200000000000001E-2</v>
      </c>
      <c r="U151" s="4">
        <v>-5.8099999999999999E-2</v>
      </c>
      <c r="V151" s="4">
        <v>-4.9299999999999997E-2</v>
      </c>
      <c r="W151" s="4">
        <v>-6.0600000000000001E-2</v>
      </c>
      <c r="X151" s="4">
        <v>-6.1499999999999999E-2</v>
      </c>
      <c r="Y151" s="4">
        <v>-7.6399999999999996E-2</v>
      </c>
      <c r="Z151" s="4">
        <v>-7.9699999999999993E-2</v>
      </c>
      <c r="AA151" s="4">
        <v>-8.6300000000000002E-2</v>
      </c>
      <c r="AB151" s="4">
        <v>-0.1091</v>
      </c>
      <c r="AC151" s="4">
        <f>R151-I151</f>
        <v>-4.2699999999999988E-2</v>
      </c>
      <c r="AD151" s="4">
        <f>AVERAGE(Q151:R151)-AVERAGE(I151:J151)</f>
        <v>-3.4949999999999981E-2</v>
      </c>
      <c r="AE151" s="4">
        <f>AVERAGE(P151:R151)-AVERAGE(I151:K151)</f>
        <v>-3.4166666666666658E-2</v>
      </c>
      <c r="AF151" s="4">
        <f>AVERAGE(N151:R151)-AVERAGE(I151:M151)</f>
        <v>-3.3520000000000008E-2</v>
      </c>
      <c r="AG151" s="4">
        <f>AB151-S151</f>
        <v>-6.5000000000000058E-3</v>
      </c>
      <c r="AH151" s="4">
        <f>AVERAGE(AA151:AB151)-AVERAGE(S151:T151)</f>
        <v>-1.780000000000001E-2</v>
      </c>
      <c r="AI151" s="4">
        <f>AVERAGE(Z151:AB151)-AVERAGE(S151:U151)</f>
        <v>-1.9066666666666676E-2</v>
      </c>
      <c r="AJ151" s="4">
        <f>AVERAGE(X151:AB151)-AVERAGE(S151:W151)</f>
        <v>-1.7040000000000013E-2</v>
      </c>
      <c r="AK151" s="7">
        <f>R151-I151</f>
        <v>-4.2699999999999988E-2</v>
      </c>
      <c r="AL151" s="9">
        <f t="shared" si="2"/>
        <v>0</v>
      </c>
      <c r="AM151" s="7"/>
    </row>
    <row r="152" spans="1:39" ht="15" x14ac:dyDescent="0.25">
      <c r="A152" s="1">
        <v>35643</v>
      </c>
      <c r="B152">
        <v>1997</v>
      </c>
      <c r="C152">
        <v>8</v>
      </c>
      <c r="D152" s="4">
        <v>-3.7400000000000003E-2</v>
      </c>
      <c r="E152" s="4">
        <v>4.1000000000000003E-3</v>
      </c>
      <c r="F152" s="4">
        <v>-4.1500000000000002E-2</v>
      </c>
      <c r="G152" s="4">
        <v>7.3099999999999998E-2</v>
      </c>
      <c r="H152" s="4">
        <v>1.38E-2</v>
      </c>
      <c r="I152" s="4">
        <v>1.55E-2</v>
      </c>
      <c r="J152" s="4">
        <v>1.38E-2</v>
      </c>
      <c r="K152" s="4">
        <v>-2.1499999999999998E-2</v>
      </c>
      <c r="L152" s="4">
        <v>-2.3300000000000001E-2</v>
      </c>
      <c r="M152" s="4">
        <v>-2.4799999999999999E-2</v>
      </c>
      <c r="N152" s="4">
        <v>-3.27E-2</v>
      </c>
      <c r="O152" s="4">
        <v>-4.2299999999999997E-2</v>
      </c>
      <c r="P152" s="4">
        <v>-6.5799999999999997E-2</v>
      </c>
      <c r="Q152" s="4">
        <v>-6.7299999999999999E-2</v>
      </c>
      <c r="R152" s="4">
        <v>-2.6800000000000001E-2</v>
      </c>
      <c r="S152" s="4">
        <v>5.11E-2</v>
      </c>
      <c r="T152" s="4">
        <v>3.1699999999999999E-2</v>
      </c>
      <c r="U152" s="4">
        <v>2.3800000000000002E-2</v>
      </c>
      <c r="V152" s="4">
        <v>2.0199999999999999E-2</v>
      </c>
      <c r="W152" s="4">
        <v>1.9300000000000001E-2</v>
      </c>
      <c r="X152" s="4">
        <v>2.12E-2</v>
      </c>
      <c r="Y152" s="4">
        <v>4.7300000000000002E-2</v>
      </c>
      <c r="Z152" s="4">
        <v>1.6899999999999998E-2</v>
      </c>
      <c r="AA152" s="4">
        <v>2.35E-2</v>
      </c>
      <c r="AB152" s="4">
        <v>3.9699999999999999E-2</v>
      </c>
      <c r="AC152" s="4">
        <f>R152-I152</f>
        <v>-4.2300000000000004E-2</v>
      </c>
      <c r="AD152" s="4">
        <f>AVERAGE(Q152:R152)-AVERAGE(I152:J152)</f>
        <v>-6.1700000000000005E-2</v>
      </c>
      <c r="AE152" s="4">
        <f>AVERAGE(P152:R152)-AVERAGE(I152:K152)</f>
        <v>-5.5899999999999991E-2</v>
      </c>
      <c r="AF152" s="4">
        <f>AVERAGE(N152:R152)-AVERAGE(I152:M152)</f>
        <v>-3.8919999999999996E-2</v>
      </c>
      <c r="AG152" s="4">
        <f>AB152-S152</f>
        <v>-1.14E-2</v>
      </c>
      <c r="AH152" s="4">
        <f>AVERAGE(AA152:AB152)-AVERAGE(S152:T152)</f>
        <v>-9.7999999999999962E-3</v>
      </c>
      <c r="AI152" s="4">
        <f>AVERAGE(Z152:AB152)-AVERAGE(S152:U152)</f>
        <v>-8.8333333333333319E-3</v>
      </c>
      <c r="AJ152" s="4">
        <f>AVERAGE(X152:AB152)-AVERAGE(S152:W152)</f>
        <v>5.0000000000000044E-4</v>
      </c>
      <c r="AK152" s="7">
        <f>R152-I152</f>
        <v>-4.2300000000000004E-2</v>
      </c>
      <c r="AL152" s="9">
        <f t="shared" si="2"/>
        <v>0</v>
      </c>
      <c r="AM152" s="7"/>
    </row>
    <row r="153" spans="1:39" ht="15" x14ac:dyDescent="0.25">
      <c r="A153" s="1">
        <v>30529</v>
      </c>
      <c r="B153">
        <v>1983</v>
      </c>
      <c r="C153">
        <v>8</v>
      </c>
      <c r="D153" s="4">
        <v>2.5999999999999999E-3</v>
      </c>
      <c r="E153" s="4">
        <v>7.6E-3</v>
      </c>
      <c r="F153" s="4">
        <v>-5.0000000000000001E-3</v>
      </c>
      <c r="G153" s="4">
        <v>-4.2900000000000001E-2</v>
      </c>
      <c r="H153" s="4">
        <v>5.5399999999999998E-2</v>
      </c>
      <c r="I153" s="4">
        <v>-2.7000000000000001E-3</v>
      </c>
      <c r="J153" s="4">
        <v>3.9699999999999999E-2</v>
      </c>
      <c r="K153" s="4">
        <v>3.78E-2</v>
      </c>
      <c r="L153" s="4">
        <v>2.3699999999999999E-2</v>
      </c>
      <c r="M153" s="4">
        <v>2.3599999999999999E-2</v>
      </c>
      <c r="N153" s="4">
        <v>-6.4000000000000003E-3</v>
      </c>
      <c r="O153" s="4">
        <v>-2.5000000000000001E-3</v>
      </c>
      <c r="P153" s="4">
        <v>-2.3699999999999999E-2</v>
      </c>
      <c r="Q153" s="4">
        <v>-5.0299999999999997E-2</v>
      </c>
      <c r="R153" s="4">
        <v>-4.4999999999999998E-2</v>
      </c>
      <c r="S153" s="4">
        <v>5.0000000000000001E-3</v>
      </c>
      <c r="T153" s="4">
        <v>-2.3E-3</v>
      </c>
      <c r="U153" s="4">
        <v>-8.6999999999999994E-3</v>
      </c>
      <c r="V153" s="4">
        <v>-1.6E-2</v>
      </c>
      <c r="W153" s="4">
        <v>-1.84E-2</v>
      </c>
      <c r="X153" s="4">
        <v>-2.1700000000000001E-2</v>
      </c>
      <c r="Y153" s="4">
        <v>-2.23E-2</v>
      </c>
      <c r="Z153" s="4">
        <v>-3.8600000000000002E-2</v>
      </c>
      <c r="AA153" s="4">
        <v>-4.5900000000000003E-2</v>
      </c>
      <c r="AB153" s="4">
        <v>-5.8099999999999999E-2</v>
      </c>
      <c r="AC153" s="4">
        <f>R153-I153</f>
        <v>-4.2299999999999997E-2</v>
      </c>
      <c r="AD153" s="4">
        <f>AVERAGE(Q153:R153)-AVERAGE(I153:J153)</f>
        <v>-6.615E-2</v>
      </c>
      <c r="AE153" s="4">
        <f>AVERAGE(P153:R153)-AVERAGE(I153:K153)</f>
        <v>-6.4599999999999991E-2</v>
      </c>
      <c r="AF153" s="4">
        <f>AVERAGE(N153:R153)-AVERAGE(I153:M153)</f>
        <v>-0.05</v>
      </c>
      <c r="AG153" s="4">
        <f>AB153-S153</f>
        <v>-6.3100000000000003E-2</v>
      </c>
      <c r="AH153" s="4">
        <f>AVERAGE(AA153:AB153)-AVERAGE(S153:T153)</f>
        <v>-5.3350000000000002E-2</v>
      </c>
      <c r="AI153" s="4">
        <f>AVERAGE(Z153:AB153)-AVERAGE(S153:U153)</f>
        <v>-4.5533333333333335E-2</v>
      </c>
      <c r="AJ153" s="4">
        <f>AVERAGE(X153:AB153)-AVERAGE(S153:W153)</f>
        <v>-2.9239999999999999E-2</v>
      </c>
      <c r="AK153" s="7">
        <f>R153-I153</f>
        <v>-4.2299999999999997E-2</v>
      </c>
      <c r="AL153" s="9">
        <f t="shared" si="2"/>
        <v>0</v>
      </c>
      <c r="AM153" s="7"/>
    </row>
    <row r="154" spans="1:39" ht="15" x14ac:dyDescent="0.25">
      <c r="A154" s="1">
        <v>22282</v>
      </c>
      <c r="B154">
        <v>1961</v>
      </c>
      <c r="C154">
        <v>1</v>
      </c>
      <c r="D154" s="4">
        <v>6.3899999999999998E-2</v>
      </c>
      <c r="E154" s="4">
        <v>1.9E-3</v>
      </c>
      <c r="F154" s="4">
        <v>6.2E-2</v>
      </c>
      <c r="G154" s="4">
        <v>6.4999999999999997E-3</v>
      </c>
      <c r="H154" s="4">
        <v>3.6999999999999998E-2</v>
      </c>
      <c r="I154" s="4">
        <v>8.77E-2</v>
      </c>
      <c r="J154" s="4">
        <v>9.3299999999999994E-2</v>
      </c>
      <c r="K154" s="4">
        <v>5.74E-2</v>
      </c>
      <c r="L154" s="4">
        <v>8.3299999999999999E-2</v>
      </c>
      <c r="M154" s="4">
        <v>7.8100000000000003E-2</v>
      </c>
      <c r="N154" s="4">
        <v>6.4299999999999996E-2</v>
      </c>
      <c r="O154" s="4">
        <v>6.2399999999999997E-2</v>
      </c>
      <c r="P154" s="4">
        <v>4.1000000000000002E-2</v>
      </c>
      <c r="Q154" s="4">
        <v>6.2399999999999997E-2</v>
      </c>
      <c r="R154" s="4">
        <v>4.5499999999999999E-2</v>
      </c>
      <c r="S154" s="4">
        <v>0.1275</v>
      </c>
      <c r="T154" s="4">
        <v>0.12180000000000001</v>
      </c>
      <c r="U154" s="4">
        <v>9.7600000000000006E-2</v>
      </c>
      <c r="V154" s="4">
        <v>8.5500000000000007E-2</v>
      </c>
      <c r="W154" s="4">
        <v>7.8899999999999998E-2</v>
      </c>
      <c r="X154" s="4">
        <v>5.8299999999999998E-2</v>
      </c>
      <c r="Y154" s="4">
        <v>7.0099999999999996E-2</v>
      </c>
      <c r="Z154" s="4">
        <v>6.6799999999999998E-2</v>
      </c>
      <c r="AA154" s="4">
        <v>6.6600000000000006E-2</v>
      </c>
      <c r="AB154" s="4">
        <v>3.6200000000000003E-2</v>
      </c>
      <c r="AC154" s="4">
        <f>R154-I154</f>
        <v>-4.2200000000000001E-2</v>
      </c>
      <c r="AD154" s="4">
        <f>AVERAGE(Q154:R154)-AVERAGE(I154:J154)</f>
        <v>-3.6549999999999999E-2</v>
      </c>
      <c r="AE154" s="4">
        <f>AVERAGE(P154:R154)-AVERAGE(I154:K154)</f>
        <v>-2.9833333333333344E-2</v>
      </c>
      <c r="AF154" s="4">
        <f>AVERAGE(N154:R154)-AVERAGE(I154:M154)</f>
        <v>-2.4840000000000015E-2</v>
      </c>
      <c r="AG154" s="4">
        <f>AB154-S154</f>
        <v>-9.1299999999999992E-2</v>
      </c>
      <c r="AH154" s="4">
        <f>AVERAGE(AA154:AB154)-AVERAGE(S154:T154)</f>
        <v>-7.325000000000001E-2</v>
      </c>
      <c r="AI154" s="4">
        <f>AVERAGE(Z154:AB154)-AVERAGE(S154:U154)</f>
        <v>-5.9100000000000007E-2</v>
      </c>
      <c r="AJ154" s="4">
        <f>AVERAGE(X154:AB154)-AVERAGE(S154:W154)</f>
        <v>-4.2660000000000017E-2</v>
      </c>
      <c r="AK154" s="7">
        <f>R154-I154</f>
        <v>-4.2200000000000001E-2</v>
      </c>
      <c r="AL154" s="9">
        <f t="shared" si="2"/>
        <v>0</v>
      </c>
      <c r="AM154" s="7"/>
    </row>
    <row r="155" spans="1:39" ht="15" x14ac:dyDescent="0.25">
      <c r="A155" s="1">
        <v>18233</v>
      </c>
      <c r="B155">
        <v>1949</v>
      </c>
      <c r="C155">
        <v>12</v>
      </c>
      <c r="D155" s="4">
        <v>5.2200000000000003E-2</v>
      </c>
      <c r="E155" s="4">
        <v>8.9999999999999998E-4</v>
      </c>
      <c r="F155" s="4">
        <v>5.1299999999999998E-2</v>
      </c>
      <c r="G155" s="4">
        <v>2.07E-2</v>
      </c>
      <c r="H155" s="4">
        <v>1.7500000000000002E-2</v>
      </c>
      <c r="I155" s="4">
        <v>0.1057</v>
      </c>
      <c r="J155" s="4">
        <v>5.62E-2</v>
      </c>
      <c r="K155" s="4">
        <v>6.88E-2</v>
      </c>
      <c r="L155" s="4">
        <v>4.5100000000000001E-2</v>
      </c>
      <c r="M155" s="4">
        <v>3.2199999999999999E-2</v>
      </c>
      <c r="N155" s="4">
        <v>3.9199999999999999E-2</v>
      </c>
      <c r="O155" s="4">
        <v>5.6000000000000001E-2</v>
      </c>
      <c r="P155" s="4">
        <v>6.8000000000000005E-2</v>
      </c>
      <c r="Q155" s="4">
        <v>4.6800000000000001E-2</v>
      </c>
      <c r="R155" s="4">
        <v>6.4399999999999999E-2</v>
      </c>
      <c r="S155" s="4">
        <v>8.9200000000000002E-2</v>
      </c>
      <c r="T155" s="4">
        <v>9.0800000000000006E-2</v>
      </c>
      <c r="U155" s="4">
        <v>7.4700000000000003E-2</v>
      </c>
      <c r="V155" s="4">
        <v>7.9500000000000001E-2</v>
      </c>
      <c r="W155" s="4">
        <v>5.3900000000000003E-2</v>
      </c>
      <c r="X155" s="4">
        <v>5.9700000000000003E-2</v>
      </c>
      <c r="Y155" s="4">
        <v>6.0499999999999998E-2</v>
      </c>
      <c r="Z155" s="4">
        <v>6.6100000000000006E-2</v>
      </c>
      <c r="AA155" s="4">
        <v>6.9000000000000006E-2</v>
      </c>
      <c r="AB155" s="4">
        <v>6.6500000000000004E-2</v>
      </c>
      <c r="AC155" s="4">
        <f>R155-I155</f>
        <v>-4.1300000000000003E-2</v>
      </c>
      <c r="AD155" s="4">
        <f>AVERAGE(Q155:R155)-AVERAGE(I155:J155)</f>
        <v>-2.5349999999999998E-2</v>
      </c>
      <c r="AE155" s="4">
        <f>AVERAGE(P155:R155)-AVERAGE(I155:K155)</f>
        <v>-1.7166666666666656E-2</v>
      </c>
      <c r="AF155" s="4">
        <f>AVERAGE(N155:R155)-AVERAGE(I155:M155)</f>
        <v>-6.7199999999999968E-3</v>
      </c>
      <c r="AG155" s="4">
        <f>AB155-S155</f>
        <v>-2.2699999999999998E-2</v>
      </c>
      <c r="AH155" s="4">
        <f>AVERAGE(AA155:AB155)-AVERAGE(S155:T155)</f>
        <v>-2.2249999999999992E-2</v>
      </c>
      <c r="AI155" s="4">
        <f>AVERAGE(Z155:AB155)-AVERAGE(S155:U155)</f>
        <v>-1.7699999999999994E-2</v>
      </c>
      <c r="AJ155" s="4">
        <f>AVERAGE(X155:AB155)-AVERAGE(S155:W155)</f>
        <v>-1.3259999999999994E-2</v>
      </c>
      <c r="AK155" s="7">
        <f>R155-I155</f>
        <v>-4.1300000000000003E-2</v>
      </c>
      <c r="AL155" s="9">
        <f t="shared" si="2"/>
        <v>0</v>
      </c>
      <c r="AM155" s="7"/>
    </row>
    <row r="156" spans="1:39" ht="15" x14ac:dyDescent="0.25">
      <c r="A156" s="1">
        <v>40787</v>
      </c>
      <c r="B156">
        <v>2011</v>
      </c>
      <c r="C156">
        <v>9</v>
      </c>
      <c r="D156" s="4">
        <v>-7.5899999999999995E-2</v>
      </c>
      <c r="E156" s="4">
        <v>0</v>
      </c>
      <c r="F156" s="4">
        <v>-7.5899999999999995E-2</v>
      </c>
      <c r="G156" s="4">
        <v>-3.4799999999999998E-2</v>
      </c>
      <c r="H156" s="4">
        <v>-1.46E-2</v>
      </c>
      <c r="I156" s="4">
        <v>-0.1181</v>
      </c>
      <c r="J156" s="4">
        <v>-6.88E-2</v>
      </c>
      <c r="K156" s="4">
        <v>-7.0699999999999999E-2</v>
      </c>
      <c r="L156" s="4">
        <v>-5.6000000000000001E-2</v>
      </c>
      <c r="M156" s="4">
        <v>-6.5699999999999995E-2</v>
      </c>
      <c r="N156" s="4">
        <v>-7.1300000000000002E-2</v>
      </c>
      <c r="O156" s="4">
        <v>-6.2399999999999997E-2</v>
      </c>
      <c r="P156" s="4">
        <v>-9.7799999999999998E-2</v>
      </c>
      <c r="Q156" s="4">
        <v>-7.6799999999999993E-2</v>
      </c>
      <c r="R156" s="4">
        <v>-0.15909999999999999</v>
      </c>
      <c r="S156" s="4">
        <v>-0.12859999999999999</v>
      </c>
      <c r="T156" s="4">
        <v>-8.7499999999999994E-2</v>
      </c>
      <c r="U156" s="4">
        <v>-7.5899999999999995E-2</v>
      </c>
      <c r="V156" s="4">
        <v>-8.9899999999999994E-2</v>
      </c>
      <c r="W156" s="4">
        <v>-9.3299999999999994E-2</v>
      </c>
      <c r="X156" s="4">
        <v>-9.2799999999999994E-2</v>
      </c>
      <c r="Y156" s="4">
        <v>-9.0399999999999994E-2</v>
      </c>
      <c r="Z156" s="4">
        <v>-0.1042</v>
      </c>
      <c r="AA156" s="4">
        <v>-0.13070000000000001</v>
      </c>
      <c r="AB156" s="4">
        <v>-0.152</v>
      </c>
      <c r="AC156" s="4">
        <f>R156-I156</f>
        <v>-4.0999999999999995E-2</v>
      </c>
      <c r="AD156" s="4">
        <f>AVERAGE(Q156:R156)-AVERAGE(I156:J156)</f>
        <v>-2.4499999999999994E-2</v>
      </c>
      <c r="AE156" s="4">
        <f>AVERAGE(P156:R156)-AVERAGE(I156:K156)</f>
        <v>-2.5366666666666676E-2</v>
      </c>
      <c r="AF156" s="4">
        <f>AVERAGE(N156:R156)-AVERAGE(I156:M156)</f>
        <v>-1.7619999999999983E-2</v>
      </c>
      <c r="AG156" s="4">
        <f>AB156-S156</f>
        <v>-2.3400000000000004E-2</v>
      </c>
      <c r="AH156" s="4">
        <f>AVERAGE(AA156:AB156)-AVERAGE(S156:T156)</f>
        <v>-3.330000000000001E-2</v>
      </c>
      <c r="AI156" s="4">
        <f>AVERAGE(Z156:AB156)-AVERAGE(S156:U156)</f>
        <v>-3.1633333333333347E-2</v>
      </c>
      <c r="AJ156" s="4">
        <f>AVERAGE(X156:AB156)-AVERAGE(S156:W156)</f>
        <v>-1.8980000000000025E-2</v>
      </c>
      <c r="AK156" s="7">
        <f>R156-I156</f>
        <v>-4.0999999999999995E-2</v>
      </c>
      <c r="AL156" s="9">
        <f t="shared" si="2"/>
        <v>0</v>
      </c>
      <c r="AM156" s="7"/>
    </row>
    <row r="157" spans="1:39" ht="15" x14ac:dyDescent="0.25">
      <c r="A157" s="1">
        <v>30437</v>
      </c>
      <c r="B157">
        <v>1983</v>
      </c>
      <c r="C157">
        <v>5</v>
      </c>
      <c r="D157" s="4">
        <v>1.21E-2</v>
      </c>
      <c r="E157" s="4">
        <v>6.8999999999999999E-3</v>
      </c>
      <c r="F157" s="4">
        <v>5.1999999999999998E-3</v>
      </c>
      <c r="G157" s="4">
        <v>6.1499999999999999E-2</v>
      </c>
      <c r="H157" s="4">
        <v>-1.4E-2</v>
      </c>
      <c r="I157" s="4">
        <v>8.7999999999999995E-2</v>
      </c>
      <c r="J157" s="4">
        <v>2.0500000000000001E-2</v>
      </c>
      <c r="K157" s="4">
        <v>-3.0999999999999999E-3</v>
      </c>
      <c r="L157" s="4">
        <v>5.8999999999999999E-3</v>
      </c>
      <c r="M157" s="4">
        <v>0.01</v>
      </c>
      <c r="N157" s="4">
        <v>-7.7000000000000002E-3</v>
      </c>
      <c r="O157" s="4">
        <v>-2.3999999999999998E-3</v>
      </c>
      <c r="P157" s="4">
        <v>-5.0000000000000001E-3</v>
      </c>
      <c r="Q157" s="4">
        <v>1.5900000000000001E-2</v>
      </c>
      <c r="R157" s="4">
        <v>4.7399999999999998E-2</v>
      </c>
      <c r="S157" s="4">
        <v>0.14829999999999999</v>
      </c>
      <c r="T157" s="4">
        <v>8.6800000000000002E-2</v>
      </c>
      <c r="U157" s="4">
        <v>7.6999999999999999E-2</v>
      </c>
      <c r="V157" s="4">
        <v>6.7699999999999996E-2</v>
      </c>
      <c r="W157" s="4">
        <v>6.4000000000000001E-2</v>
      </c>
      <c r="X157" s="4">
        <v>7.2300000000000003E-2</v>
      </c>
      <c r="Y157" s="4">
        <v>6.7900000000000002E-2</v>
      </c>
      <c r="Z157" s="4">
        <v>6.5000000000000002E-2</v>
      </c>
      <c r="AA157" s="4">
        <v>8.6499999999999994E-2</v>
      </c>
      <c r="AB157" s="4">
        <v>9.6600000000000005E-2</v>
      </c>
      <c r="AC157" s="4">
        <f>R157-I157</f>
        <v>-4.0599999999999997E-2</v>
      </c>
      <c r="AD157" s="4">
        <f>AVERAGE(Q157:R157)-AVERAGE(I157:J157)</f>
        <v>-2.2600000000000002E-2</v>
      </c>
      <c r="AE157" s="4">
        <f>AVERAGE(P157:R157)-AVERAGE(I157:K157)</f>
        <v>-1.5699999999999995E-2</v>
      </c>
      <c r="AF157" s="4">
        <f>AVERAGE(N157:R157)-AVERAGE(I157:M157)</f>
        <v>-1.4619999999999998E-2</v>
      </c>
      <c r="AG157" s="4">
        <f>AB157-S157</f>
        <v>-5.1699999999999982E-2</v>
      </c>
      <c r="AH157" s="4">
        <f>AVERAGE(AA157:AB157)-AVERAGE(S157:T157)</f>
        <v>-2.5999999999999995E-2</v>
      </c>
      <c r="AI157" s="4">
        <f>AVERAGE(Z157:AB157)-AVERAGE(S157:U157)</f>
        <v>-2.1333333333333329E-2</v>
      </c>
      <c r="AJ157" s="4">
        <f>AVERAGE(X157:AB157)-AVERAGE(S157:W157)</f>
        <v>-1.1099999999999999E-2</v>
      </c>
      <c r="AK157" s="7">
        <f>R157-I157</f>
        <v>-4.0599999999999997E-2</v>
      </c>
      <c r="AL157" s="9">
        <f t="shared" si="2"/>
        <v>0</v>
      </c>
      <c r="AM157" s="7"/>
    </row>
    <row r="158" spans="1:39" ht="15" x14ac:dyDescent="0.25">
      <c r="A158" s="1">
        <v>24320</v>
      </c>
      <c r="B158">
        <v>1966</v>
      </c>
      <c r="C158">
        <v>8</v>
      </c>
      <c r="D158" s="4">
        <v>-7.4999999999999997E-2</v>
      </c>
      <c r="E158" s="4">
        <v>4.1000000000000003E-3</v>
      </c>
      <c r="F158" s="4">
        <v>-7.9100000000000004E-2</v>
      </c>
      <c r="G158" s="4">
        <v>-3.3300000000000003E-2</v>
      </c>
      <c r="H158" s="4">
        <v>5.8999999999999999E-3</v>
      </c>
      <c r="I158" s="4">
        <v>-5.0099999999999999E-2</v>
      </c>
      <c r="J158" s="4">
        <v>-7.1599999999999997E-2</v>
      </c>
      <c r="K158" s="4">
        <v>-7.5499999999999998E-2</v>
      </c>
      <c r="L158" s="4">
        <v>-6.7699999999999996E-2</v>
      </c>
      <c r="M158" s="4">
        <v>-8.5099999999999995E-2</v>
      </c>
      <c r="N158" s="4">
        <v>-7.5399999999999995E-2</v>
      </c>
      <c r="O158" s="4">
        <v>-7.6200000000000004E-2</v>
      </c>
      <c r="P158" s="4">
        <v>-8.9499999999999996E-2</v>
      </c>
      <c r="Q158" s="4">
        <v>-9.6199999999999994E-2</v>
      </c>
      <c r="R158" s="4">
        <v>-9.06E-2</v>
      </c>
      <c r="S158" s="4">
        <v>-0.1108</v>
      </c>
      <c r="T158" s="4">
        <v>-9.1800000000000007E-2</v>
      </c>
      <c r="U158" s="4">
        <v>-0.08</v>
      </c>
      <c r="V158" s="4">
        <v>-8.6499999999999994E-2</v>
      </c>
      <c r="W158" s="4">
        <v>-8.6900000000000005E-2</v>
      </c>
      <c r="X158" s="4">
        <v>-9.4899999999999998E-2</v>
      </c>
      <c r="Y158" s="4">
        <v>-0.1023</v>
      </c>
      <c r="Z158" s="4">
        <v>-0.107</v>
      </c>
      <c r="AA158" s="4">
        <v>-0.10929999999999999</v>
      </c>
      <c r="AB158" s="4">
        <v>-0.1217</v>
      </c>
      <c r="AC158" s="4">
        <f>R158-I158</f>
        <v>-4.0500000000000001E-2</v>
      </c>
      <c r="AD158" s="4">
        <f>AVERAGE(Q158:R158)-AVERAGE(I158:J158)</f>
        <v>-3.2549999999999996E-2</v>
      </c>
      <c r="AE158" s="4">
        <f>AVERAGE(P158:R158)-AVERAGE(I158:K158)</f>
        <v>-2.6366666666666677E-2</v>
      </c>
      <c r="AF158" s="4">
        <f>AVERAGE(N158:R158)-AVERAGE(I158:M158)</f>
        <v>-1.5580000000000011E-2</v>
      </c>
      <c r="AG158" s="4">
        <f>AB158-S158</f>
        <v>-1.0900000000000007E-2</v>
      </c>
      <c r="AH158" s="4">
        <f>AVERAGE(AA158:AB158)-AVERAGE(S158:T158)</f>
        <v>-1.419999999999999E-2</v>
      </c>
      <c r="AI158" s="4">
        <f>AVERAGE(Z158:AB158)-AVERAGE(S158:U158)</f>
        <v>-1.8466666666666645E-2</v>
      </c>
      <c r="AJ158" s="4">
        <f>AVERAGE(X158:AB158)-AVERAGE(S158:W158)</f>
        <v>-1.5840000000000007E-2</v>
      </c>
      <c r="AK158" s="7">
        <f>R158-I158</f>
        <v>-4.0500000000000001E-2</v>
      </c>
      <c r="AL158" s="9">
        <f t="shared" si="2"/>
        <v>0</v>
      </c>
      <c r="AM158" s="7"/>
    </row>
    <row r="159" spans="1:39" ht="15" x14ac:dyDescent="0.25">
      <c r="A159" s="1">
        <v>13302</v>
      </c>
      <c r="B159">
        <v>1936</v>
      </c>
      <c r="C159">
        <v>6</v>
      </c>
      <c r="D159" s="4">
        <v>2.4299999999999999E-2</v>
      </c>
      <c r="E159" s="4">
        <v>2.9999999999999997E-4</v>
      </c>
      <c r="F159" s="4">
        <v>2.4E-2</v>
      </c>
      <c r="G159" s="4">
        <v>-3.2500000000000001E-2</v>
      </c>
      <c r="H159" s="4">
        <v>-1.2E-2</v>
      </c>
      <c r="I159" s="4">
        <v>3.1300000000000001E-2</v>
      </c>
      <c r="J159" s="4">
        <v>2.12E-2</v>
      </c>
      <c r="K159" s="4">
        <v>1.66E-2</v>
      </c>
      <c r="L159" s="4">
        <v>1.4800000000000001E-2</v>
      </c>
      <c r="M159" s="4">
        <v>2.5399999999999999E-2</v>
      </c>
      <c r="N159" s="4">
        <v>3.2399999999999998E-2</v>
      </c>
      <c r="O159" s="4">
        <v>1.8599999999999998E-2</v>
      </c>
      <c r="P159" s="4">
        <v>4.1599999999999998E-2</v>
      </c>
      <c r="Q159" s="4">
        <v>3.9E-2</v>
      </c>
      <c r="R159" s="4">
        <v>-9.1000000000000004E-3</v>
      </c>
      <c r="S159" s="4">
        <v>-1.0800000000000001E-2</v>
      </c>
      <c r="T159" s="4">
        <v>9.4999999999999998E-3</v>
      </c>
      <c r="U159" s="4">
        <v>-3.8E-3</v>
      </c>
      <c r="V159" s="4">
        <v>-2.3E-3</v>
      </c>
      <c r="W159" s="4">
        <v>1.0699999999999999E-2</v>
      </c>
      <c r="X159" s="4">
        <v>1.1900000000000001E-2</v>
      </c>
      <c r="Y159" s="4">
        <v>5.3E-3</v>
      </c>
      <c r="Z159" s="4">
        <v>-1.0800000000000001E-2</v>
      </c>
      <c r="AA159" s="4">
        <v>2.06E-2</v>
      </c>
      <c r="AB159" s="4">
        <v>-3.1E-2</v>
      </c>
      <c r="AC159" s="4">
        <f>R159-I159</f>
        <v>-4.0400000000000005E-2</v>
      </c>
      <c r="AD159" s="4">
        <f>AVERAGE(Q159:R159)-AVERAGE(I159:J159)</f>
        <v>-1.1300000000000003E-2</v>
      </c>
      <c r="AE159" s="4">
        <f>AVERAGE(P159:R159)-AVERAGE(I159:K159)</f>
        <v>7.9999999999999863E-4</v>
      </c>
      <c r="AF159" s="4">
        <f>AVERAGE(N159:R159)-AVERAGE(I159:M159)</f>
        <v>2.64E-3</v>
      </c>
      <c r="AG159" s="4">
        <f>AB159-S159</f>
        <v>-2.0199999999999999E-2</v>
      </c>
      <c r="AH159" s="4">
        <f>AVERAGE(AA159:AB159)-AVERAGE(S159:T159)</f>
        <v>-4.5499999999999994E-3</v>
      </c>
      <c r="AI159" s="4">
        <f>AVERAGE(Z159:AB159)-AVERAGE(S159:U159)</f>
        <v>-5.3666666666666663E-3</v>
      </c>
      <c r="AJ159" s="4">
        <f>AVERAGE(X159:AB159)-AVERAGE(S159:W159)</f>
        <v>-1.4599999999999999E-3</v>
      </c>
      <c r="AK159" s="7">
        <f>R159-I159</f>
        <v>-4.0400000000000005E-2</v>
      </c>
      <c r="AL159" s="9">
        <f t="shared" si="2"/>
        <v>0</v>
      </c>
      <c r="AM159" s="7"/>
    </row>
    <row r="160" spans="1:39" ht="15" x14ac:dyDescent="0.25">
      <c r="A160" s="1">
        <v>28338</v>
      </c>
      <c r="B160">
        <v>1977</v>
      </c>
      <c r="C160">
        <v>8</v>
      </c>
      <c r="D160" s="4">
        <v>-1.3100000000000001E-2</v>
      </c>
      <c r="E160" s="4">
        <v>4.4000000000000003E-3</v>
      </c>
      <c r="F160" s="4">
        <v>-1.7500000000000002E-2</v>
      </c>
      <c r="G160" s="4">
        <v>1.5299999999999999E-2</v>
      </c>
      <c r="H160" s="4">
        <v>-2.81E-2</v>
      </c>
      <c r="I160" s="4">
        <v>0.02</v>
      </c>
      <c r="J160" s="4">
        <v>8.3999999999999995E-3</v>
      </c>
      <c r="K160" s="4">
        <v>-4.0000000000000002E-4</v>
      </c>
      <c r="L160" s="4">
        <v>-3.32E-2</v>
      </c>
      <c r="M160" s="4">
        <v>-2.0299999999999999E-2</v>
      </c>
      <c r="N160" s="4">
        <v>-2.5000000000000001E-2</v>
      </c>
      <c r="O160" s="4">
        <v>-2.9700000000000001E-2</v>
      </c>
      <c r="P160" s="4">
        <v>-2.1999999999999999E-2</v>
      </c>
      <c r="Q160" s="4">
        <v>-2.1000000000000001E-2</v>
      </c>
      <c r="R160" s="4">
        <v>-2.0299999999999999E-2</v>
      </c>
      <c r="S160" s="4">
        <v>-1.1900000000000001E-2</v>
      </c>
      <c r="T160" s="4">
        <v>6.4000000000000003E-3</v>
      </c>
      <c r="U160" s="4">
        <v>-4.7000000000000002E-3</v>
      </c>
      <c r="V160" s="4">
        <v>-1E-4</v>
      </c>
      <c r="W160" s="4">
        <v>-8.8000000000000005E-3</v>
      </c>
      <c r="X160" s="4">
        <v>-9.4000000000000004E-3</v>
      </c>
      <c r="Y160" s="4">
        <v>-8.6999999999999994E-3</v>
      </c>
      <c r="Z160" s="4">
        <v>-1.5E-3</v>
      </c>
      <c r="AA160" s="4">
        <v>-2.3E-3</v>
      </c>
      <c r="AB160" s="4">
        <v>1.6000000000000001E-3</v>
      </c>
      <c r="AC160" s="4">
        <f>R160-I160</f>
        <v>-4.0300000000000002E-2</v>
      </c>
      <c r="AD160" s="4">
        <f>AVERAGE(Q160:R160)-AVERAGE(I160:J160)</f>
        <v>-3.4850000000000006E-2</v>
      </c>
      <c r="AE160" s="4">
        <f>AVERAGE(P160:R160)-AVERAGE(I160:K160)</f>
        <v>-3.0433333333333333E-2</v>
      </c>
      <c r="AF160" s="4">
        <f>AVERAGE(N160:R160)-AVERAGE(I160:M160)</f>
        <v>-1.8499999999999999E-2</v>
      </c>
      <c r="AG160" s="4">
        <f>AB160-S160</f>
        <v>1.3500000000000002E-2</v>
      </c>
      <c r="AH160" s="4">
        <f>AVERAGE(AA160:AB160)-AVERAGE(S160:T160)</f>
        <v>2.4000000000000002E-3</v>
      </c>
      <c r="AI160" s="4">
        <f>AVERAGE(Z160:AB160)-AVERAGE(S160:U160)</f>
        <v>2.666666666666667E-3</v>
      </c>
      <c r="AJ160" s="4">
        <f>AVERAGE(X160:AB160)-AVERAGE(S160:W160)</f>
        <v>-2.3999999999999976E-4</v>
      </c>
      <c r="AK160" s="7">
        <f>R160-I160</f>
        <v>-4.0300000000000002E-2</v>
      </c>
      <c r="AL160" s="9">
        <f t="shared" si="2"/>
        <v>0</v>
      </c>
      <c r="AM160" s="7"/>
    </row>
    <row r="161" spans="1:39" ht="15" x14ac:dyDescent="0.25">
      <c r="A161" s="1">
        <v>13606</v>
      </c>
      <c r="B161">
        <v>1937</v>
      </c>
      <c r="C161">
        <v>4</v>
      </c>
      <c r="D161" s="4">
        <v>-7.3300000000000004E-2</v>
      </c>
      <c r="E161" s="4">
        <v>2.9999999999999997E-4</v>
      </c>
      <c r="F161" s="4">
        <v>-7.3599999999999999E-2</v>
      </c>
      <c r="G161" s="4">
        <v>-3.7699999999999997E-2</v>
      </c>
      <c r="H161" s="4">
        <v>-3.61E-2</v>
      </c>
      <c r="I161" s="4">
        <v>-0.1076</v>
      </c>
      <c r="J161" s="4">
        <v>-6.8199999999999997E-2</v>
      </c>
      <c r="K161" s="4">
        <v>-6.0999999999999999E-2</v>
      </c>
      <c r="L161" s="4">
        <v>-6.08E-2</v>
      </c>
      <c r="M161" s="4">
        <v>-5.1499999999999997E-2</v>
      </c>
      <c r="N161" s="4">
        <v>-6.2399999999999997E-2</v>
      </c>
      <c r="O161" s="4">
        <v>-4.9099999999999998E-2</v>
      </c>
      <c r="P161" s="4">
        <v>-8.1199999999999994E-2</v>
      </c>
      <c r="Q161" s="4">
        <v>-0.13719999999999999</v>
      </c>
      <c r="R161" s="4">
        <v>-0.1474</v>
      </c>
      <c r="S161" s="4">
        <v>-0.12239999999999999</v>
      </c>
      <c r="T161" s="4">
        <v>-9.6600000000000005E-2</v>
      </c>
      <c r="U161" s="4">
        <v>-8.9300000000000004E-2</v>
      </c>
      <c r="V161" s="4">
        <v>-8.0500000000000002E-2</v>
      </c>
      <c r="W161" s="4">
        <v>-9.3299999999999994E-2</v>
      </c>
      <c r="X161" s="4">
        <v>-8.4400000000000003E-2</v>
      </c>
      <c r="Y161" s="4">
        <v>-9.1399999999999995E-2</v>
      </c>
      <c r="Z161" s="4">
        <v>-0.10150000000000001</v>
      </c>
      <c r="AA161" s="4">
        <v>-0.1164</v>
      </c>
      <c r="AB161" s="4">
        <v>-0.14949999999999999</v>
      </c>
      <c r="AC161" s="4">
        <f>R161-I161</f>
        <v>-3.9800000000000002E-2</v>
      </c>
      <c r="AD161" s="4">
        <f>AVERAGE(Q161:R161)-AVERAGE(I161:J161)</f>
        <v>-5.4399999999999976E-2</v>
      </c>
      <c r="AE161" s="4">
        <f>AVERAGE(P161:R161)-AVERAGE(I161:K161)</f>
        <v>-4.2999999999999997E-2</v>
      </c>
      <c r="AF161" s="4">
        <f>AVERAGE(N161:R161)-AVERAGE(I161:M161)</f>
        <v>-2.5639999999999982E-2</v>
      </c>
      <c r="AG161" s="4">
        <f>AB161-S161</f>
        <v>-2.7099999999999999E-2</v>
      </c>
      <c r="AH161" s="4">
        <f>AVERAGE(AA161:AB161)-AVERAGE(S161:T161)</f>
        <v>-2.3450000000000013E-2</v>
      </c>
      <c r="AI161" s="4">
        <f>AVERAGE(Z161:AB161)-AVERAGE(S161:U161)</f>
        <v>-1.9699999999999995E-2</v>
      </c>
      <c r="AJ161" s="4">
        <f>AVERAGE(X161:AB161)-AVERAGE(S161:W161)</f>
        <v>-1.2219999999999995E-2</v>
      </c>
      <c r="AK161" s="7">
        <f>R161-I161</f>
        <v>-3.9800000000000002E-2</v>
      </c>
      <c r="AL161" s="9">
        <f t="shared" si="2"/>
        <v>0</v>
      </c>
      <c r="AM161" s="7"/>
    </row>
    <row r="162" spans="1:39" ht="15" x14ac:dyDescent="0.25">
      <c r="A162" s="1">
        <v>25477</v>
      </c>
      <c r="B162">
        <v>1969</v>
      </c>
      <c r="C162">
        <v>10</v>
      </c>
      <c r="D162" s="4">
        <v>5.6599999999999998E-2</v>
      </c>
      <c r="E162" s="4">
        <v>6.0000000000000001E-3</v>
      </c>
      <c r="F162" s="4">
        <v>5.0599999999999999E-2</v>
      </c>
      <c r="G162" s="4">
        <v>3.8100000000000002E-2</v>
      </c>
      <c r="H162" s="4">
        <v>-3.1899999999999998E-2</v>
      </c>
      <c r="I162" s="4">
        <v>0.10639999999999999</v>
      </c>
      <c r="J162" s="4">
        <v>9.2899999999999996E-2</v>
      </c>
      <c r="K162" s="4">
        <v>9.4299999999999995E-2</v>
      </c>
      <c r="L162" s="4">
        <v>3.7999999999999999E-2</v>
      </c>
      <c r="M162" s="4">
        <v>4.3799999999999999E-2</v>
      </c>
      <c r="N162" s="4">
        <v>6.1699999999999998E-2</v>
      </c>
      <c r="O162" s="4">
        <v>6.2300000000000001E-2</v>
      </c>
      <c r="P162" s="4">
        <v>3.2099999999999997E-2</v>
      </c>
      <c r="Q162" s="4">
        <v>4.5999999999999999E-2</v>
      </c>
      <c r="R162" s="4">
        <v>6.7299999999999999E-2</v>
      </c>
      <c r="S162" s="4">
        <v>0.15340000000000001</v>
      </c>
      <c r="T162" s="4">
        <v>0.108</v>
      </c>
      <c r="U162" s="4">
        <v>9.8799999999999999E-2</v>
      </c>
      <c r="V162" s="4">
        <v>7.3300000000000004E-2</v>
      </c>
      <c r="W162" s="4">
        <v>7.4899999999999994E-2</v>
      </c>
      <c r="X162" s="4">
        <v>7.9799999999999996E-2</v>
      </c>
      <c r="Y162" s="4">
        <v>6.6699999999999995E-2</v>
      </c>
      <c r="Z162" s="4">
        <v>6.6900000000000001E-2</v>
      </c>
      <c r="AA162" s="4">
        <v>7.2499999999999995E-2</v>
      </c>
      <c r="AB162" s="4">
        <v>7.1300000000000002E-2</v>
      </c>
      <c r="AC162" s="4">
        <f>R162-I162</f>
        <v>-3.9099999999999996E-2</v>
      </c>
      <c r="AD162" s="4">
        <f>AVERAGE(Q162:R162)-AVERAGE(I162:J162)</f>
        <v>-4.299999999999999E-2</v>
      </c>
      <c r="AE162" s="4">
        <f>AVERAGE(P162:R162)-AVERAGE(I162:K162)</f>
        <v>-4.9399999999999993E-2</v>
      </c>
      <c r="AF162" s="4">
        <f>AVERAGE(N162:R162)-AVERAGE(I162:M162)</f>
        <v>-2.1199999999999997E-2</v>
      </c>
      <c r="AG162" s="4">
        <f>AB162-S162</f>
        <v>-8.2100000000000006E-2</v>
      </c>
      <c r="AH162" s="4">
        <f>AVERAGE(AA162:AB162)-AVERAGE(S162:T162)</f>
        <v>-5.8800000000000019E-2</v>
      </c>
      <c r="AI162" s="4">
        <f>AVERAGE(Z162:AB162)-AVERAGE(S162:U162)</f>
        <v>-4.9833333333333341E-2</v>
      </c>
      <c r="AJ162" s="4">
        <f>AVERAGE(X162:AB162)-AVERAGE(S162:W162)</f>
        <v>-3.0240000000000003E-2</v>
      </c>
      <c r="AK162" s="7">
        <f>R162-I162</f>
        <v>-3.9099999999999996E-2</v>
      </c>
      <c r="AL162" s="9">
        <f t="shared" si="2"/>
        <v>0</v>
      </c>
      <c r="AM162" s="7"/>
    </row>
    <row r="163" spans="1:39" ht="15" x14ac:dyDescent="0.25">
      <c r="A163" s="1">
        <v>35125</v>
      </c>
      <c r="B163">
        <v>1996</v>
      </c>
      <c r="C163">
        <v>3</v>
      </c>
      <c r="D163" s="4">
        <v>1.12E-2</v>
      </c>
      <c r="E163" s="4">
        <v>3.8999999999999998E-3</v>
      </c>
      <c r="F163" s="4">
        <v>7.3000000000000001E-3</v>
      </c>
      <c r="G163" s="4">
        <v>1.2999999999999999E-2</v>
      </c>
      <c r="H163" s="4">
        <v>9.9000000000000008E-3</v>
      </c>
      <c r="I163" s="4">
        <v>4.3700000000000003E-2</v>
      </c>
      <c r="J163" s="4">
        <v>3.4299999999999997E-2</v>
      </c>
      <c r="K163" s="4">
        <v>2.9399999999999999E-2</v>
      </c>
      <c r="L163" s="4">
        <v>2.2200000000000001E-2</v>
      </c>
      <c r="M163" s="4">
        <v>1.2200000000000001E-2</v>
      </c>
      <c r="N163" s="4">
        <v>7.1999999999999998E-3</v>
      </c>
      <c r="O163" s="4">
        <v>1.4E-2</v>
      </c>
      <c r="P163" s="4">
        <v>8.2000000000000007E-3</v>
      </c>
      <c r="Q163" s="4">
        <v>1.4E-3</v>
      </c>
      <c r="R163" s="4">
        <v>4.7000000000000002E-3</v>
      </c>
      <c r="S163" s="4">
        <v>4.2500000000000003E-2</v>
      </c>
      <c r="T163" s="4">
        <v>4.1300000000000003E-2</v>
      </c>
      <c r="U163" s="4">
        <v>2.86E-2</v>
      </c>
      <c r="V163" s="4">
        <v>2.6700000000000002E-2</v>
      </c>
      <c r="W163" s="4">
        <v>1.9300000000000001E-2</v>
      </c>
      <c r="X163" s="4">
        <v>1.18E-2</v>
      </c>
      <c r="Y163" s="4">
        <v>1.9099999999999999E-2</v>
      </c>
      <c r="Z163" s="4">
        <v>2.87E-2</v>
      </c>
      <c r="AA163" s="4">
        <v>2.2499999999999999E-2</v>
      </c>
      <c r="AB163" s="4">
        <v>2.7699999999999999E-2</v>
      </c>
      <c r="AC163" s="4">
        <f>R163-I163</f>
        <v>-3.9E-2</v>
      </c>
      <c r="AD163" s="4">
        <f>AVERAGE(Q163:R163)-AVERAGE(I163:J163)</f>
        <v>-3.5950000000000003E-2</v>
      </c>
      <c r="AE163" s="4">
        <f>AVERAGE(P163:R163)-AVERAGE(I163:K163)</f>
        <v>-3.1033333333333333E-2</v>
      </c>
      <c r="AF163" s="4">
        <f>AVERAGE(N163:R163)-AVERAGE(I163:M163)</f>
        <v>-2.1259999999999994E-2</v>
      </c>
      <c r="AG163" s="4">
        <f>AB163-S163</f>
        <v>-1.4800000000000004E-2</v>
      </c>
      <c r="AH163" s="4">
        <f>AVERAGE(AA163:AB163)-AVERAGE(S163:T163)</f>
        <v>-1.6800000000000009E-2</v>
      </c>
      <c r="AI163" s="4">
        <f>AVERAGE(Z163:AB163)-AVERAGE(S163:U163)</f>
        <v>-1.1166666666666668E-2</v>
      </c>
      <c r="AJ163" s="4">
        <f>AVERAGE(X163:AB163)-AVERAGE(S163:W163)</f>
        <v>-9.7199999999999995E-3</v>
      </c>
      <c r="AK163" s="7">
        <f>R163-I163</f>
        <v>-3.9E-2</v>
      </c>
      <c r="AL163" s="9">
        <f t="shared" si="2"/>
        <v>0</v>
      </c>
      <c r="AM163" s="7"/>
    </row>
    <row r="164" spans="1:39" ht="15" x14ac:dyDescent="0.25">
      <c r="A164" s="1">
        <v>35156</v>
      </c>
      <c r="B164">
        <v>1996</v>
      </c>
      <c r="C164">
        <v>4</v>
      </c>
      <c r="D164" s="4">
        <v>2.52E-2</v>
      </c>
      <c r="E164" s="4">
        <v>4.5999999999999999E-3</v>
      </c>
      <c r="F164" s="4">
        <v>2.06E-2</v>
      </c>
      <c r="G164" s="4">
        <v>4.9099999999999998E-2</v>
      </c>
      <c r="H164" s="4">
        <v>-3.9E-2</v>
      </c>
      <c r="I164" s="4">
        <v>0.10249999999999999</v>
      </c>
      <c r="J164" s="4">
        <v>3.6299999999999999E-2</v>
      </c>
      <c r="K164" s="4">
        <v>5.7299999999999997E-2</v>
      </c>
      <c r="L164" s="4">
        <v>2.9600000000000001E-2</v>
      </c>
      <c r="M164" s="4">
        <v>1.7100000000000001E-2</v>
      </c>
      <c r="N164" s="4">
        <v>2.5999999999999999E-3</v>
      </c>
      <c r="O164" s="4">
        <v>6.6E-3</v>
      </c>
      <c r="P164" s="4">
        <v>1.6899999999999998E-2</v>
      </c>
      <c r="Q164" s="4">
        <v>5.0000000000000001E-3</v>
      </c>
      <c r="R164" s="4">
        <v>6.3500000000000001E-2</v>
      </c>
      <c r="S164" s="4">
        <v>8.1600000000000006E-2</v>
      </c>
      <c r="T164" s="4">
        <v>5.6000000000000001E-2</v>
      </c>
      <c r="U164" s="4">
        <v>5.4100000000000002E-2</v>
      </c>
      <c r="V164" s="4">
        <v>4.53E-2</v>
      </c>
      <c r="W164" s="4">
        <v>2.6800000000000001E-2</v>
      </c>
      <c r="X164" s="4">
        <v>3.49E-2</v>
      </c>
      <c r="Y164" s="4">
        <v>2.9899999999999999E-2</v>
      </c>
      <c r="Z164" s="4">
        <v>4.2999999999999997E-2</v>
      </c>
      <c r="AA164" s="4">
        <v>5.7200000000000001E-2</v>
      </c>
      <c r="AB164" s="4">
        <v>0.1003</v>
      </c>
      <c r="AC164" s="4">
        <f>R164-I164</f>
        <v>-3.8999999999999993E-2</v>
      </c>
      <c r="AD164" s="4">
        <f>AVERAGE(Q164:R164)-AVERAGE(I164:J164)</f>
        <v>-3.5149999999999987E-2</v>
      </c>
      <c r="AE164" s="4">
        <f>AVERAGE(P164:R164)-AVERAGE(I164:K164)</f>
        <v>-3.6899999999999988E-2</v>
      </c>
      <c r="AF164" s="4">
        <f>AVERAGE(N164:R164)-AVERAGE(I164:M164)</f>
        <v>-2.9639999999999993E-2</v>
      </c>
      <c r="AG164" s="4">
        <f>AB164-S164</f>
        <v>1.8699999999999994E-2</v>
      </c>
      <c r="AH164" s="4">
        <f>AVERAGE(AA164:AB164)-AVERAGE(S164:T164)</f>
        <v>9.9500000000000005E-3</v>
      </c>
      <c r="AI164" s="4">
        <f>AVERAGE(Z164:AB164)-AVERAGE(S164:U164)</f>
        <v>2.9333333333333433E-3</v>
      </c>
      <c r="AJ164" s="4">
        <f>AVERAGE(X164:AB164)-AVERAGE(S164:W164)</f>
        <v>2.9999999999998778E-4</v>
      </c>
      <c r="AK164" s="7">
        <f>R164-I164</f>
        <v>-3.8999999999999993E-2</v>
      </c>
      <c r="AL164" s="9">
        <f t="shared" si="2"/>
        <v>0</v>
      </c>
      <c r="AM164" s="7"/>
    </row>
    <row r="165" spans="1:39" ht="15" x14ac:dyDescent="0.25">
      <c r="A165" s="1">
        <v>35462</v>
      </c>
      <c r="B165">
        <v>1997</v>
      </c>
      <c r="C165">
        <v>2</v>
      </c>
      <c r="D165" s="4">
        <v>-1E-3</v>
      </c>
      <c r="E165" s="4">
        <v>3.8999999999999998E-3</v>
      </c>
      <c r="F165" s="4">
        <v>-4.8999999999999998E-3</v>
      </c>
      <c r="G165" s="4">
        <v>-2.9000000000000001E-2</v>
      </c>
      <c r="H165" s="4">
        <v>5.1900000000000002E-2</v>
      </c>
      <c r="I165" s="4">
        <v>-2.9600000000000001E-2</v>
      </c>
      <c r="J165" s="4">
        <v>6.9999999999999999E-4</v>
      </c>
      <c r="K165" s="4">
        <v>6.6E-3</v>
      </c>
      <c r="L165" s="4">
        <v>1.6400000000000001E-2</v>
      </c>
      <c r="M165" s="4">
        <v>1.2200000000000001E-2</v>
      </c>
      <c r="N165" s="4">
        <v>1.03E-2</v>
      </c>
      <c r="O165" s="4">
        <v>2.7400000000000001E-2</v>
      </c>
      <c r="P165" s="4">
        <v>7.7999999999999996E-3</v>
      </c>
      <c r="Q165" s="4">
        <v>-1.6E-2</v>
      </c>
      <c r="R165" s="4">
        <v>-6.8500000000000005E-2</v>
      </c>
      <c r="S165" s="4">
        <v>-2.98E-2</v>
      </c>
      <c r="T165" s="4">
        <v>-1.54E-2</v>
      </c>
      <c r="U165" s="4">
        <v>-2.0999999999999999E-3</v>
      </c>
      <c r="V165" s="4">
        <v>7.1999999999999998E-3</v>
      </c>
      <c r="W165" s="4">
        <v>1.3599999999999999E-2</v>
      </c>
      <c r="X165" s="4">
        <v>7.6E-3</v>
      </c>
      <c r="Y165" s="4">
        <v>1.26E-2</v>
      </c>
      <c r="Z165" s="4">
        <v>2E-3</v>
      </c>
      <c r="AA165" s="4">
        <v>-8.9999999999999993E-3</v>
      </c>
      <c r="AB165" s="4">
        <v>-5.5599999999999997E-2</v>
      </c>
      <c r="AC165" s="4">
        <f>R165-I165</f>
        <v>-3.8900000000000004E-2</v>
      </c>
      <c r="AD165" s="4">
        <f>AVERAGE(Q165:R165)-AVERAGE(I165:J165)</f>
        <v>-2.7800000000000002E-2</v>
      </c>
      <c r="AE165" s="4">
        <f>AVERAGE(P165:R165)-AVERAGE(I165:K165)</f>
        <v>-1.8133333333333335E-2</v>
      </c>
      <c r="AF165" s="4">
        <f>AVERAGE(N165:R165)-AVERAGE(I165:M165)</f>
        <v>-9.0600000000000021E-3</v>
      </c>
      <c r="AG165" s="4">
        <f>AB165-S165</f>
        <v>-2.5799999999999997E-2</v>
      </c>
      <c r="AH165" s="4">
        <f>AVERAGE(AA165:AB165)-AVERAGE(S165:T165)</f>
        <v>-9.6999999999999933E-3</v>
      </c>
      <c r="AI165" s="4">
        <f>AVERAGE(Z165:AB165)-AVERAGE(S165:U165)</f>
        <v>-5.0999999999999934E-3</v>
      </c>
      <c r="AJ165" s="4">
        <f>AVERAGE(X165:AB165)-AVERAGE(S165:W165)</f>
        <v>-3.1799999999999988E-3</v>
      </c>
      <c r="AK165" s="7">
        <f>R165-I165</f>
        <v>-3.8900000000000004E-2</v>
      </c>
      <c r="AL165" s="9">
        <f t="shared" si="2"/>
        <v>0</v>
      </c>
      <c r="AM165" s="7"/>
    </row>
    <row r="166" spans="1:39" ht="15" x14ac:dyDescent="0.25">
      <c r="A166" s="1">
        <v>17411</v>
      </c>
      <c r="B166">
        <v>1947</v>
      </c>
      <c r="C166">
        <v>9</v>
      </c>
      <c r="D166" s="4">
        <v>-4.7999999999999996E-3</v>
      </c>
      <c r="E166" s="4">
        <v>5.9999999999999995E-4</v>
      </c>
      <c r="F166" s="4">
        <v>-5.4000000000000003E-3</v>
      </c>
      <c r="G166" s="4">
        <v>1.6400000000000001E-2</v>
      </c>
      <c r="H166" s="4">
        <v>1.3599999999999999E-2</v>
      </c>
      <c r="I166" s="4">
        <v>3.8100000000000002E-2</v>
      </c>
      <c r="J166" s="4">
        <v>-8.8000000000000005E-3</v>
      </c>
      <c r="K166" s="4">
        <v>-4.4999999999999997E-3</v>
      </c>
      <c r="L166" s="4">
        <v>-6.6E-3</v>
      </c>
      <c r="M166" s="4">
        <v>1.1000000000000001E-3</v>
      </c>
      <c r="N166" s="4">
        <v>4.0000000000000002E-4</v>
      </c>
      <c r="O166" s="4">
        <v>-2.5999999999999999E-3</v>
      </c>
      <c r="P166" s="4">
        <v>-1.7100000000000001E-2</v>
      </c>
      <c r="Q166" s="4">
        <v>-5.7999999999999996E-3</v>
      </c>
      <c r="R166" s="4">
        <v>-6.9999999999999999E-4</v>
      </c>
      <c r="S166" s="4">
        <v>1.9E-2</v>
      </c>
      <c r="T166" s="4">
        <v>-1.26E-2</v>
      </c>
      <c r="U166" s="4">
        <v>1.6999999999999999E-3</v>
      </c>
      <c r="V166" s="4">
        <v>5.4000000000000003E-3</v>
      </c>
      <c r="W166" s="4">
        <v>5.1000000000000004E-3</v>
      </c>
      <c r="X166" s="4">
        <v>4.0000000000000002E-4</v>
      </c>
      <c r="Y166" s="4">
        <v>8.5000000000000006E-3</v>
      </c>
      <c r="Z166" s="4">
        <v>2E-3</v>
      </c>
      <c r="AA166" s="4">
        <v>8.9999999999999993E-3</v>
      </c>
      <c r="AB166" s="4">
        <v>2.69E-2</v>
      </c>
      <c r="AC166" s="4">
        <f>R166-I166</f>
        <v>-3.8800000000000001E-2</v>
      </c>
      <c r="AD166" s="4">
        <f>AVERAGE(Q166:R166)-AVERAGE(I166:J166)</f>
        <v>-1.7899999999999999E-2</v>
      </c>
      <c r="AE166" s="4">
        <f>AVERAGE(P166:R166)-AVERAGE(I166:K166)</f>
        <v>-1.6133333333333333E-2</v>
      </c>
      <c r="AF166" s="4">
        <f>AVERAGE(N166:R166)-AVERAGE(I166:M166)</f>
        <v>-9.0200000000000002E-3</v>
      </c>
      <c r="AG166" s="4">
        <f>AB166-S166</f>
        <v>7.9000000000000008E-3</v>
      </c>
      <c r="AH166" s="4">
        <f>AVERAGE(AA166:AB166)-AVERAGE(S166:T166)</f>
        <v>1.4750000000000001E-2</v>
      </c>
      <c r="AI166" s="4">
        <f>AVERAGE(Z166:AB166)-AVERAGE(S166:U166)</f>
        <v>9.9333333333333357E-3</v>
      </c>
      <c r="AJ166" s="4">
        <f>AVERAGE(X166:AB166)-AVERAGE(S166:W166)</f>
        <v>5.6400000000000009E-3</v>
      </c>
      <c r="AK166" s="7">
        <f>R166-I166</f>
        <v>-3.8800000000000001E-2</v>
      </c>
      <c r="AL166" s="9">
        <f t="shared" si="2"/>
        <v>0</v>
      </c>
      <c r="AM166" s="7"/>
    </row>
    <row r="167" spans="1:39" ht="15" x14ac:dyDescent="0.25">
      <c r="A167" s="1">
        <v>34455</v>
      </c>
      <c r="B167">
        <v>1994</v>
      </c>
      <c r="C167">
        <v>5</v>
      </c>
      <c r="D167" s="4">
        <v>8.8999999999999999E-3</v>
      </c>
      <c r="E167" s="4">
        <v>3.0999999999999999E-3</v>
      </c>
      <c r="F167" s="4">
        <v>5.7999999999999996E-3</v>
      </c>
      <c r="G167" s="4">
        <v>-2.0199999999999999E-2</v>
      </c>
      <c r="H167" s="4">
        <v>2E-3</v>
      </c>
      <c r="I167" s="4">
        <v>1.46E-2</v>
      </c>
      <c r="J167" s="4">
        <v>1.61E-2</v>
      </c>
      <c r="K167" s="4">
        <v>1.4800000000000001E-2</v>
      </c>
      <c r="L167" s="4">
        <v>6.4000000000000003E-3</v>
      </c>
      <c r="M167" s="4">
        <v>1.7899999999999999E-2</v>
      </c>
      <c r="N167" s="4">
        <v>1.0699999999999999E-2</v>
      </c>
      <c r="O167" s="4">
        <v>1.32E-2</v>
      </c>
      <c r="P167" s="4">
        <v>5.0000000000000001E-3</v>
      </c>
      <c r="Q167" s="4">
        <v>5.4999999999999997E-3</v>
      </c>
      <c r="R167" s="4">
        <v>-2.35E-2</v>
      </c>
      <c r="S167" s="4">
        <v>1.6999999999999999E-3</v>
      </c>
      <c r="T167" s="4">
        <v>5.5999999999999999E-3</v>
      </c>
      <c r="U167" s="4">
        <v>-3.8999999999999998E-3</v>
      </c>
      <c r="V167" s="4">
        <v>2E-3</v>
      </c>
      <c r="W167" s="4">
        <v>-8.0000000000000004E-4</v>
      </c>
      <c r="X167" s="4">
        <v>6.7999999999999996E-3</v>
      </c>
      <c r="Y167" s="4">
        <v>7.4000000000000003E-3</v>
      </c>
      <c r="Z167" s="4">
        <v>-3.7000000000000002E-3</v>
      </c>
      <c r="AA167" s="4">
        <v>4.7999999999999996E-3</v>
      </c>
      <c r="AB167" s="4">
        <v>-2.2599999999999999E-2</v>
      </c>
      <c r="AC167" s="4">
        <f>R167-I167</f>
        <v>-3.8100000000000002E-2</v>
      </c>
      <c r="AD167" s="4">
        <f>AVERAGE(Q167:R167)-AVERAGE(I167:J167)</f>
        <v>-2.435E-2</v>
      </c>
      <c r="AE167" s="4">
        <f>AVERAGE(P167:R167)-AVERAGE(I167:K167)</f>
        <v>-1.95E-2</v>
      </c>
      <c r="AF167" s="4">
        <f>AVERAGE(N167:R167)-AVERAGE(I167:M167)</f>
        <v>-1.1780000000000001E-2</v>
      </c>
      <c r="AG167" s="4">
        <f>AB167-S167</f>
        <v>-2.4299999999999999E-2</v>
      </c>
      <c r="AH167" s="4">
        <f>AVERAGE(AA167:AB167)-AVERAGE(S167:T167)</f>
        <v>-1.255E-2</v>
      </c>
      <c r="AI167" s="4">
        <f>AVERAGE(Z167:AB167)-AVERAGE(S167:U167)</f>
        <v>-8.2999999999999984E-3</v>
      </c>
      <c r="AJ167" s="4">
        <f>AVERAGE(X167:AB167)-AVERAGE(S167:W167)</f>
        <v>-2.3799999999999993E-3</v>
      </c>
      <c r="AK167" s="7">
        <f>R167-I167</f>
        <v>-3.8100000000000002E-2</v>
      </c>
      <c r="AL167" s="9">
        <f t="shared" si="2"/>
        <v>0</v>
      </c>
      <c r="AM167" s="7"/>
    </row>
    <row r="168" spans="1:39" ht="15" x14ac:dyDescent="0.25">
      <c r="A168" s="1">
        <v>10319</v>
      </c>
      <c r="B168">
        <v>1928</v>
      </c>
      <c r="C168">
        <v>4</v>
      </c>
      <c r="D168" s="4">
        <v>4.4499999999999998E-2</v>
      </c>
      <c r="E168" s="4">
        <v>2.2000000000000001E-3</v>
      </c>
      <c r="F168" s="4">
        <v>4.2299999999999997E-2</v>
      </c>
      <c r="G168" s="4">
        <v>3.8199999999999998E-2</v>
      </c>
      <c r="H168" s="4">
        <v>3.6700000000000003E-2</v>
      </c>
      <c r="I168" s="4">
        <v>7.4999999999999997E-2</v>
      </c>
      <c r="J168" s="4">
        <v>7.5700000000000003E-2</v>
      </c>
      <c r="K168" s="4">
        <v>0.1321</v>
      </c>
      <c r="L168" s="4">
        <v>6.8599999999999994E-2</v>
      </c>
      <c r="M168" s="4">
        <v>4.1099999999999998E-2</v>
      </c>
      <c r="N168" s="4">
        <v>4.4900000000000002E-2</v>
      </c>
      <c r="O168" s="4">
        <v>1.1599999999999999E-2</v>
      </c>
      <c r="P168" s="4">
        <v>2.9600000000000001E-2</v>
      </c>
      <c r="Q168" s="4">
        <v>1.2699999999999999E-2</v>
      </c>
      <c r="R168" s="4">
        <v>3.73E-2</v>
      </c>
      <c r="S168" s="4">
        <v>7.2099999999999997E-2</v>
      </c>
      <c r="T168" s="4">
        <v>9.4700000000000006E-2</v>
      </c>
      <c r="U168" s="4">
        <v>0.155</v>
      </c>
      <c r="V168" s="4">
        <v>0.1283</v>
      </c>
      <c r="W168" s="4">
        <v>7.2099999999999997E-2</v>
      </c>
      <c r="X168" s="4">
        <v>0.15</v>
      </c>
      <c r="Y168" s="4">
        <v>3.5099999999999999E-2</v>
      </c>
      <c r="Z168" s="4">
        <v>3.8199999999999998E-2</v>
      </c>
      <c r="AA168" s="4">
        <v>4.07E-2</v>
      </c>
      <c r="AB168" s="4">
        <v>8.14E-2</v>
      </c>
      <c r="AC168" s="4">
        <f>R168-I168</f>
        <v>-3.7699999999999997E-2</v>
      </c>
      <c r="AD168" s="4">
        <f>AVERAGE(Q168:R168)-AVERAGE(I168:J168)</f>
        <v>-5.0349999999999999E-2</v>
      </c>
      <c r="AE168" s="4">
        <f>AVERAGE(P168:R168)-AVERAGE(I168:K168)</f>
        <v>-6.7733333333333326E-2</v>
      </c>
      <c r="AF168" s="4">
        <f>AVERAGE(N168:R168)-AVERAGE(I168:M168)</f>
        <v>-5.1279999999999985E-2</v>
      </c>
      <c r="AG168" s="4">
        <f>AB168-S168</f>
        <v>9.3000000000000027E-3</v>
      </c>
      <c r="AH168" s="4">
        <f>AVERAGE(AA168:AB168)-AVERAGE(S168:T168)</f>
        <v>-2.2350000000000002E-2</v>
      </c>
      <c r="AI168" s="4">
        <f>AVERAGE(Z168:AB168)-AVERAGE(S168:U168)</f>
        <v>-5.383333333333333E-2</v>
      </c>
      <c r="AJ168" s="4">
        <f>AVERAGE(X168:AB168)-AVERAGE(S168:W168)</f>
        <v>-3.5360000000000003E-2</v>
      </c>
      <c r="AK168" s="7">
        <f>R168-I168</f>
        <v>-3.7699999999999997E-2</v>
      </c>
      <c r="AL168" s="9">
        <f t="shared" si="2"/>
        <v>0</v>
      </c>
      <c r="AM168" s="7"/>
    </row>
    <row r="169" spans="1:39" ht="15" x14ac:dyDescent="0.25">
      <c r="A169" s="1">
        <v>42887</v>
      </c>
      <c r="B169">
        <v>2017</v>
      </c>
      <c r="C169">
        <v>6</v>
      </c>
      <c r="D169">
        <v>8.3999999999999995E-3</v>
      </c>
      <c r="E169">
        <v>5.9999999999999995E-4</v>
      </c>
      <c r="F169">
        <v>7.7999999999999996E-3</v>
      </c>
      <c r="G169">
        <v>2.1499999999999998E-2</v>
      </c>
      <c r="H169">
        <v>1.32E-2</v>
      </c>
      <c r="I169">
        <v>4.58E-2</v>
      </c>
      <c r="J169">
        <v>4.5999999999999999E-3</v>
      </c>
      <c r="K169">
        <v>1.44E-2</v>
      </c>
      <c r="L169">
        <v>8.0999999999999996E-3</v>
      </c>
      <c r="M169">
        <v>1.77E-2</v>
      </c>
      <c r="N169">
        <v>7.7999999999999996E-3</v>
      </c>
      <c r="O169">
        <v>-1E-3</v>
      </c>
      <c r="P169">
        <v>1.95E-2</v>
      </c>
      <c r="Q169">
        <v>-1.03E-2</v>
      </c>
      <c r="R169">
        <v>8.3999999999999995E-3</v>
      </c>
      <c r="S169">
        <v>7.17E-2</v>
      </c>
      <c r="T169">
        <v>2.7E-2</v>
      </c>
      <c r="U169">
        <v>0.02</v>
      </c>
      <c r="V169">
        <v>2.9600000000000001E-2</v>
      </c>
      <c r="W169">
        <v>3.4299999999999997E-2</v>
      </c>
      <c r="X169">
        <v>2.4400000000000002E-2</v>
      </c>
      <c r="Y169">
        <v>3.2399999999999998E-2</v>
      </c>
      <c r="Z169">
        <v>2.6499999999999999E-2</v>
      </c>
      <c r="AA169">
        <v>3.6900000000000002E-2</v>
      </c>
      <c r="AB169">
        <v>2.7099999999999999E-2</v>
      </c>
      <c r="AC169" s="4">
        <f>R169-I169</f>
        <v>-3.7400000000000003E-2</v>
      </c>
      <c r="AD169" s="4">
        <f>AVERAGE(Q169:R169)-AVERAGE(I169:J169)</f>
        <v>-2.615E-2</v>
      </c>
      <c r="AE169" s="4">
        <f>AVERAGE(P169:R169)-AVERAGE(I169:K169)</f>
        <v>-1.5733333333333332E-2</v>
      </c>
      <c r="AF169" s="4">
        <f>AVERAGE(N169:R169)-AVERAGE(I169:M169)</f>
        <v>-1.3239999999999998E-2</v>
      </c>
      <c r="AG169" s="4">
        <f>AB169-S169</f>
        <v>-4.4600000000000001E-2</v>
      </c>
      <c r="AH169" s="4">
        <f>AVERAGE(AA169:AB169)-AVERAGE(S169:T169)</f>
        <v>-1.7349999999999997E-2</v>
      </c>
      <c r="AI169" s="4">
        <f>AVERAGE(Z169:AB169)-AVERAGE(S169:U169)</f>
        <v>-9.4000000000000021E-3</v>
      </c>
      <c r="AJ169" s="4">
        <f>AVERAGE(X169:AB169)-AVERAGE(S169:W169)</f>
        <v>-7.0600000000000003E-3</v>
      </c>
      <c r="AK169" s="7">
        <f>R169-I169</f>
        <v>-3.7400000000000003E-2</v>
      </c>
      <c r="AL169" s="9">
        <f t="shared" si="2"/>
        <v>0</v>
      </c>
      <c r="AM169" s="7"/>
    </row>
    <row r="170" spans="1:39" ht="15" x14ac:dyDescent="0.25">
      <c r="A170" s="1">
        <v>12905</v>
      </c>
      <c r="B170">
        <v>1935</v>
      </c>
      <c r="C170">
        <v>5</v>
      </c>
      <c r="D170" s="4">
        <v>3.4799999999999998E-2</v>
      </c>
      <c r="E170" s="4">
        <v>1E-4</v>
      </c>
      <c r="F170" s="4">
        <v>3.4700000000000002E-2</v>
      </c>
      <c r="G170" s="4">
        <v>-3.2800000000000003E-2</v>
      </c>
      <c r="H170" s="4">
        <v>2.52E-2</v>
      </c>
      <c r="I170" s="4">
        <v>4.9500000000000002E-2</v>
      </c>
      <c r="J170" s="4">
        <v>0.1087</v>
      </c>
      <c r="K170" s="4">
        <v>3.9E-2</v>
      </c>
      <c r="L170" s="4">
        <v>2.81E-2</v>
      </c>
      <c r="M170" s="4">
        <v>7.5800000000000006E-2</v>
      </c>
      <c r="N170" s="4">
        <v>4.7699999999999999E-2</v>
      </c>
      <c r="O170" s="4">
        <v>2.8899999999999999E-2</v>
      </c>
      <c r="P170" s="4">
        <v>4.1300000000000003E-2</v>
      </c>
      <c r="Q170" s="4">
        <v>2.5999999999999999E-2</v>
      </c>
      <c r="R170" s="4">
        <v>1.2500000000000001E-2</v>
      </c>
      <c r="S170" s="4">
        <v>4.6800000000000001E-2</v>
      </c>
      <c r="T170" s="4">
        <v>2.2499999999999999E-2</v>
      </c>
      <c r="U170" s="4">
        <v>3.5099999999999999E-2</v>
      </c>
      <c r="V170" s="4">
        <v>2.4199999999999999E-2</v>
      </c>
      <c r="W170" s="4">
        <v>3.3799999999999997E-2</v>
      </c>
      <c r="X170" s="4">
        <v>2.6700000000000002E-2</v>
      </c>
      <c r="Y170" s="4">
        <v>9.9000000000000008E-3</v>
      </c>
      <c r="Z170" s="4">
        <v>4.8999999999999998E-3</v>
      </c>
      <c r="AA170" s="4">
        <v>1.78E-2</v>
      </c>
      <c r="AB170" s="4">
        <v>2.7199999999999998E-2</v>
      </c>
      <c r="AC170" s="4">
        <f>R170-I170</f>
        <v>-3.7000000000000005E-2</v>
      </c>
      <c r="AD170" s="4">
        <f>AVERAGE(Q170:R170)-AVERAGE(I170:J170)</f>
        <v>-5.985E-2</v>
      </c>
      <c r="AE170" s="4">
        <f>AVERAGE(P170:R170)-AVERAGE(I170:K170)</f>
        <v>-3.9133333333333339E-2</v>
      </c>
      <c r="AF170" s="4">
        <f>AVERAGE(N170:R170)-AVERAGE(I170:M170)</f>
        <v>-2.8940000000000007E-2</v>
      </c>
      <c r="AG170" s="4">
        <f>AB170-S170</f>
        <v>-1.9600000000000003E-2</v>
      </c>
      <c r="AH170" s="4">
        <f>AVERAGE(AA170:AB170)-AVERAGE(S170:T170)</f>
        <v>-1.2150000000000001E-2</v>
      </c>
      <c r="AI170" s="4">
        <f>AVERAGE(Z170:AB170)-AVERAGE(S170:U170)</f>
        <v>-1.8166666666666664E-2</v>
      </c>
      <c r="AJ170" s="4">
        <f>AVERAGE(X170:AB170)-AVERAGE(S170:W170)</f>
        <v>-1.5179999999999992E-2</v>
      </c>
      <c r="AK170" s="7">
        <f>R170-I170</f>
        <v>-3.7000000000000005E-2</v>
      </c>
      <c r="AL170" s="9">
        <f t="shared" si="2"/>
        <v>0</v>
      </c>
      <c r="AM170" s="7"/>
    </row>
    <row r="171" spans="1:39" ht="15" x14ac:dyDescent="0.25">
      <c r="A171" s="1">
        <v>39814</v>
      </c>
      <c r="B171">
        <v>2009</v>
      </c>
      <c r="C171">
        <v>1</v>
      </c>
      <c r="D171" s="4">
        <v>-8.1199999999999994E-2</v>
      </c>
      <c r="E171" s="4">
        <v>0</v>
      </c>
      <c r="F171" s="4">
        <v>-8.1199999999999994E-2</v>
      </c>
      <c r="G171" s="4">
        <v>-1E-4</v>
      </c>
      <c r="H171" s="4">
        <v>-0.111</v>
      </c>
      <c r="I171" s="4">
        <v>-8.3199999999999996E-2</v>
      </c>
      <c r="J171" s="4">
        <v>-0.1074</v>
      </c>
      <c r="K171" s="4">
        <v>-6.5600000000000006E-2</v>
      </c>
      <c r="L171" s="4">
        <v>-7.3499999999999996E-2</v>
      </c>
      <c r="M171" s="4">
        <v>-0.1249</v>
      </c>
      <c r="N171" s="4">
        <v>-8.2699999999999996E-2</v>
      </c>
      <c r="O171" s="4">
        <v>-5.1799999999999999E-2</v>
      </c>
      <c r="P171" s="4">
        <v>-8.0299999999999996E-2</v>
      </c>
      <c r="Q171" s="4">
        <v>-5.9799999999999999E-2</v>
      </c>
      <c r="R171" s="4">
        <v>-0.1201</v>
      </c>
      <c r="S171" s="4">
        <v>7.3400000000000007E-2</v>
      </c>
      <c r="T171" s="4">
        <v>4.0000000000000002E-4</v>
      </c>
      <c r="U171" s="4">
        <v>-4.6300000000000001E-2</v>
      </c>
      <c r="V171" s="4">
        <v>-6.4799999999999996E-2</v>
      </c>
      <c r="W171" s="4">
        <v>-6.4000000000000001E-2</v>
      </c>
      <c r="X171" s="4">
        <v>-6.6000000000000003E-2</v>
      </c>
      <c r="Y171" s="4">
        <v>-6.6600000000000006E-2</v>
      </c>
      <c r="Z171" s="4">
        <v>-6.0100000000000001E-2</v>
      </c>
      <c r="AA171" s="4">
        <v>-8.2100000000000006E-2</v>
      </c>
      <c r="AB171" s="4">
        <v>-9.8799999999999999E-2</v>
      </c>
      <c r="AC171" s="4">
        <f>R171-I171</f>
        <v>-3.6900000000000002E-2</v>
      </c>
      <c r="AD171" s="4">
        <f>AVERAGE(Q171:R171)-AVERAGE(I171:J171)</f>
        <v>5.3499999999999936E-3</v>
      </c>
      <c r="AE171" s="4">
        <f>AVERAGE(P171:R171)-AVERAGE(I171:K171)</f>
        <v>-1.3333333333333391E-3</v>
      </c>
      <c r="AF171" s="4">
        <f>AVERAGE(N171:R171)-AVERAGE(I171:M171)</f>
        <v>1.1980000000000005E-2</v>
      </c>
      <c r="AG171" s="4">
        <f>AB171-S171</f>
        <v>-0.17220000000000002</v>
      </c>
      <c r="AH171" s="4">
        <f>AVERAGE(AA171:AB171)-AVERAGE(S171:T171)</f>
        <v>-0.12735000000000002</v>
      </c>
      <c r="AI171" s="4">
        <f>AVERAGE(Z171:AB171)-AVERAGE(S171:U171)</f>
        <v>-8.9499999999999996E-2</v>
      </c>
      <c r="AJ171" s="4">
        <f>AVERAGE(X171:AB171)-AVERAGE(S171:W171)</f>
        <v>-5.4459999999999995E-2</v>
      </c>
      <c r="AK171" s="7">
        <f>R171-I171</f>
        <v>-3.6900000000000002E-2</v>
      </c>
      <c r="AL171" s="9">
        <f t="shared" si="2"/>
        <v>0</v>
      </c>
      <c r="AM171" s="7"/>
    </row>
    <row r="172" spans="1:39" ht="15" x14ac:dyDescent="0.25">
      <c r="A172" s="1">
        <v>30286</v>
      </c>
      <c r="B172">
        <v>1982</v>
      </c>
      <c r="C172">
        <v>12</v>
      </c>
      <c r="D172" s="4">
        <v>1.2200000000000001E-2</v>
      </c>
      <c r="E172" s="4">
        <v>6.7000000000000002E-3</v>
      </c>
      <c r="F172" s="4">
        <v>5.4999999999999997E-3</v>
      </c>
      <c r="G172" s="4">
        <v>-1.8E-3</v>
      </c>
      <c r="H172" s="4">
        <v>1E-4</v>
      </c>
      <c r="I172" s="4">
        <v>3.7900000000000003E-2</v>
      </c>
      <c r="J172" s="4">
        <v>2.5399999999999999E-2</v>
      </c>
      <c r="K172" s="4">
        <v>1.35E-2</v>
      </c>
      <c r="L172" s="4">
        <v>-7.4999999999999997E-3</v>
      </c>
      <c r="M172" s="4">
        <v>-8.0000000000000004E-4</v>
      </c>
      <c r="N172" s="4">
        <v>2.1899999999999999E-2</v>
      </c>
      <c r="O172" s="4">
        <v>9.4999999999999998E-3</v>
      </c>
      <c r="P172" s="4">
        <v>5.0000000000000001E-3</v>
      </c>
      <c r="Q172" s="4">
        <v>2.7799999999999998E-2</v>
      </c>
      <c r="R172" s="4">
        <v>1.4E-3</v>
      </c>
      <c r="S172" s="4">
        <v>2.7699999999999999E-2</v>
      </c>
      <c r="T172" s="4">
        <v>2.3800000000000002E-2</v>
      </c>
      <c r="U172" s="4">
        <v>2.4899999999999999E-2</v>
      </c>
      <c r="V172" s="4">
        <v>1.3599999999999999E-2</v>
      </c>
      <c r="W172" s="4">
        <v>1.2999999999999999E-2</v>
      </c>
      <c r="X172" s="4">
        <v>2.4400000000000002E-2</v>
      </c>
      <c r="Y172" s="4">
        <v>2.07E-2</v>
      </c>
      <c r="Z172" s="4">
        <v>1.9599999999999999E-2</v>
      </c>
      <c r="AA172" s="4">
        <v>1.9699999999999999E-2</v>
      </c>
      <c r="AB172" s="4">
        <v>3.27E-2</v>
      </c>
      <c r="AC172" s="4">
        <f>R172-I172</f>
        <v>-3.6500000000000005E-2</v>
      </c>
      <c r="AD172" s="4">
        <f>AVERAGE(Q172:R172)-AVERAGE(I172:J172)</f>
        <v>-1.7049999999999999E-2</v>
      </c>
      <c r="AE172" s="4">
        <f>AVERAGE(P172:R172)-AVERAGE(I172:K172)</f>
        <v>-1.4199999999999999E-2</v>
      </c>
      <c r="AF172" s="4">
        <f>AVERAGE(N172:R172)-AVERAGE(I172:M172)</f>
        <v>-5.8000000000000239E-4</v>
      </c>
      <c r="AG172" s="4">
        <f>AB172-S172</f>
        <v>5.000000000000001E-3</v>
      </c>
      <c r="AH172" s="4">
        <f>AVERAGE(AA172:AB172)-AVERAGE(S172:T172)</f>
        <v>4.4999999999999901E-4</v>
      </c>
      <c r="AI172" s="4">
        <f>AVERAGE(Z172:AB172)-AVERAGE(S172:U172)</f>
        <v>-1.4666666666666613E-3</v>
      </c>
      <c r="AJ172" s="4">
        <f>AVERAGE(X172:AB172)-AVERAGE(S172:W172)</f>
        <v>2.8200000000000031E-3</v>
      </c>
      <c r="AK172" s="7">
        <f>R172-I172</f>
        <v>-3.6500000000000005E-2</v>
      </c>
      <c r="AL172" s="9">
        <f t="shared" si="2"/>
        <v>0</v>
      </c>
      <c r="AM172" s="7"/>
    </row>
    <row r="173" spans="1:39" ht="15" x14ac:dyDescent="0.25">
      <c r="A173" s="1">
        <v>40057</v>
      </c>
      <c r="B173">
        <v>2009</v>
      </c>
      <c r="C173">
        <v>9</v>
      </c>
      <c r="D173" s="4">
        <v>4.0899999999999999E-2</v>
      </c>
      <c r="E173" s="4">
        <v>1E-4</v>
      </c>
      <c r="F173" s="4">
        <v>4.0800000000000003E-2</v>
      </c>
      <c r="G173" s="4">
        <v>2.4500000000000001E-2</v>
      </c>
      <c r="H173" s="4">
        <v>9.1999999999999998E-3</v>
      </c>
      <c r="I173" s="4">
        <v>8.6999999999999994E-2</v>
      </c>
      <c r="J173" s="4">
        <v>9.1300000000000006E-2</v>
      </c>
      <c r="K173" s="4">
        <v>6.0499999999999998E-2</v>
      </c>
      <c r="L173" s="4">
        <v>5.04E-2</v>
      </c>
      <c r="M173" s="4">
        <v>3.7499999999999999E-2</v>
      </c>
      <c r="N173" s="4">
        <v>5.3900000000000003E-2</v>
      </c>
      <c r="O173" s="4">
        <v>2.75E-2</v>
      </c>
      <c r="P173" s="4">
        <v>2.7099999999999999E-2</v>
      </c>
      <c r="Q173" s="4">
        <v>3.32E-2</v>
      </c>
      <c r="R173" s="4">
        <v>5.0500000000000003E-2</v>
      </c>
      <c r="S173" s="4">
        <v>0.15029999999999999</v>
      </c>
      <c r="T173" s="4">
        <v>7.9000000000000001E-2</v>
      </c>
      <c r="U173" s="4">
        <v>7.5999999999999998E-2</v>
      </c>
      <c r="V173" s="4">
        <v>6.25E-2</v>
      </c>
      <c r="W173" s="4">
        <v>6.0199999999999997E-2</v>
      </c>
      <c r="X173" s="4">
        <v>4.99E-2</v>
      </c>
      <c r="Y173" s="4">
        <v>5.0999999999999997E-2</v>
      </c>
      <c r="Z173" s="4">
        <v>4.8800000000000003E-2</v>
      </c>
      <c r="AA173" s="4">
        <v>3.61E-2</v>
      </c>
      <c r="AB173" s="4">
        <v>5.3900000000000003E-2</v>
      </c>
      <c r="AC173" s="4">
        <f>R173-I173</f>
        <v>-3.6499999999999991E-2</v>
      </c>
      <c r="AD173" s="4">
        <f>AVERAGE(Q173:R173)-AVERAGE(I173:J173)</f>
        <v>-4.7300000000000009E-2</v>
      </c>
      <c r="AE173" s="4">
        <f>AVERAGE(P173:R173)-AVERAGE(I173:K173)</f>
        <v>-4.2666666666666665E-2</v>
      </c>
      <c r="AF173" s="4">
        <f>AVERAGE(N173:R173)-AVERAGE(I173:M173)</f>
        <v>-2.69E-2</v>
      </c>
      <c r="AG173" s="4">
        <f>AB173-S173</f>
        <v>-9.6399999999999986E-2</v>
      </c>
      <c r="AH173" s="4">
        <f>AVERAGE(AA173:AB173)-AVERAGE(S173:T173)</f>
        <v>-6.9650000000000004E-2</v>
      </c>
      <c r="AI173" s="4">
        <f>AVERAGE(Z173:AB173)-AVERAGE(S173:U173)</f>
        <v>-5.5500000000000001E-2</v>
      </c>
      <c r="AJ173" s="4">
        <f>AVERAGE(X173:AB173)-AVERAGE(S173:W173)</f>
        <v>-3.7659999999999999E-2</v>
      </c>
      <c r="AK173" s="7">
        <f>R173-I173</f>
        <v>-3.6499999999999991E-2</v>
      </c>
      <c r="AL173" s="9">
        <f t="shared" si="2"/>
        <v>0</v>
      </c>
      <c r="AM173" s="7"/>
    </row>
    <row r="174" spans="1:39" ht="15" x14ac:dyDescent="0.25">
      <c r="A174" s="1">
        <v>35004</v>
      </c>
      <c r="B174">
        <v>1995</v>
      </c>
      <c r="C174">
        <v>11</v>
      </c>
      <c r="D174" s="4">
        <v>4.3799999999999999E-2</v>
      </c>
      <c r="E174" s="4">
        <v>4.1999999999999997E-3</v>
      </c>
      <c r="F174" s="4">
        <v>3.9600000000000003E-2</v>
      </c>
      <c r="G174" s="4">
        <v>-1.1599999999999999E-2</v>
      </c>
      <c r="H174" s="4">
        <v>9.4000000000000004E-3</v>
      </c>
      <c r="I174" s="4">
        <v>4.9099999999999998E-2</v>
      </c>
      <c r="J174" s="4">
        <v>7.5700000000000003E-2</v>
      </c>
      <c r="K174" s="4">
        <v>5.0299999999999997E-2</v>
      </c>
      <c r="L174" s="4">
        <v>5.6300000000000003E-2</v>
      </c>
      <c r="M174" s="4">
        <v>5.4399999999999997E-2</v>
      </c>
      <c r="N174" s="4">
        <v>4.2099999999999999E-2</v>
      </c>
      <c r="O174" s="4">
        <v>3.9399999999999998E-2</v>
      </c>
      <c r="P174" s="4">
        <v>5.3800000000000001E-2</v>
      </c>
      <c r="Q174" s="4">
        <v>4.02E-2</v>
      </c>
      <c r="R174" s="4">
        <v>1.2999999999999999E-2</v>
      </c>
      <c r="S174" s="4">
        <v>-3.6700000000000003E-2</v>
      </c>
      <c r="T174" s="4">
        <v>1.0800000000000001E-2</v>
      </c>
      <c r="U174" s="4">
        <v>2.3099999999999999E-2</v>
      </c>
      <c r="V174" s="4">
        <v>2.4799999999999999E-2</v>
      </c>
      <c r="W174" s="4">
        <v>2.3900000000000001E-2</v>
      </c>
      <c r="X174" s="4">
        <v>3.6900000000000002E-2</v>
      </c>
      <c r="Y174" s="4">
        <v>3.0099999999999998E-2</v>
      </c>
      <c r="Z174" s="4">
        <v>2.9000000000000001E-2</v>
      </c>
      <c r="AA174" s="4">
        <v>2.8000000000000001E-2</v>
      </c>
      <c r="AB174" s="4">
        <v>3.1E-2</v>
      </c>
      <c r="AC174" s="4">
        <f>R174-I174</f>
        <v>-3.61E-2</v>
      </c>
      <c r="AD174" s="4">
        <f>AVERAGE(Q174:R174)-AVERAGE(I174:J174)</f>
        <v>-3.5799999999999998E-2</v>
      </c>
      <c r="AE174" s="4">
        <f>AVERAGE(P174:R174)-AVERAGE(I174:K174)</f>
        <v>-2.2699999999999991E-2</v>
      </c>
      <c r="AF174" s="4">
        <f>AVERAGE(N174:R174)-AVERAGE(I174:M174)</f>
        <v>-1.9460000000000005E-2</v>
      </c>
      <c r="AG174" s="4">
        <f>AB174-S174</f>
        <v>6.770000000000001E-2</v>
      </c>
      <c r="AH174" s="4">
        <f>AVERAGE(AA174:AB174)-AVERAGE(S174:T174)</f>
        <v>4.2450000000000002E-2</v>
      </c>
      <c r="AI174" s="4">
        <f>AVERAGE(Z174:AB174)-AVERAGE(S174:U174)</f>
        <v>3.0266666666666667E-2</v>
      </c>
      <c r="AJ174" s="4">
        <f>AVERAGE(X174:AB174)-AVERAGE(S174:W174)</f>
        <v>2.1819999999999999E-2</v>
      </c>
      <c r="AK174" s="7">
        <f>R174-I174</f>
        <v>-3.61E-2</v>
      </c>
      <c r="AL174" s="9">
        <f t="shared" si="2"/>
        <v>0</v>
      </c>
      <c r="AM174" s="7"/>
    </row>
    <row r="175" spans="1:39" ht="15" x14ac:dyDescent="0.25">
      <c r="A175" s="1">
        <v>29403</v>
      </c>
      <c r="B175">
        <v>1980</v>
      </c>
      <c r="C175">
        <v>7</v>
      </c>
      <c r="D175" s="4">
        <v>7.0199999999999999E-2</v>
      </c>
      <c r="E175" s="4">
        <v>5.3E-3</v>
      </c>
      <c r="F175" s="4">
        <v>6.4899999999999999E-2</v>
      </c>
      <c r="G175" s="4">
        <v>4.2500000000000003E-2</v>
      </c>
      <c r="H175" s="4">
        <v>-6.3E-2</v>
      </c>
      <c r="I175" s="4">
        <v>0.10009999999999999</v>
      </c>
      <c r="J175" s="4">
        <v>9.4100000000000003E-2</v>
      </c>
      <c r="K175" s="4">
        <v>8.7099999999999997E-2</v>
      </c>
      <c r="L175" s="4">
        <v>5.6399999999999999E-2</v>
      </c>
      <c r="M175" s="4">
        <v>4.7300000000000002E-2</v>
      </c>
      <c r="N175" s="4">
        <v>5.9200000000000003E-2</v>
      </c>
      <c r="O175" s="4">
        <v>7.5399999999999995E-2</v>
      </c>
      <c r="P175" s="4">
        <v>8.7800000000000003E-2</v>
      </c>
      <c r="Q175" s="4">
        <v>6.7500000000000004E-2</v>
      </c>
      <c r="R175" s="4">
        <v>6.4000000000000001E-2</v>
      </c>
      <c r="S175" s="4">
        <v>9.06E-2</v>
      </c>
      <c r="T175" s="4">
        <v>7.8299999999999995E-2</v>
      </c>
      <c r="U175" s="4">
        <v>7.9000000000000001E-2</v>
      </c>
      <c r="V175" s="4">
        <v>7.3499999999999996E-2</v>
      </c>
      <c r="W175" s="4">
        <v>7.1800000000000003E-2</v>
      </c>
      <c r="X175" s="4">
        <v>7.7899999999999997E-2</v>
      </c>
      <c r="Y175" s="4">
        <v>9.4899999999999998E-2</v>
      </c>
      <c r="Z175" s="4">
        <v>0.1053</v>
      </c>
      <c r="AA175" s="4">
        <v>0.1167</v>
      </c>
      <c r="AB175" s="4">
        <v>0.1234</v>
      </c>
      <c r="AC175" s="4">
        <f>R175-I175</f>
        <v>-3.6099999999999993E-2</v>
      </c>
      <c r="AD175" s="4">
        <f>AVERAGE(Q175:R175)-AVERAGE(I175:J175)</f>
        <v>-3.1349999999999989E-2</v>
      </c>
      <c r="AE175" s="4">
        <f>AVERAGE(P175:R175)-AVERAGE(I175:K175)</f>
        <v>-2.0666666666666667E-2</v>
      </c>
      <c r="AF175" s="4">
        <f>AVERAGE(N175:R175)-AVERAGE(I175:M175)</f>
        <v>-6.2200000000000033E-3</v>
      </c>
      <c r="AG175" s="4">
        <f>AB175-S175</f>
        <v>3.2799999999999996E-2</v>
      </c>
      <c r="AH175" s="4">
        <f>AVERAGE(AA175:AB175)-AVERAGE(S175:T175)</f>
        <v>3.5599999999999993E-2</v>
      </c>
      <c r="AI175" s="4">
        <f>AVERAGE(Z175:AB175)-AVERAGE(S175:U175)</f>
        <v>3.2499999999999987E-2</v>
      </c>
      <c r="AJ175" s="4">
        <f>AVERAGE(X175:AB175)-AVERAGE(S175:W175)</f>
        <v>2.4999999999999994E-2</v>
      </c>
      <c r="AK175" s="7">
        <f>R175-I175</f>
        <v>-3.6099999999999993E-2</v>
      </c>
      <c r="AL175" s="9">
        <f t="shared" si="2"/>
        <v>0</v>
      </c>
      <c r="AM175" s="7"/>
    </row>
    <row r="176" spans="1:39" ht="15" x14ac:dyDescent="0.25">
      <c r="A176" s="1">
        <v>41275</v>
      </c>
      <c r="B176">
        <v>2013</v>
      </c>
      <c r="C176">
        <v>1</v>
      </c>
      <c r="D176" s="4">
        <v>5.57E-2</v>
      </c>
      <c r="E176" s="4">
        <v>0</v>
      </c>
      <c r="F176" s="4">
        <v>5.57E-2</v>
      </c>
      <c r="G176" s="4">
        <v>3.8999999999999998E-3</v>
      </c>
      <c r="H176" s="4">
        <v>9.1999999999999998E-3</v>
      </c>
      <c r="I176" s="4">
        <v>9.5000000000000001E-2</v>
      </c>
      <c r="J176" s="4">
        <v>7.5300000000000006E-2</v>
      </c>
      <c r="K176" s="4">
        <v>6.3500000000000001E-2</v>
      </c>
      <c r="L176" s="4">
        <v>5.7700000000000001E-2</v>
      </c>
      <c r="M176" s="4">
        <v>6.0299999999999999E-2</v>
      </c>
      <c r="N176" s="4">
        <v>6.9800000000000001E-2</v>
      </c>
      <c r="O176" s="4">
        <v>5.3400000000000003E-2</v>
      </c>
      <c r="P176" s="4">
        <v>6.0400000000000002E-2</v>
      </c>
      <c r="Q176" s="4">
        <v>8.6999999999999994E-3</v>
      </c>
      <c r="R176" s="4">
        <v>5.91E-2</v>
      </c>
      <c r="S176" s="4">
        <v>9.7699999999999995E-2</v>
      </c>
      <c r="T176" s="4">
        <v>6.1899999999999997E-2</v>
      </c>
      <c r="U176" s="4">
        <v>6.2300000000000001E-2</v>
      </c>
      <c r="V176" s="4">
        <v>7.3599999999999999E-2</v>
      </c>
      <c r="W176" s="4">
        <v>5.3699999999999998E-2</v>
      </c>
      <c r="X176" s="4">
        <v>6.7299999999999999E-2</v>
      </c>
      <c r="Y176" s="4">
        <v>7.0400000000000004E-2</v>
      </c>
      <c r="Z176" s="4">
        <v>6.93E-2</v>
      </c>
      <c r="AA176" s="4">
        <v>7.0599999999999996E-2</v>
      </c>
      <c r="AB176" s="4">
        <v>9.06E-2</v>
      </c>
      <c r="AC176" s="4">
        <f>R176-I176</f>
        <v>-3.5900000000000001E-2</v>
      </c>
      <c r="AD176" s="4">
        <f>AVERAGE(Q176:R176)-AVERAGE(I176:J176)</f>
        <v>-5.1250000000000004E-2</v>
      </c>
      <c r="AE176" s="4">
        <f>AVERAGE(P176:R176)-AVERAGE(I176:K176)</f>
        <v>-3.5200000000000016E-2</v>
      </c>
      <c r="AF176" s="4">
        <f>AVERAGE(N176:R176)-AVERAGE(I176:M176)</f>
        <v>-2.0080000000000001E-2</v>
      </c>
      <c r="AG176" s="4">
        <f>AB176-S176</f>
        <v>-7.0999999999999952E-3</v>
      </c>
      <c r="AH176" s="4">
        <f>AVERAGE(AA176:AB176)-AVERAGE(S176:T176)</f>
        <v>8.0000000000000904E-4</v>
      </c>
      <c r="AI176" s="4">
        <f>AVERAGE(Z176:AB176)-AVERAGE(S176:U176)</f>
        <v>2.8666666666666563E-3</v>
      </c>
      <c r="AJ176" s="4">
        <f>AVERAGE(X176:AB176)-AVERAGE(S176:W176)</f>
        <v>3.8000000000000117E-3</v>
      </c>
      <c r="AK176" s="7">
        <f>R176-I176</f>
        <v>-3.5900000000000001E-2</v>
      </c>
      <c r="AL176" s="9">
        <f t="shared" si="2"/>
        <v>0</v>
      </c>
      <c r="AM176" s="7"/>
    </row>
    <row r="177" spans="1:39" ht="15" x14ac:dyDescent="0.25">
      <c r="A177" s="1">
        <v>13759</v>
      </c>
      <c r="B177">
        <v>1937</v>
      </c>
      <c r="C177">
        <v>9</v>
      </c>
      <c r="D177" s="4">
        <v>-0.13569999999999999</v>
      </c>
      <c r="E177" s="4">
        <v>4.0000000000000002E-4</v>
      </c>
      <c r="F177" s="4">
        <v>-0.1361</v>
      </c>
      <c r="G177" s="4">
        <v>-6.8900000000000003E-2</v>
      </c>
      <c r="H177" s="4">
        <v>-4.5699999999999998E-2</v>
      </c>
      <c r="I177" s="4">
        <v>-0.1716</v>
      </c>
      <c r="J177" s="4">
        <v>-9.7600000000000006E-2</v>
      </c>
      <c r="K177" s="4">
        <v>-0.11269999999999999</v>
      </c>
      <c r="L177" s="4">
        <v>-7.1199999999999999E-2</v>
      </c>
      <c r="M177" s="4">
        <v>-0.1148</v>
      </c>
      <c r="N177" s="4">
        <v>-0.14330000000000001</v>
      </c>
      <c r="O177" s="4">
        <v>-0.15540000000000001</v>
      </c>
      <c r="P177" s="4">
        <v>-0.18740000000000001</v>
      </c>
      <c r="Q177" s="4">
        <v>-0.1905</v>
      </c>
      <c r="R177" s="4">
        <v>-0.20710000000000001</v>
      </c>
      <c r="S177" s="4">
        <v>-0.20849999999999999</v>
      </c>
      <c r="T177" s="4">
        <v>-0.17910000000000001</v>
      </c>
      <c r="U177" s="4">
        <v>-0.15479999999999999</v>
      </c>
      <c r="V177" s="4">
        <v>-0.16039999999999999</v>
      </c>
      <c r="W177" s="4">
        <v>-0.17469999999999999</v>
      </c>
      <c r="X177" s="4">
        <v>-0.1754</v>
      </c>
      <c r="Y177" s="4">
        <v>-0.19409999999999999</v>
      </c>
      <c r="Z177" s="4">
        <v>-0.20899999999999999</v>
      </c>
      <c r="AA177" s="4">
        <v>-0.23100000000000001</v>
      </c>
      <c r="AB177" s="4">
        <v>-0.25569999999999998</v>
      </c>
      <c r="AC177" s="4">
        <f>R177-I177</f>
        <v>-3.5500000000000004E-2</v>
      </c>
      <c r="AD177" s="4">
        <f>AVERAGE(Q177:R177)-AVERAGE(I177:J177)</f>
        <v>-6.4200000000000007E-2</v>
      </c>
      <c r="AE177" s="4">
        <f>AVERAGE(P177:R177)-AVERAGE(I177:K177)</f>
        <v>-6.7699999999999982E-2</v>
      </c>
      <c r="AF177" s="4">
        <f>AVERAGE(N177:R177)-AVERAGE(I177:M177)</f>
        <v>-6.3160000000000049E-2</v>
      </c>
      <c r="AG177" s="4">
        <f>AB177-S177</f>
        <v>-4.7199999999999992E-2</v>
      </c>
      <c r="AH177" s="4">
        <f>AVERAGE(AA177:AB177)-AVERAGE(S177:T177)</f>
        <v>-4.9550000000000011E-2</v>
      </c>
      <c r="AI177" s="4">
        <f>AVERAGE(Z177:AB177)-AVERAGE(S177:U177)</f>
        <v>-5.1100000000000007E-2</v>
      </c>
      <c r="AJ177" s="4">
        <f>AVERAGE(X177:AB177)-AVERAGE(S177:W177)</f>
        <v>-3.753999999999999E-2</v>
      </c>
      <c r="AK177" s="7">
        <f>R177-I177</f>
        <v>-3.5500000000000004E-2</v>
      </c>
      <c r="AL177" s="9">
        <f t="shared" si="2"/>
        <v>0</v>
      </c>
      <c r="AM177" s="7"/>
    </row>
    <row r="178" spans="1:39" ht="15" x14ac:dyDescent="0.25">
      <c r="A178" s="1">
        <v>20668</v>
      </c>
      <c r="B178">
        <v>1956</v>
      </c>
      <c r="C178">
        <v>8</v>
      </c>
      <c r="D178" s="4">
        <v>-3.0099999999999998E-2</v>
      </c>
      <c r="E178" s="4">
        <v>1.6999999999999999E-3</v>
      </c>
      <c r="F178" s="4">
        <v>-3.1800000000000002E-2</v>
      </c>
      <c r="G178" s="4">
        <v>1.9E-2</v>
      </c>
      <c r="H178" s="4">
        <v>-7.1000000000000004E-3</v>
      </c>
      <c r="I178" s="4">
        <v>-1.0800000000000001E-2</v>
      </c>
      <c r="J178" s="4">
        <v>-1.9599999999999999E-2</v>
      </c>
      <c r="K178" s="4">
        <v>-3.27E-2</v>
      </c>
      <c r="L178" s="4">
        <v>-1.9900000000000001E-2</v>
      </c>
      <c r="M178" s="4">
        <v>-7.9000000000000008E-3</v>
      </c>
      <c r="N178" s="4">
        <v>-1.6500000000000001E-2</v>
      </c>
      <c r="O178" s="4">
        <v>-2.0299999999999999E-2</v>
      </c>
      <c r="P178" s="4">
        <v>-5.0999999999999997E-2</v>
      </c>
      <c r="Q178" s="4">
        <v>-3.85E-2</v>
      </c>
      <c r="R178" s="4">
        <v>-4.6300000000000001E-2</v>
      </c>
      <c r="S178" s="4">
        <v>-1.8599999999999998E-2</v>
      </c>
      <c r="T178" s="4">
        <v>-1.5599999999999999E-2</v>
      </c>
      <c r="U178" s="4">
        <v>-1.7500000000000002E-2</v>
      </c>
      <c r="V178" s="4">
        <v>-1.8499999999999999E-2</v>
      </c>
      <c r="W178" s="4">
        <v>-1.2E-2</v>
      </c>
      <c r="X178" s="4">
        <v>-2.3E-3</v>
      </c>
      <c r="Y178" s="4">
        <v>-1.4E-2</v>
      </c>
      <c r="Z178" s="4">
        <v>-2.3800000000000002E-2</v>
      </c>
      <c r="AA178" s="4">
        <v>-3.1E-2</v>
      </c>
      <c r="AB178" s="4">
        <v>-2.2700000000000001E-2</v>
      </c>
      <c r="AC178" s="4">
        <f>R178-I178</f>
        <v>-3.5500000000000004E-2</v>
      </c>
      <c r="AD178" s="4">
        <f>AVERAGE(Q178:R178)-AVERAGE(I178:J178)</f>
        <v>-2.7200000000000002E-2</v>
      </c>
      <c r="AE178" s="4">
        <f>AVERAGE(P178:R178)-AVERAGE(I178:K178)</f>
        <v>-2.4233333333333336E-2</v>
      </c>
      <c r="AF178" s="4">
        <f>AVERAGE(N178:R178)-AVERAGE(I178:M178)</f>
        <v>-1.634E-2</v>
      </c>
      <c r="AG178" s="4">
        <f>AB178-S178</f>
        <v>-4.1000000000000029E-3</v>
      </c>
      <c r="AH178" s="4">
        <f>AVERAGE(AA178:AB178)-AVERAGE(S178:T178)</f>
        <v>-9.7500000000000017E-3</v>
      </c>
      <c r="AI178" s="4">
        <f>AVERAGE(Z178:AB178)-AVERAGE(S178:U178)</f>
        <v>-8.6E-3</v>
      </c>
      <c r="AJ178" s="4">
        <f>AVERAGE(X178:AB178)-AVERAGE(S178:W178)</f>
        <v>-2.3199999999999991E-3</v>
      </c>
      <c r="AK178" s="7">
        <f>R178-I178</f>
        <v>-3.5500000000000004E-2</v>
      </c>
      <c r="AL178" s="9">
        <f t="shared" si="2"/>
        <v>0</v>
      </c>
      <c r="AM178" s="7"/>
    </row>
    <row r="179" spans="1:39" ht="15" x14ac:dyDescent="0.25">
      <c r="A179" s="1">
        <v>34700</v>
      </c>
      <c r="B179">
        <v>1995</v>
      </c>
      <c r="C179">
        <v>1</v>
      </c>
      <c r="D179" s="4">
        <v>2.2200000000000001E-2</v>
      </c>
      <c r="E179" s="4">
        <v>4.1999999999999997E-3</v>
      </c>
      <c r="F179" s="4">
        <v>1.7999999999999999E-2</v>
      </c>
      <c r="G179" s="4">
        <v>-2.6499999999999999E-2</v>
      </c>
      <c r="H179" s="4">
        <v>8.2000000000000007E-3</v>
      </c>
      <c r="I179" s="4">
        <v>1.6799999999999999E-2</v>
      </c>
      <c r="J179" s="4">
        <v>1.95E-2</v>
      </c>
      <c r="K179" s="4">
        <v>4.2099999999999999E-2</v>
      </c>
      <c r="L179" s="4">
        <v>3.7699999999999997E-2</v>
      </c>
      <c r="M179" s="4">
        <v>2.7099999999999999E-2</v>
      </c>
      <c r="N179" s="4">
        <v>1.78E-2</v>
      </c>
      <c r="O179" s="4">
        <v>3.7100000000000001E-2</v>
      </c>
      <c r="P179" s="4">
        <v>2.9499999999999998E-2</v>
      </c>
      <c r="Q179" s="4">
        <v>8.6999999999999994E-3</v>
      </c>
      <c r="R179" s="4">
        <v>-1.83E-2</v>
      </c>
      <c r="S179" s="4">
        <v>7.9000000000000001E-2</v>
      </c>
      <c r="T179" s="4">
        <v>3.73E-2</v>
      </c>
      <c r="U179" s="4">
        <v>3.3099999999999997E-2</v>
      </c>
      <c r="V179" s="4">
        <v>3.1699999999999999E-2</v>
      </c>
      <c r="W179" s="4">
        <v>1.41E-2</v>
      </c>
      <c r="X179" s="4">
        <v>1.6E-2</v>
      </c>
      <c r="Y179" s="4">
        <v>1.9400000000000001E-2</v>
      </c>
      <c r="Z179" s="4">
        <v>2.2599999999999999E-2</v>
      </c>
      <c r="AA179" s="4">
        <v>1.35E-2</v>
      </c>
      <c r="AB179" s="4">
        <v>1.3100000000000001E-2</v>
      </c>
      <c r="AC179" s="4">
        <f>R179-I179</f>
        <v>-3.5099999999999999E-2</v>
      </c>
      <c r="AD179" s="4">
        <f>AVERAGE(Q179:R179)-AVERAGE(I179:J179)</f>
        <v>-2.2949999999999998E-2</v>
      </c>
      <c r="AE179" s="4">
        <f>AVERAGE(P179:R179)-AVERAGE(I179:K179)</f>
        <v>-1.95E-2</v>
      </c>
      <c r="AF179" s="4">
        <f>AVERAGE(N179:R179)-AVERAGE(I179:M179)</f>
        <v>-1.3679999999999998E-2</v>
      </c>
      <c r="AG179" s="4">
        <f>AB179-S179</f>
        <v>-6.59E-2</v>
      </c>
      <c r="AH179" s="4">
        <f>AVERAGE(AA179:AB179)-AVERAGE(S179:T179)</f>
        <v>-4.4850000000000001E-2</v>
      </c>
      <c r="AI179" s="4">
        <f>AVERAGE(Z179:AB179)-AVERAGE(S179:U179)</f>
        <v>-3.3399999999999999E-2</v>
      </c>
      <c r="AJ179" s="4">
        <f>AVERAGE(X179:AB179)-AVERAGE(S179:W179)</f>
        <v>-2.2120000000000008E-2</v>
      </c>
      <c r="AK179" s="7">
        <f>R179-I179</f>
        <v>-3.5099999999999999E-2</v>
      </c>
      <c r="AL179" s="9">
        <f t="shared" si="2"/>
        <v>0</v>
      </c>
      <c r="AM179" s="7"/>
    </row>
    <row r="180" spans="1:39" ht="15" x14ac:dyDescent="0.25">
      <c r="A180" s="1">
        <v>16497</v>
      </c>
      <c r="B180">
        <v>1945</v>
      </c>
      <c r="C180">
        <v>3</v>
      </c>
      <c r="D180" s="4">
        <v>-3.8699999999999998E-2</v>
      </c>
      <c r="E180" s="4">
        <v>2.0000000000000001E-4</v>
      </c>
      <c r="F180" s="4">
        <v>-3.8899999999999997E-2</v>
      </c>
      <c r="G180" s="4">
        <v>-1.61E-2</v>
      </c>
      <c r="H180" s="4">
        <v>-1.78E-2</v>
      </c>
      <c r="I180" s="4">
        <v>-2.0899999999999998E-2</v>
      </c>
      <c r="J180" s="4">
        <v>-3.7699999999999997E-2</v>
      </c>
      <c r="K180" s="4">
        <v>-3.56E-2</v>
      </c>
      <c r="L180" s="4">
        <v>-4.1399999999999999E-2</v>
      </c>
      <c r="M180" s="4">
        <v>-4.41E-2</v>
      </c>
      <c r="N180" s="4">
        <v>-4.36E-2</v>
      </c>
      <c r="O180" s="4">
        <v>-5.6000000000000001E-2</v>
      </c>
      <c r="P180" s="4">
        <v>-5.8700000000000002E-2</v>
      </c>
      <c r="Q180" s="4">
        <v>-6.5199999999999994E-2</v>
      </c>
      <c r="R180" s="4">
        <v>-5.5800000000000002E-2</v>
      </c>
      <c r="S180" s="4">
        <v>-3.7699999999999997E-2</v>
      </c>
      <c r="T180" s="4">
        <v>-3.15E-2</v>
      </c>
      <c r="U180" s="4">
        <v>-4.5499999999999999E-2</v>
      </c>
      <c r="V180" s="4">
        <v>-4.9500000000000002E-2</v>
      </c>
      <c r="W180" s="4">
        <v>-6.1400000000000003E-2</v>
      </c>
      <c r="X180" s="4">
        <v>-5.5100000000000003E-2</v>
      </c>
      <c r="Y180" s="4">
        <v>-5.5500000000000001E-2</v>
      </c>
      <c r="Z180" s="4">
        <v>-5.6599999999999998E-2</v>
      </c>
      <c r="AA180" s="4">
        <v>-8.0600000000000005E-2</v>
      </c>
      <c r="AB180" s="4">
        <v>-8.9899999999999994E-2</v>
      </c>
      <c r="AC180" s="4">
        <f>R180-I180</f>
        <v>-3.49E-2</v>
      </c>
      <c r="AD180" s="4">
        <f>AVERAGE(Q180:R180)-AVERAGE(I180:J180)</f>
        <v>-3.1199999999999999E-2</v>
      </c>
      <c r="AE180" s="4">
        <f>AVERAGE(P180:R180)-AVERAGE(I180:K180)</f>
        <v>-2.8499999999999998E-2</v>
      </c>
      <c r="AF180" s="4">
        <f>AVERAGE(N180:R180)-AVERAGE(I180:M180)</f>
        <v>-1.992E-2</v>
      </c>
      <c r="AG180" s="4">
        <f>AB180-S180</f>
        <v>-5.2199999999999996E-2</v>
      </c>
      <c r="AH180" s="4">
        <f>AVERAGE(AA180:AB180)-AVERAGE(S180:T180)</f>
        <v>-5.0649999999999994E-2</v>
      </c>
      <c r="AI180" s="4">
        <f>AVERAGE(Z180:AB180)-AVERAGE(S180:U180)</f>
        <v>-3.7466666666666655E-2</v>
      </c>
      <c r="AJ180" s="4">
        <f>AVERAGE(X180:AB180)-AVERAGE(S180:W180)</f>
        <v>-2.2419999999999995E-2</v>
      </c>
      <c r="AK180" s="7">
        <f>R180-I180</f>
        <v>-3.49E-2</v>
      </c>
      <c r="AL180" s="9">
        <f t="shared" si="2"/>
        <v>0</v>
      </c>
      <c r="AM180" s="7"/>
    </row>
    <row r="181" spans="1:39" ht="15" x14ac:dyDescent="0.25">
      <c r="A181" s="1">
        <v>19937</v>
      </c>
      <c r="B181">
        <v>1954</v>
      </c>
      <c r="C181">
        <v>8</v>
      </c>
      <c r="D181" s="4">
        <v>-2.29E-2</v>
      </c>
      <c r="E181" s="4">
        <v>5.0000000000000001E-4</v>
      </c>
      <c r="F181" s="4">
        <v>-2.3400000000000001E-2</v>
      </c>
      <c r="G181" s="4">
        <v>2.6599999999999999E-2</v>
      </c>
      <c r="H181" s="4">
        <v>-1.3599999999999999E-2</v>
      </c>
      <c r="I181" s="4">
        <v>-7.1999999999999998E-3</v>
      </c>
      <c r="J181" s="4">
        <v>-2.3599999999999999E-2</v>
      </c>
      <c r="K181" s="4">
        <v>-1.9E-2</v>
      </c>
      <c r="L181" s="4">
        <v>-1.9599999999999999E-2</v>
      </c>
      <c r="M181" s="4">
        <v>-1.26E-2</v>
      </c>
      <c r="N181" s="4">
        <v>-5.0000000000000001E-4</v>
      </c>
      <c r="O181" s="4">
        <v>-2.5499999999999998E-2</v>
      </c>
      <c r="P181" s="4">
        <v>-0.03</v>
      </c>
      <c r="Q181" s="4">
        <v>-2.8799999999999999E-2</v>
      </c>
      <c r="R181" s="4">
        <v>-4.1799999999999997E-2</v>
      </c>
      <c r="S181" s="4">
        <v>-6.9999999999999999E-4</v>
      </c>
      <c r="T181" s="4">
        <v>-5.0000000000000001E-4</v>
      </c>
      <c r="U181" s="4">
        <v>-7.6E-3</v>
      </c>
      <c r="V181" s="4">
        <v>-6.3E-3</v>
      </c>
      <c r="W181" s="4">
        <v>-5.1000000000000004E-3</v>
      </c>
      <c r="X181" s="4">
        <v>-2E-3</v>
      </c>
      <c r="Y181" s="4">
        <v>-1.9900000000000001E-2</v>
      </c>
      <c r="Z181" s="4">
        <v>-1.54E-2</v>
      </c>
      <c r="AA181" s="4">
        <v>-2.1299999999999999E-2</v>
      </c>
      <c r="AB181" s="4">
        <v>-1.0500000000000001E-2</v>
      </c>
      <c r="AC181" s="4">
        <f>R181-I181</f>
        <v>-3.4599999999999999E-2</v>
      </c>
      <c r="AD181" s="4">
        <f>AVERAGE(Q181:R181)-AVERAGE(I181:J181)</f>
        <v>-1.9899999999999998E-2</v>
      </c>
      <c r="AE181" s="4">
        <f>AVERAGE(P181:R181)-AVERAGE(I181:K181)</f>
        <v>-1.6933333333333331E-2</v>
      </c>
      <c r="AF181" s="4">
        <f>AVERAGE(N181:R181)-AVERAGE(I181:M181)</f>
        <v>-8.9200000000000008E-3</v>
      </c>
      <c r="AG181" s="4">
        <f>AB181-S181</f>
        <v>-9.8000000000000014E-3</v>
      </c>
      <c r="AH181" s="4">
        <f>AVERAGE(AA181:AB181)-AVERAGE(S181:T181)</f>
        <v>-1.5300000000000001E-2</v>
      </c>
      <c r="AI181" s="4">
        <f>AVERAGE(Z181:AB181)-AVERAGE(S181:U181)</f>
        <v>-1.2799999999999999E-2</v>
      </c>
      <c r="AJ181" s="4">
        <f>AVERAGE(X181:AB181)-AVERAGE(S181:W181)</f>
        <v>-9.7799999999999988E-3</v>
      </c>
      <c r="AK181" s="7">
        <f>R181-I181</f>
        <v>-3.4599999999999999E-2</v>
      </c>
      <c r="AL181" s="9">
        <f t="shared" si="2"/>
        <v>0</v>
      </c>
      <c r="AM181" s="7"/>
    </row>
    <row r="182" spans="1:39" ht="15" x14ac:dyDescent="0.25">
      <c r="A182" s="1">
        <v>25112</v>
      </c>
      <c r="B182">
        <v>1968</v>
      </c>
      <c r="C182">
        <v>10</v>
      </c>
      <c r="D182" s="4">
        <v>8.6E-3</v>
      </c>
      <c r="E182" s="4">
        <v>4.4000000000000003E-3</v>
      </c>
      <c r="F182" s="4">
        <v>4.1999999999999997E-3</v>
      </c>
      <c r="G182" s="4">
        <v>-4.7000000000000002E-3</v>
      </c>
      <c r="H182" s="4">
        <v>2.8899999999999999E-2</v>
      </c>
      <c r="I182" s="4">
        <v>1.8499999999999999E-2</v>
      </c>
      <c r="J182" s="4">
        <v>1.38E-2</v>
      </c>
      <c r="K182" s="4">
        <v>2.9700000000000001E-2</v>
      </c>
      <c r="L182" s="4">
        <v>2.01E-2</v>
      </c>
      <c r="M182" s="4">
        <v>1.2E-2</v>
      </c>
      <c r="N182" s="4">
        <v>-2E-3</v>
      </c>
      <c r="O182" s="4">
        <v>-9.4000000000000004E-3</v>
      </c>
      <c r="P182" s="4">
        <v>-2.5999999999999999E-3</v>
      </c>
      <c r="Q182" s="4">
        <v>2.7300000000000001E-2</v>
      </c>
      <c r="R182" s="4">
        <v>-1.61E-2</v>
      </c>
      <c r="S182" s="4">
        <v>-2.9999999999999997E-4</v>
      </c>
      <c r="T182" s="4">
        <v>1.38E-2</v>
      </c>
      <c r="U182" s="4">
        <v>1.9099999999999999E-2</v>
      </c>
      <c r="V182" s="4">
        <v>5.4999999999999997E-3</v>
      </c>
      <c r="W182" s="4">
        <v>2.1700000000000001E-2</v>
      </c>
      <c r="X182" s="4">
        <v>0.01</v>
      </c>
      <c r="Y182" s="4">
        <v>2.3800000000000002E-2</v>
      </c>
      <c r="Z182" s="4">
        <v>2.7000000000000001E-3</v>
      </c>
      <c r="AA182" s="4">
        <v>2.3900000000000001E-2</v>
      </c>
      <c r="AB182" s="4">
        <v>-9.2999999999999992E-3</v>
      </c>
      <c r="AC182" s="4">
        <f>R182-I182</f>
        <v>-3.4599999999999999E-2</v>
      </c>
      <c r="AD182" s="4">
        <f>AVERAGE(Q182:R182)-AVERAGE(I182:J182)</f>
        <v>-1.0549999999999997E-2</v>
      </c>
      <c r="AE182" s="4">
        <f>AVERAGE(P182:R182)-AVERAGE(I182:K182)</f>
        <v>-1.78E-2</v>
      </c>
      <c r="AF182" s="4">
        <f>AVERAGE(N182:R182)-AVERAGE(I182:M182)</f>
        <v>-1.9380000000000001E-2</v>
      </c>
      <c r="AG182" s="4">
        <f>AB182-S182</f>
        <v>-8.9999999999999993E-3</v>
      </c>
      <c r="AH182" s="4">
        <f>AVERAGE(AA182:AB182)-AVERAGE(S182:T182)</f>
        <v>5.5000000000000101E-4</v>
      </c>
      <c r="AI182" s="4">
        <f>AVERAGE(Z182:AB182)-AVERAGE(S182:U182)</f>
        <v>-5.0999999999999978E-3</v>
      </c>
      <c r="AJ182" s="4">
        <f>AVERAGE(X182:AB182)-AVERAGE(S182:W182)</f>
        <v>-1.7399999999999968E-3</v>
      </c>
      <c r="AK182" s="7">
        <f>R182-I182</f>
        <v>-3.4599999999999999E-2</v>
      </c>
      <c r="AL182" s="9">
        <f t="shared" si="2"/>
        <v>0</v>
      </c>
      <c r="AM182" s="7"/>
    </row>
    <row r="183" spans="1:39" ht="15" x14ac:dyDescent="0.25">
      <c r="A183" s="1">
        <v>38626</v>
      </c>
      <c r="B183">
        <v>2005</v>
      </c>
      <c r="C183">
        <v>10</v>
      </c>
      <c r="D183" s="4">
        <v>-1.7500000000000002E-2</v>
      </c>
      <c r="E183" s="4">
        <v>2.7000000000000001E-3</v>
      </c>
      <c r="F183" s="4">
        <v>-2.0199999999999999E-2</v>
      </c>
      <c r="G183" s="4">
        <v>-1.21E-2</v>
      </c>
      <c r="H183" s="4">
        <v>2.3E-3</v>
      </c>
      <c r="I183" s="4">
        <v>6.4000000000000003E-3</v>
      </c>
      <c r="J183" s="4">
        <v>-5.7999999999999996E-3</v>
      </c>
      <c r="K183" s="4">
        <v>-4.3E-3</v>
      </c>
      <c r="L183" s="4">
        <v>-1.9E-3</v>
      </c>
      <c r="M183" s="4">
        <v>-2.8999999999999998E-3</v>
      </c>
      <c r="N183" s="4">
        <v>-3.4700000000000002E-2</v>
      </c>
      <c r="O183" s="4">
        <v>-5.11E-2</v>
      </c>
      <c r="P183" s="4">
        <v>-1.7100000000000001E-2</v>
      </c>
      <c r="Q183" s="4">
        <v>-4.3700000000000003E-2</v>
      </c>
      <c r="R183" s="4">
        <v>-2.8199999999999999E-2</v>
      </c>
      <c r="S183" s="4">
        <v>-5.4899999999999997E-2</v>
      </c>
      <c r="T183" s="4">
        <v>-3.2899999999999999E-2</v>
      </c>
      <c r="U183" s="4">
        <v>-1.9300000000000001E-2</v>
      </c>
      <c r="V183" s="4">
        <v>-1.7899999999999999E-2</v>
      </c>
      <c r="W183" s="4">
        <v>-1.4800000000000001E-2</v>
      </c>
      <c r="X183" s="4">
        <v>-2.9100000000000001E-2</v>
      </c>
      <c r="Y183" s="4">
        <v>-2.1999999999999999E-2</v>
      </c>
      <c r="Z183" s="4">
        <v>-2.3E-2</v>
      </c>
      <c r="AA183" s="4">
        <v>-3.1399999999999997E-2</v>
      </c>
      <c r="AB183" s="4">
        <v>-4.7500000000000001E-2</v>
      </c>
      <c r="AC183" s="4">
        <f>R183-I183</f>
        <v>-3.4599999999999999E-2</v>
      </c>
      <c r="AD183" s="4">
        <f>AVERAGE(Q183:R183)-AVERAGE(I183:J183)</f>
        <v>-3.6250000000000004E-2</v>
      </c>
      <c r="AE183" s="4">
        <f>AVERAGE(P183:R183)-AVERAGE(I183:K183)</f>
        <v>-2.8433333333333338E-2</v>
      </c>
      <c r="AF183" s="4">
        <f>AVERAGE(N183:R183)-AVERAGE(I183:M183)</f>
        <v>-3.3260000000000005E-2</v>
      </c>
      <c r="AG183" s="4">
        <f>AB183-S183</f>
        <v>7.3999999999999969E-3</v>
      </c>
      <c r="AH183" s="4">
        <f>AVERAGE(AA183:AB183)-AVERAGE(S183:T183)</f>
        <v>4.4499999999999956E-3</v>
      </c>
      <c r="AI183" s="4">
        <f>AVERAGE(Z183:AB183)-AVERAGE(S183:U183)</f>
        <v>1.7333333333333298E-3</v>
      </c>
      <c r="AJ183" s="4">
        <f>AVERAGE(X183:AB183)-AVERAGE(S183:W183)</f>
        <v>-2.6400000000000035E-3</v>
      </c>
      <c r="AK183" s="7">
        <f>R183-I183</f>
        <v>-3.4599999999999999E-2</v>
      </c>
      <c r="AL183" s="9">
        <f t="shared" si="2"/>
        <v>0</v>
      </c>
      <c r="AM183" s="7"/>
    </row>
    <row r="184" spans="1:39" ht="15" x14ac:dyDescent="0.25">
      <c r="A184" s="1">
        <v>40544</v>
      </c>
      <c r="B184">
        <v>2011</v>
      </c>
      <c r="C184">
        <v>1</v>
      </c>
      <c r="D184" s="4">
        <v>0.02</v>
      </c>
      <c r="E184" s="4">
        <v>1E-4</v>
      </c>
      <c r="F184" s="4">
        <v>1.9900000000000001E-2</v>
      </c>
      <c r="G184" s="4">
        <v>-2.47E-2</v>
      </c>
      <c r="H184" s="4">
        <v>8.0999999999999996E-3</v>
      </c>
      <c r="I184" s="4">
        <v>4.0899999999999999E-2</v>
      </c>
      <c r="J184" s="4">
        <v>3.0499999999999999E-2</v>
      </c>
      <c r="K184" s="4">
        <v>7.1000000000000004E-3</v>
      </c>
      <c r="L184" s="4">
        <v>3.3700000000000001E-2</v>
      </c>
      <c r="M184" s="4">
        <v>2.76E-2</v>
      </c>
      <c r="N184" s="4">
        <v>2.3E-3</v>
      </c>
      <c r="O184" s="4">
        <v>2.0199999999999999E-2</v>
      </c>
      <c r="P184" s="4">
        <v>-8.8999999999999999E-3</v>
      </c>
      <c r="Q184" s="4">
        <v>2.5499999999999998E-2</v>
      </c>
      <c r="R184" s="4">
        <v>6.4000000000000003E-3</v>
      </c>
      <c r="S184" s="4">
        <v>4.4400000000000002E-2</v>
      </c>
      <c r="T184" s="4">
        <v>1.7299999999999999E-2</v>
      </c>
      <c r="U184" s="4">
        <v>0.01</v>
      </c>
      <c r="V184" s="4">
        <v>2.0799999999999999E-2</v>
      </c>
      <c r="W184" s="4">
        <v>8.6999999999999994E-3</v>
      </c>
      <c r="X184" s="4">
        <v>1.8700000000000001E-2</v>
      </c>
      <c r="Y184" s="4">
        <v>8.5000000000000006E-3</v>
      </c>
      <c r="Z184" s="4">
        <v>9.7999999999999997E-3</v>
      </c>
      <c r="AA184" s="4">
        <v>1.8100000000000002E-2</v>
      </c>
      <c r="AB184" s="4">
        <v>1.34E-2</v>
      </c>
      <c r="AC184" s="4">
        <f>R184-I184</f>
        <v>-3.4499999999999996E-2</v>
      </c>
      <c r="AD184" s="4">
        <f>AVERAGE(Q184:R184)-AVERAGE(I184:J184)</f>
        <v>-1.9749999999999997E-2</v>
      </c>
      <c r="AE184" s="4">
        <f>AVERAGE(P184:R184)-AVERAGE(I184:K184)</f>
        <v>-1.8499999999999996E-2</v>
      </c>
      <c r="AF184" s="4">
        <f>AVERAGE(N184:R184)-AVERAGE(I184:M184)</f>
        <v>-1.8859999999999995E-2</v>
      </c>
      <c r="AG184" s="4">
        <f>AB184-S184</f>
        <v>-3.1E-2</v>
      </c>
      <c r="AH184" s="4">
        <f>AVERAGE(AA184:AB184)-AVERAGE(S184:T184)</f>
        <v>-1.5100000000000002E-2</v>
      </c>
      <c r="AI184" s="4">
        <f>AVERAGE(Z184:AB184)-AVERAGE(S184:U184)</f>
        <v>-1.0133333333333333E-2</v>
      </c>
      <c r="AJ184" s="4">
        <f>AVERAGE(X184:AB184)-AVERAGE(S184:W184)</f>
        <v>-6.5400000000000007E-3</v>
      </c>
      <c r="AK184" s="7">
        <f>R184-I184</f>
        <v>-3.4499999999999996E-2</v>
      </c>
      <c r="AL184" s="9">
        <f t="shared" si="2"/>
        <v>0</v>
      </c>
      <c r="AM184" s="7"/>
    </row>
    <row r="185" spans="1:39" ht="15" x14ac:dyDescent="0.25">
      <c r="A185" s="1">
        <v>42767</v>
      </c>
      <c r="B185">
        <v>2017</v>
      </c>
      <c r="C185">
        <v>2</v>
      </c>
      <c r="D185">
        <v>3.61E-2</v>
      </c>
      <c r="E185">
        <v>4.0000000000000002E-4</v>
      </c>
      <c r="F185">
        <v>3.5700000000000003E-2</v>
      </c>
      <c r="G185">
        <v>-1.9900000000000001E-2</v>
      </c>
      <c r="H185">
        <v>-1.7899999999999999E-2</v>
      </c>
      <c r="I185">
        <v>3.4000000000000002E-2</v>
      </c>
      <c r="J185">
        <v>4.4499999999999998E-2</v>
      </c>
      <c r="K185">
        <v>4.3200000000000002E-2</v>
      </c>
      <c r="L185">
        <v>2.9499999999999998E-2</v>
      </c>
      <c r="M185">
        <v>4.3400000000000001E-2</v>
      </c>
      <c r="N185">
        <v>3.95E-2</v>
      </c>
      <c r="O185">
        <v>2.8500000000000001E-2</v>
      </c>
      <c r="P185">
        <v>4.1300000000000003E-2</v>
      </c>
      <c r="Q185">
        <v>8.3999999999999995E-3</v>
      </c>
      <c r="R185">
        <v>2.9999999999999997E-4</v>
      </c>
      <c r="S185">
        <v>1.9199999999999998E-2</v>
      </c>
      <c r="T185">
        <v>2.4799999999999999E-2</v>
      </c>
      <c r="U185">
        <v>2.4500000000000001E-2</v>
      </c>
      <c r="V185">
        <v>2.3900000000000001E-2</v>
      </c>
      <c r="W185">
        <v>2.07E-2</v>
      </c>
      <c r="X185">
        <v>1.9099999999999999E-2</v>
      </c>
      <c r="Y185">
        <v>1.4E-2</v>
      </c>
      <c r="Z185">
        <v>2.2700000000000001E-2</v>
      </c>
      <c r="AA185">
        <v>1.03E-2</v>
      </c>
      <c r="AB185">
        <v>-1.4E-3</v>
      </c>
      <c r="AC185" s="4">
        <f>R185-I185</f>
        <v>-3.3700000000000001E-2</v>
      </c>
      <c r="AD185" s="4">
        <f>AVERAGE(Q185:R185)-AVERAGE(I185:J185)</f>
        <v>-3.49E-2</v>
      </c>
      <c r="AE185" s="4">
        <f>AVERAGE(P185:R185)-AVERAGE(I185:K185)</f>
        <v>-2.3900000000000001E-2</v>
      </c>
      <c r="AF185" s="4">
        <f>AVERAGE(N185:R185)-AVERAGE(I185:M185)</f>
        <v>-1.5319999999999993E-2</v>
      </c>
      <c r="AG185" s="4">
        <f>AB185-S185</f>
        <v>-2.0599999999999997E-2</v>
      </c>
      <c r="AH185" s="4">
        <f>AVERAGE(AA185:AB185)-AVERAGE(S185:T185)</f>
        <v>-1.755E-2</v>
      </c>
      <c r="AI185" s="4">
        <f>AVERAGE(Z185:AB185)-AVERAGE(S185:U185)</f>
        <v>-1.23E-2</v>
      </c>
      <c r="AJ185" s="4">
        <f>AVERAGE(X185:AB185)-AVERAGE(S185:W185)</f>
        <v>-9.6799999999999994E-3</v>
      </c>
      <c r="AK185" s="7">
        <f>R185-I185</f>
        <v>-3.3700000000000001E-2</v>
      </c>
      <c r="AL185" s="9">
        <f t="shared" si="2"/>
        <v>0</v>
      </c>
      <c r="AM185" s="7"/>
    </row>
    <row r="186" spans="1:39" ht="15" x14ac:dyDescent="0.25">
      <c r="A186" s="1">
        <v>38443</v>
      </c>
      <c r="B186">
        <v>2005</v>
      </c>
      <c r="C186">
        <v>4</v>
      </c>
      <c r="D186" s="4">
        <v>-2.4E-2</v>
      </c>
      <c r="E186" s="4">
        <v>2.0999999999999999E-3</v>
      </c>
      <c r="F186" s="4">
        <v>-2.6100000000000002E-2</v>
      </c>
      <c r="G186" s="4">
        <v>-0.04</v>
      </c>
      <c r="H186" s="4">
        <v>-3.5000000000000001E-3</v>
      </c>
      <c r="I186" s="4">
        <v>-3.2599999999999997E-2</v>
      </c>
      <c r="J186" s="4">
        <v>-7.7000000000000002E-3</v>
      </c>
      <c r="K186" s="4">
        <v>-2.7099999999999999E-2</v>
      </c>
      <c r="L186" s="4">
        <v>-2.7300000000000001E-2</v>
      </c>
      <c r="M186" s="4">
        <v>-9.7999999999999997E-3</v>
      </c>
      <c r="N186" s="4">
        <v>-1.35E-2</v>
      </c>
      <c r="O186" s="4">
        <v>-2.07E-2</v>
      </c>
      <c r="P186" s="4">
        <v>-1.9099999999999999E-2</v>
      </c>
      <c r="Q186" s="4">
        <v>-5.0099999999999999E-2</v>
      </c>
      <c r="R186" s="4">
        <v>-6.59E-2</v>
      </c>
      <c r="S186" s="4">
        <v>-9.3600000000000003E-2</v>
      </c>
      <c r="T186" s="4">
        <v>-5.2999999999999999E-2</v>
      </c>
      <c r="U186" s="4">
        <v>-4.58E-2</v>
      </c>
      <c r="V186" s="4">
        <v>-3.5999999999999997E-2</v>
      </c>
      <c r="W186" s="4">
        <v>-4.0800000000000003E-2</v>
      </c>
      <c r="X186" s="4">
        <v>-3.49E-2</v>
      </c>
      <c r="Y186" s="4">
        <v>-3.85E-2</v>
      </c>
      <c r="Z186" s="4">
        <v>-4.6199999999999998E-2</v>
      </c>
      <c r="AA186" s="4">
        <v>-4.6600000000000003E-2</v>
      </c>
      <c r="AB186" s="4">
        <v>-7.7100000000000002E-2</v>
      </c>
      <c r="AC186" s="4">
        <f>R186-I186</f>
        <v>-3.3300000000000003E-2</v>
      </c>
      <c r="AD186" s="4">
        <f>AVERAGE(Q186:R186)-AVERAGE(I186:J186)</f>
        <v>-3.7849999999999995E-2</v>
      </c>
      <c r="AE186" s="4">
        <f>AVERAGE(P186:R186)-AVERAGE(I186:K186)</f>
        <v>-2.2566666666666672E-2</v>
      </c>
      <c r="AF186" s="4">
        <f>AVERAGE(N186:R186)-AVERAGE(I186:M186)</f>
        <v>-1.2960000000000003E-2</v>
      </c>
      <c r="AG186" s="4">
        <f>AB186-S186</f>
        <v>1.6500000000000001E-2</v>
      </c>
      <c r="AH186" s="4">
        <f>AVERAGE(AA186:AB186)-AVERAGE(S186:T186)</f>
        <v>1.1450000000000002E-2</v>
      </c>
      <c r="AI186" s="4">
        <f>AVERAGE(Z186:AB186)-AVERAGE(S186:U186)</f>
        <v>7.4999999999999997E-3</v>
      </c>
      <c r="AJ186" s="4">
        <f>AVERAGE(X186:AB186)-AVERAGE(S186:W186)</f>
        <v>5.180000000000004E-3</v>
      </c>
      <c r="AK186" s="7">
        <f>R186-I186</f>
        <v>-3.3300000000000003E-2</v>
      </c>
      <c r="AL186" s="9">
        <f t="shared" si="2"/>
        <v>0</v>
      </c>
      <c r="AM186" s="7"/>
    </row>
    <row r="187" spans="1:39" ht="15" x14ac:dyDescent="0.25">
      <c r="A187" s="1">
        <v>20455</v>
      </c>
      <c r="B187">
        <v>1956</v>
      </c>
      <c r="C187">
        <v>1</v>
      </c>
      <c r="D187" s="4">
        <v>-2.81E-2</v>
      </c>
      <c r="E187" s="4">
        <v>2.2000000000000001E-3</v>
      </c>
      <c r="F187" s="4">
        <v>-3.0300000000000001E-2</v>
      </c>
      <c r="G187" s="4">
        <v>4.4000000000000003E-3</v>
      </c>
      <c r="H187" s="4">
        <v>1.12E-2</v>
      </c>
      <c r="I187" s="4">
        <v>-2.6200000000000001E-2</v>
      </c>
      <c r="J187" s="4">
        <v>-2.5000000000000001E-2</v>
      </c>
      <c r="K187" s="4">
        <v>-8.0000000000000004E-4</v>
      </c>
      <c r="L187" s="4">
        <v>3.2000000000000002E-3</v>
      </c>
      <c r="M187" s="4">
        <v>-9.2999999999999992E-3</v>
      </c>
      <c r="N187" s="4">
        <v>-2.3599999999999999E-2</v>
      </c>
      <c r="O187" s="4">
        <v>-3.9100000000000003E-2</v>
      </c>
      <c r="P187" s="4">
        <v>-2.8799999999999999E-2</v>
      </c>
      <c r="Q187" s="4">
        <v>-3.44E-2</v>
      </c>
      <c r="R187" s="4">
        <v>-5.9400000000000001E-2</v>
      </c>
      <c r="S187" s="4">
        <v>-1.0999999999999999E-2</v>
      </c>
      <c r="T187" s="4">
        <v>-1.6299999999999999E-2</v>
      </c>
      <c r="U187" s="4">
        <v>-1.4200000000000001E-2</v>
      </c>
      <c r="V187" s="4">
        <v>-8.5000000000000006E-3</v>
      </c>
      <c r="W187" s="4">
        <v>-1.9900000000000001E-2</v>
      </c>
      <c r="X187" s="4">
        <v>-1.61E-2</v>
      </c>
      <c r="Y187" s="4">
        <v>-3.2000000000000001E-2</v>
      </c>
      <c r="Z187" s="4">
        <v>-2.0199999999999999E-2</v>
      </c>
      <c r="AA187" s="4">
        <v>-2.41E-2</v>
      </c>
      <c r="AB187" s="4">
        <v>-4.3700000000000003E-2</v>
      </c>
      <c r="AC187" s="4">
        <f>R187-I187</f>
        <v>-3.32E-2</v>
      </c>
      <c r="AD187" s="4">
        <f>AVERAGE(Q187:R187)-AVERAGE(I187:J187)</f>
        <v>-2.1299999999999996E-2</v>
      </c>
      <c r="AE187" s="4">
        <f>AVERAGE(P187:R187)-AVERAGE(I187:K187)</f>
        <v>-2.3533333333333333E-2</v>
      </c>
      <c r="AF187" s="4">
        <f>AVERAGE(N187:R187)-AVERAGE(I187:M187)</f>
        <v>-2.5440000000000004E-2</v>
      </c>
      <c r="AG187" s="4">
        <f>AB187-S187</f>
        <v>-3.2700000000000007E-2</v>
      </c>
      <c r="AH187" s="4">
        <f>AVERAGE(AA187:AB187)-AVERAGE(S187:T187)</f>
        <v>-2.0250000000000001E-2</v>
      </c>
      <c r="AI187" s="4">
        <f>AVERAGE(Z187:AB187)-AVERAGE(S187:U187)</f>
        <v>-1.5500000000000002E-2</v>
      </c>
      <c r="AJ187" s="4">
        <f>AVERAGE(X187:AB187)-AVERAGE(S187:W187)</f>
        <v>-1.3240000000000004E-2</v>
      </c>
      <c r="AK187" s="7">
        <f>R187-I187</f>
        <v>-3.32E-2</v>
      </c>
      <c r="AL187" s="9">
        <f t="shared" si="2"/>
        <v>0</v>
      </c>
      <c r="AM187" s="7"/>
    </row>
    <row r="188" spans="1:39" ht="15" x14ac:dyDescent="0.25">
      <c r="A188" s="1">
        <v>39022</v>
      </c>
      <c r="B188">
        <v>2006</v>
      </c>
      <c r="C188">
        <v>11</v>
      </c>
      <c r="D188" s="4">
        <v>2.1299999999999999E-2</v>
      </c>
      <c r="E188" s="4">
        <v>4.1999999999999997E-3</v>
      </c>
      <c r="F188" s="4">
        <v>1.7100000000000001E-2</v>
      </c>
      <c r="G188" s="4">
        <v>8.6E-3</v>
      </c>
      <c r="H188" s="4">
        <v>6.9999999999999999E-4</v>
      </c>
      <c r="I188" s="4">
        <v>5.4899999999999997E-2</v>
      </c>
      <c r="J188" s="4">
        <v>3.3000000000000002E-2</v>
      </c>
      <c r="K188" s="4">
        <v>1.8200000000000001E-2</v>
      </c>
      <c r="L188" s="4">
        <v>2.8400000000000002E-2</v>
      </c>
      <c r="M188" s="4">
        <v>1.2999999999999999E-2</v>
      </c>
      <c r="N188" s="4">
        <v>1.9E-3</v>
      </c>
      <c r="O188" s="4">
        <v>2.3400000000000001E-2</v>
      </c>
      <c r="P188" s="4">
        <v>1.89E-2</v>
      </c>
      <c r="Q188" s="4">
        <v>2.9700000000000001E-2</v>
      </c>
      <c r="R188" s="4">
        <v>2.2100000000000002E-2</v>
      </c>
      <c r="S188" s="4">
        <v>2.9700000000000001E-2</v>
      </c>
      <c r="T188" s="4">
        <v>2.9600000000000001E-2</v>
      </c>
      <c r="U188" s="4">
        <v>3.4099999999999998E-2</v>
      </c>
      <c r="V188" s="4">
        <v>2.1899999999999999E-2</v>
      </c>
      <c r="W188" s="4">
        <v>2.63E-2</v>
      </c>
      <c r="X188" s="4">
        <v>1.6799999999999999E-2</v>
      </c>
      <c r="Y188" s="4">
        <v>2.3699999999999999E-2</v>
      </c>
      <c r="Z188" s="4">
        <v>2.7699999999999999E-2</v>
      </c>
      <c r="AA188" s="4">
        <v>1.9E-2</v>
      </c>
      <c r="AB188" s="4">
        <v>2.6499999999999999E-2</v>
      </c>
      <c r="AC188" s="4">
        <f>R188-I188</f>
        <v>-3.2799999999999996E-2</v>
      </c>
      <c r="AD188" s="4">
        <f>AVERAGE(Q188:R188)-AVERAGE(I188:J188)</f>
        <v>-1.8050000000000004E-2</v>
      </c>
      <c r="AE188" s="4">
        <f>AVERAGE(P188:R188)-AVERAGE(I188:K188)</f>
        <v>-1.1799999999999995E-2</v>
      </c>
      <c r="AF188" s="4">
        <f>AVERAGE(N188:R188)-AVERAGE(I188:M188)</f>
        <v>-1.0300000000000004E-2</v>
      </c>
      <c r="AG188" s="4">
        <f>AB188-S188</f>
        <v>-3.2000000000000015E-3</v>
      </c>
      <c r="AH188" s="4">
        <f>AVERAGE(AA188:AB188)-AVERAGE(S188:T188)</f>
        <v>-6.9000000000000034E-3</v>
      </c>
      <c r="AI188" s="4">
        <f>AVERAGE(Z188:AB188)-AVERAGE(S188:U188)</f>
        <v>-6.7333333333333342E-3</v>
      </c>
      <c r="AJ188" s="4">
        <f>AVERAGE(X188:AB188)-AVERAGE(S188:W188)</f>
        <v>-5.5800000000000016E-3</v>
      </c>
      <c r="AK188" s="7">
        <f>R188-I188</f>
        <v>-3.2799999999999996E-2</v>
      </c>
      <c r="AL188" s="9">
        <f t="shared" si="2"/>
        <v>0</v>
      </c>
      <c r="AM188" s="7"/>
    </row>
    <row r="189" spans="1:39" ht="15" x14ac:dyDescent="0.25">
      <c r="A189" s="1">
        <v>38261</v>
      </c>
      <c r="B189">
        <v>2004</v>
      </c>
      <c r="C189">
        <v>10</v>
      </c>
      <c r="D189" s="4">
        <v>1.54E-2</v>
      </c>
      <c r="E189" s="4">
        <v>1.1000000000000001E-3</v>
      </c>
      <c r="F189" s="4">
        <v>1.43E-2</v>
      </c>
      <c r="G189" s="4">
        <v>3.0999999999999999E-3</v>
      </c>
      <c r="H189" s="4">
        <v>-6.1999999999999998E-3</v>
      </c>
      <c r="I189" s="4">
        <v>5.6300000000000003E-2</v>
      </c>
      <c r="J189" s="4">
        <v>2.52E-2</v>
      </c>
      <c r="K189" s="4">
        <v>1.2800000000000001E-2</v>
      </c>
      <c r="L189" s="4">
        <v>1.17E-2</v>
      </c>
      <c r="M189" s="4">
        <v>2.1299999999999999E-2</v>
      </c>
      <c r="N189" s="4">
        <v>-1.01E-2</v>
      </c>
      <c r="O189" s="4">
        <v>8.3999999999999995E-3</v>
      </c>
      <c r="P189" s="4">
        <v>2.5999999999999999E-3</v>
      </c>
      <c r="Q189" s="4">
        <v>2.29E-2</v>
      </c>
      <c r="R189" s="4">
        <v>2.3599999999999999E-2</v>
      </c>
      <c r="S189" s="4">
        <v>2.2200000000000001E-2</v>
      </c>
      <c r="T189" s="4">
        <v>1.6400000000000001E-2</v>
      </c>
      <c r="U189" s="4">
        <v>1.9599999999999999E-2</v>
      </c>
      <c r="V189" s="4">
        <v>2.5399999999999999E-2</v>
      </c>
      <c r="W189" s="4">
        <v>1.84E-2</v>
      </c>
      <c r="X189" s="4">
        <v>2.2499999999999999E-2</v>
      </c>
      <c r="Y189" s="4">
        <v>1.4500000000000001E-2</v>
      </c>
      <c r="Z189" s="4">
        <v>0.03</v>
      </c>
      <c r="AA189" s="4">
        <v>1.78E-2</v>
      </c>
      <c r="AB189" s="4">
        <v>6.4999999999999997E-3</v>
      </c>
      <c r="AC189" s="4">
        <f>R189-I189</f>
        <v>-3.2700000000000007E-2</v>
      </c>
      <c r="AD189" s="4">
        <f>AVERAGE(Q189:R189)-AVERAGE(I189:J189)</f>
        <v>-1.7500000000000002E-2</v>
      </c>
      <c r="AE189" s="4">
        <f>AVERAGE(P189:R189)-AVERAGE(I189:K189)</f>
        <v>-1.5066666666666666E-2</v>
      </c>
      <c r="AF189" s="4">
        <f>AVERAGE(N189:R189)-AVERAGE(I189:M189)</f>
        <v>-1.5980000000000005E-2</v>
      </c>
      <c r="AG189" s="4">
        <f>AB189-S189</f>
        <v>-1.5700000000000002E-2</v>
      </c>
      <c r="AH189" s="4">
        <f>AVERAGE(AA189:AB189)-AVERAGE(S189:T189)</f>
        <v>-7.1500000000000018E-3</v>
      </c>
      <c r="AI189" s="4">
        <f>AVERAGE(Z189:AB189)-AVERAGE(S189:U189)</f>
        <v>-1.3000000000000025E-3</v>
      </c>
      <c r="AJ189" s="4">
        <f>AVERAGE(X189:AB189)-AVERAGE(S189:W189)</f>
        <v>-2.1399999999999995E-3</v>
      </c>
      <c r="AK189" s="7">
        <f>R189-I189</f>
        <v>-3.2700000000000007E-2</v>
      </c>
      <c r="AL189" s="9">
        <f t="shared" si="2"/>
        <v>0</v>
      </c>
      <c r="AM189" s="7"/>
    </row>
    <row r="190" spans="1:39" ht="15" x14ac:dyDescent="0.25">
      <c r="A190" s="1">
        <v>19906</v>
      </c>
      <c r="B190">
        <v>1954</v>
      </c>
      <c r="C190">
        <v>7</v>
      </c>
      <c r="D190" s="4">
        <v>5.04E-2</v>
      </c>
      <c r="E190" s="4">
        <v>5.0000000000000001E-4</v>
      </c>
      <c r="F190" s="4">
        <v>4.99E-2</v>
      </c>
      <c r="G190" s="4">
        <v>1.0699999999999999E-2</v>
      </c>
      <c r="H190" s="4">
        <v>4.1099999999999998E-2</v>
      </c>
      <c r="I190" s="4">
        <v>6.1100000000000002E-2</v>
      </c>
      <c r="J190" s="4">
        <v>4.99E-2</v>
      </c>
      <c r="K190" s="4">
        <v>4.4600000000000001E-2</v>
      </c>
      <c r="L190" s="4">
        <v>7.4800000000000005E-2</v>
      </c>
      <c r="M190" s="4">
        <v>4.3299999999999998E-2</v>
      </c>
      <c r="N190" s="4">
        <v>4.53E-2</v>
      </c>
      <c r="O190" s="4">
        <v>8.2000000000000003E-2</v>
      </c>
      <c r="P190" s="4">
        <v>4.3900000000000002E-2</v>
      </c>
      <c r="Q190" s="4">
        <v>5.0700000000000002E-2</v>
      </c>
      <c r="R190" s="4">
        <v>2.8400000000000002E-2</v>
      </c>
      <c r="S190" s="4">
        <v>9.6199999999999994E-2</v>
      </c>
      <c r="T190" s="4">
        <v>7.8100000000000003E-2</v>
      </c>
      <c r="U190" s="4">
        <v>7.1900000000000006E-2</v>
      </c>
      <c r="V190" s="4">
        <v>6.7599999999999993E-2</v>
      </c>
      <c r="W190" s="4">
        <v>6.8000000000000005E-2</v>
      </c>
      <c r="X190" s="4">
        <v>5.7500000000000002E-2</v>
      </c>
      <c r="Y190" s="4">
        <v>6.3799999999999996E-2</v>
      </c>
      <c r="Z190" s="4">
        <v>7.7700000000000005E-2</v>
      </c>
      <c r="AA190" s="4">
        <v>6.3700000000000007E-2</v>
      </c>
      <c r="AB190" s="4">
        <v>7.9399999999999998E-2</v>
      </c>
      <c r="AC190" s="4">
        <f>R190-I190</f>
        <v>-3.27E-2</v>
      </c>
      <c r="AD190" s="4">
        <f>AVERAGE(Q190:R190)-AVERAGE(I190:J190)</f>
        <v>-1.5949999999999999E-2</v>
      </c>
      <c r="AE190" s="4">
        <f>AVERAGE(P190:R190)-AVERAGE(I190:K190)</f>
        <v>-1.086666666666667E-2</v>
      </c>
      <c r="AF190" s="4">
        <f>AVERAGE(N190:R190)-AVERAGE(I190:M190)</f>
        <v>-4.6800000000000036E-3</v>
      </c>
      <c r="AG190" s="4">
        <f>AB190-S190</f>
        <v>-1.6799999999999995E-2</v>
      </c>
      <c r="AH190" s="4">
        <f>AVERAGE(AA190:AB190)-AVERAGE(S190:T190)</f>
        <v>-1.5600000000000003E-2</v>
      </c>
      <c r="AI190" s="4">
        <f>AVERAGE(Z190:AB190)-AVERAGE(S190:U190)</f>
        <v>-8.466666666666664E-3</v>
      </c>
      <c r="AJ190" s="4">
        <f>AVERAGE(X190:AB190)-AVERAGE(S190:W190)</f>
        <v>-7.9400000000000026E-3</v>
      </c>
      <c r="AK190" s="7">
        <f>R190-I190</f>
        <v>-3.27E-2</v>
      </c>
      <c r="AL190" s="9">
        <f t="shared" si="2"/>
        <v>0</v>
      </c>
      <c r="AM190" s="7"/>
    </row>
    <row r="191" spans="1:39" ht="15" x14ac:dyDescent="0.25">
      <c r="A191" s="1">
        <v>33604</v>
      </c>
      <c r="B191">
        <v>1992</v>
      </c>
      <c r="C191">
        <v>1</v>
      </c>
      <c r="D191" s="4">
        <v>-2.5000000000000001E-3</v>
      </c>
      <c r="E191" s="4">
        <v>3.3999999999999998E-3</v>
      </c>
      <c r="F191" s="4">
        <v>-5.8999999999999999E-3</v>
      </c>
      <c r="G191" s="4">
        <v>8.4500000000000006E-2</v>
      </c>
      <c r="H191" s="4">
        <v>4.53E-2</v>
      </c>
      <c r="I191" s="4">
        <v>5.7200000000000001E-2</v>
      </c>
      <c r="J191" s="4">
        <v>1.24E-2</v>
      </c>
      <c r="K191" s="4">
        <v>2.52E-2</v>
      </c>
      <c r="L191" s="4">
        <v>2.3999999999999998E-3</v>
      </c>
      <c r="M191" s="4">
        <v>-1.5599999999999999E-2</v>
      </c>
      <c r="N191" s="4">
        <v>-1.66E-2</v>
      </c>
      <c r="O191" s="4">
        <v>-3.3399999999999999E-2</v>
      </c>
      <c r="P191" s="4">
        <v>-6.1999999999999998E-3</v>
      </c>
      <c r="Q191" s="4">
        <v>-2.2700000000000001E-2</v>
      </c>
      <c r="R191" s="4">
        <v>2.4500000000000001E-2</v>
      </c>
      <c r="S191" s="4">
        <v>0.36470000000000002</v>
      </c>
      <c r="T191" s="4">
        <v>0.1668</v>
      </c>
      <c r="U191" s="4">
        <v>0.1205</v>
      </c>
      <c r="V191" s="4">
        <v>0.1174</v>
      </c>
      <c r="W191" s="4">
        <v>9.2399999999999996E-2</v>
      </c>
      <c r="X191" s="4">
        <v>8.0100000000000005E-2</v>
      </c>
      <c r="Y191" s="4">
        <v>9.8000000000000004E-2</v>
      </c>
      <c r="Z191" s="4">
        <v>0.10730000000000001</v>
      </c>
      <c r="AA191" s="4">
        <v>0.12770000000000001</v>
      </c>
      <c r="AB191" s="4">
        <v>0.16980000000000001</v>
      </c>
      <c r="AC191" s="4">
        <f>R191-I191</f>
        <v>-3.27E-2</v>
      </c>
      <c r="AD191" s="4">
        <f>AVERAGE(Q191:R191)-AVERAGE(I191:J191)</f>
        <v>-3.39E-2</v>
      </c>
      <c r="AE191" s="4">
        <f>AVERAGE(P191:R191)-AVERAGE(I191:K191)</f>
        <v>-3.3066666666666661E-2</v>
      </c>
      <c r="AF191" s="4">
        <f>AVERAGE(N191:R191)-AVERAGE(I191:M191)</f>
        <v>-2.7199999999999995E-2</v>
      </c>
      <c r="AG191" s="4">
        <f>AB191-S191</f>
        <v>-0.19490000000000002</v>
      </c>
      <c r="AH191" s="4">
        <f>AVERAGE(AA191:AB191)-AVERAGE(S191:T191)</f>
        <v>-0.11700000000000005</v>
      </c>
      <c r="AI191" s="4">
        <f>AVERAGE(Z191:AB191)-AVERAGE(S191:U191)</f>
        <v>-8.2400000000000029E-2</v>
      </c>
      <c r="AJ191" s="4">
        <f>AVERAGE(X191:AB191)-AVERAGE(S191:W191)</f>
        <v>-5.5780000000000024E-2</v>
      </c>
      <c r="AK191" s="7">
        <f>R191-I191</f>
        <v>-3.27E-2</v>
      </c>
      <c r="AL191" s="9">
        <f t="shared" si="2"/>
        <v>0</v>
      </c>
      <c r="AM191" s="7"/>
    </row>
    <row r="192" spans="1:39" ht="15" x14ac:dyDescent="0.25">
      <c r="A192" s="1">
        <v>42552</v>
      </c>
      <c r="B192">
        <v>2016</v>
      </c>
      <c r="C192">
        <v>7</v>
      </c>
      <c r="D192">
        <v>3.9699999999999999E-2</v>
      </c>
      <c r="E192">
        <v>2.0000000000000001E-4</v>
      </c>
      <c r="F192">
        <v>3.95E-2</v>
      </c>
      <c r="G192">
        <v>2.64E-2</v>
      </c>
      <c r="H192">
        <v>-1.1299999999999999E-2</v>
      </c>
      <c r="I192">
        <v>7.4200000000000002E-2</v>
      </c>
      <c r="J192">
        <v>8.6099999999999996E-2</v>
      </c>
      <c r="K192">
        <v>6.1400000000000003E-2</v>
      </c>
      <c r="L192">
        <v>6.7100000000000007E-2</v>
      </c>
      <c r="M192">
        <v>4.3099999999999999E-2</v>
      </c>
      <c r="N192">
        <v>4.4900000000000002E-2</v>
      </c>
      <c r="O192">
        <v>2.5999999999999999E-2</v>
      </c>
      <c r="P192">
        <v>2.3199999999999998E-2</v>
      </c>
      <c r="Q192">
        <v>3.1099999999999999E-2</v>
      </c>
      <c r="R192">
        <v>4.2200000000000001E-2</v>
      </c>
      <c r="S192">
        <v>8.6699999999999999E-2</v>
      </c>
      <c r="T192">
        <v>8.0399999999999999E-2</v>
      </c>
      <c r="U192">
        <v>4.9700000000000001E-2</v>
      </c>
      <c r="V192">
        <v>5.67E-2</v>
      </c>
      <c r="W192">
        <v>5.8200000000000002E-2</v>
      </c>
      <c r="X192">
        <v>5.33E-2</v>
      </c>
      <c r="Y192">
        <v>4.1799999999999997E-2</v>
      </c>
      <c r="Z192">
        <v>3.9100000000000003E-2</v>
      </c>
      <c r="AA192">
        <v>3.6499999999999998E-2</v>
      </c>
      <c r="AB192">
        <v>4.8500000000000001E-2</v>
      </c>
      <c r="AC192" s="4">
        <f>R192-I192</f>
        <v>-3.2000000000000001E-2</v>
      </c>
      <c r="AD192" s="4">
        <f>AVERAGE(Q192:R192)-AVERAGE(I192:J192)</f>
        <v>-4.3499999999999997E-2</v>
      </c>
      <c r="AE192" s="4">
        <f>AVERAGE(P192:R192)-AVERAGE(I192:K192)</f>
        <v>-4.1733333333333338E-2</v>
      </c>
      <c r="AF192" s="4">
        <f>AVERAGE(N192:R192)-AVERAGE(I192:M192)</f>
        <v>-3.2899999999999999E-2</v>
      </c>
      <c r="AG192" s="4">
        <f>AB192-S192</f>
        <v>-3.8199999999999998E-2</v>
      </c>
      <c r="AH192" s="4">
        <f>AVERAGE(AA192:AB192)-AVERAGE(S192:T192)</f>
        <v>-4.1050000000000003E-2</v>
      </c>
      <c r="AI192" s="4">
        <f>AVERAGE(Z192:AB192)-AVERAGE(S192:U192)</f>
        <v>-3.089999999999999E-2</v>
      </c>
      <c r="AJ192" s="4">
        <f>AVERAGE(X192:AB192)-AVERAGE(S192:W192)</f>
        <v>-2.2499999999999992E-2</v>
      </c>
      <c r="AK192" s="7">
        <f>R192-I192</f>
        <v>-3.2000000000000001E-2</v>
      </c>
      <c r="AL192" s="9">
        <f t="shared" si="2"/>
        <v>0</v>
      </c>
      <c r="AM192" s="7"/>
    </row>
    <row r="193" spans="1:39" ht="15" x14ac:dyDescent="0.25">
      <c r="A193" s="1">
        <v>13697</v>
      </c>
      <c r="B193">
        <v>1937</v>
      </c>
      <c r="C193">
        <v>7</v>
      </c>
      <c r="D193" s="4">
        <v>8.9399999999999993E-2</v>
      </c>
      <c r="E193" s="4">
        <v>2.9999999999999997E-4</v>
      </c>
      <c r="F193" s="4">
        <v>8.9099999999999999E-2</v>
      </c>
      <c r="G193" s="4">
        <v>8.5000000000000006E-3</v>
      </c>
      <c r="H193" s="4">
        <v>8.2000000000000007E-3</v>
      </c>
      <c r="I193" s="4">
        <v>0.1295</v>
      </c>
      <c r="J193" s="4">
        <v>0.113</v>
      </c>
      <c r="K193" s="4">
        <v>6.9699999999999998E-2</v>
      </c>
      <c r="L193" s="4">
        <v>6.4899999999999999E-2</v>
      </c>
      <c r="M193" s="4">
        <v>8.0500000000000002E-2</v>
      </c>
      <c r="N193" s="4">
        <v>8.5199999999999998E-2</v>
      </c>
      <c r="O193" s="4">
        <v>9.3100000000000002E-2</v>
      </c>
      <c r="P193" s="4">
        <v>9.1499999999999998E-2</v>
      </c>
      <c r="Q193" s="4">
        <v>0.1162</v>
      </c>
      <c r="R193" s="4">
        <v>9.7900000000000001E-2</v>
      </c>
      <c r="S193" s="4">
        <v>0.14599999999999999</v>
      </c>
      <c r="T193" s="4">
        <v>9.3799999999999994E-2</v>
      </c>
      <c r="U193" s="4">
        <v>9.1399999999999995E-2</v>
      </c>
      <c r="V193" s="4">
        <v>9.01E-2</v>
      </c>
      <c r="W193" s="4">
        <v>9.64E-2</v>
      </c>
      <c r="X193" s="4">
        <v>9.4E-2</v>
      </c>
      <c r="Y193" s="4">
        <v>9.4100000000000003E-2</v>
      </c>
      <c r="Z193" s="4">
        <v>9.1600000000000001E-2</v>
      </c>
      <c r="AA193" s="4">
        <v>9.8900000000000002E-2</v>
      </c>
      <c r="AB193" s="4">
        <v>0.11269999999999999</v>
      </c>
      <c r="AC193" s="4">
        <f>R193-I193</f>
        <v>-3.1600000000000003E-2</v>
      </c>
      <c r="AD193" s="4">
        <f>AVERAGE(Q193:R193)-AVERAGE(I193:J193)</f>
        <v>-1.419999999999999E-2</v>
      </c>
      <c r="AE193" s="4">
        <f>AVERAGE(P193:R193)-AVERAGE(I193:K193)</f>
        <v>-2.1999999999999936E-3</v>
      </c>
      <c r="AF193" s="4">
        <f>AVERAGE(N193:R193)-AVERAGE(I193:M193)</f>
        <v>5.2600000000000008E-3</v>
      </c>
      <c r="AG193" s="4">
        <f>AB193-S193</f>
        <v>-3.3299999999999996E-2</v>
      </c>
      <c r="AH193" s="4">
        <f>AVERAGE(AA193:AB193)-AVERAGE(S193:T193)</f>
        <v>-1.4099999999999988E-2</v>
      </c>
      <c r="AI193" s="4">
        <f>AVERAGE(Z193:AB193)-AVERAGE(S193:U193)</f>
        <v>-9.3333333333333185E-3</v>
      </c>
      <c r="AJ193" s="4">
        <f>AVERAGE(X193:AB193)-AVERAGE(S193:W193)</f>
        <v>-5.2800000000000208E-3</v>
      </c>
      <c r="AK193" s="7">
        <f>R193-I193</f>
        <v>-3.1600000000000003E-2</v>
      </c>
      <c r="AL193" s="9">
        <f t="shared" si="2"/>
        <v>0</v>
      </c>
      <c r="AM193" s="7"/>
    </row>
    <row r="194" spans="1:39" ht="15" x14ac:dyDescent="0.25">
      <c r="A194" s="1">
        <v>23743</v>
      </c>
      <c r="B194">
        <v>1965</v>
      </c>
      <c r="C194">
        <v>1</v>
      </c>
      <c r="D194" s="4">
        <v>3.8199999999999998E-2</v>
      </c>
      <c r="E194" s="4">
        <v>2.8E-3</v>
      </c>
      <c r="F194" s="4">
        <v>3.5400000000000001E-2</v>
      </c>
      <c r="G194" s="4">
        <v>2.6800000000000001E-2</v>
      </c>
      <c r="H194" s="4">
        <v>1.9E-3</v>
      </c>
      <c r="I194" s="4">
        <v>7.7899999999999997E-2</v>
      </c>
      <c r="J194" s="4">
        <v>1.7500000000000002E-2</v>
      </c>
      <c r="K194" s="4">
        <v>5.9299999999999999E-2</v>
      </c>
      <c r="L194" s="4">
        <v>4.5400000000000003E-2</v>
      </c>
      <c r="M194" s="4">
        <v>4.8300000000000003E-2</v>
      </c>
      <c r="N194" s="4">
        <v>5.1799999999999999E-2</v>
      </c>
      <c r="O194" s="4">
        <v>2.9499999999999998E-2</v>
      </c>
      <c r="P194" s="4">
        <v>3.0499999999999999E-2</v>
      </c>
      <c r="Q194" s="4">
        <v>2.0199999999999999E-2</v>
      </c>
      <c r="R194" s="4">
        <v>4.6300000000000001E-2</v>
      </c>
      <c r="S194" s="4">
        <v>0.1115</v>
      </c>
      <c r="T194" s="4">
        <v>7.3599999999999999E-2</v>
      </c>
      <c r="U194" s="4">
        <v>6.13E-2</v>
      </c>
      <c r="V194" s="4">
        <v>5.0700000000000002E-2</v>
      </c>
      <c r="W194" s="4">
        <v>6.1899999999999997E-2</v>
      </c>
      <c r="X194" s="4">
        <v>6.7400000000000002E-2</v>
      </c>
      <c r="Y194" s="4">
        <v>6.4799999999999996E-2</v>
      </c>
      <c r="Z194" s="4">
        <v>6.2100000000000002E-2</v>
      </c>
      <c r="AA194" s="4">
        <v>6.1800000000000001E-2</v>
      </c>
      <c r="AB194" s="4">
        <v>7.8299999999999995E-2</v>
      </c>
      <c r="AC194" s="4">
        <f>R194-I194</f>
        <v>-3.1599999999999996E-2</v>
      </c>
      <c r="AD194" s="4">
        <f>AVERAGE(Q194:R194)-AVERAGE(I194:J194)</f>
        <v>-1.4449999999999998E-2</v>
      </c>
      <c r="AE194" s="4">
        <f>AVERAGE(P194:R194)-AVERAGE(I194:K194)</f>
        <v>-1.9233333333333338E-2</v>
      </c>
      <c r="AF194" s="4">
        <f>AVERAGE(N194:R194)-AVERAGE(I194:M194)</f>
        <v>-1.4019999999999998E-2</v>
      </c>
      <c r="AG194" s="4">
        <f>AB194-S194</f>
        <v>-3.3200000000000007E-2</v>
      </c>
      <c r="AH194" s="4">
        <f>AVERAGE(AA194:AB194)-AVERAGE(S194:T194)</f>
        <v>-2.2499999999999992E-2</v>
      </c>
      <c r="AI194" s="4">
        <f>AVERAGE(Z194:AB194)-AVERAGE(S194:U194)</f>
        <v>-1.4733333333333321E-2</v>
      </c>
      <c r="AJ194" s="4">
        <f>AVERAGE(X194:AB194)-AVERAGE(S194:W194)</f>
        <v>-4.9200000000000077E-3</v>
      </c>
      <c r="AK194" s="7">
        <f>R194-I194</f>
        <v>-3.1599999999999996E-2</v>
      </c>
      <c r="AL194" s="9">
        <f t="shared" si="2"/>
        <v>0</v>
      </c>
      <c r="AM194" s="7"/>
    </row>
    <row r="195" spans="1:39" ht="15" x14ac:dyDescent="0.25">
      <c r="A195" s="1">
        <v>20424</v>
      </c>
      <c r="B195">
        <v>1955</v>
      </c>
      <c r="C195">
        <v>12</v>
      </c>
      <c r="D195" s="4">
        <v>1.67E-2</v>
      </c>
      <c r="E195" s="4">
        <v>1.8E-3</v>
      </c>
      <c r="F195" s="4">
        <v>1.49E-2</v>
      </c>
      <c r="G195" s="4">
        <v>2.0799999999999999E-2</v>
      </c>
      <c r="H195" s="4">
        <v>-2.24E-2</v>
      </c>
      <c r="I195" s="4">
        <v>2.1399999999999999E-2</v>
      </c>
      <c r="J195" s="4">
        <v>2.5899999999999999E-2</v>
      </c>
      <c r="K195" s="4">
        <v>4.0099999999999997E-2</v>
      </c>
      <c r="L195" s="4">
        <v>8.0000000000000004E-4</v>
      </c>
      <c r="M195" s="4">
        <v>2.5100000000000001E-2</v>
      </c>
      <c r="N195" s="4">
        <v>8.0999999999999996E-3</v>
      </c>
      <c r="O195" s="4">
        <v>2.4199999999999999E-2</v>
      </c>
      <c r="P195" s="4">
        <v>2.9100000000000001E-2</v>
      </c>
      <c r="Q195" s="4">
        <v>8.5000000000000006E-3</v>
      </c>
      <c r="R195" s="4">
        <v>-1.01E-2</v>
      </c>
      <c r="S195" s="4">
        <v>2.52E-2</v>
      </c>
      <c r="T195" s="4">
        <v>2.6200000000000001E-2</v>
      </c>
      <c r="U195" s="4">
        <v>2.3800000000000002E-2</v>
      </c>
      <c r="V195" s="4">
        <v>1.9199999999999998E-2</v>
      </c>
      <c r="W195" s="4">
        <v>2.4899999999999999E-2</v>
      </c>
      <c r="X195" s="4">
        <v>1.54E-2</v>
      </c>
      <c r="Y195" s="4">
        <v>1.29E-2</v>
      </c>
      <c r="Z195" s="4">
        <v>3.32E-2</v>
      </c>
      <c r="AA195" s="4">
        <v>2.3699999999999999E-2</v>
      </c>
      <c r="AB195" s="4">
        <v>1.95E-2</v>
      </c>
      <c r="AC195" s="4">
        <f>R195-I195</f>
        <v>-3.15E-2</v>
      </c>
      <c r="AD195" s="4">
        <f>AVERAGE(Q195:R195)-AVERAGE(I195:J195)</f>
        <v>-2.4449999999999996E-2</v>
      </c>
      <c r="AE195" s="4">
        <f>AVERAGE(P195:R195)-AVERAGE(I195:K195)</f>
        <v>-1.996666666666666E-2</v>
      </c>
      <c r="AF195" s="4">
        <f>AVERAGE(N195:R195)-AVERAGE(I195:M195)</f>
        <v>-1.0699999999999998E-2</v>
      </c>
      <c r="AG195" s="4">
        <f>AB195-S195</f>
        <v>-5.7000000000000002E-3</v>
      </c>
      <c r="AH195" s="4">
        <f>AVERAGE(AA195:AB195)-AVERAGE(S195:T195)</f>
        <v>-4.0999999999999995E-3</v>
      </c>
      <c r="AI195" s="4">
        <f>AVERAGE(Z195:AB195)-AVERAGE(S195:U195)</f>
        <v>3.9999999999999758E-4</v>
      </c>
      <c r="AJ195" s="4">
        <f>AVERAGE(X195:AB195)-AVERAGE(S195:W195)</f>
        <v>-2.919999999999999E-3</v>
      </c>
      <c r="AK195" s="7">
        <f>R195-I195</f>
        <v>-3.15E-2</v>
      </c>
      <c r="AL195" s="9">
        <f t="shared" ref="AL195:AL258" si="3">IF(AK195=$AP$4,1,0)</f>
        <v>0</v>
      </c>
      <c r="AM195" s="7"/>
    </row>
    <row r="196" spans="1:39" ht="15" x14ac:dyDescent="0.25">
      <c r="A196" s="1">
        <v>37469</v>
      </c>
      <c r="B196">
        <v>2002</v>
      </c>
      <c r="C196">
        <v>8</v>
      </c>
      <c r="D196" s="4">
        <v>6.4000000000000003E-3</v>
      </c>
      <c r="E196" s="4">
        <v>1.4E-3</v>
      </c>
      <c r="F196" s="4">
        <v>5.0000000000000001E-3</v>
      </c>
      <c r="G196" s="4">
        <v>-2.4400000000000002E-2</v>
      </c>
      <c r="H196" s="4">
        <v>2.4899999999999999E-2</v>
      </c>
      <c r="I196" s="4">
        <v>4.48E-2</v>
      </c>
      <c r="J196" s="4">
        <v>-2.5100000000000001E-2</v>
      </c>
      <c r="K196" s="4">
        <v>8.6E-3</v>
      </c>
      <c r="L196" s="4">
        <v>1.7999999999999999E-2</v>
      </c>
      <c r="M196" s="4">
        <v>1.5699999999999999E-2</v>
      </c>
      <c r="N196" s="4">
        <v>8.6999999999999994E-3</v>
      </c>
      <c r="O196" s="4">
        <v>2.53E-2</v>
      </c>
      <c r="P196" s="4">
        <v>5.8999999999999999E-3</v>
      </c>
      <c r="Q196" s="4">
        <v>1.9300000000000001E-2</v>
      </c>
      <c r="R196" s="4">
        <v>1.38E-2</v>
      </c>
      <c r="S196" s="4">
        <v>1.0500000000000001E-2</v>
      </c>
      <c r="T196" s="4">
        <v>-1.6799999999999999E-2</v>
      </c>
      <c r="U196" s="4">
        <v>-1.7600000000000001E-2</v>
      </c>
      <c r="V196" s="4">
        <v>6.7000000000000002E-3</v>
      </c>
      <c r="W196" s="4">
        <v>1.9E-3</v>
      </c>
      <c r="X196" s="4">
        <v>4.0000000000000001E-3</v>
      </c>
      <c r="Y196" s="4">
        <v>1.47E-2</v>
      </c>
      <c r="Z196" s="4">
        <v>1.0500000000000001E-2</v>
      </c>
      <c r="AA196" s="4">
        <v>6.6E-3</v>
      </c>
      <c r="AB196" s="4">
        <v>3.7000000000000002E-3</v>
      </c>
      <c r="AC196" s="4">
        <f>R196-I196</f>
        <v>-3.1E-2</v>
      </c>
      <c r="AD196" s="4">
        <f>AVERAGE(Q196:R196)-AVERAGE(I196:J196)</f>
        <v>6.7000000000000028E-3</v>
      </c>
      <c r="AE196" s="4">
        <f>AVERAGE(P196:R196)-AVERAGE(I196:K196)</f>
        <v>3.5666666666666659E-3</v>
      </c>
      <c r="AF196" s="4">
        <f>AVERAGE(N196:R196)-AVERAGE(I196:M196)</f>
        <v>2.200000000000004E-3</v>
      </c>
      <c r="AG196" s="4">
        <f>AB196-S196</f>
        <v>-6.8000000000000005E-3</v>
      </c>
      <c r="AH196" s="4">
        <f>AVERAGE(AA196:AB196)-AVERAGE(S196:T196)</f>
        <v>8.2999999999999984E-3</v>
      </c>
      <c r="AI196" s="4">
        <f>AVERAGE(Z196:AB196)-AVERAGE(S196:U196)</f>
        <v>1.4899999999999998E-2</v>
      </c>
      <c r="AJ196" s="4">
        <f>AVERAGE(X196:AB196)-AVERAGE(S196:W196)</f>
        <v>1.0960000000000001E-2</v>
      </c>
      <c r="AK196" s="7">
        <f>R196-I196</f>
        <v>-3.1E-2</v>
      </c>
      <c r="AL196" s="9">
        <f t="shared" si="3"/>
        <v>0</v>
      </c>
      <c r="AM196" s="7"/>
    </row>
    <row r="197" spans="1:39" ht="15" x14ac:dyDescent="0.25">
      <c r="A197" s="1">
        <v>39783</v>
      </c>
      <c r="B197">
        <v>2008</v>
      </c>
      <c r="C197">
        <v>12</v>
      </c>
      <c r="D197" s="4">
        <v>1.7399999999999999E-2</v>
      </c>
      <c r="E197" s="4">
        <v>0</v>
      </c>
      <c r="F197" s="4">
        <v>1.7399999999999999E-2</v>
      </c>
      <c r="G197" s="4">
        <v>3.5900000000000001E-2</v>
      </c>
      <c r="H197" s="4">
        <v>-2.3999999999999998E-3</v>
      </c>
      <c r="I197" s="4">
        <v>3.8699999999999998E-2</v>
      </c>
      <c r="J197" s="4">
        <v>9.0399999999999994E-2</v>
      </c>
      <c r="K197" s="4">
        <v>4.3900000000000002E-2</v>
      </c>
      <c r="L197" s="4">
        <v>3.49E-2</v>
      </c>
      <c r="M197" s="4">
        <v>1.7000000000000001E-2</v>
      </c>
      <c r="N197" s="4">
        <v>1.5100000000000001E-2</v>
      </c>
      <c r="O197" s="4">
        <v>2.23E-2</v>
      </c>
      <c r="P197" s="4">
        <v>-7.4000000000000003E-3</v>
      </c>
      <c r="Q197" s="4">
        <v>6.4999999999999997E-3</v>
      </c>
      <c r="R197" s="4">
        <v>7.7999999999999996E-3</v>
      </c>
      <c r="S197" s="4">
        <v>2.8799999999999999E-2</v>
      </c>
      <c r="T197" s="4">
        <v>3.6799999999999999E-2</v>
      </c>
      <c r="U197" s="4">
        <v>4.2200000000000001E-2</v>
      </c>
      <c r="V197" s="4">
        <v>3.0499999999999999E-2</v>
      </c>
      <c r="W197" s="4">
        <v>2.9600000000000001E-2</v>
      </c>
      <c r="X197" s="4">
        <v>2.4799999999999999E-2</v>
      </c>
      <c r="Y197" s="4">
        <v>3.5999999999999997E-2</v>
      </c>
      <c r="Z197" s="4">
        <v>2.9000000000000001E-2</v>
      </c>
      <c r="AA197" s="4">
        <v>2.7300000000000001E-2</v>
      </c>
      <c r="AB197" s="4">
        <v>2.2100000000000002E-2</v>
      </c>
      <c r="AC197" s="4">
        <f>R197-I197</f>
        <v>-3.0899999999999997E-2</v>
      </c>
      <c r="AD197" s="4">
        <f>AVERAGE(Q197:R197)-AVERAGE(I197:J197)</f>
        <v>-5.7399999999999993E-2</v>
      </c>
      <c r="AE197" s="4">
        <f>AVERAGE(P197:R197)-AVERAGE(I197:K197)</f>
        <v>-5.5366666666666668E-2</v>
      </c>
      <c r="AF197" s="4">
        <f>AVERAGE(N197:R197)-AVERAGE(I197:M197)</f>
        <v>-3.6119999999999999E-2</v>
      </c>
      <c r="AG197" s="4">
        <f>AB197-S197</f>
        <v>-6.6999999999999976E-3</v>
      </c>
      <c r="AH197" s="4">
        <f>AVERAGE(AA197:AB197)-AVERAGE(S197:T197)</f>
        <v>-8.0999999999999961E-3</v>
      </c>
      <c r="AI197" s="4">
        <f>AVERAGE(Z197:AB197)-AVERAGE(S197:U197)</f>
        <v>-9.7999999999999997E-3</v>
      </c>
      <c r="AJ197" s="4">
        <f>AVERAGE(X197:AB197)-AVERAGE(S197:W197)</f>
        <v>-5.740000000000002E-3</v>
      </c>
      <c r="AK197" s="7">
        <f>R197-I197</f>
        <v>-3.0899999999999997E-2</v>
      </c>
      <c r="AL197" s="9">
        <f t="shared" si="3"/>
        <v>0</v>
      </c>
      <c r="AM197" s="7"/>
    </row>
    <row r="198" spans="1:39" ht="15" x14ac:dyDescent="0.25">
      <c r="A198" s="1">
        <v>31809</v>
      </c>
      <c r="B198">
        <v>1987</v>
      </c>
      <c r="C198">
        <v>2</v>
      </c>
      <c r="D198" s="4">
        <v>4.82E-2</v>
      </c>
      <c r="E198" s="4">
        <v>4.3E-3</v>
      </c>
      <c r="F198" s="4">
        <v>4.3900000000000002E-2</v>
      </c>
      <c r="G198" s="4">
        <v>3.49E-2</v>
      </c>
      <c r="H198" s="4">
        <v>-5.9900000000000002E-2</v>
      </c>
      <c r="I198" s="4">
        <v>8.3000000000000004E-2</v>
      </c>
      <c r="J198" s="4">
        <v>8.14E-2</v>
      </c>
      <c r="K198" s="4">
        <v>6.25E-2</v>
      </c>
      <c r="L198" s="4">
        <v>5.8900000000000001E-2</v>
      </c>
      <c r="M198" s="4">
        <v>6.8199999999999997E-2</v>
      </c>
      <c r="N198" s="4">
        <v>5.3400000000000003E-2</v>
      </c>
      <c r="O198" s="4">
        <v>2.29E-2</v>
      </c>
      <c r="P198" s="4">
        <v>2.7900000000000001E-2</v>
      </c>
      <c r="Q198" s="4">
        <v>3.2099999999999997E-2</v>
      </c>
      <c r="R198" s="4">
        <v>5.2699999999999997E-2</v>
      </c>
      <c r="S198" s="4">
        <v>9.5799999999999996E-2</v>
      </c>
      <c r="T198" s="4">
        <v>7.5600000000000001E-2</v>
      </c>
      <c r="U198" s="4">
        <v>6.9900000000000004E-2</v>
      </c>
      <c r="V198" s="4">
        <v>6.6100000000000006E-2</v>
      </c>
      <c r="W198" s="4">
        <v>6.8199999999999997E-2</v>
      </c>
      <c r="X198" s="4">
        <v>6.83E-2</v>
      </c>
      <c r="Y198" s="4">
        <v>5.8599999999999999E-2</v>
      </c>
      <c r="Z198" s="4">
        <v>5.0999999999999997E-2</v>
      </c>
      <c r="AA198" s="4">
        <v>6.6600000000000006E-2</v>
      </c>
      <c r="AB198" s="4">
        <v>7.9600000000000004E-2</v>
      </c>
      <c r="AC198" s="4">
        <f>R198-I198</f>
        <v>-3.0300000000000007E-2</v>
      </c>
      <c r="AD198" s="4">
        <f>AVERAGE(Q198:R198)-AVERAGE(I198:J198)</f>
        <v>-3.9800000000000002E-2</v>
      </c>
      <c r="AE198" s="4">
        <f>AVERAGE(P198:R198)-AVERAGE(I198:K198)</f>
        <v>-3.8066666666666665E-2</v>
      </c>
      <c r="AF198" s="4">
        <f>AVERAGE(N198:R198)-AVERAGE(I198:M198)</f>
        <v>-3.3000000000000002E-2</v>
      </c>
      <c r="AG198" s="4">
        <f>AB198-S198</f>
        <v>-1.6199999999999992E-2</v>
      </c>
      <c r="AH198" s="4">
        <f>AVERAGE(AA198:AB198)-AVERAGE(S198:T198)</f>
        <v>-1.26E-2</v>
      </c>
      <c r="AI198" s="4">
        <f>AVERAGE(Z198:AB198)-AVERAGE(S198:U198)</f>
        <v>-1.4700000000000005E-2</v>
      </c>
      <c r="AJ198" s="4">
        <f>AVERAGE(X198:AB198)-AVERAGE(S198:W198)</f>
        <v>-1.029999999999999E-2</v>
      </c>
      <c r="AK198" s="7">
        <f>R198-I198</f>
        <v>-3.0300000000000007E-2</v>
      </c>
      <c r="AL198" s="9">
        <f t="shared" si="3"/>
        <v>0</v>
      </c>
      <c r="AM198" s="7"/>
    </row>
    <row r="199" spans="1:39" ht="15" x14ac:dyDescent="0.25">
      <c r="A199" s="1">
        <v>28856</v>
      </c>
      <c r="B199">
        <v>1979</v>
      </c>
      <c r="C199">
        <v>1</v>
      </c>
      <c r="D199" s="4">
        <v>0.05</v>
      </c>
      <c r="E199" s="4">
        <v>7.7000000000000002E-3</v>
      </c>
      <c r="F199" s="4">
        <v>4.2299999999999997E-2</v>
      </c>
      <c r="G199" s="4">
        <v>3.6799999999999999E-2</v>
      </c>
      <c r="H199" s="4">
        <v>2.2499999999999999E-2</v>
      </c>
      <c r="I199" s="4">
        <v>9.6299999999999997E-2</v>
      </c>
      <c r="J199" s="4">
        <v>6.4600000000000005E-2</v>
      </c>
      <c r="K199" s="4">
        <v>4.9700000000000001E-2</v>
      </c>
      <c r="L199" s="4">
        <v>4.9099999999999998E-2</v>
      </c>
      <c r="M199" s="4">
        <v>3.7900000000000003E-2</v>
      </c>
      <c r="N199" s="4">
        <v>4.24E-2</v>
      </c>
      <c r="O199" s="4">
        <v>3.7499999999999999E-2</v>
      </c>
      <c r="P199" s="4">
        <v>4.5100000000000001E-2</v>
      </c>
      <c r="Q199" s="4">
        <v>5.4800000000000001E-2</v>
      </c>
      <c r="R199" s="4">
        <v>6.6199999999999995E-2</v>
      </c>
      <c r="S199" s="4">
        <v>0.1232</v>
      </c>
      <c r="T199" s="4">
        <v>8.7999999999999995E-2</v>
      </c>
      <c r="U199" s="4">
        <v>9.0499999999999997E-2</v>
      </c>
      <c r="V199" s="4">
        <v>8.3500000000000005E-2</v>
      </c>
      <c r="W199" s="4">
        <v>8.2199999999999995E-2</v>
      </c>
      <c r="X199" s="4">
        <v>6.9599999999999995E-2</v>
      </c>
      <c r="Y199" s="4">
        <v>8.5800000000000001E-2</v>
      </c>
      <c r="Z199" s="4">
        <v>8.5800000000000001E-2</v>
      </c>
      <c r="AA199" s="4">
        <v>9.3399999999999997E-2</v>
      </c>
      <c r="AB199" s="4">
        <v>0.10299999999999999</v>
      </c>
      <c r="AC199" s="4">
        <f>R199-I199</f>
        <v>-3.0100000000000002E-2</v>
      </c>
      <c r="AD199" s="4">
        <f>AVERAGE(Q199:R199)-AVERAGE(I199:J199)</f>
        <v>-1.9949999999999996E-2</v>
      </c>
      <c r="AE199" s="4">
        <f>AVERAGE(P199:R199)-AVERAGE(I199:K199)</f>
        <v>-1.483333333333333E-2</v>
      </c>
      <c r="AF199" s="4">
        <f>AVERAGE(N199:R199)-AVERAGE(I199:M199)</f>
        <v>-1.0319999999999996E-2</v>
      </c>
      <c r="AG199" s="4">
        <f>AB199-S199</f>
        <v>-2.020000000000001E-2</v>
      </c>
      <c r="AH199" s="4">
        <f>AVERAGE(AA199:AB199)-AVERAGE(S199:T199)</f>
        <v>-7.4000000000000038E-3</v>
      </c>
      <c r="AI199" s="4">
        <f>AVERAGE(Z199:AB199)-AVERAGE(S199:U199)</f>
        <v>-6.499999999999978E-3</v>
      </c>
      <c r="AJ199" s="4">
        <f>AVERAGE(X199:AB199)-AVERAGE(S199:W199)</f>
        <v>-5.960000000000007E-3</v>
      </c>
      <c r="AK199" s="7">
        <f>R199-I199</f>
        <v>-3.0100000000000002E-2</v>
      </c>
      <c r="AL199" s="9">
        <f t="shared" si="3"/>
        <v>0</v>
      </c>
      <c r="AM199" s="7"/>
    </row>
    <row r="200" spans="1:39" ht="15" x14ac:dyDescent="0.25">
      <c r="A200" s="1">
        <v>30651</v>
      </c>
      <c r="B200">
        <v>1983</v>
      </c>
      <c r="C200">
        <v>12</v>
      </c>
      <c r="D200" s="4">
        <v>-1.0500000000000001E-2</v>
      </c>
      <c r="E200" s="4">
        <v>7.3000000000000001E-3</v>
      </c>
      <c r="F200" s="4">
        <v>-1.78E-2</v>
      </c>
      <c r="G200" s="4">
        <v>-3.0000000000000001E-3</v>
      </c>
      <c r="H200" s="4">
        <v>1.6799999999999999E-2</v>
      </c>
      <c r="I200" s="4">
        <v>2.7000000000000001E-3</v>
      </c>
      <c r="J200" s="4">
        <v>-1.2E-2</v>
      </c>
      <c r="K200" s="4">
        <v>-1.2200000000000001E-2</v>
      </c>
      <c r="L200" s="4">
        <v>-1.01E-2</v>
      </c>
      <c r="M200" s="4">
        <v>-2.1000000000000001E-2</v>
      </c>
      <c r="N200" s="4">
        <v>-2.8799999999999999E-2</v>
      </c>
      <c r="O200" s="4">
        <v>6.9999999999999999E-4</v>
      </c>
      <c r="P200" s="4">
        <v>-1.4E-3</v>
      </c>
      <c r="Q200" s="4">
        <v>1.1599999999999999E-2</v>
      </c>
      <c r="R200" s="4">
        <v>-2.7300000000000001E-2</v>
      </c>
      <c r="S200" s="4">
        <v>-4.2000000000000003E-2</v>
      </c>
      <c r="T200" s="4">
        <v>-2.6200000000000001E-2</v>
      </c>
      <c r="U200" s="4">
        <v>-6.8999999999999999E-3</v>
      </c>
      <c r="V200" s="4">
        <v>-1.55E-2</v>
      </c>
      <c r="W200" s="4">
        <v>-3.8E-3</v>
      </c>
      <c r="X200" s="4">
        <v>-6.6E-3</v>
      </c>
      <c r="Y200" s="4">
        <v>-1.2200000000000001E-2</v>
      </c>
      <c r="Z200" s="4">
        <v>-1.7000000000000001E-2</v>
      </c>
      <c r="AA200" s="4">
        <v>8.0000000000000004E-4</v>
      </c>
      <c r="AB200" s="4">
        <v>-3.09E-2</v>
      </c>
      <c r="AC200" s="4">
        <f>R200-I200</f>
        <v>-3.0000000000000002E-2</v>
      </c>
      <c r="AD200" s="4">
        <f>AVERAGE(Q200:R200)-AVERAGE(I200:J200)</f>
        <v>-3.2000000000000015E-3</v>
      </c>
      <c r="AE200" s="4">
        <f>AVERAGE(P200:R200)-AVERAGE(I200:K200)</f>
        <v>1.4666666666666647E-3</v>
      </c>
      <c r="AF200" s="4">
        <f>AVERAGE(N200:R200)-AVERAGE(I200:M200)</f>
        <v>1.4799999999999969E-3</v>
      </c>
      <c r="AG200" s="4">
        <f>AB200-S200</f>
        <v>1.1100000000000002E-2</v>
      </c>
      <c r="AH200" s="4">
        <f>AVERAGE(AA200:AB200)-AVERAGE(S200:T200)</f>
        <v>1.9050000000000004E-2</v>
      </c>
      <c r="AI200" s="4">
        <f>AVERAGE(Z200:AB200)-AVERAGE(S200:U200)</f>
        <v>9.3333333333333358E-3</v>
      </c>
      <c r="AJ200" s="4">
        <f>AVERAGE(X200:AB200)-AVERAGE(S200:W200)</f>
        <v>5.7000000000000002E-3</v>
      </c>
      <c r="AK200" s="7">
        <f>R200-I200</f>
        <v>-3.0000000000000002E-2</v>
      </c>
      <c r="AL200" s="9">
        <f t="shared" si="3"/>
        <v>0</v>
      </c>
      <c r="AM200" s="7"/>
    </row>
    <row r="201" spans="1:39" ht="15" x14ac:dyDescent="0.25">
      <c r="A201" s="1">
        <v>14763</v>
      </c>
      <c r="B201">
        <v>1940</v>
      </c>
      <c r="C201">
        <v>6</v>
      </c>
      <c r="D201" s="4">
        <v>6.6699999999999995E-2</v>
      </c>
      <c r="E201" s="4">
        <v>0</v>
      </c>
      <c r="F201" s="4">
        <v>6.6699999999999995E-2</v>
      </c>
      <c r="G201" s="4">
        <v>-2.1299999999999999E-2</v>
      </c>
      <c r="H201" s="4">
        <v>4.6300000000000001E-2</v>
      </c>
      <c r="I201" s="4">
        <v>9.2999999999999999E-2</v>
      </c>
      <c r="J201" s="4">
        <v>7.6399999999999996E-2</v>
      </c>
      <c r="K201" s="4">
        <v>5.5300000000000002E-2</v>
      </c>
      <c r="L201" s="4">
        <v>7.9699999999999993E-2</v>
      </c>
      <c r="M201" s="4">
        <v>6.1600000000000002E-2</v>
      </c>
      <c r="N201" s="4">
        <v>7.7899999999999997E-2</v>
      </c>
      <c r="O201" s="4">
        <v>9.1300000000000006E-2</v>
      </c>
      <c r="P201" s="4">
        <v>1.7000000000000001E-2</v>
      </c>
      <c r="Q201" s="4">
        <v>4.9000000000000002E-2</v>
      </c>
      <c r="R201" s="4">
        <v>6.3100000000000003E-2</v>
      </c>
      <c r="S201" s="4">
        <v>8.3199999999999996E-2</v>
      </c>
      <c r="T201" s="4">
        <v>9.0499999999999997E-2</v>
      </c>
      <c r="U201" s="4">
        <v>6.0699999999999997E-2</v>
      </c>
      <c r="V201" s="4">
        <v>7.2900000000000006E-2</v>
      </c>
      <c r="W201" s="4">
        <v>4.6600000000000003E-2</v>
      </c>
      <c r="X201" s="4">
        <v>7.4899999999999994E-2</v>
      </c>
      <c r="Y201" s="4">
        <v>6.7100000000000007E-2</v>
      </c>
      <c r="Z201" s="4">
        <v>5.4300000000000001E-2</v>
      </c>
      <c r="AA201" s="4">
        <v>6.0299999999999999E-2</v>
      </c>
      <c r="AB201" s="4">
        <v>6.3899999999999998E-2</v>
      </c>
      <c r="AC201" s="4">
        <f>R201-I201</f>
        <v>-2.9899999999999996E-2</v>
      </c>
      <c r="AD201" s="4">
        <f>AVERAGE(Q201:R201)-AVERAGE(I201:J201)</f>
        <v>-2.8649999999999995E-2</v>
      </c>
      <c r="AE201" s="4">
        <f>AVERAGE(P201:R201)-AVERAGE(I201:K201)</f>
        <v>-3.1866666666666675E-2</v>
      </c>
      <c r="AF201" s="4">
        <f>AVERAGE(N201:R201)-AVERAGE(I201:M201)</f>
        <v>-1.3539999999999996E-2</v>
      </c>
      <c r="AG201" s="4">
        <f>AB201-S201</f>
        <v>-1.9299999999999998E-2</v>
      </c>
      <c r="AH201" s="4">
        <f>AVERAGE(AA201:AB201)-AVERAGE(S201:T201)</f>
        <v>-2.4749999999999994E-2</v>
      </c>
      <c r="AI201" s="4">
        <f>AVERAGE(Z201:AB201)-AVERAGE(S201:U201)</f>
        <v>-1.8633333333333335E-2</v>
      </c>
      <c r="AJ201" s="4">
        <f>AVERAGE(X201:AB201)-AVERAGE(S201:W201)</f>
        <v>-6.6799999999999776E-3</v>
      </c>
      <c r="AK201" s="7">
        <f>R201-I201</f>
        <v>-2.9899999999999996E-2</v>
      </c>
      <c r="AL201" s="9">
        <f t="shared" si="3"/>
        <v>0</v>
      </c>
      <c r="AM201" s="7"/>
    </row>
    <row r="202" spans="1:39" ht="15" x14ac:dyDescent="0.25">
      <c r="A202" s="1">
        <v>18264</v>
      </c>
      <c r="B202">
        <v>1950</v>
      </c>
      <c r="C202">
        <v>1</v>
      </c>
      <c r="D202" s="4">
        <v>1.7899999999999999E-2</v>
      </c>
      <c r="E202" s="4">
        <v>8.9999999999999998E-4</v>
      </c>
      <c r="F202" s="4">
        <v>1.7000000000000001E-2</v>
      </c>
      <c r="G202" s="4">
        <v>3.3599999999999998E-2</v>
      </c>
      <c r="H202" s="4">
        <v>1.4E-3</v>
      </c>
      <c r="I202" s="4">
        <v>5.8000000000000003E-2</v>
      </c>
      <c r="J202" s="4">
        <v>4.7100000000000003E-2</v>
      </c>
      <c r="K202" s="4">
        <v>2.87E-2</v>
      </c>
      <c r="L202" s="4">
        <v>1.9900000000000001E-2</v>
      </c>
      <c r="M202" s="4">
        <v>9.5999999999999992E-3</v>
      </c>
      <c r="N202" s="4">
        <v>7.9000000000000008E-3</v>
      </c>
      <c r="O202" s="4">
        <v>4.1000000000000003E-3</v>
      </c>
      <c r="P202" s="4">
        <v>1.9900000000000001E-2</v>
      </c>
      <c r="Q202" s="4">
        <v>1.43E-2</v>
      </c>
      <c r="R202" s="4">
        <v>2.8500000000000001E-2</v>
      </c>
      <c r="S202" s="4">
        <v>7.4800000000000005E-2</v>
      </c>
      <c r="T202" s="4">
        <v>6.2199999999999998E-2</v>
      </c>
      <c r="U202" s="4">
        <v>5.0999999999999997E-2</v>
      </c>
      <c r="V202" s="4">
        <v>3.8800000000000001E-2</v>
      </c>
      <c r="W202" s="4">
        <v>2.35E-2</v>
      </c>
      <c r="X202" s="4">
        <v>3.2599999999999997E-2</v>
      </c>
      <c r="Y202" s="4">
        <v>2.2700000000000001E-2</v>
      </c>
      <c r="Z202" s="4">
        <v>2.8000000000000001E-2</v>
      </c>
      <c r="AA202" s="4">
        <v>2.9600000000000001E-2</v>
      </c>
      <c r="AB202" s="4">
        <v>4.0300000000000002E-2</v>
      </c>
      <c r="AC202" s="4">
        <f>R202-I202</f>
        <v>-2.9500000000000002E-2</v>
      </c>
      <c r="AD202" s="4">
        <f>AVERAGE(Q202:R202)-AVERAGE(I202:J202)</f>
        <v>-3.1149999999999997E-2</v>
      </c>
      <c r="AE202" s="4">
        <f>AVERAGE(P202:R202)-AVERAGE(I202:K202)</f>
        <v>-2.3699999999999999E-2</v>
      </c>
      <c r="AF202" s="4">
        <f>AVERAGE(N202:R202)-AVERAGE(I202:M202)</f>
        <v>-1.772E-2</v>
      </c>
      <c r="AG202" s="4">
        <f>AB202-S202</f>
        <v>-3.4500000000000003E-2</v>
      </c>
      <c r="AH202" s="4">
        <f>AVERAGE(AA202:AB202)-AVERAGE(S202:T202)</f>
        <v>-3.3550000000000003E-2</v>
      </c>
      <c r="AI202" s="4">
        <f>AVERAGE(Z202:AB202)-AVERAGE(S202:U202)</f>
        <v>-3.0033333333333329E-2</v>
      </c>
      <c r="AJ202" s="4">
        <f>AVERAGE(X202:AB202)-AVERAGE(S202:W202)</f>
        <v>-1.9420000000000007E-2</v>
      </c>
      <c r="AK202" s="7">
        <f>R202-I202</f>
        <v>-2.9500000000000002E-2</v>
      </c>
      <c r="AL202" s="9">
        <f t="shared" si="3"/>
        <v>0</v>
      </c>
      <c r="AM202" s="7"/>
    </row>
    <row r="203" spans="1:39" ht="15" x14ac:dyDescent="0.25">
      <c r="A203" s="1">
        <v>33695</v>
      </c>
      <c r="B203">
        <v>1992</v>
      </c>
      <c r="C203">
        <v>4</v>
      </c>
      <c r="D203" s="4">
        <v>1.3899999999999999E-2</v>
      </c>
      <c r="E203" s="4">
        <v>3.2000000000000002E-3</v>
      </c>
      <c r="F203" s="4">
        <v>1.0699999999999999E-2</v>
      </c>
      <c r="G203" s="4">
        <v>-6.1100000000000002E-2</v>
      </c>
      <c r="H203" s="4">
        <v>4.2999999999999997E-2</v>
      </c>
      <c r="I203" s="4">
        <v>4.7999999999999996E-3</v>
      </c>
      <c r="J203" s="4">
        <v>5.5E-2</v>
      </c>
      <c r="K203" s="4">
        <v>2.1499999999999998E-2</v>
      </c>
      <c r="L203" s="4">
        <v>3.7100000000000001E-2</v>
      </c>
      <c r="M203" s="4">
        <v>2.41E-2</v>
      </c>
      <c r="N203" s="4">
        <v>2.9899999999999999E-2</v>
      </c>
      <c r="O203" s="4">
        <v>7.9000000000000008E-3</v>
      </c>
      <c r="P203" s="4">
        <v>2.8999999999999998E-3</v>
      </c>
      <c r="Q203" s="4">
        <v>-1.1900000000000001E-2</v>
      </c>
      <c r="R203" s="4">
        <v>-2.47E-2</v>
      </c>
      <c r="S203" s="4">
        <v>-5.0799999999999998E-2</v>
      </c>
      <c r="T203" s="4">
        <v>-3.27E-2</v>
      </c>
      <c r="U203" s="4">
        <v>-2.8199999999999999E-2</v>
      </c>
      <c r="V203" s="4">
        <v>-4.7999999999999996E-3</v>
      </c>
      <c r="W203" s="4">
        <v>-1.3599999999999999E-2</v>
      </c>
      <c r="X203" s="4">
        <v>-1.0699999999999999E-2</v>
      </c>
      <c r="Y203" s="4">
        <v>-2.06E-2</v>
      </c>
      <c r="Z203" s="4">
        <v>-2.53E-2</v>
      </c>
      <c r="AA203" s="4">
        <v>-2.5700000000000001E-2</v>
      </c>
      <c r="AB203" s="4">
        <v>-5.67E-2</v>
      </c>
      <c r="AC203" s="4">
        <f>R203-I203</f>
        <v>-2.9499999999999998E-2</v>
      </c>
      <c r="AD203" s="4">
        <f>AVERAGE(Q203:R203)-AVERAGE(I203:J203)</f>
        <v>-4.82E-2</v>
      </c>
      <c r="AE203" s="4">
        <f>AVERAGE(P203:R203)-AVERAGE(I203:K203)</f>
        <v>-3.833333333333333E-2</v>
      </c>
      <c r="AF203" s="4">
        <f>AVERAGE(N203:R203)-AVERAGE(I203:M203)</f>
        <v>-2.7680000000000003E-2</v>
      </c>
      <c r="AG203" s="4">
        <f>AB203-S203</f>
        <v>-5.9000000000000025E-3</v>
      </c>
      <c r="AH203" s="4">
        <f>AVERAGE(AA203:AB203)-AVERAGE(S203:T203)</f>
        <v>5.4999999999999494E-4</v>
      </c>
      <c r="AI203" s="4">
        <f>AVERAGE(Z203:AB203)-AVERAGE(S203:U203)</f>
        <v>1.3333333333333322E-3</v>
      </c>
      <c r="AJ203" s="4">
        <f>AVERAGE(X203:AB203)-AVERAGE(S203:W203)</f>
        <v>-1.7800000000000038E-3</v>
      </c>
      <c r="AK203" s="7">
        <f>R203-I203</f>
        <v>-2.9499999999999998E-2</v>
      </c>
      <c r="AL203" s="9">
        <f t="shared" si="3"/>
        <v>0</v>
      </c>
      <c r="AM203" s="7"/>
    </row>
    <row r="204" spans="1:39" ht="15" x14ac:dyDescent="0.25">
      <c r="A204" s="1">
        <v>12540</v>
      </c>
      <c r="B204">
        <v>1934</v>
      </c>
      <c r="C204">
        <v>5</v>
      </c>
      <c r="D204" s="4">
        <v>-7.2400000000000006E-2</v>
      </c>
      <c r="E204" s="4">
        <v>1E-4</v>
      </c>
      <c r="F204" s="4">
        <v>-7.2499999999999995E-2</v>
      </c>
      <c r="G204" s="4">
        <v>-2.5999999999999999E-3</v>
      </c>
      <c r="H204" s="4">
        <v>-5.91E-2</v>
      </c>
      <c r="I204" s="4">
        <v>-5.7000000000000002E-2</v>
      </c>
      <c r="J204" s="4">
        <v>-6.4500000000000002E-2</v>
      </c>
      <c r="K204" s="4">
        <v>-5.7799999999999997E-2</v>
      </c>
      <c r="L204" s="4">
        <v>-5.2600000000000001E-2</v>
      </c>
      <c r="M204" s="4">
        <v>-0.10589999999999999</v>
      </c>
      <c r="N204" s="4">
        <v>-9.6199999999999994E-2</v>
      </c>
      <c r="O204" s="4">
        <v>-8.6999999999999994E-2</v>
      </c>
      <c r="P204" s="4">
        <v>-7.0999999999999994E-2</v>
      </c>
      <c r="Q204" s="4">
        <v>-0.1164</v>
      </c>
      <c r="R204" s="4">
        <v>-8.6499999999999994E-2</v>
      </c>
      <c r="S204" s="4">
        <v>-8.3599999999999994E-2</v>
      </c>
      <c r="T204" s="4">
        <v>-9.2799999999999994E-2</v>
      </c>
      <c r="U204" s="4">
        <v>-9.3399999999999997E-2</v>
      </c>
      <c r="V204" s="4">
        <v>-9.2299999999999993E-2</v>
      </c>
      <c r="W204" s="4">
        <v>-0.10970000000000001</v>
      </c>
      <c r="X204" s="4">
        <v>-0.12529999999999999</v>
      </c>
      <c r="Y204" s="4">
        <v>-0.1172</v>
      </c>
      <c r="Z204" s="4">
        <v>-0.1198</v>
      </c>
      <c r="AA204" s="4">
        <v>-0.13420000000000001</v>
      </c>
      <c r="AB204" s="4">
        <v>-0.12379999999999999</v>
      </c>
      <c r="AC204" s="4">
        <f>R204-I204</f>
        <v>-2.9499999999999992E-2</v>
      </c>
      <c r="AD204" s="4">
        <f>AVERAGE(Q204:R204)-AVERAGE(I204:J204)</f>
        <v>-4.07E-2</v>
      </c>
      <c r="AE204" s="4">
        <f>AVERAGE(P204:R204)-AVERAGE(I204:K204)</f>
        <v>-3.1533333333333344E-2</v>
      </c>
      <c r="AF204" s="4">
        <f>AVERAGE(N204:R204)-AVERAGE(I204:M204)</f>
        <v>-2.3859999999999992E-2</v>
      </c>
      <c r="AG204" s="4">
        <f>AB204-S204</f>
        <v>-4.02E-2</v>
      </c>
      <c r="AH204" s="4">
        <f>AVERAGE(AA204:AB204)-AVERAGE(S204:T204)</f>
        <v>-4.0800000000000003E-2</v>
      </c>
      <c r="AI204" s="4">
        <f>AVERAGE(Z204:AB204)-AVERAGE(S204:U204)</f>
        <v>-3.6000000000000018E-2</v>
      </c>
      <c r="AJ204" s="4">
        <f>AVERAGE(X204:AB204)-AVERAGE(S204:W204)</f>
        <v>-2.9700000000000018E-2</v>
      </c>
      <c r="AK204" s="7">
        <f>R204-I204</f>
        <v>-2.9499999999999992E-2</v>
      </c>
      <c r="AL204" s="9">
        <f t="shared" si="3"/>
        <v>0</v>
      </c>
      <c r="AM204" s="7"/>
    </row>
    <row r="205" spans="1:39" ht="15" x14ac:dyDescent="0.25">
      <c r="A205" s="1">
        <v>18660</v>
      </c>
      <c r="B205">
        <v>1951</v>
      </c>
      <c r="C205">
        <v>2</v>
      </c>
      <c r="D205" s="4">
        <v>1.5100000000000001E-2</v>
      </c>
      <c r="E205" s="4">
        <v>1E-3</v>
      </c>
      <c r="F205" s="4">
        <v>1.41E-2</v>
      </c>
      <c r="G205" s="4">
        <v>8.9999999999999998E-4</v>
      </c>
      <c r="H205" s="4">
        <v>-2.8299999999999999E-2</v>
      </c>
      <c r="I205" s="4">
        <v>2.2200000000000001E-2</v>
      </c>
      <c r="J205" s="4">
        <v>2.01E-2</v>
      </c>
      <c r="K205" s="4">
        <v>3.2800000000000003E-2</v>
      </c>
      <c r="L205" s="4">
        <v>1.47E-2</v>
      </c>
      <c r="M205" s="4">
        <v>2.2800000000000001E-2</v>
      </c>
      <c r="N205" s="4">
        <v>2.0500000000000001E-2</v>
      </c>
      <c r="O205" s="4">
        <v>1.6299999999999999E-2</v>
      </c>
      <c r="P205" s="4">
        <v>8.9999999999999993E-3</v>
      </c>
      <c r="Q205" s="4">
        <v>-4.0000000000000002E-4</v>
      </c>
      <c r="R205" s="4">
        <v>-7.1999999999999998E-3</v>
      </c>
      <c r="S205" s="4">
        <v>2.3699999999999999E-2</v>
      </c>
      <c r="T205" s="4">
        <v>2.3699999999999999E-2</v>
      </c>
      <c r="U205" s="4">
        <v>1.9300000000000001E-2</v>
      </c>
      <c r="V205" s="4">
        <v>7.3000000000000001E-3</v>
      </c>
      <c r="W205" s="4">
        <v>1.4E-2</v>
      </c>
      <c r="X205" s="4">
        <v>9.4999999999999998E-3</v>
      </c>
      <c r="Y205" s="4">
        <v>2.8E-3</v>
      </c>
      <c r="Z205" s="4">
        <v>2.8999999999999998E-3</v>
      </c>
      <c r="AA205" s="4">
        <v>8.0999999999999996E-3</v>
      </c>
      <c r="AB205" s="4">
        <v>8.5000000000000006E-3</v>
      </c>
      <c r="AC205" s="4">
        <f>R205-I205</f>
        <v>-2.9400000000000003E-2</v>
      </c>
      <c r="AD205" s="4">
        <f>AVERAGE(Q205:R205)-AVERAGE(I205:J205)</f>
        <v>-2.4950000000000003E-2</v>
      </c>
      <c r="AE205" s="4">
        <f>AVERAGE(P205:R205)-AVERAGE(I205:K205)</f>
        <v>-2.4566666666666667E-2</v>
      </c>
      <c r="AF205" s="4">
        <f>AVERAGE(N205:R205)-AVERAGE(I205:M205)</f>
        <v>-1.4880000000000001E-2</v>
      </c>
      <c r="AG205" s="4">
        <f>AB205-S205</f>
        <v>-1.5199999999999998E-2</v>
      </c>
      <c r="AH205" s="4">
        <f>AVERAGE(AA205:AB205)-AVERAGE(S205:T205)</f>
        <v>-1.5399999999999999E-2</v>
      </c>
      <c r="AI205" s="4">
        <f>AVERAGE(Z205:AB205)-AVERAGE(S205:U205)</f>
        <v>-1.5733333333333332E-2</v>
      </c>
      <c r="AJ205" s="4">
        <f>AVERAGE(X205:AB205)-AVERAGE(S205:W205)</f>
        <v>-1.1239999999999997E-2</v>
      </c>
      <c r="AK205" s="7">
        <f>R205-I205</f>
        <v>-2.9400000000000003E-2</v>
      </c>
      <c r="AL205" s="9">
        <f t="shared" si="3"/>
        <v>0</v>
      </c>
      <c r="AM205" s="7"/>
    </row>
    <row r="206" spans="1:39" ht="15" x14ac:dyDescent="0.25">
      <c r="A206" s="1">
        <v>32051</v>
      </c>
      <c r="B206">
        <v>1987</v>
      </c>
      <c r="C206">
        <v>10</v>
      </c>
      <c r="D206" s="4">
        <v>-0.22639999999999999</v>
      </c>
      <c r="E206" s="4">
        <v>6.0000000000000001E-3</v>
      </c>
      <c r="F206" s="4">
        <v>-0.2324</v>
      </c>
      <c r="G206" s="4">
        <v>-8.4199999999999997E-2</v>
      </c>
      <c r="H206" s="4">
        <v>4.2000000000000003E-2</v>
      </c>
      <c r="I206" s="4">
        <v>-0.2382</v>
      </c>
      <c r="J206" s="4">
        <v>-0.1583</v>
      </c>
      <c r="K206" s="4">
        <v>-0.1552</v>
      </c>
      <c r="L206" s="4">
        <v>-0.1865</v>
      </c>
      <c r="M206" s="4">
        <v>-0.21479999999999999</v>
      </c>
      <c r="N206" s="4">
        <v>-0.23769999999999999</v>
      </c>
      <c r="O206" s="4">
        <v>-0.24279999999999999</v>
      </c>
      <c r="P206" s="4">
        <v>-0.20530000000000001</v>
      </c>
      <c r="Q206" s="4">
        <v>-0.26269999999999999</v>
      </c>
      <c r="R206" s="4">
        <v>-0.26740000000000003</v>
      </c>
      <c r="S206" s="4">
        <v>-0.28539999999999999</v>
      </c>
      <c r="T206" s="4">
        <v>-0.24379999999999999</v>
      </c>
      <c r="U206" s="4">
        <v>-0.2487</v>
      </c>
      <c r="V206" s="4">
        <v>-0.25919999999999999</v>
      </c>
      <c r="W206" s="4">
        <v>-0.25819999999999999</v>
      </c>
      <c r="X206" s="4">
        <v>-0.27460000000000001</v>
      </c>
      <c r="Y206" s="4">
        <v>-0.27700000000000002</v>
      </c>
      <c r="Z206" s="4">
        <v>-0.28570000000000001</v>
      </c>
      <c r="AA206" s="4">
        <v>-0.29730000000000001</v>
      </c>
      <c r="AB206" s="4">
        <v>-0.32319999999999999</v>
      </c>
      <c r="AC206" s="4">
        <f>R206-I206</f>
        <v>-2.9200000000000031E-2</v>
      </c>
      <c r="AD206" s="4">
        <f>AVERAGE(Q206:R206)-AVERAGE(I206:J206)</f>
        <v>-6.6800000000000026E-2</v>
      </c>
      <c r="AE206" s="4">
        <f>AVERAGE(P206:R206)-AVERAGE(I206:K206)</f>
        <v>-6.1233333333333362E-2</v>
      </c>
      <c r="AF206" s="4">
        <f>AVERAGE(N206:R206)-AVERAGE(I206:M206)</f>
        <v>-5.2580000000000016E-2</v>
      </c>
      <c r="AG206" s="4">
        <f>AB206-S206</f>
        <v>-3.78E-2</v>
      </c>
      <c r="AH206" s="4">
        <f>AVERAGE(AA206:AB206)-AVERAGE(S206:T206)</f>
        <v>-4.5650000000000024E-2</v>
      </c>
      <c r="AI206" s="4">
        <f>AVERAGE(Z206:AB206)-AVERAGE(S206:U206)</f>
        <v>-4.276666666666662E-2</v>
      </c>
      <c r="AJ206" s="4">
        <f>AVERAGE(X206:AB206)-AVERAGE(S206:W206)</f>
        <v>-3.2500000000000029E-2</v>
      </c>
      <c r="AK206" s="7">
        <f>R206-I206</f>
        <v>-2.9200000000000031E-2</v>
      </c>
      <c r="AL206" s="9">
        <f t="shared" si="3"/>
        <v>0</v>
      </c>
      <c r="AM206" s="7"/>
    </row>
    <row r="207" spans="1:39" ht="15" x14ac:dyDescent="0.25">
      <c r="A207" s="1">
        <v>15432</v>
      </c>
      <c r="B207">
        <v>1942</v>
      </c>
      <c r="C207">
        <v>4</v>
      </c>
      <c r="D207" s="4">
        <v>-4.36E-2</v>
      </c>
      <c r="E207" s="4">
        <v>1E-4</v>
      </c>
      <c r="F207" s="4">
        <v>-4.3700000000000003E-2</v>
      </c>
      <c r="G207" s="4">
        <v>-6.0000000000000001E-3</v>
      </c>
      <c r="H207" s="4">
        <v>2.0899999999999998E-2</v>
      </c>
      <c r="I207" s="4">
        <v>7.3000000000000001E-3</v>
      </c>
      <c r="J207" s="4">
        <v>-4.65E-2</v>
      </c>
      <c r="K207" s="4">
        <v>-3.9899999999999998E-2</v>
      </c>
      <c r="L207" s="4">
        <v>-3.9E-2</v>
      </c>
      <c r="M207" s="4">
        <v>-6.5799999999999997E-2</v>
      </c>
      <c r="N207" s="4">
        <v>-3.7600000000000001E-2</v>
      </c>
      <c r="O207" s="4">
        <v>-5.5300000000000002E-2</v>
      </c>
      <c r="P207" s="4">
        <v>-0.06</v>
      </c>
      <c r="Q207" s="4">
        <v>-4.9599999999999998E-2</v>
      </c>
      <c r="R207" s="4">
        <v>-2.18E-2</v>
      </c>
      <c r="S207" s="4">
        <v>-3.56E-2</v>
      </c>
      <c r="T207" s="4">
        <v>-4.8800000000000003E-2</v>
      </c>
      <c r="U207" s="4">
        <v>-3.6400000000000002E-2</v>
      </c>
      <c r="V207" s="4">
        <v>-4.5999999999999999E-2</v>
      </c>
      <c r="W207" s="4">
        <v>-5.6500000000000002E-2</v>
      </c>
      <c r="X207" s="4">
        <v>-5.62E-2</v>
      </c>
      <c r="Y207" s="4">
        <v>-5.7500000000000002E-2</v>
      </c>
      <c r="Z207" s="4">
        <v>-4.36E-2</v>
      </c>
      <c r="AA207" s="4">
        <v>-5.7700000000000001E-2</v>
      </c>
      <c r="AB207" s="4">
        <v>-2.07E-2</v>
      </c>
      <c r="AC207" s="4">
        <f>R207-I207</f>
        <v>-2.9100000000000001E-2</v>
      </c>
      <c r="AD207" s="4">
        <f>AVERAGE(Q207:R207)-AVERAGE(I207:J207)</f>
        <v>-1.6099999999999996E-2</v>
      </c>
      <c r="AE207" s="4">
        <f>AVERAGE(P207:R207)-AVERAGE(I207:K207)</f>
        <v>-1.7433333333333339E-2</v>
      </c>
      <c r="AF207" s="4">
        <f>AVERAGE(N207:R207)-AVERAGE(I207:M207)</f>
        <v>-8.0799999999999969E-3</v>
      </c>
      <c r="AG207" s="4">
        <f>AB207-S207</f>
        <v>1.49E-2</v>
      </c>
      <c r="AH207" s="4">
        <f>AVERAGE(AA207:AB207)-AVERAGE(S207:T207)</f>
        <v>3.0000000000000027E-3</v>
      </c>
      <c r="AI207" s="4">
        <f>AVERAGE(Z207:AB207)-AVERAGE(S207:U207)</f>
        <v>-3.9999999999999758E-4</v>
      </c>
      <c r="AJ207" s="4">
        <f>AVERAGE(X207:AB207)-AVERAGE(S207:W207)</f>
        <v>-2.480000000000003E-3</v>
      </c>
      <c r="AK207" s="7">
        <f>R207-I207</f>
        <v>-2.9100000000000001E-2</v>
      </c>
      <c r="AL207" s="9">
        <f t="shared" si="3"/>
        <v>0</v>
      </c>
      <c r="AM207" s="7"/>
    </row>
    <row r="208" spans="1:39" ht="15" x14ac:dyDescent="0.25">
      <c r="A208" s="1">
        <v>22859</v>
      </c>
      <c r="B208">
        <v>1962</v>
      </c>
      <c r="C208">
        <v>8</v>
      </c>
      <c r="D208" s="4">
        <v>2.3599999999999999E-2</v>
      </c>
      <c r="E208" s="4">
        <v>2.3E-3</v>
      </c>
      <c r="F208" s="4">
        <v>2.1299999999999999E-2</v>
      </c>
      <c r="G208" s="4">
        <v>1.2500000000000001E-2</v>
      </c>
      <c r="H208" s="4">
        <v>-1.2200000000000001E-2</v>
      </c>
      <c r="I208" s="4">
        <v>5.4800000000000001E-2</v>
      </c>
      <c r="J208" s="4">
        <v>1.47E-2</v>
      </c>
      <c r="K208" s="4">
        <v>2.1600000000000001E-2</v>
      </c>
      <c r="L208" s="4">
        <v>7.4999999999999997E-3</v>
      </c>
      <c r="M208" s="4">
        <v>8.8999999999999999E-3</v>
      </c>
      <c r="N208" s="4">
        <v>1.2699999999999999E-2</v>
      </c>
      <c r="O208" s="4">
        <v>3.3500000000000002E-2</v>
      </c>
      <c r="P208" s="4">
        <v>3.8600000000000002E-2</v>
      </c>
      <c r="Q208" s="4">
        <v>2.47E-2</v>
      </c>
      <c r="R208" s="4">
        <v>2.5899999999999999E-2</v>
      </c>
      <c r="S208" s="4">
        <v>5.7700000000000001E-2</v>
      </c>
      <c r="T208" s="4">
        <v>2.76E-2</v>
      </c>
      <c r="U208" s="4">
        <v>2.7E-2</v>
      </c>
      <c r="V208" s="4">
        <v>2.5700000000000001E-2</v>
      </c>
      <c r="W208" s="4">
        <v>2.29E-2</v>
      </c>
      <c r="X208" s="4">
        <v>1.9900000000000001E-2</v>
      </c>
      <c r="Y208" s="4">
        <v>3.2000000000000001E-2</v>
      </c>
      <c r="Z208" s="4">
        <v>2.23E-2</v>
      </c>
      <c r="AA208" s="4">
        <v>1.55E-2</v>
      </c>
      <c r="AB208" s="4">
        <v>3.2500000000000001E-2</v>
      </c>
      <c r="AC208" s="4">
        <f>R208-I208</f>
        <v>-2.8900000000000002E-2</v>
      </c>
      <c r="AD208" s="4">
        <f>AVERAGE(Q208:R208)-AVERAGE(I208:J208)</f>
        <v>-9.4500000000000035E-3</v>
      </c>
      <c r="AE208" s="4">
        <f>AVERAGE(P208:R208)-AVERAGE(I208:K208)</f>
        <v>-6.3333333333333644E-4</v>
      </c>
      <c r="AF208" s="4">
        <f>AVERAGE(N208:R208)-AVERAGE(I208:M208)</f>
        <v>5.5799999999999982E-3</v>
      </c>
      <c r="AG208" s="4">
        <f>AB208-S208</f>
        <v>-2.52E-2</v>
      </c>
      <c r="AH208" s="4">
        <f>AVERAGE(AA208:AB208)-AVERAGE(S208:T208)</f>
        <v>-1.865E-2</v>
      </c>
      <c r="AI208" s="4">
        <f>AVERAGE(Z208:AB208)-AVERAGE(S208:U208)</f>
        <v>-1.3999999999999999E-2</v>
      </c>
      <c r="AJ208" s="4">
        <f>AVERAGE(X208:AB208)-AVERAGE(S208:W208)</f>
        <v>-7.7400000000000004E-3</v>
      </c>
      <c r="AK208" s="7">
        <f>R208-I208</f>
        <v>-2.8900000000000002E-2</v>
      </c>
      <c r="AL208" s="9">
        <f t="shared" si="3"/>
        <v>0</v>
      </c>
      <c r="AM208" s="7"/>
    </row>
    <row r="209" spans="1:39" ht="15" x14ac:dyDescent="0.25">
      <c r="A209" s="1">
        <v>20363</v>
      </c>
      <c r="B209">
        <v>1955</v>
      </c>
      <c r="C209">
        <v>10</v>
      </c>
      <c r="D209" s="4">
        <v>-2.5000000000000001E-2</v>
      </c>
      <c r="E209" s="4">
        <v>1.8E-3</v>
      </c>
      <c r="F209" s="4">
        <v>-2.6800000000000001E-2</v>
      </c>
      <c r="G209" s="4">
        <v>1.4999999999999999E-2</v>
      </c>
      <c r="H209" s="4">
        <v>-2.9999999999999997E-4</v>
      </c>
      <c r="I209" s="4">
        <v>-2.3800000000000002E-2</v>
      </c>
      <c r="J209" s="4">
        <v>-1.15E-2</v>
      </c>
      <c r="K209" s="4">
        <v>-2.0199999999999999E-2</v>
      </c>
      <c r="L209" s="4">
        <v>-1.6199999999999999E-2</v>
      </c>
      <c r="M209" s="4">
        <v>-3.4799999999999998E-2</v>
      </c>
      <c r="N209" s="4">
        <v>-1.0699999999999999E-2</v>
      </c>
      <c r="O209" s="4">
        <v>-1.32E-2</v>
      </c>
      <c r="P209" s="4">
        <v>-3.8600000000000002E-2</v>
      </c>
      <c r="Q209" s="4">
        <v>-2.35E-2</v>
      </c>
      <c r="R209" s="4">
        <v>-5.2600000000000001E-2</v>
      </c>
      <c r="S209" s="4">
        <v>-2.07E-2</v>
      </c>
      <c r="T209" s="4">
        <v>-2.0199999999999999E-2</v>
      </c>
      <c r="U209" s="4">
        <v>-1.8200000000000001E-2</v>
      </c>
      <c r="V209" s="4">
        <v>-1.54E-2</v>
      </c>
      <c r="W209" s="4">
        <v>-1.1900000000000001E-2</v>
      </c>
      <c r="X209" s="4">
        <v>-6.0000000000000001E-3</v>
      </c>
      <c r="Y209" s="4">
        <v>-1.1900000000000001E-2</v>
      </c>
      <c r="Z209" s="4">
        <v>-2.0299999999999999E-2</v>
      </c>
      <c r="AA209" s="4">
        <v>-1.4999999999999999E-2</v>
      </c>
      <c r="AB209" s="4">
        <v>-2.7E-2</v>
      </c>
      <c r="AC209" s="4">
        <f>R209-I209</f>
        <v>-2.8799999999999999E-2</v>
      </c>
      <c r="AD209" s="4">
        <f>AVERAGE(Q209:R209)-AVERAGE(I209:J209)</f>
        <v>-2.0400000000000001E-2</v>
      </c>
      <c r="AE209" s="4">
        <f>AVERAGE(P209:R209)-AVERAGE(I209:K209)</f>
        <v>-1.9733333333333335E-2</v>
      </c>
      <c r="AF209" s="4">
        <f>AVERAGE(N209:R209)-AVERAGE(I209:M209)</f>
        <v>-6.4200000000000056E-3</v>
      </c>
      <c r="AG209" s="4">
        <f>AB209-S209</f>
        <v>-6.3E-3</v>
      </c>
      <c r="AH209" s="4">
        <f>AVERAGE(AA209:AB209)-AVERAGE(S209:T209)</f>
        <v>-5.4999999999999841E-4</v>
      </c>
      <c r="AI209" s="4">
        <f>AVERAGE(Z209:AB209)-AVERAGE(S209:U209)</f>
        <v>-1.0666666666666672E-3</v>
      </c>
      <c r="AJ209" s="4">
        <f>AVERAGE(X209:AB209)-AVERAGE(S209:W209)</f>
        <v>1.2400000000000015E-3</v>
      </c>
      <c r="AK209" s="7">
        <f>R209-I209</f>
        <v>-2.8799999999999999E-2</v>
      </c>
      <c r="AL209" s="9">
        <f t="shared" si="3"/>
        <v>0</v>
      </c>
      <c r="AM209" s="7"/>
    </row>
    <row r="210" spans="1:39" ht="15" x14ac:dyDescent="0.25">
      <c r="A210" s="1">
        <v>22313</v>
      </c>
      <c r="B210">
        <v>1961</v>
      </c>
      <c r="C210">
        <v>2</v>
      </c>
      <c r="D210" s="4">
        <v>3.7100000000000001E-2</v>
      </c>
      <c r="E210" s="4">
        <v>1.4E-3</v>
      </c>
      <c r="F210" s="4">
        <v>3.5700000000000003E-2</v>
      </c>
      <c r="G210" s="4">
        <v>3.9699999999999999E-2</v>
      </c>
      <c r="H210" s="4">
        <v>-7.4000000000000003E-3</v>
      </c>
      <c r="I210" s="4">
        <v>7.7899999999999997E-2</v>
      </c>
      <c r="J210" s="4">
        <v>4.0500000000000001E-2</v>
      </c>
      <c r="K210" s="4">
        <v>3.9199999999999999E-2</v>
      </c>
      <c r="L210" s="4">
        <v>1.1299999999999999E-2</v>
      </c>
      <c r="M210" s="4">
        <v>5.3400000000000003E-2</v>
      </c>
      <c r="N210" s="4">
        <v>3.5200000000000002E-2</v>
      </c>
      <c r="O210" s="4">
        <v>3.9399999999999998E-2</v>
      </c>
      <c r="P210" s="4">
        <v>0.03</v>
      </c>
      <c r="Q210" s="4">
        <v>3.7999999999999999E-2</v>
      </c>
      <c r="R210" s="4">
        <v>4.9099999999999998E-2</v>
      </c>
      <c r="S210" s="4">
        <v>8.0500000000000002E-2</v>
      </c>
      <c r="T210" s="4">
        <v>5.6500000000000002E-2</v>
      </c>
      <c r="U210" s="4">
        <v>5.21E-2</v>
      </c>
      <c r="V210" s="4">
        <v>5.4300000000000001E-2</v>
      </c>
      <c r="W210" s="4">
        <v>4.7800000000000002E-2</v>
      </c>
      <c r="X210" s="4">
        <v>5.6899999999999999E-2</v>
      </c>
      <c r="Y210" s="4">
        <v>5.4800000000000001E-2</v>
      </c>
      <c r="Z210" s="4">
        <v>5.2900000000000003E-2</v>
      </c>
      <c r="AA210" s="4">
        <v>5.4399999999999997E-2</v>
      </c>
      <c r="AB210" s="4">
        <v>8.8300000000000003E-2</v>
      </c>
      <c r="AC210" s="4">
        <f>R210-I210</f>
        <v>-2.8799999999999999E-2</v>
      </c>
      <c r="AD210" s="4">
        <f>AVERAGE(Q210:R210)-AVERAGE(I210:J210)</f>
        <v>-1.5650000000000004E-2</v>
      </c>
      <c r="AE210" s="4">
        <f>AVERAGE(P210:R210)-AVERAGE(I210:K210)</f>
        <v>-1.3500000000000005E-2</v>
      </c>
      <c r="AF210" s="4">
        <f>AVERAGE(N210:R210)-AVERAGE(I210:M210)</f>
        <v>-6.1200000000000074E-3</v>
      </c>
      <c r="AG210" s="4">
        <f>AB210-S210</f>
        <v>7.8000000000000014E-3</v>
      </c>
      <c r="AH210" s="4">
        <f>AVERAGE(AA210:AB210)-AVERAGE(S210:T210)</f>
        <v>2.8499999999999914E-3</v>
      </c>
      <c r="AI210" s="4">
        <f>AVERAGE(Z210:AB210)-AVERAGE(S210:U210)</f>
        <v>2.1666666666666501E-3</v>
      </c>
      <c r="AJ210" s="4">
        <f>AVERAGE(X210:AB210)-AVERAGE(S210:W210)</f>
        <v>3.2200000000000006E-3</v>
      </c>
      <c r="AK210" s="7">
        <f>R210-I210</f>
        <v>-2.8799999999999999E-2</v>
      </c>
      <c r="AL210" s="9">
        <f t="shared" si="3"/>
        <v>0</v>
      </c>
      <c r="AM210" s="7"/>
    </row>
    <row r="211" spans="1:39" ht="15" x14ac:dyDescent="0.25">
      <c r="A211" s="1">
        <v>11263</v>
      </c>
      <c r="B211">
        <v>1930</v>
      </c>
      <c r="C211">
        <v>11</v>
      </c>
      <c r="D211" s="4">
        <v>-2.9100000000000001E-2</v>
      </c>
      <c r="E211" s="4">
        <v>1.2999999999999999E-3</v>
      </c>
      <c r="F211" s="4">
        <v>-3.04E-2</v>
      </c>
      <c r="G211" s="4">
        <v>2.2100000000000002E-2</v>
      </c>
      <c r="H211" s="4">
        <v>-3.5299999999999998E-2</v>
      </c>
      <c r="I211" s="4">
        <v>1.0800000000000001E-2</v>
      </c>
      <c r="J211" s="4">
        <v>4.53E-2</v>
      </c>
      <c r="K211" s="4">
        <v>-4.1700000000000001E-2</v>
      </c>
      <c r="L211" s="4">
        <v>-1.35E-2</v>
      </c>
      <c r="M211" s="4">
        <v>-4.0899999999999999E-2</v>
      </c>
      <c r="N211" s="4">
        <v>-5.0099999999999999E-2</v>
      </c>
      <c r="O211" s="4">
        <v>-3.6799999999999999E-2</v>
      </c>
      <c r="P211" s="4">
        <v>-8.6E-3</v>
      </c>
      <c r="Q211" s="4">
        <v>-3.4099999999999998E-2</v>
      </c>
      <c r="R211" s="4">
        <v>-1.7299999999999999E-2</v>
      </c>
      <c r="S211" s="4">
        <v>-1.5100000000000001E-2</v>
      </c>
      <c r="T211" s="4">
        <v>3.3E-3</v>
      </c>
      <c r="U211" s="4">
        <v>-3.7900000000000003E-2</v>
      </c>
      <c r="V211" s="4">
        <v>-2.23E-2</v>
      </c>
      <c r="W211" s="4">
        <v>-3.1300000000000001E-2</v>
      </c>
      <c r="X211" s="4">
        <v>-2.23E-2</v>
      </c>
      <c r="Y211" s="4">
        <v>-3.8899999999999997E-2</v>
      </c>
      <c r="Z211" s="4">
        <v>-2.92E-2</v>
      </c>
      <c r="AA211" s="4">
        <v>-1.29E-2</v>
      </c>
      <c r="AB211" s="4">
        <v>-7.6E-3</v>
      </c>
      <c r="AC211" s="4">
        <f>R211-I211</f>
        <v>-2.81E-2</v>
      </c>
      <c r="AD211" s="4">
        <f>AVERAGE(Q211:R211)-AVERAGE(I211:J211)</f>
        <v>-5.3749999999999999E-2</v>
      </c>
      <c r="AE211" s="4">
        <f>AVERAGE(P211:R211)-AVERAGE(I211:K211)</f>
        <v>-2.4799999999999999E-2</v>
      </c>
      <c r="AF211" s="4">
        <f>AVERAGE(N211:R211)-AVERAGE(I211:M211)</f>
        <v>-2.138E-2</v>
      </c>
      <c r="AG211" s="4">
        <f>AB211-S211</f>
        <v>7.5000000000000006E-3</v>
      </c>
      <c r="AH211" s="4">
        <f>AVERAGE(AA211:AB211)-AVERAGE(S211:T211)</f>
        <v>-4.3499999999999997E-3</v>
      </c>
      <c r="AI211" s="4">
        <f>AVERAGE(Z211:AB211)-AVERAGE(S211:U211)</f>
        <v>0</v>
      </c>
      <c r="AJ211" s="4">
        <f>AVERAGE(X211:AB211)-AVERAGE(S211:W211)</f>
        <v>-1.519999999999997E-3</v>
      </c>
      <c r="AK211" s="7">
        <f>R211-I211</f>
        <v>-2.81E-2</v>
      </c>
      <c r="AL211" s="9">
        <f t="shared" si="3"/>
        <v>0</v>
      </c>
      <c r="AM211" s="7"/>
    </row>
    <row r="212" spans="1:39" ht="15" x14ac:dyDescent="0.25">
      <c r="A212" s="1">
        <v>22828</v>
      </c>
      <c r="B212">
        <v>1962</v>
      </c>
      <c r="C212">
        <v>7</v>
      </c>
      <c r="D212" s="4">
        <v>6.5500000000000003E-2</v>
      </c>
      <c r="E212" s="4">
        <v>2.7000000000000001E-3</v>
      </c>
      <c r="F212" s="4">
        <v>6.2799999999999995E-2</v>
      </c>
      <c r="G212" s="4">
        <v>1.61E-2</v>
      </c>
      <c r="H212" s="4">
        <v>-3.6200000000000003E-2</v>
      </c>
      <c r="I212" s="4">
        <v>8.9800000000000005E-2</v>
      </c>
      <c r="J212" s="4">
        <v>4.6300000000000001E-2</v>
      </c>
      <c r="K212" s="4">
        <v>3.1300000000000001E-2</v>
      </c>
      <c r="L212" s="4">
        <v>8.3299999999999999E-2</v>
      </c>
      <c r="M212" s="4">
        <v>6.0699999999999997E-2</v>
      </c>
      <c r="N212" s="4">
        <v>7.1800000000000003E-2</v>
      </c>
      <c r="O212" s="4">
        <v>4.9599999999999998E-2</v>
      </c>
      <c r="P212" s="4">
        <v>7.51E-2</v>
      </c>
      <c r="Q212" s="4">
        <v>6.3299999999999995E-2</v>
      </c>
      <c r="R212" s="4">
        <v>6.1899999999999997E-2</v>
      </c>
      <c r="S212" s="4">
        <v>9.8699999999999996E-2</v>
      </c>
      <c r="T212" s="4">
        <v>6.6900000000000001E-2</v>
      </c>
      <c r="U212" s="4">
        <v>4.3799999999999999E-2</v>
      </c>
      <c r="V212" s="4">
        <v>5.4699999999999999E-2</v>
      </c>
      <c r="W212" s="4">
        <v>4.6800000000000001E-2</v>
      </c>
      <c r="X212" s="4">
        <v>7.4800000000000005E-2</v>
      </c>
      <c r="Y212" s="4">
        <v>5.7299999999999997E-2</v>
      </c>
      <c r="Z212" s="4">
        <v>5.9299999999999999E-2</v>
      </c>
      <c r="AA212" s="4">
        <v>6.8699999999999997E-2</v>
      </c>
      <c r="AB212" s="4">
        <v>6.3600000000000004E-2</v>
      </c>
      <c r="AC212" s="4">
        <f>R212-I212</f>
        <v>-2.7900000000000008E-2</v>
      </c>
      <c r="AD212" s="4">
        <f>AVERAGE(Q212:R212)-AVERAGE(I212:J212)</f>
        <v>-5.4500000000000104E-3</v>
      </c>
      <c r="AE212" s="4">
        <f>AVERAGE(P212:R212)-AVERAGE(I212:K212)</f>
        <v>1.0966666666666659E-2</v>
      </c>
      <c r="AF212" s="4">
        <f>AVERAGE(N212:R212)-AVERAGE(I212:M212)</f>
        <v>2.0600000000000201E-3</v>
      </c>
      <c r="AG212" s="4">
        <f>AB212-S212</f>
        <v>-3.5099999999999992E-2</v>
      </c>
      <c r="AH212" s="4">
        <f>AVERAGE(AA212:AB212)-AVERAGE(S212:T212)</f>
        <v>-1.6649999999999998E-2</v>
      </c>
      <c r="AI212" s="4">
        <f>AVERAGE(Z212:AB212)-AVERAGE(S212:U212)</f>
        <v>-5.9333333333333321E-3</v>
      </c>
      <c r="AJ212" s="4">
        <f>AVERAGE(X212:AB212)-AVERAGE(S212:W212)</f>
        <v>2.5599999999999928E-3</v>
      </c>
      <c r="AK212" s="7">
        <f>R212-I212</f>
        <v>-2.7900000000000008E-2</v>
      </c>
      <c r="AL212" s="9">
        <f t="shared" si="3"/>
        <v>0</v>
      </c>
      <c r="AM212" s="7"/>
    </row>
    <row r="213" spans="1:39" ht="15" x14ac:dyDescent="0.25">
      <c r="A213" s="1">
        <v>17715</v>
      </c>
      <c r="B213">
        <v>1948</v>
      </c>
      <c r="C213">
        <v>7</v>
      </c>
      <c r="D213" s="4">
        <v>-5.0099999999999999E-2</v>
      </c>
      <c r="E213" s="4">
        <v>8.0000000000000004E-4</v>
      </c>
      <c r="F213" s="4">
        <v>-5.0900000000000001E-2</v>
      </c>
      <c r="G213" s="4">
        <v>-3.2000000000000002E-3</v>
      </c>
      <c r="H213" s="4">
        <v>6.9999999999999999E-4</v>
      </c>
      <c r="I213" s="4">
        <v>-3.3000000000000002E-2</v>
      </c>
      <c r="J213" s="4">
        <v>-3.9699999999999999E-2</v>
      </c>
      <c r="K213" s="4">
        <v>-3.4599999999999999E-2</v>
      </c>
      <c r="L213" s="4">
        <v>-4.48E-2</v>
      </c>
      <c r="M213" s="4">
        <v>-5.8000000000000003E-2</v>
      </c>
      <c r="N213" s="4">
        <v>-5.4100000000000002E-2</v>
      </c>
      <c r="O213" s="4">
        <v>-5.6599999999999998E-2</v>
      </c>
      <c r="P213" s="4">
        <v>-5.2499999999999998E-2</v>
      </c>
      <c r="Q213" s="4">
        <v>-6.0299999999999999E-2</v>
      </c>
      <c r="R213" s="4">
        <v>-6.0900000000000003E-2</v>
      </c>
      <c r="S213" s="4">
        <v>-5.33E-2</v>
      </c>
      <c r="T213" s="4">
        <v>-5.91E-2</v>
      </c>
      <c r="U213" s="4">
        <v>-4.1200000000000001E-2</v>
      </c>
      <c r="V213" s="4">
        <v>-3.9100000000000003E-2</v>
      </c>
      <c r="W213" s="4">
        <v>-5.11E-2</v>
      </c>
      <c r="X213" s="4">
        <v>-5.62E-2</v>
      </c>
      <c r="Y213" s="4">
        <v>-5.8900000000000001E-2</v>
      </c>
      <c r="Z213" s="4">
        <v>-5.2600000000000001E-2</v>
      </c>
      <c r="AA213" s="4">
        <v>-6.6600000000000006E-2</v>
      </c>
      <c r="AB213" s="4">
        <v>-5.2200000000000003E-2</v>
      </c>
      <c r="AC213" s="4">
        <f>R213-I213</f>
        <v>-2.7900000000000001E-2</v>
      </c>
      <c r="AD213" s="4">
        <f>AVERAGE(Q213:R213)-AVERAGE(I213:J213)</f>
        <v>-2.4250000000000001E-2</v>
      </c>
      <c r="AE213" s="4">
        <f>AVERAGE(P213:R213)-AVERAGE(I213:K213)</f>
        <v>-2.2133333333333331E-2</v>
      </c>
      <c r="AF213" s="4">
        <f>AVERAGE(N213:R213)-AVERAGE(I213:M213)</f>
        <v>-1.4859999999999998E-2</v>
      </c>
      <c r="AG213" s="4">
        <f>AB213-S213</f>
        <v>1.0999999999999968E-3</v>
      </c>
      <c r="AH213" s="4">
        <f>AVERAGE(AA213:AB213)-AVERAGE(S213:T213)</f>
        <v>-3.2000000000000084E-3</v>
      </c>
      <c r="AI213" s="4">
        <f>AVERAGE(Z213:AB213)-AVERAGE(S213:U213)</f>
        <v>-5.9333333333333321E-3</v>
      </c>
      <c r="AJ213" s="4">
        <f>AVERAGE(X213:AB213)-AVERAGE(S213:W213)</f>
        <v>-8.539999999999999E-3</v>
      </c>
      <c r="AK213" s="7">
        <f>R213-I213</f>
        <v>-2.7900000000000001E-2</v>
      </c>
      <c r="AL213" s="9">
        <f t="shared" si="3"/>
        <v>0</v>
      </c>
      <c r="AM213" s="7"/>
    </row>
    <row r="214" spans="1:39" ht="15" x14ac:dyDescent="0.25">
      <c r="A214" s="1">
        <v>25993</v>
      </c>
      <c r="B214">
        <v>1971</v>
      </c>
      <c r="C214">
        <v>3</v>
      </c>
      <c r="D214" s="4">
        <v>4.4299999999999999E-2</v>
      </c>
      <c r="E214" s="4">
        <v>3.0000000000000001E-3</v>
      </c>
      <c r="F214" s="4">
        <v>4.1300000000000003E-2</v>
      </c>
      <c r="G214" s="4">
        <v>2.5600000000000001E-2</v>
      </c>
      <c r="H214" s="4">
        <v>-4.0399999999999998E-2</v>
      </c>
      <c r="I214" s="4">
        <v>7.9500000000000001E-2</v>
      </c>
      <c r="J214" s="4">
        <v>6.2600000000000003E-2</v>
      </c>
      <c r="K214" s="4">
        <v>5.7700000000000001E-2</v>
      </c>
      <c r="L214" s="4">
        <v>5.9900000000000002E-2</v>
      </c>
      <c r="M214" s="4">
        <v>2.06E-2</v>
      </c>
      <c r="N214" s="4">
        <v>3.9699999999999999E-2</v>
      </c>
      <c r="O214" s="4">
        <v>2.6200000000000001E-2</v>
      </c>
      <c r="P214" s="4">
        <v>3.9699999999999999E-2</v>
      </c>
      <c r="Q214" s="4">
        <v>3.56E-2</v>
      </c>
      <c r="R214" s="4">
        <v>5.16E-2</v>
      </c>
      <c r="S214" s="4">
        <v>5.4300000000000001E-2</v>
      </c>
      <c r="T214" s="4">
        <v>5.74E-2</v>
      </c>
      <c r="U214" s="4">
        <v>5.7200000000000001E-2</v>
      </c>
      <c r="V214" s="4">
        <v>7.1199999999999999E-2</v>
      </c>
      <c r="W214" s="4">
        <v>4.82E-2</v>
      </c>
      <c r="X214" s="4">
        <v>5.67E-2</v>
      </c>
      <c r="Y214" s="4">
        <v>3.09E-2</v>
      </c>
      <c r="Z214" s="4">
        <v>6.3899999999999998E-2</v>
      </c>
      <c r="AA214" s="4">
        <v>5.1299999999999998E-2</v>
      </c>
      <c r="AB214" s="4">
        <v>6.6900000000000001E-2</v>
      </c>
      <c r="AC214" s="4">
        <f>R214-I214</f>
        <v>-2.7900000000000001E-2</v>
      </c>
      <c r="AD214" s="4">
        <f>AVERAGE(Q214:R214)-AVERAGE(I214:J214)</f>
        <v>-2.7450000000000002E-2</v>
      </c>
      <c r="AE214" s="4">
        <f>AVERAGE(P214:R214)-AVERAGE(I214:K214)</f>
        <v>-2.4300000000000002E-2</v>
      </c>
      <c r="AF214" s="4">
        <f>AVERAGE(N214:R214)-AVERAGE(I214:M214)</f>
        <v>-1.7500000000000002E-2</v>
      </c>
      <c r="AG214" s="4">
        <f>AB214-S214</f>
        <v>1.26E-2</v>
      </c>
      <c r="AH214" s="4">
        <f>AVERAGE(AA214:AB214)-AVERAGE(S214:T214)</f>
        <v>3.2500000000000029E-3</v>
      </c>
      <c r="AI214" s="4">
        <f>AVERAGE(Z214:AB214)-AVERAGE(S214:U214)</f>
        <v>4.4000000000000011E-3</v>
      </c>
      <c r="AJ214" s="4">
        <f>AVERAGE(X214:AB214)-AVERAGE(S214:W214)</f>
        <v>-3.7200000000000011E-3</v>
      </c>
      <c r="AK214" s="7">
        <f>R214-I214</f>
        <v>-2.7900000000000001E-2</v>
      </c>
      <c r="AL214" s="9">
        <f t="shared" si="3"/>
        <v>0</v>
      </c>
      <c r="AM214" s="7"/>
    </row>
    <row r="215" spans="1:39" ht="15" x14ac:dyDescent="0.25">
      <c r="A215" s="1">
        <v>12875</v>
      </c>
      <c r="B215">
        <v>1935</v>
      </c>
      <c r="C215">
        <v>4</v>
      </c>
      <c r="D215" s="4">
        <v>9.0700000000000003E-2</v>
      </c>
      <c r="E215" s="4">
        <v>1E-4</v>
      </c>
      <c r="F215" s="4">
        <v>9.06E-2</v>
      </c>
      <c r="G215" s="4">
        <v>-1.5599999999999999E-2</v>
      </c>
      <c r="H215" s="4">
        <v>4.2700000000000002E-2</v>
      </c>
      <c r="I215" s="4">
        <v>9.2100000000000001E-2</v>
      </c>
      <c r="J215" s="4">
        <v>0.15870000000000001</v>
      </c>
      <c r="K215" s="4">
        <v>0.1133</v>
      </c>
      <c r="L215" s="4">
        <v>0.13400000000000001</v>
      </c>
      <c r="M215" s="4">
        <v>0.112</v>
      </c>
      <c r="N215" s="4">
        <v>0.08</v>
      </c>
      <c r="O215" s="4">
        <v>9.5699999999999993E-2</v>
      </c>
      <c r="P215" s="4">
        <v>7.4099999999999999E-2</v>
      </c>
      <c r="Q215" s="4">
        <v>8.1699999999999995E-2</v>
      </c>
      <c r="R215" s="4">
        <v>6.4600000000000005E-2</v>
      </c>
      <c r="S215" s="4">
        <v>9.6600000000000005E-2</v>
      </c>
      <c r="T215" s="4">
        <v>0.17929999999999999</v>
      </c>
      <c r="U215" s="4">
        <v>9.7500000000000003E-2</v>
      </c>
      <c r="V215" s="4">
        <v>0.106</v>
      </c>
      <c r="W215" s="4">
        <v>0.1062</v>
      </c>
      <c r="X215" s="4">
        <v>0.1009</v>
      </c>
      <c r="Y215" s="4">
        <v>6.5100000000000005E-2</v>
      </c>
      <c r="Z215" s="4">
        <v>6.9699999999999998E-2</v>
      </c>
      <c r="AA215" s="4">
        <v>8.3699999999999997E-2</v>
      </c>
      <c r="AB215" s="4">
        <v>6.3500000000000001E-2</v>
      </c>
      <c r="AC215" s="4">
        <f>R215-I215</f>
        <v>-2.7499999999999997E-2</v>
      </c>
      <c r="AD215" s="4">
        <f>AVERAGE(Q215:R215)-AVERAGE(I215:J215)</f>
        <v>-5.2250000000000019E-2</v>
      </c>
      <c r="AE215" s="4">
        <f>AVERAGE(P215:R215)-AVERAGE(I215:K215)</f>
        <v>-4.7900000000000012E-2</v>
      </c>
      <c r="AF215" s="4">
        <f>AVERAGE(N215:R215)-AVERAGE(I215:M215)</f>
        <v>-4.2800000000000019E-2</v>
      </c>
      <c r="AG215" s="4">
        <f>AB215-S215</f>
        <v>-3.3100000000000004E-2</v>
      </c>
      <c r="AH215" s="4">
        <f>AVERAGE(AA215:AB215)-AVERAGE(S215:T215)</f>
        <v>-6.4349999999999991E-2</v>
      </c>
      <c r="AI215" s="4">
        <f>AVERAGE(Z215:AB215)-AVERAGE(S215:U215)</f>
        <v>-5.2166666666666667E-2</v>
      </c>
      <c r="AJ215" s="4">
        <f>AVERAGE(X215:AB215)-AVERAGE(S215:W215)</f>
        <v>-4.0539999999999965E-2</v>
      </c>
      <c r="AK215" s="7">
        <f>R215-I215</f>
        <v>-2.7499999999999997E-2</v>
      </c>
      <c r="AL215" s="9">
        <f t="shared" si="3"/>
        <v>0</v>
      </c>
      <c r="AM215" s="7"/>
    </row>
    <row r="216" spans="1:39" ht="15" x14ac:dyDescent="0.25">
      <c r="A216" s="1">
        <v>24654</v>
      </c>
      <c r="B216">
        <v>1967</v>
      </c>
      <c r="C216">
        <v>7</v>
      </c>
      <c r="D216" s="4">
        <v>4.8899999999999999E-2</v>
      </c>
      <c r="E216" s="4">
        <v>3.0999999999999999E-3</v>
      </c>
      <c r="F216" s="4">
        <v>4.58E-2</v>
      </c>
      <c r="G216" s="4">
        <v>3.0800000000000001E-2</v>
      </c>
      <c r="H216" s="4">
        <v>2.6499999999999999E-2</v>
      </c>
      <c r="I216" s="4">
        <v>0.1004</v>
      </c>
      <c r="J216" s="4">
        <v>5.7200000000000001E-2</v>
      </c>
      <c r="K216" s="4">
        <v>6.2E-2</v>
      </c>
      <c r="L216" s="4">
        <v>1.24E-2</v>
      </c>
      <c r="M216" s="4">
        <v>3.2300000000000002E-2</v>
      </c>
      <c r="N216" s="4">
        <v>4.6300000000000001E-2</v>
      </c>
      <c r="O216" s="4">
        <v>6.1100000000000002E-2</v>
      </c>
      <c r="P216" s="4">
        <v>5.6300000000000003E-2</v>
      </c>
      <c r="Q216" s="4">
        <v>4.6699999999999998E-2</v>
      </c>
      <c r="R216" s="4">
        <v>7.3200000000000001E-2</v>
      </c>
      <c r="S216" s="4">
        <v>0.11219999999999999</v>
      </c>
      <c r="T216" s="4">
        <v>9.2499999999999999E-2</v>
      </c>
      <c r="U216" s="4">
        <v>7.85E-2</v>
      </c>
      <c r="V216" s="4">
        <v>6.7100000000000007E-2</v>
      </c>
      <c r="W216" s="4">
        <v>6.8000000000000005E-2</v>
      </c>
      <c r="X216" s="4">
        <v>8.0199999999999994E-2</v>
      </c>
      <c r="Y216" s="4">
        <v>9.1999999999999998E-2</v>
      </c>
      <c r="Z216" s="4">
        <v>8.2400000000000001E-2</v>
      </c>
      <c r="AA216" s="4">
        <v>7.3200000000000001E-2</v>
      </c>
      <c r="AB216" s="4">
        <v>8.8099999999999998E-2</v>
      </c>
      <c r="AC216" s="4">
        <f>R216-I216</f>
        <v>-2.7200000000000002E-2</v>
      </c>
      <c r="AD216" s="4">
        <f>AVERAGE(Q216:R216)-AVERAGE(I216:J216)</f>
        <v>-1.8850000000000006E-2</v>
      </c>
      <c r="AE216" s="4">
        <f>AVERAGE(P216:R216)-AVERAGE(I216:K216)</f>
        <v>-1.4466666666666662E-2</v>
      </c>
      <c r="AF216" s="4">
        <f>AVERAGE(N216:R216)-AVERAGE(I216:M216)</f>
        <v>3.8600000000000023E-3</v>
      </c>
      <c r="AG216" s="4">
        <f>AB216-S216</f>
        <v>-2.4099999999999996E-2</v>
      </c>
      <c r="AH216" s="4">
        <f>AVERAGE(AA216:AB216)-AVERAGE(S216:T216)</f>
        <v>-2.1699999999999997E-2</v>
      </c>
      <c r="AI216" s="4">
        <f>AVERAGE(Z216:AB216)-AVERAGE(S216:U216)</f>
        <v>-1.316666666666666E-2</v>
      </c>
      <c r="AJ216" s="4">
        <f>AVERAGE(X216:AB216)-AVERAGE(S216:W216)</f>
        <v>-4.7999999999999432E-4</v>
      </c>
      <c r="AK216" s="7">
        <f>R216-I216</f>
        <v>-2.7200000000000002E-2</v>
      </c>
      <c r="AL216" s="9">
        <f t="shared" si="3"/>
        <v>0</v>
      </c>
      <c r="AM216" s="7"/>
    </row>
    <row r="217" spans="1:39" ht="15" x14ac:dyDescent="0.25">
      <c r="A217" s="1">
        <v>27881</v>
      </c>
      <c r="B217">
        <v>1976</v>
      </c>
      <c r="C217">
        <v>5</v>
      </c>
      <c r="D217" s="4">
        <v>-9.7000000000000003E-3</v>
      </c>
      <c r="E217" s="4">
        <v>3.7000000000000002E-3</v>
      </c>
      <c r="F217" s="4">
        <v>-1.34E-2</v>
      </c>
      <c r="G217" s="4">
        <v>-1.24E-2</v>
      </c>
      <c r="H217" s="4">
        <v>-1.32E-2</v>
      </c>
      <c r="I217" s="4">
        <v>-1E-4</v>
      </c>
      <c r="J217" s="4">
        <v>-1.7399999999999999E-2</v>
      </c>
      <c r="K217" s="4">
        <v>-2.1499999999999998E-2</v>
      </c>
      <c r="L217" s="4">
        <v>-1.6000000000000001E-3</v>
      </c>
      <c r="M217" s="4">
        <v>-4.3E-3</v>
      </c>
      <c r="N217" s="4">
        <v>-9.7000000000000003E-3</v>
      </c>
      <c r="O217" s="4">
        <v>2.8999999999999998E-3</v>
      </c>
      <c r="P217" s="4">
        <v>-5.4000000000000003E-3</v>
      </c>
      <c r="Q217" s="4">
        <v>-2.1399999999999999E-2</v>
      </c>
      <c r="R217" s="4">
        <v>-2.69E-2</v>
      </c>
      <c r="S217" s="4">
        <v>-6.4999999999999997E-3</v>
      </c>
      <c r="T217" s="4">
        <v>-8.3999999999999995E-3</v>
      </c>
      <c r="U217" s="4">
        <v>-1.43E-2</v>
      </c>
      <c r="V217" s="4">
        <v>-1.49E-2</v>
      </c>
      <c r="W217" s="4">
        <v>-9.4999999999999998E-3</v>
      </c>
      <c r="X217" s="4">
        <v>-1.06E-2</v>
      </c>
      <c r="Y217" s="4">
        <v>-2.3199999999999998E-2</v>
      </c>
      <c r="Z217" s="4">
        <v>-2.35E-2</v>
      </c>
      <c r="AA217" s="4">
        <v>-2.75E-2</v>
      </c>
      <c r="AB217" s="4">
        <v>-4.5699999999999998E-2</v>
      </c>
      <c r="AC217" s="4">
        <f>R217-I217</f>
        <v>-2.6800000000000001E-2</v>
      </c>
      <c r="AD217" s="4">
        <f>AVERAGE(Q217:R217)-AVERAGE(I217:J217)</f>
        <v>-1.5399999999999999E-2</v>
      </c>
      <c r="AE217" s="4">
        <f>AVERAGE(P217:R217)-AVERAGE(I217:K217)</f>
        <v>-4.9000000000000016E-3</v>
      </c>
      <c r="AF217" s="4">
        <f>AVERAGE(N217:R217)-AVERAGE(I217:M217)</f>
        <v>-3.1200000000000012E-3</v>
      </c>
      <c r="AG217" s="4">
        <f>AB217-S217</f>
        <v>-3.9199999999999999E-2</v>
      </c>
      <c r="AH217" s="4">
        <f>AVERAGE(AA217:AB217)-AVERAGE(S217:T217)</f>
        <v>-2.9150000000000002E-2</v>
      </c>
      <c r="AI217" s="4">
        <f>AVERAGE(Z217:AB217)-AVERAGE(S217:U217)</f>
        <v>-2.2500000000000003E-2</v>
      </c>
      <c r="AJ217" s="4">
        <f>AVERAGE(X217:AB217)-AVERAGE(S217:W217)</f>
        <v>-1.5380000000000001E-2</v>
      </c>
      <c r="AK217" s="7">
        <f>R217-I217</f>
        <v>-2.6800000000000001E-2</v>
      </c>
      <c r="AL217" s="9">
        <f t="shared" si="3"/>
        <v>0</v>
      </c>
      <c r="AM217" s="7"/>
    </row>
    <row r="218" spans="1:39" ht="15" x14ac:dyDescent="0.25">
      <c r="A218" s="1">
        <v>12844</v>
      </c>
      <c r="B218">
        <v>1935</v>
      </c>
      <c r="C218">
        <v>3</v>
      </c>
      <c r="D218" s="4">
        <v>-3.6700000000000003E-2</v>
      </c>
      <c r="E218" s="4">
        <v>1E-4</v>
      </c>
      <c r="F218" s="4">
        <v>-3.6799999999999999E-2</v>
      </c>
      <c r="G218" s="4">
        <v>-3.5400000000000001E-2</v>
      </c>
      <c r="H218" s="4">
        <v>-5.0599999999999999E-2</v>
      </c>
      <c r="I218" s="4">
        <v>1.23E-2</v>
      </c>
      <c r="J218" s="4">
        <v>-4.0500000000000001E-2</v>
      </c>
      <c r="K218" s="4">
        <v>-9.7799999999999998E-2</v>
      </c>
      <c r="L218" s="4">
        <v>-5.8999999999999997E-2</v>
      </c>
      <c r="M218" s="4">
        <v>-2.3999999999999998E-3</v>
      </c>
      <c r="N218" s="4">
        <v>-6.2100000000000002E-2</v>
      </c>
      <c r="O218" s="4">
        <v>-2.7400000000000001E-2</v>
      </c>
      <c r="P218" s="4">
        <v>-0.03</v>
      </c>
      <c r="Q218" s="4">
        <v>-4.6600000000000003E-2</v>
      </c>
      <c r="R218" s="4">
        <v>-1.4200000000000001E-2</v>
      </c>
      <c r="S218" s="4">
        <v>-0.1124</v>
      </c>
      <c r="T218" s="4">
        <v>-0.1066</v>
      </c>
      <c r="U218" s="4">
        <v>-7.8200000000000006E-2</v>
      </c>
      <c r="V218" s="4">
        <v>-9.7600000000000006E-2</v>
      </c>
      <c r="W218" s="4">
        <v>-6.0999999999999999E-2</v>
      </c>
      <c r="X218" s="4">
        <v>-8.2799999999999999E-2</v>
      </c>
      <c r="Y218" s="4">
        <v>-5.91E-2</v>
      </c>
      <c r="Z218" s="4">
        <v>-3.5900000000000001E-2</v>
      </c>
      <c r="AA218" s="4">
        <v>-4.99E-2</v>
      </c>
      <c r="AB218" s="4">
        <v>-4.8000000000000001E-2</v>
      </c>
      <c r="AC218" s="4">
        <f>R218-I218</f>
        <v>-2.6500000000000003E-2</v>
      </c>
      <c r="AD218" s="4">
        <f>AVERAGE(Q218:R218)-AVERAGE(I218:J218)</f>
        <v>-1.6300000000000002E-2</v>
      </c>
      <c r="AE218" s="4">
        <f>AVERAGE(P218:R218)-AVERAGE(I218:K218)</f>
        <v>1.1733333333333335E-2</v>
      </c>
      <c r="AF218" s="4">
        <f>AVERAGE(N218:R218)-AVERAGE(I218:M218)</f>
        <v>1.4200000000000046E-3</v>
      </c>
      <c r="AG218" s="4">
        <f>AB218-S218</f>
        <v>6.4399999999999999E-2</v>
      </c>
      <c r="AH218" s="4">
        <f>AVERAGE(AA218:AB218)-AVERAGE(S218:T218)</f>
        <v>6.055E-2</v>
      </c>
      <c r="AI218" s="4">
        <f>AVERAGE(Z218:AB218)-AVERAGE(S218:U218)</f>
        <v>5.4466666666666677E-2</v>
      </c>
      <c r="AJ218" s="4">
        <f>AVERAGE(X218:AB218)-AVERAGE(S218:W218)</f>
        <v>3.6020000000000003E-2</v>
      </c>
      <c r="AK218" s="7">
        <f>R218-I218</f>
        <v>-2.6500000000000003E-2</v>
      </c>
      <c r="AL218" s="9">
        <f t="shared" si="3"/>
        <v>0</v>
      </c>
      <c r="AM218" s="7"/>
    </row>
    <row r="219" spans="1:39" ht="15" x14ac:dyDescent="0.25">
      <c r="A219" s="1">
        <v>42979</v>
      </c>
      <c r="B219">
        <v>2017</v>
      </c>
      <c r="C219">
        <v>9</v>
      </c>
      <c r="D219">
        <v>2.5999999999999999E-2</v>
      </c>
      <c r="E219">
        <v>8.9999999999999998E-4</v>
      </c>
      <c r="F219">
        <v>2.5100000000000001E-2</v>
      </c>
      <c r="G219">
        <v>4.53E-2</v>
      </c>
      <c r="H219">
        <v>3.0200000000000001E-2</v>
      </c>
      <c r="I219">
        <v>6.8599999999999994E-2</v>
      </c>
      <c r="J219">
        <v>3.8800000000000001E-2</v>
      </c>
      <c r="K219">
        <v>3.7100000000000001E-2</v>
      </c>
      <c r="L219">
        <v>3.2300000000000002E-2</v>
      </c>
      <c r="M219">
        <v>2.3E-2</v>
      </c>
      <c r="N219">
        <v>2.6100000000000002E-2</v>
      </c>
      <c r="O219">
        <v>2.1499999999999998E-2</v>
      </c>
      <c r="P219">
        <v>1.34E-2</v>
      </c>
      <c r="Q219">
        <v>8.8000000000000005E-3</v>
      </c>
      <c r="R219">
        <v>4.2299999999999997E-2</v>
      </c>
      <c r="S219">
        <v>0.1193</v>
      </c>
      <c r="T219">
        <v>6.8699999999999997E-2</v>
      </c>
      <c r="U219">
        <v>5.9400000000000001E-2</v>
      </c>
      <c r="V219">
        <v>6.3799999999999996E-2</v>
      </c>
      <c r="W219">
        <v>5.5899999999999998E-2</v>
      </c>
      <c r="X219">
        <v>6.7799999999999999E-2</v>
      </c>
      <c r="Y219">
        <v>5.9700000000000003E-2</v>
      </c>
      <c r="Z219">
        <v>5.6399999999999999E-2</v>
      </c>
      <c r="AA219">
        <v>7.0499999999999993E-2</v>
      </c>
      <c r="AB219">
        <v>6.4000000000000001E-2</v>
      </c>
      <c r="AC219" s="4">
        <f>R219-I219</f>
        <v>-2.6299999999999997E-2</v>
      </c>
      <c r="AD219" s="4">
        <f>AVERAGE(Q219:R219)-AVERAGE(I219:J219)</f>
        <v>-2.8149999999999998E-2</v>
      </c>
      <c r="AE219" s="4">
        <f>AVERAGE(P219:R219)-AVERAGE(I219:K219)</f>
        <v>-2.6666666666666661E-2</v>
      </c>
      <c r="AF219" s="4">
        <f>AVERAGE(N219:R219)-AVERAGE(I219:M219)</f>
        <v>-1.7539999999999993E-2</v>
      </c>
      <c r="AG219" s="4">
        <f>AB219-S219</f>
        <v>-5.5300000000000002E-2</v>
      </c>
      <c r="AH219" s="4">
        <f>AVERAGE(AA219:AB219)-AVERAGE(S219:T219)</f>
        <v>-2.6749999999999996E-2</v>
      </c>
      <c r="AI219" s="4">
        <f>AVERAGE(Z219:AB219)-AVERAGE(S219:U219)</f>
        <v>-1.8833333333333341E-2</v>
      </c>
      <c r="AJ219" s="4">
        <f>AVERAGE(X219:AB219)-AVERAGE(S219:W219)</f>
        <v>-9.7400000000000125E-3</v>
      </c>
      <c r="AK219" s="7">
        <f>R219-I219</f>
        <v>-2.6299999999999997E-2</v>
      </c>
      <c r="AL219" s="9">
        <f t="shared" si="3"/>
        <v>0</v>
      </c>
      <c r="AM219" s="7"/>
    </row>
    <row r="220" spans="1:39" ht="15" x14ac:dyDescent="0.25">
      <c r="A220" s="1">
        <v>18445</v>
      </c>
      <c r="B220">
        <v>1950</v>
      </c>
      <c r="C220">
        <v>7</v>
      </c>
      <c r="D220" s="4">
        <v>1.46E-2</v>
      </c>
      <c r="E220" s="4">
        <v>1E-3</v>
      </c>
      <c r="F220" s="4">
        <v>1.3599999999999999E-2</v>
      </c>
      <c r="G220" s="4">
        <v>5.1000000000000004E-3</v>
      </c>
      <c r="H220" s="4">
        <v>0.1366</v>
      </c>
      <c r="I220" s="4">
        <v>0.03</v>
      </c>
      <c r="J220" s="4">
        <v>6.7100000000000007E-2</v>
      </c>
      <c r="K220" s="4">
        <v>-1.1599999999999999E-2</v>
      </c>
      <c r="L220" s="4">
        <v>2.69E-2</v>
      </c>
      <c r="M220" s="4">
        <v>4.0800000000000003E-2</v>
      </c>
      <c r="N220" s="4">
        <v>3.7600000000000001E-2</v>
      </c>
      <c r="O220" s="4">
        <v>1.8800000000000001E-2</v>
      </c>
      <c r="P220" s="4">
        <v>9.2999999999999992E-3</v>
      </c>
      <c r="Q220" s="4">
        <v>-8.3999999999999995E-3</v>
      </c>
      <c r="R220" s="4">
        <v>3.8E-3</v>
      </c>
      <c r="S220" s="4">
        <v>5.7200000000000001E-2</v>
      </c>
      <c r="T220" s="4">
        <v>6.0499999999999998E-2</v>
      </c>
      <c r="U220" s="4">
        <v>2.4500000000000001E-2</v>
      </c>
      <c r="V220" s="4">
        <v>5.3699999999999998E-2</v>
      </c>
      <c r="W220" s="4">
        <v>5.5500000000000001E-2</v>
      </c>
      <c r="X220" s="4">
        <v>5.6899999999999999E-2</v>
      </c>
      <c r="Y220" s="4">
        <v>6.1800000000000001E-2</v>
      </c>
      <c r="Z220" s="4">
        <v>7.0800000000000002E-2</v>
      </c>
      <c r="AA220" s="4">
        <v>6.2600000000000003E-2</v>
      </c>
      <c r="AB220" s="4">
        <v>1.8700000000000001E-2</v>
      </c>
      <c r="AC220" s="4">
        <f>R220-I220</f>
        <v>-2.6199999999999998E-2</v>
      </c>
      <c r="AD220" s="4">
        <f>AVERAGE(Q220:R220)-AVERAGE(I220:J220)</f>
        <v>-5.0850000000000006E-2</v>
      </c>
      <c r="AE220" s="4">
        <f>AVERAGE(P220:R220)-AVERAGE(I220:K220)</f>
        <v>-2.6933333333333333E-2</v>
      </c>
      <c r="AF220" s="4">
        <f>AVERAGE(N220:R220)-AVERAGE(I220:M220)</f>
        <v>-1.8419999999999999E-2</v>
      </c>
      <c r="AG220" s="4">
        <f>AB220-S220</f>
        <v>-3.85E-2</v>
      </c>
      <c r="AH220" s="4">
        <f>AVERAGE(AA220:AB220)-AVERAGE(S220:T220)</f>
        <v>-1.8199999999999994E-2</v>
      </c>
      <c r="AI220" s="4">
        <f>AVERAGE(Z220:AB220)-AVERAGE(S220:U220)</f>
        <v>3.3000000000000043E-3</v>
      </c>
      <c r="AJ220" s="4">
        <f>AVERAGE(X220:AB220)-AVERAGE(S220:W220)</f>
        <v>3.8799999999999946E-3</v>
      </c>
      <c r="AK220" s="7">
        <f>R220-I220</f>
        <v>-2.6199999999999998E-2</v>
      </c>
      <c r="AL220" s="9">
        <f t="shared" si="3"/>
        <v>0</v>
      </c>
      <c r="AM220" s="7"/>
    </row>
    <row r="221" spans="1:39" ht="15" x14ac:dyDescent="0.25">
      <c r="A221" s="1">
        <v>19725</v>
      </c>
      <c r="B221">
        <v>1954</v>
      </c>
      <c r="C221">
        <v>1</v>
      </c>
      <c r="D221" s="4">
        <v>5.2400000000000002E-2</v>
      </c>
      <c r="E221" s="4">
        <v>1.1000000000000001E-3</v>
      </c>
      <c r="F221" s="4">
        <v>5.1299999999999998E-2</v>
      </c>
      <c r="G221" s="4">
        <v>4.5999999999999999E-3</v>
      </c>
      <c r="H221" s="4">
        <v>3.5099999999999999E-2</v>
      </c>
      <c r="I221" s="4">
        <v>7.3999999999999996E-2</v>
      </c>
      <c r="J221" s="4">
        <v>0.1071</v>
      </c>
      <c r="K221" s="4">
        <v>8.9700000000000002E-2</v>
      </c>
      <c r="L221" s="4">
        <v>6.1899999999999997E-2</v>
      </c>
      <c r="M221" s="4">
        <v>6.5799999999999997E-2</v>
      </c>
      <c r="N221" s="4">
        <v>6.1600000000000002E-2</v>
      </c>
      <c r="O221" s="4">
        <v>2.5600000000000001E-2</v>
      </c>
      <c r="P221" s="4">
        <v>3.7900000000000003E-2</v>
      </c>
      <c r="Q221" s="4">
        <v>3.5499999999999997E-2</v>
      </c>
      <c r="R221" s="4">
        <v>4.8500000000000001E-2</v>
      </c>
      <c r="S221" s="4">
        <v>0.13170000000000001</v>
      </c>
      <c r="T221" s="4">
        <v>0.1018</v>
      </c>
      <c r="U221" s="4">
        <v>8.7999999999999995E-2</v>
      </c>
      <c r="V221" s="4">
        <v>7.6100000000000001E-2</v>
      </c>
      <c r="W221" s="4">
        <v>7.2300000000000003E-2</v>
      </c>
      <c r="X221" s="4">
        <v>6.4000000000000001E-2</v>
      </c>
      <c r="Y221" s="4">
        <v>5.1400000000000001E-2</v>
      </c>
      <c r="Z221" s="4">
        <v>4.1700000000000001E-2</v>
      </c>
      <c r="AA221" s="4">
        <v>4.2000000000000003E-2</v>
      </c>
      <c r="AB221" s="4">
        <v>4.0899999999999999E-2</v>
      </c>
      <c r="AC221" s="4">
        <f>R221-I221</f>
        <v>-2.5499999999999995E-2</v>
      </c>
      <c r="AD221" s="4">
        <f>AVERAGE(Q221:R221)-AVERAGE(I221:J221)</f>
        <v>-4.8549999999999996E-2</v>
      </c>
      <c r="AE221" s="4">
        <f>AVERAGE(P221:R221)-AVERAGE(I221:K221)</f>
        <v>-4.9633333333333328E-2</v>
      </c>
      <c r="AF221" s="4">
        <f>AVERAGE(N221:R221)-AVERAGE(I221:M221)</f>
        <v>-3.787999999999999E-2</v>
      </c>
      <c r="AG221" s="4">
        <f>AB221-S221</f>
        <v>-9.080000000000002E-2</v>
      </c>
      <c r="AH221" s="4">
        <f>AVERAGE(AA221:AB221)-AVERAGE(S221:T221)</f>
        <v>-7.5300000000000006E-2</v>
      </c>
      <c r="AI221" s="4">
        <f>AVERAGE(Z221:AB221)-AVERAGE(S221:U221)</f>
        <v>-6.5633333333333349E-2</v>
      </c>
      <c r="AJ221" s="4">
        <f>AVERAGE(X221:AB221)-AVERAGE(S221:W221)</f>
        <v>-4.5979999999999993E-2</v>
      </c>
      <c r="AK221" s="7">
        <f>R221-I221</f>
        <v>-2.5499999999999995E-2</v>
      </c>
      <c r="AL221" s="9">
        <f t="shared" si="3"/>
        <v>0</v>
      </c>
      <c r="AM221" s="7"/>
    </row>
    <row r="222" spans="1:39" ht="15" x14ac:dyDescent="0.25">
      <c r="A222" s="1">
        <v>33239</v>
      </c>
      <c r="B222">
        <v>1991</v>
      </c>
      <c r="C222">
        <v>1</v>
      </c>
      <c r="D222" s="4">
        <v>5.21E-2</v>
      </c>
      <c r="E222" s="4">
        <v>5.1999999999999998E-3</v>
      </c>
      <c r="F222" s="4">
        <v>4.6899999999999997E-2</v>
      </c>
      <c r="G222" s="4">
        <v>3.7999999999999999E-2</v>
      </c>
      <c r="H222" s="4">
        <v>-1.8499999999999999E-2</v>
      </c>
      <c r="I222" s="4">
        <v>8.5900000000000004E-2</v>
      </c>
      <c r="J222" s="4">
        <v>0.13880000000000001</v>
      </c>
      <c r="K222" s="4">
        <v>0.1326</v>
      </c>
      <c r="L222" s="4">
        <v>9.7900000000000001E-2</v>
      </c>
      <c r="M222" s="4">
        <v>5.1299999999999998E-2</v>
      </c>
      <c r="N222" s="4">
        <v>6.25E-2</v>
      </c>
      <c r="O222" s="4">
        <v>3.9300000000000002E-2</v>
      </c>
      <c r="P222" s="4">
        <v>1.2E-2</v>
      </c>
      <c r="Q222" s="4">
        <v>2.3800000000000002E-2</v>
      </c>
      <c r="R222" s="4">
        <v>6.0499999999999998E-2</v>
      </c>
      <c r="S222" s="4">
        <v>0.1991</v>
      </c>
      <c r="T222" s="4">
        <v>0.11749999999999999</v>
      </c>
      <c r="U222" s="4">
        <v>8.8099999999999998E-2</v>
      </c>
      <c r="V222" s="4">
        <v>8.2600000000000007E-2</v>
      </c>
      <c r="W222" s="4">
        <v>6.3399999999999998E-2</v>
      </c>
      <c r="X222" s="4">
        <v>4.8899999999999999E-2</v>
      </c>
      <c r="Y222" s="4">
        <v>5.1900000000000002E-2</v>
      </c>
      <c r="Z222" s="4">
        <v>3.8800000000000001E-2</v>
      </c>
      <c r="AA222" s="4">
        <v>6.2199999999999998E-2</v>
      </c>
      <c r="AB222" s="4">
        <v>8.2500000000000004E-2</v>
      </c>
      <c r="AC222" s="4">
        <f>R222-I222</f>
        <v>-2.5400000000000006E-2</v>
      </c>
      <c r="AD222" s="4">
        <f>AVERAGE(Q222:R222)-AVERAGE(I222:J222)</f>
        <v>-7.0200000000000012E-2</v>
      </c>
      <c r="AE222" s="4">
        <f>AVERAGE(P222:R222)-AVERAGE(I222:K222)</f>
        <v>-8.6999999999999994E-2</v>
      </c>
      <c r="AF222" s="4">
        <f>AVERAGE(N222:R222)-AVERAGE(I222:M222)</f>
        <v>-6.1679999999999985E-2</v>
      </c>
      <c r="AG222" s="4">
        <f>AB222-S222</f>
        <v>-0.1166</v>
      </c>
      <c r="AH222" s="4">
        <f>AVERAGE(AA222:AB222)-AVERAGE(S222:T222)</f>
        <v>-8.5949999999999999E-2</v>
      </c>
      <c r="AI222" s="4">
        <f>AVERAGE(Z222:AB222)-AVERAGE(S222:U222)</f>
        <v>-7.3733333333333317E-2</v>
      </c>
      <c r="AJ222" s="4">
        <f>AVERAGE(X222:AB222)-AVERAGE(S222:W222)</f>
        <v>-5.3279999999999987E-2</v>
      </c>
      <c r="AK222" s="7">
        <f>R222-I222</f>
        <v>-2.5400000000000006E-2</v>
      </c>
      <c r="AL222" s="9">
        <f t="shared" si="3"/>
        <v>0</v>
      </c>
      <c r="AM222" s="7"/>
    </row>
    <row r="223" spans="1:39" ht="15" x14ac:dyDescent="0.25">
      <c r="A223" s="1">
        <v>39114</v>
      </c>
      <c r="B223">
        <v>2007</v>
      </c>
      <c r="C223">
        <v>2</v>
      </c>
      <c r="D223" s="4">
        <v>-1.5800000000000002E-2</v>
      </c>
      <c r="E223" s="4">
        <v>3.8E-3</v>
      </c>
      <c r="F223" s="4">
        <v>-1.9599999999999999E-2</v>
      </c>
      <c r="G223" s="4">
        <v>1.32E-2</v>
      </c>
      <c r="H223" s="4">
        <v>-8.9999999999999998E-4</v>
      </c>
      <c r="I223" s="4">
        <v>-2.5999999999999999E-3</v>
      </c>
      <c r="J223" s="4">
        <v>1.26E-2</v>
      </c>
      <c r="K223" s="4">
        <v>-1.7399999999999999E-2</v>
      </c>
      <c r="L223" s="4">
        <v>-4.0000000000000001E-3</v>
      </c>
      <c r="M223" s="4">
        <v>-2.5499999999999998E-2</v>
      </c>
      <c r="N223" s="4">
        <v>-5.5999999999999999E-3</v>
      </c>
      <c r="O223" s="4">
        <v>-1.7100000000000001E-2</v>
      </c>
      <c r="P223" s="4">
        <v>-2.6800000000000001E-2</v>
      </c>
      <c r="Q223" s="4">
        <v>-1.78E-2</v>
      </c>
      <c r="R223" s="4">
        <v>-2.8000000000000001E-2</v>
      </c>
      <c r="S223" s="4">
        <v>2.3999999999999998E-3</v>
      </c>
      <c r="T223" s="4">
        <v>1.2500000000000001E-2</v>
      </c>
      <c r="U223" s="4">
        <v>5.9999999999999995E-4</v>
      </c>
      <c r="V223" s="4">
        <v>-1E-3</v>
      </c>
      <c r="W223" s="4">
        <v>5.7000000000000002E-3</v>
      </c>
      <c r="X223" s="4">
        <v>5.5999999999999999E-3</v>
      </c>
      <c r="Y223" s="4">
        <v>1.11E-2</v>
      </c>
      <c r="Z223" s="4">
        <v>-3.3999999999999998E-3</v>
      </c>
      <c r="AA223" s="4">
        <v>-6.8999999999999999E-3</v>
      </c>
      <c r="AB223" s="4">
        <v>-8.2000000000000007E-3</v>
      </c>
      <c r="AC223" s="4">
        <f>R223-I223</f>
        <v>-2.5399999999999999E-2</v>
      </c>
      <c r="AD223" s="4">
        <f>AVERAGE(Q223:R223)-AVERAGE(I223:J223)</f>
        <v>-2.7900000000000001E-2</v>
      </c>
      <c r="AE223" s="4">
        <f>AVERAGE(P223:R223)-AVERAGE(I223:K223)</f>
        <v>-2.1733333333333334E-2</v>
      </c>
      <c r="AF223" s="4">
        <f>AVERAGE(N223:R223)-AVERAGE(I223:M223)</f>
        <v>-1.1680000000000001E-2</v>
      </c>
      <c r="AG223" s="4">
        <f>AB223-S223</f>
        <v>-1.06E-2</v>
      </c>
      <c r="AH223" s="4">
        <f>AVERAGE(AA223:AB223)-AVERAGE(S223:T223)</f>
        <v>-1.4999999999999999E-2</v>
      </c>
      <c r="AI223" s="4">
        <f>AVERAGE(Z223:AB223)-AVERAGE(S223:U223)</f>
        <v>-1.1333333333333334E-2</v>
      </c>
      <c r="AJ223" s="4">
        <f>AVERAGE(X223:AB223)-AVERAGE(S223:W223)</f>
        <v>-4.4000000000000003E-3</v>
      </c>
      <c r="AK223" s="7">
        <f>R223-I223</f>
        <v>-2.5399999999999999E-2</v>
      </c>
      <c r="AL223" s="9">
        <f t="shared" si="3"/>
        <v>0</v>
      </c>
      <c r="AM223" s="7"/>
    </row>
    <row r="224" spans="1:39" ht="15" x14ac:dyDescent="0.25">
      <c r="A224" s="1">
        <v>19176</v>
      </c>
      <c r="B224">
        <v>1952</v>
      </c>
      <c r="C224">
        <v>7</v>
      </c>
      <c r="D224" s="4">
        <v>1.06E-2</v>
      </c>
      <c r="E224" s="4">
        <v>1.5E-3</v>
      </c>
      <c r="F224" s="4">
        <v>9.1000000000000004E-3</v>
      </c>
      <c r="G224" s="4">
        <v>-4.0000000000000001E-3</v>
      </c>
      <c r="H224" s="4">
        <v>-3.5000000000000001E-3</v>
      </c>
      <c r="I224" s="4">
        <v>2.1100000000000001E-2</v>
      </c>
      <c r="J224" s="4">
        <v>2.4199999999999999E-2</v>
      </c>
      <c r="K224" s="4">
        <v>8.3000000000000001E-3</v>
      </c>
      <c r="L224" s="4">
        <v>1.1299999999999999E-2</v>
      </c>
      <c r="M224" s="4">
        <v>1.26E-2</v>
      </c>
      <c r="N224" s="4">
        <v>1.67E-2</v>
      </c>
      <c r="O224" s="4">
        <v>8.3000000000000001E-3</v>
      </c>
      <c r="P224" s="4">
        <v>1.83E-2</v>
      </c>
      <c r="Q224" s="4">
        <v>5.7000000000000002E-3</v>
      </c>
      <c r="R224" s="4">
        <v>-4.1000000000000003E-3</v>
      </c>
      <c r="S224" s="4">
        <v>-5.9999999999999995E-4</v>
      </c>
      <c r="T224" s="4">
        <v>5.4000000000000003E-3</v>
      </c>
      <c r="U224" s="4">
        <v>1.54E-2</v>
      </c>
      <c r="V224" s="4">
        <v>1.6400000000000001E-2</v>
      </c>
      <c r="W224" s="4">
        <v>1.6500000000000001E-2</v>
      </c>
      <c r="X224" s="4">
        <v>1.52E-2</v>
      </c>
      <c r="Y224" s="4">
        <v>6.8999999999999999E-3</v>
      </c>
      <c r="Z224" s="4">
        <v>1.04E-2</v>
      </c>
      <c r="AA224" s="4">
        <v>1.14E-2</v>
      </c>
      <c r="AB224" s="4">
        <v>1.0500000000000001E-2</v>
      </c>
      <c r="AC224" s="4">
        <f>R224-I224</f>
        <v>-2.52E-2</v>
      </c>
      <c r="AD224" s="4">
        <f>AVERAGE(Q224:R224)-AVERAGE(I224:J224)</f>
        <v>-2.1850000000000001E-2</v>
      </c>
      <c r="AE224" s="4">
        <f>AVERAGE(P224:R224)-AVERAGE(I224:K224)</f>
        <v>-1.1233333333333331E-2</v>
      </c>
      <c r="AF224" s="4">
        <f>AVERAGE(N224:R224)-AVERAGE(I224:M224)</f>
        <v>-6.5199999999999998E-3</v>
      </c>
      <c r="AG224" s="4">
        <f>AB224-S224</f>
        <v>1.11E-2</v>
      </c>
      <c r="AH224" s="4">
        <f>AVERAGE(AA224:AB224)-AVERAGE(S224:T224)</f>
        <v>8.550000000000002E-3</v>
      </c>
      <c r="AI224" s="4">
        <f>AVERAGE(Z224:AB224)-AVERAGE(S224:U224)</f>
        <v>4.0333333333333332E-3</v>
      </c>
      <c r="AJ224" s="4">
        <f>AVERAGE(X224:AB224)-AVERAGE(S224:W224)</f>
        <v>2.5999999999999981E-4</v>
      </c>
      <c r="AK224" s="7">
        <f>R224-I224</f>
        <v>-2.52E-2</v>
      </c>
      <c r="AL224" s="9">
        <f t="shared" si="3"/>
        <v>0</v>
      </c>
      <c r="AM224" s="7"/>
    </row>
    <row r="225" spans="1:39" ht="15" x14ac:dyDescent="0.25">
      <c r="A225" s="1">
        <v>17199</v>
      </c>
      <c r="B225">
        <v>1947</v>
      </c>
      <c r="C225">
        <v>2</v>
      </c>
      <c r="D225" s="4">
        <v>-1.0500000000000001E-2</v>
      </c>
      <c r="E225" s="4">
        <v>2.9999999999999997E-4</v>
      </c>
      <c r="F225" s="4">
        <v>-1.0800000000000001E-2</v>
      </c>
      <c r="G225" s="4">
        <v>6.7999999999999996E-3</v>
      </c>
      <c r="H225" s="4">
        <v>1.4E-3</v>
      </c>
      <c r="I225" s="4">
        <v>4.0000000000000002E-4</v>
      </c>
      <c r="J225" s="4">
        <v>-2.2200000000000001E-2</v>
      </c>
      <c r="K225" s="4">
        <v>7.3000000000000001E-3</v>
      </c>
      <c r="L225" s="4">
        <v>-1.6500000000000001E-2</v>
      </c>
      <c r="M225" s="4">
        <v>-3.3E-3</v>
      </c>
      <c r="N225" s="4">
        <v>-1.66E-2</v>
      </c>
      <c r="O225" s="4">
        <v>1.8E-3</v>
      </c>
      <c r="P225" s="4">
        <v>-1.24E-2</v>
      </c>
      <c r="Q225" s="4">
        <v>-1.6500000000000001E-2</v>
      </c>
      <c r="R225" s="4">
        <v>-2.41E-2</v>
      </c>
      <c r="S225" s="4">
        <v>-5.9999999999999995E-4</v>
      </c>
      <c r="T225" s="4">
        <v>-8.3999999999999995E-3</v>
      </c>
      <c r="U225" s="4">
        <v>-1.6799999999999999E-2</v>
      </c>
      <c r="V225" s="4">
        <v>-3.8E-3</v>
      </c>
      <c r="W225" s="4">
        <v>-5.4000000000000003E-3</v>
      </c>
      <c r="X225" s="4">
        <v>-2.7000000000000001E-3</v>
      </c>
      <c r="Y225" s="4">
        <v>-2.3999999999999998E-3</v>
      </c>
      <c r="Z225" s="4">
        <v>-7.0000000000000001E-3</v>
      </c>
      <c r="AA225" s="4">
        <v>-8.2000000000000007E-3</v>
      </c>
      <c r="AB225" s="4">
        <v>-5.0000000000000001E-3</v>
      </c>
      <c r="AC225" s="4">
        <f>R225-I225</f>
        <v>-2.4500000000000001E-2</v>
      </c>
      <c r="AD225" s="4">
        <f>AVERAGE(Q225:R225)-AVERAGE(I225:J225)</f>
        <v>-9.3999999999999986E-3</v>
      </c>
      <c r="AE225" s="4">
        <f>AVERAGE(P225:R225)-AVERAGE(I225:K225)</f>
        <v>-1.2833333333333335E-2</v>
      </c>
      <c r="AF225" s="4">
        <f>AVERAGE(N225:R225)-AVERAGE(I225:M225)</f>
        <v>-6.6999999999999994E-3</v>
      </c>
      <c r="AG225" s="4">
        <f>AB225-S225</f>
        <v>-4.4000000000000003E-3</v>
      </c>
      <c r="AH225" s="4">
        <f>AVERAGE(AA225:AB225)-AVERAGE(S225:T225)</f>
        <v>-2.1000000000000003E-3</v>
      </c>
      <c r="AI225" s="4">
        <f>AVERAGE(Z225:AB225)-AVERAGE(S225:U225)</f>
        <v>1.866666666666664E-3</v>
      </c>
      <c r="AJ225" s="4">
        <f>AVERAGE(X225:AB225)-AVERAGE(S225:W225)</f>
        <v>1.939999999999999E-3</v>
      </c>
      <c r="AK225" s="7">
        <f>R225-I225</f>
        <v>-2.4500000000000001E-2</v>
      </c>
      <c r="AL225" s="9">
        <f t="shared" si="3"/>
        <v>0</v>
      </c>
      <c r="AM225" s="7"/>
    </row>
    <row r="226" spans="1:39" ht="15" x14ac:dyDescent="0.25">
      <c r="A226" s="1">
        <v>18749</v>
      </c>
      <c r="B226">
        <v>1951</v>
      </c>
      <c r="C226">
        <v>5</v>
      </c>
      <c r="D226" s="4">
        <v>-2.2200000000000001E-2</v>
      </c>
      <c r="E226" s="4">
        <v>1.1999999999999999E-3</v>
      </c>
      <c r="F226" s="4">
        <v>-2.3400000000000001E-2</v>
      </c>
      <c r="G226" s="4">
        <v>-1E-4</v>
      </c>
      <c r="H226" s="4">
        <v>-1.3299999999999999E-2</v>
      </c>
      <c r="I226" s="4">
        <v>-1.2999999999999999E-2</v>
      </c>
      <c r="J226" s="4">
        <v>-8.8999999999999999E-3</v>
      </c>
      <c r="K226" s="4">
        <v>-3.5999999999999999E-3</v>
      </c>
      <c r="L226" s="4">
        <v>-2.5700000000000001E-2</v>
      </c>
      <c r="M226" s="4">
        <v>-2.35E-2</v>
      </c>
      <c r="N226" s="4">
        <v>-2.4400000000000002E-2</v>
      </c>
      <c r="O226" s="4">
        <v>-3.7600000000000001E-2</v>
      </c>
      <c r="P226" s="4">
        <v>-1.83E-2</v>
      </c>
      <c r="Q226" s="4">
        <v>-2.4899999999999999E-2</v>
      </c>
      <c r="R226" s="4">
        <v>-3.73E-2</v>
      </c>
      <c r="S226" s="4">
        <v>-2.5100000000000001E-2</v>
      </c>
      <c r="T226" s="4">
        <v>-2.2599999999999999E-2</v>
      </c>
      <c r="U226" s="4">
        <v>-1.9199999999999998E-2</v>
      </c>
      <c r="V226" s="4">
        <v>-2.4799999999999999E-2</v>
      </c>
      <c r="W226" s="4">
        <v>-3.1300000000000001E-2</v>
      </c>
      <c r="X226" s="4">
        <v>-1.7000000000000001E-2</v>
      </c>
      <c r="Y226" s="4">
        <v>-2.8400000000000002E-2</v>
      </c>
      <c r="Z226" s="4">
        <v>-1.95E-2</v>
      </c>
      <c r="AA226" s="4">
        <v>-2.4799999999999999E-2</v>
      </c>
      <c r="AB226" s="4">
        <v>-3.61E-2</v>
      </c>
      <c r="AC226" s="4">
        <f>R226-I226</f>
        <v>-2.4300000000000002E-2</v>
      </c>
      <c r="AD226" s="4">
        <f>AVERAGE(Q226:R226)-AVERAGE(I226:J226)</f>
        <v>-2.0150000000000001E-2</v>
      </c>
      <c r="AE226" s="4">
        <f>AVERAGE(P226:R226)-AVERAGE(I226:K226)</f>
        <v>-1.8333333333333333E-2</v>
      </c>
      <c r="AF226" s="4">
        <f>AVERAGE(N226:R226)-AVERAGE(I226:M226)</f>
        <v>-1.3559999999999999E-2</v>
      </c>
      <c r="AG226" s="4">
        <f>AB226-S226</f>
        <v>-1.0999999999999999E-2</v>
      </c>
      <c r="AH226" s="4">
        <f>AVERAGE(AA226:AB226)-AVERAGE(S226:T226)</f>
        <v>-6.5999999999999982E-3</v>
      </c>
      <c r="AI226" s="4">
        <f>AVERAGE(Z226:AB226)-AVERAGE(S226:U226)</f>
        <v>-4.5000000000000005E-3</v>
      </c>
      <c r="AJ226" s="4">
        <f>AVERAGE(X226:AB226)-AVERAGE(S226:W226)</f>
        <v>-5.59999999999998E-4</v>
      </c>
      <c r="AK226" s="7">
        <f>R226-I226</f>
        <v>-2.4300000000000002E-2</v>
      </c>
      <c r="AL226" s="9">
        <f t="shared" si="3"/>
        <v>0</v>
      </c>
      <c r="AM226" s="7"/>
    </row>
    <row r="227" spans="1:39" ht="15" x14ac:dyDescent="0.25">
      <c r="A227" s="1">
        <v>30560</v>
      </c>
      <c r="B227">
        <v>1983</v>
      </c>
      <c r="C227">
        <v>9</v>
      </c>
      <c r="D227" s="4">
        <v>1.6799999999999999E-2</v>
      </c>
      <c r="E227" s="4">
        <v>7.6E-3</v>
      </c>
      <c r="F227" s="4">
        <v>9.1999999999999998E-3</v>
      </c>
      <c r="G227" s="4">
        <v>5.4999999999999997E-3</v>
      </c>
      <c r="H227" s="4">
        <v>1.0999999999999999E-2</v>
      </c>
      <c r="I227" s="4">
        <v>3.56E-2</v>
      </c>
      <c r="J227" s="4">
        <v>1.6299999999999999E-2</v>
      </c>
      <c r="K227" s="4">
        <v>7.4000000000000003E-3</v>
      </c>
      <c r="L227" s="4">
        <v>2.3999999999999998E-3</v>
      </c>
      <c r="M227" s="4">
        <v>3.1600000000000003E-2</v>
      </c>
      <c r="N227" s="4">
        <v>1.3599999999999999E-2</v>
      </c>
      <c r="O227" s="4">
        <v>4.1200000000000001E-2</v>
      </c>
      <c r="P227" s="4">
        <v>-9.1000000000000004E-3</v>
      </c>
      <c r="Q227" s="4">
        <v>3.3700000000000001E-2</v>
      </c>
      <c r="R227" s="4">
        <v>1.1299999999999999E-2</v>
      </c>
      <c r="S227" s="4">
        <v>-1.5699999999999999E-2</v>
      </c>
      <c r="T227" s="4">
        <v>6.7000000000000002E-3</v>
      </c>
      <c r="U227" s="4">
        <v>9.1000000000000004E-3</v>
      </c>
      <c r="V227" s="4">
        <v>8.2000000000000007E-3</v>
      </c>
      <c r="W227" s="4">
        <v>2.23E-2</v>
      </c>
      <c r="X227" s="4">
        <v>1.5800000000000002E-2</v>
      </c>
      <c r="Y227" s="4">
        <v>1.49E-2</v>
      </c>
      <c r="Z227" s="4">
        <v>4.4000000000000003E-3</v>
      </c>
      <c r="AA227" s="4">
        <v>1.5299999999999999E-2</v>
      </c>
      <c r="AB227" s="4">
        <v>-3.8999999999999998E-3</v>
      </c>
      <c r="AC227" s="4">
        <f>R227-I227</f>
        <v>-2.4300000000000002E-2</v>
      </c>
      <c r="AD227" s="4">
        <f>AVERAGE(Q227:R227)-AVERAGE(I227:J227)</f>
        <v>-3.4500000000000017E-3</v>
      </c>
      <c r="AE227" s="4">
        <f>AVERAGE(P227:R227)-AVERAGE(I227:K227)</f>
        <v>-7.8000000000000014E-3</v>
      </c>
      <c r="AF227" s="4">
        <f>AVERAGE(N227:R227)-AVERAGE(I227:M227)</f>
        <v>-5.200000000000031E-4</v>
      </c>
      <c r="AG227" s="4">
        <f>AB227-S227</f>
        <v>1.1799999999999998E-2</v>
      </c>
      <c r="AH227" s="4">
        <f>AVERAGE(AA227:AB227)-AVERAGE(S227:T227)</f>
        <v>1.0199999999999999E-2</v>
      </c>
      <c r="AI227" s="4">
        <f>AVERAGE(Z227:AB227)-AVERAGE(S227:U227)</f>
        <v>5.233333333333332E-3</v>
      </c>
      <c r="AJ227" s="4">
        <f>AVERAGE(X227:AB227)-AVERAGE(S227:W227)</f>
        <v>3.1799999999999988E-3</v>
      </c>
      <c r="AK227" s="7">
        <f>R227-I227</f>
        <v>-2.4300000000000002E-2</v>
      </c>
      <c r="AL227" s="9">
        <f t="shared" si="3"/>
        <v>0</v>
      </c>
      <c r="AM227" s="7"/>
    </row>
    <row r="228" spans="1:39" ht="15" x14ac:dyDescent="0.25">
      <c r="A228" s="1">
        <v>18507</v>
      </c>
      <c r="B228">
        <v>1950</v>
      </c>
      <c r="C228">
        <v>9</v>
      </c>
      <c r="D228" s="4">
        <v>4.9099999999999998E-2</v>
      </c>
      <c r="E228" s="4">
        <v>1E-3</v>
      </c>
      <c r="F228" s="4">
        <v>4.8099999999999997E-2</v>
      </c>
      <c r="G228" s="4">
        <v>5.7000000000000002E-3</v>
      </c>
      <c r="H228" s="4">
        <v>-1.11E-2</v>
      </c>
      <c r="I228" s="4">
        <v>6.2899999999999998E-2</v>
      </c>
      <c r="J228" s="4">
        <v>5.4300000000000001E-2</v>
      </c>
      <c r="K228" s="4">
        <v>4.5699999999999998E-2</v>
      </c>
      <c r="L228" s="4">
        <v>5.74E-2</v>
      </c>
      <c r="M228" s="4">
        <v>4.2299999999999997E-2</v>
      </c>
      <c r="N228" s="4">
        <v>3.44E-2</v>
      </c>
      <c r="O228" s="4">
        <v>4.65E-2</v>
      </c>
      <c r="P228" s="4">
        <v>5.11E-2</v>
      </c>
      <c r="Q228" s="4">
        <v>6.0100000000000001E-2</v>
      </c>
      <c r="R228" s="4">
        <v>3.8699999999999998E-2</v>
      </c>
      <c r="S228" s="4">
        <v>6.9599999999999995E-2</v>
      </c>
      <c r="T228" s="4">
        <v>5.1900000000000002E-2</v>
      </c>
      <c r="U228" s="4">
        <v>6.4699999999999994E-2</v>
      </c>
      <c r="V228" s="4">
        <v>5.0299999999999997E-2</v>
      </c>
      <c r="W228" s="4">
        <v>4.5499999999999999E-2</v>
      </c>
      <c r="X228" s="4">
        <v>5.1700000000000003E-2</v>
      </c>
      <c r="Y228" s="4">
        <v>5.2600000000000001E-2</v>
      </c>
      <c r="Z228" s="4">
        <v>5.5599999999999997E-2</v>
      </c>
      <c r="AA228" s="4">
        <v>5.1900000000000002E-2</v>
      </c>
      <c r="AB228" s="4">
        <v>5.5399999999999998E-2</v>
      </c>
      <c r="AC228" s="4">
        <f>R228-I228</f>
        <v>-2.4199999999999999E-2</v>
      </c>
      <c r="AD228" s="4">
        <f>AVERAGE(Q228:R228)-AVERAGE(I228:J228)</f>
        <v>-9.1999999999999998E-3</v>
      </c>
      <c r="AE228" s="4">
        <f>AVERAGE(P228:R228)-AVERAGE(I228:K228)</f>
        <v>-4.3333333333333349E-3</v>
      </c>
      <c r="AF228" s="4">
        <f>AVERAGE(N228:R228)-AVERAGE(I228:M228)</f>
        <v>-6.3599999999999976E-3</v>
      </c>
      <c r="AG228" s="4">
        <f>AB228-S228</f>
        <v>-1.4199999999999997E-2</v>
      </c>
      <c r="AH228" s="4">
        <f>AVERAGE(AA228:AB228)-AVERAGE(S228:T228)</f>
        <v>-7.0999999999999952E-3</v>
      </c>
      <c r="AI228" s="4">
        <f>AVERAGE(Z228:AB228)-AVERAGE(S228:U228)</f>
        <v>-7.7666666666666648E-3</v>
      </c>
      <c r="AJ228" s="4">
        <f>AVERAGE(X228:AB228)-AVERAGE(S228:W228)</f>
        <v>-2.9599999999999904E-3</v>
      </c>
      <c r="AK228" s="7">
        <f>R228-I228</f>
        <v>-2.4199999999999999E-2</v>
      </c>
      <c r="AL228" s="9">
        <f t="shared" si="3"/>
        <v>0</v>
      </c>
      <c r="AM228" s="7"/>
    </row>
    <row r="229" spans="1:39" ht="15" x14ac:dyDescent="0.25">
      <c r="A229" s="1">
        <v>27426</v>
      </c>
      <c r="B229">
        <v>1975</v>
      </c>
      <c r="C229">
        <v>2</v>
      </c>
      <c r="D229" s="4">
        <v>5.9900000000000002E-2</v>
      </c>
      <c r="E229" s="4">
        <v>4.3E-3</v>
      </c>
      <c r="F229" s="4">
        <v>5.5599999999999997E-2</v>
      </c>
      <c r="G229" s="4">
        <v>1.6000000000000001E-3</v>
      </c>
      <c r="H229" s="4">
        <v>-4.58E-2</v>
      </c>
      <c r="I229" s="4">
        <v>6.4500000000000002E-2</v>
      </c>
      <c r="J229" s="4">
        <v>6.6000000000000003E-2</v>
      </c>
      <c r="K229" s="4">
        <v>5.28E-2</v>
      </c>
      <c r="L229" s="4">
        <v>9.1399999999999995E-2</v>
      </c>
      <c r="M229" s="4">
        <v>5.0700000000000002E-2</v>
      </c>
      <c r="N229" s="4">
        <v>8.77E-2</v>
      </c>
      <c r="O229" s="4">
        <v>4.2299999999999997E-2</v>
      </c>
      <c r="P229" s="4">
        <v>6.3600000000000004E-2</v>
      </c>
      <c r="Q229" s="4">
        <v>4.87E-2</v>
      </c>
      <c r="R229" s="4">
        <v>4.0500000000000001E-2</v>
      </c>
      <c r="S229" s="4">
        <v>5.7799999999999997E-2</v>
      </c>
      <c r="T229" s="4">
        <v>7.3300000000000004E-2</v>
      </c>
      <c r="U229" s="4">
        <v>5.6399999999999999E-2</v>
      </c>
      <c r="V229" s="4">
        <v>5.0200000000000002E-2</v>
      </c>
      <c r="W229" s="4">
        <v>5.9799999999999999E-2</v>
      </c>
      <c r="X229" s="4">
        <v>5.1200000000000002E-2</v>
      </c>
      <c r="Y229" s="4">
        <v>6.08E-2</v>
      </c>
      <c r="Z229" s="4">
        <v>5.2699999999999997E-2</v>
      </c>
      <c r="AA229" s="4">
        <v>4.5400000000000003E-2</v>
      </c>
      <c r="AB229" s="4">
        <v>5.79E-2</v>
      </c>
      <c r="AC229" s="4">
        <f>R229-I229</f>
        <v>-2.4E-2</v>
      </c>
      <c r="AD229" s="4">
        <f>AVERAGE(Q229:R229)-AVERAGE(I229:J229)</f>
        <v>-2.0650000000000002E-2</v>
      </c>
      <c r="AE229" s="4">
        <f>AVERAGE(P229:R229)-AVERAGE(I229:K229)</f>
        <v>-1.0166666666666671E-2</v>
      </c>
      <c r="AF229" s="4">
        <f>AVERAGE(N229:R229)-AVERAGE(I229:M229)</f>
        <v>-8.5199999999999998E-3</v>
      </c>
      <c r="AG229" s="4">
        <f>AB229-S229</f>
        <v>1.0000000000000286E-4</v>
      </c>
      <c r="AH229" s="4">
        <f>AVERAGE(AA229:AB229)-AVERAGE(S229:T229)</f>
        <v>-1.3899999999999996E-2</v>
      </c>
      <c r="AI229" s="4">
        <f>AVERAGE(Z229:AB229)-AVERAGE(S229:U229)</f>
        <v>-1.0500000000000002E-2</v>
      </c>
      <c r="AJ229" s="4">
        <f>AVERAGE(X229:AB229)-AVERAGE(S229:W229)</f>
        <v>-5.8999999999999955E-3</v>
      </c>
      <c r="AK229" s="7">
        <f>R229-I229</f>
        <v>-2.4E-2</v>
      </c>
      <c r="AL229" s="9">
        <f t="shared" si="3"/>
        <v>0</v>
      </c>
      <c r="AM229" s="7"/>
    </row>
    <row r="230" spans="1:39" ht="15" x14ac:dyDescent="0.25">
      <c r="A230" s="1">
        <v>21916</v>
      </c>
      <c r="B230">
        <v>1960</v>
      </c>
      <c r="C230">
        <v>1</v>
      </c>
      <c r="D230" s="4">
        <v>-6.6500000000000004E-2</v>
      </c>
      <c r="E230" s="4">
        <v>3.3E-3</v>
      </c>
      <c r="F230" s="4">
        <v>-6.9800000000000001E-2</v>
      </c>
      <c r="G230" s="4">
        <v>2.0899999999999998E-2</v>
      </c>
      <c r="H230" s="4">
        <v>2.7300000000000001E-2</v>
      </c>
      <c r="I230" s="4">
        <v>-5.4699999999999999E-2</v>
      </c>
      <c r="J230" s="4">
        <v>-5.9200000000000003E-2</v>
      </c>
      <c r="K230" s="4">
        <v>-0.04</v>
      </c>
      <c r="L230" s="4">
        <v>-6.5199999999999994E-2</v>
      </c>
      <c r="M230" s="4">
        <v>-3.1199999999999999E-2</v>
      </c>
      <c r="N230" s="4">
        <v>-7.6499999999999999E-2</v>
      </c>
      <c r="O230" s="4">
        <v>-9.5500000000000002E-2</v>
      </c>
      <c r="P230" s="4">
        <v>-8.6800000000000002E-2</v>
      </c>
      <c r="Q230" s="4">
        <v>-6.3500000000000001E-2</v>
      </c>
      <c r="R230" s="4">
        <v>-7.8600000000000003E-2</v>
      </c>
      <c r="S230" s="4">
        <v>-1.9699999999999999E-2</v>
      </c>
      <c r="T230" s="4">
        <v>-2.5999999999999999E-2</v>
      </c>
      <c r="U230" s="4">
        <v>-2.7300000000000001E-2</v>
      </c>
      <c r="V230" s="4">
        <v>-2.58E-2</v>
      </c>
      <c r="W230" s="4">
        <v>-3.39E-2</v>
      </c>
      <c r="X230" s="4">
        <v>-2.3400000000000001E-2</v>
      </c>
      <c r="Y230" s="4">
        <v>-5.28E-2</v>
      </c>
      <c r="Z230" s="4">
        <v>-5.9700000000000003E-2</v>
      </c>
      <c r="AA230" s="4">
        <v>-5.7099999999999998E-2</v>
      </c>
      <c r="AB230" s="4">
        <v>-6.4000000000000001E-2</v>
      </c>
      <c r="AC230" s="4">
        <f>R230-I230</f>
        <v>-2.3900000000000005E-2</v>
      </c>
      <c r="AD230" s="4">
        <f>AVERAGE(Q230:R230)-AVERAGE(I230:J230)</f>
        <v>-1.4100000000000001E-2</v>
      </c>
      <c r="AE230" s="4">
        <f>AVERAGE(P230:R230)-AVERAGE(I230:K230)</f>
        <v>-2.4999999999999988E-2</v>
      </c>
      <c r="AF230" s="4">
        <f>AVERAGE(N230:R230)-AVERAGE(I230:M230)</f>
        <v>-3.0119999999999994E-2</v>
      </c>
      <c r="AG230" s="4">
        <f>AB230-S230</f>
        <v>-4.4300000000000006E-2</v>
      </c>
      <c r="AH230" s="4">
        <f>AVERAGE(AA230:AB230)-AVERAGE(S230:T230)</f>
        <v>-3.7699999999999997E-2</v>
      </c>
      <c r="AI230" s="4">
        <f>AVERAGE(Z230:AB230)-AVERAGE(S230:U230)</f>
        <v>-3.5933333333333338E-2</v>
      </c>
      <c r="AJ230" s="4">
        <f>AVERAGE(X230:AB230)-AVERAGE(S230:W230)</f>
        <v>-2.4860000000000004E-2</v>
      </c>
      <c r="AK230" s="7">
        <f>R230-I230</f>
        <v>-2.3900000000000005E-2</v>
      </c>
      <c r="AL230" s="9">
        <f t="shared" si="3"/>
        <v>0</v>
      </c>
      <c r="AM230" s="7"/>
    </row>
    <row r="231" spans="1:39" ht="15" x14ac:dyDescent="0.25">
      <c r="A231" s="1">
        <v>27912</v>
      </c>
      <c r="B231">
        <v>1976</v>
      </c>
      <c r="C231">
        <v>6</v>
      </c>
      <c r="D231" s="4">
        <v>4.48E-2</v>
      </c>
      <c r="E231" s="4">
        <v>4.3E-3</v>
      </c>
      <c r="F231" s="4">
        <v>4.0500000000000001E-2</v>
      </c>
      <c r="G231" s="4">
        <v>-1.35E-2</v>
      </c>
      <c r="H231" s="4">
        <v>6.7999999999999996E-3</v>
      </c>
      <c r="I231" s="4">
        <v>7.0000000000000007E-2</v>
      </c>
      <c r="J231" s="4">
        <v>4.9700000000000001E-2</v>
      </c>
      <c r="K231" s="4">
        <v>3.4099999999999998E-2</v>
      </c>
      <c r="L231" s="4">
        <v>4.6399999999999997E-2</v>
      </c>
      <c r="M231" s="4">
        <v>6.7100000000000007E-2</v>
      </c>
      <c r="N231" s="4">
        <v>2.29E-2</v>
      </c>
      <c r="O231" s="4">
        <v>4.99E-2</v>
      </c>
      <c r="P231" s="4">
        <v>2.9499999999999998E-2</v>
      </c>
      <c r="Q231" s="4">
        <v>3.6600000000000001E-2</v>
      </c>
      <c r="R231" s="4">
        <v>4.6100000000000002E-2</v>
      </c>
      <c r="S231" s="4">
        <v>2.06E-2</v>
      </c>
      <c r="T231" s="4">
        <v>2.8299999999999999E-2</v>
      </c>
      <c r="U231" s="4">
        <v>3.8899999999999997E-2</v>
      </c>
      <c r="V231" s="4">
        <v>2.9000000000000001E-2</v>
      </c>
      <c r="W231" s="4">
        <v>3.1E-2</v>
      </c>
      <c r="X231" s="4">
        <v>2.6100000000000002E-2</v>
      </c>
      <c r="Y231" s="4">
        <v>2.87E-2</v>
      </c>
      <c r="Z231" s="4">
        <v>2.92E-2</v>
      </c>
      <c r="AA231" s="4">
        <v>3.8600000000000002E-2</v>
      </c>
      <c r="AB231" s="4">
        <v>2.7699999999999999E-2</v>
      </c>
      <c r="AC231" s="4">
        <f>R231-I231</f>
        <v>-2.3900000000000005E-2</v>
      </c>
      <c r="AD231" s="4">
        <f>AVERAGE(Q231:R231)-AVERAGE(I231:J231)</f>
        <v>-1.8500000000000003E-2</v>
      </c>
      <c r="AE231" s="4">
        <f>AVERAGE(P231:R231)-AVERAGE(I231:K231)</f>
        <v>-1.3866666666666666E-2</v>
      </c>
      <c r="AF231" s="4">
        <f>AVERAGE(N231:R231)-AVERAGE(I231:M231)</f>
        <v>-1.6459999999999995E-2</v>
      </c>
      <c r="AG231" s="4">
        <f>AB231-S231</f>
        <v>7.0999999999999987E-3</v>
      </c>
      <c r="AH231" s="4">
        <f>AVERAGE(AA231:AB231)-AVERAGE(S231:T231)</f>
        <v>8.6999999999999994E-3</v>
      </c>
      <c r="AI231" s="4">
        <f>AVERAGE(Z231:AB231)-AVERAGE(S231:U231)</f>
        <v>2.5666666666666685E-3</v>
      </c>
      <c r="AJ231" s="4">
        <f>AVERAGE(X231:AB231)-AVERAGE(S231:W231)</f>
        <v>5.0000000000000738E-4</v>
      </c>
      <c r="AK231" s="7">
        <f>R231-I231</f>
        <v>-2.3900000000000005E-2</v>
      </c>
      <c r="AL231" s="9">
        <f t="shared" si="3"/>
        <v>0</v>
      </c>
      <c r="AM231" s="7"/>
    </row>
    <row r="232" spans="1:39" ht="15" x14ac:dyDescent="0.25">
      <c r="A232" s="1">
        <v>12663</v>
      </c>
      <c r="B232">
        <v>1934</v>
      </c>
      <c r="C232">
        <v>9</v>
      </c>
      <c r="D232" s="4">
        <v>-2.2000000000000001E-3</v>
      </c>
      <c r="E232" s="4">
        <v>1E-4</v>
      </c>
      <c r="F232" s="4">
        <v>-2.3E-3</v>
      </c>
      <c r="G232" s="4">
        <v>-1.52E-2</v>
      </c>
      <c r="H232" s="4">
        <v>-1.24E-2</v>
      </c>
      <c r="I232" s="4">
        <v>1.55E-2</v>
      </c>
      <c r="J232" s="4">
        <v>-2.5999999999999999E-3</v>
      </c>
      <c r="K232" s="4">
        <v>1.5599999999999999E-2</v>
      </c>
      <c r="L232" s="4">
        <v>-1.2500000000000001E-2</v>
      </c>
      <c r="M232" s="4">
        <v>-9.4000000000000004E-3</v>
      </c>
      <c r="N232" s="4">
        <v>-8.2000000000000007E-3</v>
      </c>
      <c r="O232" s="4">
        <v>-1.0699999999999999E-2</v>
      </c>
      <c r="P232" s="4">
        <v>1.3299999999999999E-2</v>
      </c>
      <c r="Q232" s="4">
        <v>1.5E-3</v>
      </c>
      <c r="R232" s="4">
        <v>-8.3999999999999995E-3</v>
      </c>
      <c r="S232" s="4">
        <v>-1.7600000000000001E-2</v>
      </c>
      <c r="T232" s="4">
        <v>-2.86E-2</v>
      </c>
      <c r="U232" s="4">
        <v>-2.3400000000000001E-2</v>
      </c>
      <c r="V232" s="4">
        <v>-1.0699999999999999E-2</v>
      </c>
      <c r="W232" s="4">
        <v>-1.89E-2</v>
      </c>
      <c r="X232" s="4">
        <v>-5.7999999999999996E-3</v>
      </c>
      <c r="Y232" s="4">
        <v>-8.6999999999999994E-3</v>
      </c>
      <c r="Z232" s="4">
        <v>1.23E-2</v>
      </c>
      <c r="AA232" s="4">
        <v>-6.4000000000000003E-3</v>
      </c>
      <c r="AB232" s="4">
        <v>-1.12E-2</v>
      </c>
      <c r="AC232" s="4">
        <f>R232-I232</f>
        <v>-2.3899999999999998E-2</v>
      </c>
      <c r="AD232" s="4">
        <f>AVERAGE(Q232:R232)-AVERAGE(I232:J232)</f>
        <v>-9.8999999999999991E-3</v>
      </c>
      <c r="AE232" s="4">
        <f>AVERAGE(P232:R232)-AVERAGE(I232:K232)</f>
        <v>-7.3666666666666672E-3</v>
      </c>
      <c r="AF232" s="4">
        <f>AVERAGE(N232:R232)-AVERAGE(I232:M232)</f>
        <v>-3.8199999999999996E-3</v>
      </c>
      <c r="AG232" s="4">
        <f>AB232-S232</f>
        <v>6.4000000000000012E-3</v>
      </c>
      <c r="AH232" s="4">
        <f>AVERAGE(AA232:AB232)-AVERAGE(S232:T232)</f>
        <v>1.4300000000000002E-2</v>
      </c>
      <c r="AI232" s="4">
        <f>AVERAGE(Z232:AB232)-AVERAGE(S232:U232)</f>
        <v>2.1433333333333335E-2</v>
      </c>
      <c r="AJ232" s="4">
        <f>AVERAGE(X232:AB232)-AVERAGE(S232:W232)</f>
        <v>1.5880000000000005E-2</v>
      </c>
      <c r="AK232" s="7">
        <f>R232-I232</f>
        <v>-2.3899999999999998E-2</v>
      </c>
      <c r="AL232" s="9">
        <f t="shared" si="3"/>
        <v>0</v>
      </c>
      <c r="AM232" s="7"/>
    </row>
    <row r="233" spans="1:39" ht="15" x14ac:dyDescent="0.25">
      <c r="A233" s="1">
        <v>22647</v>
      </c>
      <c r="B233">
        <v>1962</v>
      </c>
      <c r="C233">
        <v>1</v>
      </c>
      <c r="D233" s="4">
        <v>-3.6299999999999999E-2</v>
      </c>
      <c r="E233" s="4">
        <v>2.3999999999999998E-3</v>
      </c>
      <c r="F233" s="4">
        <v>-3.8699999999999998E-2</v>
      </c>
      <c r="G233" s="4">
        <v>1.8599999999999998E-2</v>
      </c>
      <c r="H233" s="4">
        <v>4.9799999999999997E-2</v>
      </c>
      <c r="I233" s="4">
        <v>-3.9300000000000002E-2</v>
      </c>
      <c r="J233" s="4">
        <v>-2.69E-2</v>
      </c>
      <c r="K233" s="4">
        <v>-3.6200000000000003E-2</v>
      </c>
      <c r="L233" s="4">
        <v>-2.29E-2</v>
      </c>
      <c r="M233" s="4">
        <v>4.8999999999999998E-3</v>
      </c>
      <c r="N233" s="4">
        <v>-4.4600000000000001E-2</v>
      </c>
      <c r="O233" s="4">
        <v>-2.7799999999999998E-2</v>
      </c>
      <c r="P233" s="4">
        <v>-3.5400000000000001E-2</v>
      </c>
      <c r="Q233" s="4">
        <v>-5.7099999999999998E-2</v>
      </c>
      <c r="R233" s="4">
        <v>-6.3100000000000003E-2</v>
      </c>
      <c r="S233" s="4">
        <v>5.5999999999999999E-3</v>
      </c>
      <c r="T233" s="4">
        <v>4.8999999999999998E-3</v>
      </c>
      <c r="U233" s="4">
        <v>-2.2000000000000001E-3</v>
      </c>
      <c r="V233" s="4">
        <v>1.03E-2</v>
      </c>
      <c r="W233" s="4">
        <v>2.8E-3</v>
      </c>
      <c r="X233" s="4">
        <v>-1.2999999999999999E-3</v>
      </c>
      <c r="Y233" s="4">
        <v>-1.12E-2</v>
      </c>
      <c r="Z233" s="4">
        <v>-1.7500000000000002E-2</v>
      </c>
      <c r="AA233" s="4">
        <v>-1.9900000000000001E-2</v>
      </c>
      <c r="AB233" s="4">
        <v>-4.0399999999999998E-2</v>
      </c>
      <c r="AC233" s="4">
        <f>R233-I233</f>
        <v>-2.3800000000000002E-2</v>
      </c>
      <c r="AD233" s="4">
        <f>AVERAGE(Q233:R233)-AVERAGE(I233:J233)</f>
        <v>-2.6999999999999996E-2</v>
      </c>
      <c r="AE233" s="4">
        <f>AVERAGE(P233:R233)-AVERAGE(I233:K233)</f>
        <v>-1.773333333333333E-2</v>
      </c>
      <c r="AF233" s="4">
        <f>AVERAGE(N233:R233)-AVERAGE(I233:M233)</f>
        <v>-2.1519999999999991E-2</v>
      </c>
      <c r="AG233" s="4">
        <f>AB233-S233</f>
        <v>-4.5999999999999999E-2</v>
      </c>
      <c r="AH233" s="4">
        <f>AVERAGE(AA233:AB233)-AVERAGE(S233:T233)</f>
        <v>-3.5400000000000001E-2</v>
      </c>
      <c r="AI233" s="4">
        <f>AVERAGE(Z233:AB233)-AVERAGE(S233:U233)</f>
        <v>-2.8700000000000003E-2</v>
      </c>
      <c r="AJ233" s="4">
        <f>AVERAGE(X233:AB233)-AVERAGE(S233:W233)</f>
        <v>-2.2339999999999999E-2</v>
      </c>
      <c r="AK233" s="7">
        <f>R233-I233</f>
        <v>-2.3800000000000002E-2</v>
      </c>
      <c r="AL233" s="9">
        <f t="shared" si="3"/>
        <v>0</v>
      </c>
      <c r="AM233" s="7"/>
    </row>
    <row r="234" spans="1:39" ht="15" x14ac:dyDescent="0.25">
      <c r="A234" s="1">
        <v>15220</v>
      </c>
      <c r="B234">
        <v>1941</v>
      </c>
      <c r="C234">
        <v>9</v>
      </c>
      <c r="D234" s="4">
        <v>-8.6E-3</v>
      </c>
      <c r="E234" s="4">
        <v>1E-4</v>
      </c>
      <c r="F234" s="4">
        <v>-8.6999999999999994E-3</v>
      </c>
      <c r="G234" s="4">
        <v>-9.9000000000000008E-3</v>
      </c>
      <c r="H234" s="4">
        <v>-2.8E-3</v>
      </c>
      <c r="I234" s="4">
        <v>1.7399999999999999E-2</v>
      </c>
      <c r="J234" s="4">
        <v>2.8E-3</v>
      </c>
      <c r="K234" s="4">
        <v>-8.9999999999999993E-3</v>
      </c>
      <c r="L234" s="4">
        <v>-7.9000000000000008E-3</v>
      </c>
      <c r="M234" s="4">
        <v>-1.01E-2</v>
      </c>
      <c r="N234" s="4">
        <v>-3.0000000000000001E-3</v>
      </c>
      <c r="O234" s="4">
        <v>-2.35E-2</v>
      </c>
      <c r="P234" s="4">
        <v>-1.8200000000000001E-2</v>
      </c>
      <c r="Q234" s="4">
        <v>-3.5799999999999998E-2</v>
      </c>
      <c r="R234" s="4">
        <v>-6.4000000000000003E-3</v>
      </c>
      <c r="S234" s="4">
        <v>-3.4299999999999997E-2</v>
      </c>
      <c r="T234" s="4">
        <v>-1.1299999999999999E-2</v>
      </c>
      <c r="U234" s="4">
        <v>-1E-3</v>
      </c>
      <c r="V234" s="4">
        <v>-2.46E-2</v>
      </c>
      <c r="W234" s="4">
        <v>-1.04E-2</v>
      </c>
      <c r="X234" s="4">
        <v>-3.0300000000000001E-2</v>
      </c>
      <c r="Y234" s="4">
        <v>-2.2599999999999999E-2</v>
      </c>
      <c r="Z234" s="4">
        <v>-1.6500000000000001E-2</v>
      </c>
      <c r="AA234" s="4">
        <v>-1.95E-2</v>
      </c>
      <c r="AB234" s="4">
        <v>-3.0599999999999999E-2</v>
      </c>
      <c r="AC234" s="4">
        <f>R234-I234</f>
        <v>-2.3799999999999998E-2</v>
      </c>
      <c r="AD234" s="4">
        <f>AVERAGE(Q234:R234)-AVERAGE(I234:J234)</f>
        <v>-3.1199999999999999E-2</v>
      </c>
      <c r="AE234" s="4">
        <f>AVERAGE(P234:R234)-AVERAGE(I234:K234)</f>
        <v>-2.3866666666666668E-2</v>
      </c>
      <c r="AF234" s="4">
        <f>AVERAGE(N234:R234)-AVERAGE(I234:M234)</f>
        <v>-1.602E-2</v>
      </c>
      <c r="AG234" s="4">
        <f>AB234-S234</f>
        <v>3.6999999999999984E-3</v>
      </c>
      <c r="AH234" s="4">
        <f>AVERAGE(AA234:AB234)-AVERAGE(S234:T234)</f>
        <v>-2.250000000000002E-3</v>
      </c>
      <c r="AI234" s="4">
        <f>AVERAGE(Z234:AB234)-AVERAGE(S234:U234)</f>
        <v>-6.6666666666666697E-3</v>
      </c>
      <c r="AJ234" s="4">
        <f>AVERAGE(X234:AB234)-AVERAGE(S234:W234)</f>
        <v>-7.5799999999999999E-3</v>
      </c>
      <c r="AK234" s="7">
        <f>R234-I234</f>
        <v>-2.3799999999999998E-2</v>
      </c>
      <c r="AL234" s="9">
        <f t="shared" si="3"/>
        <v>0</v>
      </c>
      <c r="AM234" s="7"/>
    </row>
    <row r="235" spans="1:39" ht="15" x14ac:dyDescent="0.25">
      <c r="A235" s="1">
        <v>25903</v>
      </c>
      <c r="B235">
        <v>1970</v>
      </c>
      <c r="C235">
        <v>12</v>
      </c>
      <c r="D235" s="4">
        <v>6.1400000000000003E-2</v>
      </c>
      <c r="E235" s="4">
        <v>4.1999999999999997E-3</v>
      </c>
      <c r="F235" s="4">
        <v>5.7200000000000001E-2</v>
      </c>
      <c r="G235" s="4">
        <v>2.9399999999999999E-2</v>
      </c>
      <c r="H235" s="4">
        <v>1.01E-2</v>
      </c>
      <c r="I235" s="4">
        <v>5.6899999999999999E-2</v>
      </c>
      <c r="J235" s="4">
        <v>0.1071</v>
      </c>
      <c r="K235" s="4">
        <v>7.9200000000000007E-2</v>
      </c>
      <c r="L235" s="4">
        <v>7.8399999999999997E-2</v>
      </c>
      <c r="M235" s="4">
        <v>7.6700000000000004E-2</v>
      </c>
      <c r="N235" s="4">
        <v>7.0499999999999993E-2</v>
      </c>
      <c r="O235" s="4">
        <v>7.8200000000000006E-2</v>
      </c>
      <c r="P235" s="4">
        <v>6.5199999999999994E-2</v>
      </c>
      <c r="Q235" s="4">
        <v>4.4299999999999999E-2</v>
      </c>
      <c r="R235" s="4">
        <v>3.32E-2</v>
      </c>
      <c r="S235" s="4">
        <v>6.4699999999999994E-2</v>
      </c>
      <c r="T235" s="4">
        <v>9.4700000000000006E-2</v>
      </c>
      <c r="U235" s="4">
        <v>8.0600000000000005E-2</v>
      </c>
      <c r="V235" s="4">
        <v>8.7300000000000003E-2</v>
      </c>
      <c r="W235" s="4">
        <v>9.7900000000000001E-2</v>
      </c>
      <c r="X235" s="4">
        <v>9.8799999999999999E-2</v>
      </c>
      <c r="Y235" s="4">
        <v>8.6400000000000005E-2</v>
      </c>
      <c r="Z235" s="4">
        <v>7.7299999999999994E-2</v>
      </c>
      <c r="AA235" s="4">
        <v>7.1999999999999995E-2</v>
      </c>
      <c r="AB235" s="4">
        <v>6.83E-2</v>
      </c>
      <c r="AC235" s="4">
        <f>R235-I235</f>
        <v>-2.3699999999999999E-2</v>
      </c>
      <c r="AD235" s="4">
        <f>AVERAGE(Q235:R235)-AVERAGE(I235:J235)</f>
        <v>-4.3250000000000004E-2</v>
      </c>
      <c r="AE235" s="4">
        <f>AVERAGE(P235:R235)-AVERAGE(I235:K235)</f>
        <v>-3.3500000000000009E-2</v>
      </c>
      <c r="AF235" s="4">
        <f>AVERAGE(N235:R235)-AVERAGE(I235:M235)</f>
        <v>-2.1379999999999996E-2</v>
      </c>
      <c r="AG235" s="4">
        <f>AB235-S235</f>
        <v>3.600000000000006E-3</v>
      </c>
      <c r="AH235" s="4">
        <f>AVERAGE(AA235:AB235)-AVERAGE(S235:T235)</f>
        <v>-9.5500000000000029E-3</v>
      </c>
      <c r="AI235" s="4">
        <f>AVERAGE(Z235:AB235)-AVERAGE(S235:U235)</f>
        <v>-7.466666666666677E-3</v>
      </c>
      <c r="AJ235" s="4">
        <f>AVERAGE(X235:AB235)-AVERAGE(S235:W235)</f>
        <v>-4.479999999999984E-3</v>
      </c>
      <c r="AK235" s="7">
        <f>R235-I235</f>
        <v>-2.3699999999999999E-2</v>
      </c>
      <c r="AL235" s="9">
        <f t="shared" si="3"/>
        <v>0</v>
      </c>
      <c r="AM235" s="7"/>
    </row>
    <row r="236" spans="1:39" ht="15" x14ac:dyDescent="0.25">
      <c r="A236" s="1">
        <v>14732</v>
      </c>
      <c r="B236">
        <v>1940</v>
      </c>
      <c r="C236">
        <v>5</v>
      </c>
      <c r="D236" s="4">
        <v>-0.21970000000000001</v>
      </c>
      <c r="E236" s="4">
        <v>-2.0000000000000001E-4</v>
      </c>
      <c r="F236" s="4">
        <v>-0.2195</v>
      </c>
      <c r="G236" s="4">
        <v>-6.6600000000000006E-2</v>
      </c>
      <c r="H236" s="4">
        <v>-3.6900000000000002E-2</v>
      </c>
      <c r="I236" s="4">
        <v>-0.26179999999999998</v>
      </c>
      <c r="J236" s="4">
        <v>-0.28170000000000001</v>
      </c>
      <c r="K236" s="4">
        <v>-0.25790000000000002</v>
      </c>
      <c r="L236" s="4">
        <v>-0.18440000000000001</v>
      </c>
      <c r="M236" s="4">
        <v>-0.2097</v>
      </c>
      <c r="N236" s="4">
        <v>-0.22559999999999999</v>
      </c>
      <c r="O236" s="4">
        <v>-0.2208</v>
      </c>
      <c r="P236" s="4">
        <v>-0.21179999999999999</v>
      </c>
      <c r="Q236" s="4">
        <v>-0.25240000000000001</v>
      </c>
      <c r="R236" s="4">
        <v>-0.28520000000000001</v>
      </c>
      <c r="S236" s="4">
        <v>-0.25840000000000002</v>
      </c>
      <c r="T236" s="4">
        <v>-0.29709999999999998</v>
      </c>
      <c r="U236" s="4">
        <v>-0.27789999999999998</v>
      </c>
      <c r="V236" s="4">
        <v>-0.26429999999999998</v>
      </c>
      <c r="W236" s="4">
        <v>-0.25900000000000001</v>
      </c>
      <c r="X236" s="4">
        <v>-0.25569999999999998</v>
      </c>
      <c r="Y236" s="4">
        <v>-0.2515</v>
      </c>
      <c r="Z236" s="4">
        <v>-0.25650000000000001</v>
      </c>
      <c r="AA236" s="4">
        <v>-0.26979999999999998</v>
      </c>
      <c r="AB236" s="4">
        <v>-0.30149999999999999</v>
      </c>
      <c r="AC236" s="4">
        <f>R236-I236</f>
        <v>-2.3400000000000032E-2</v>
      </c>
      <c r="AD236" s="4">
        <f>AVERAGE(Q236:R236)-AVERAGE(I236:J236)</f>
        <v>2.9499999999999527E-3</v>
      </c>
      <c r="AE236" s="4">
        <f>AVERAGE(P236:R236)-AVERAGE(I236:K236)</f>
        <v>1.7333333333333312E-2</v>
      </c>
      <c r="AF236" s="4">
        <f>AVERAGE(N236:R236)-AVERAGE(I236:M236)</f>
        <v>-6.000000000003225E-5</v>
      </c>
      <c r="AG236" s="4">
        <f>AB236-S236</f>
        <v>-4.3099999999999972E-2</v>
      </c>
      <c r="AH236" s="4">
        <f>AVERAGE(AA236:AB236)-AVERAGE(S236:T236)</f>
        <v>-7.8999999999999626E-3</v>
      </c>
      <c r="AI236" s="4">
        <f>AVERAGE(Z236:AB236)-AVERAGE(S236:U236)</f>
        <v>1.8666666666666831E-3</v>
      </c>
      <c r="AJ236" s="4">
        <f>AVERAGE(X236:AB236)-AVERAGE(S236:W236)</f>
        <v>4.3400000000000105E-3</v>
      </c>
      <c r="AK236" s="7">
        <f>R236-I236</f>
        <v>-2.3400000000000032E-2</v>
      </c>
      <c r="AL236" s="9">
        <f t="shared" si="3"/>
        <v>0</v>
      </c>
      <c r="AM236" s="7"/>
    </row>
    <row r="237" spans="1:39" ht="15" x14ac:dyDescent="0.25">
      <c r="A237" s="1">
        <v>25235</v>
      </c>
      <c r="B237">
        <v>1969</v>
      </c>
      <c r="C237">
        <v>2</v>
      </c>
      <c r="D237" s="4">
        <v>-5.3800000000000001E-2</v>
      </c>
      <c r="E237" s="4">
        <v>4.5999999999999999E-3</v>
      </c>
      <c r="F237" s="4">
        <v>-5.8400000000000001E-2</v>
      </c>
      <c r="G237" s="4">
        <v>-3.8899999999999997E-2</v>
      </c>
      <c r="H237" s="4">
        <v>8.9999999999999993E-3</v>
      </c>
      <c r="I237" s="4">
        <v>-7.8200000000000006E-2</v>
      </c>
      <c r="J237" s="4">
        <v>-0.05</v>
      </c>
      <c r="K237" s="4">
        <v>-2.2599999999999999E-2</v>
      </c>
      <c r="L237" s="4">
        <v>-6.3E-2</v>
      </c>
      <c r="M237" s="4">
        <v>-4.7300000000000002E-2</v>
      </c>
      <c r="N237" s="4">
        <v>-5.8900000000000001E-2</v>
      </c>
      <c r="O237" s="4">
        <v>-7.1400000000000005E-2</v>
      </c>
      <c r="P237" s="4">
        <v>-7.5899999999999995E-2</v>
      </c>
      <c r="Q237" s="4">
        <v>-6.6500000000000004E-2</v>
      </c>
      <c r="R237" s="4">
        <v>-0.10150000000000001</v>
      </c>
      <c r="S237" s="4">
        <v>-0.1036</v>
      </c>
      <c r="T237" s="4">
        <v>-6.7500000000000004E-2</v>
      </c>
      <c r="U237" s="4">
        <v>-6.2399999999999997E-2</v>
      </c>
      <c r="V237" s="4">
        <v>-6.8000000000000005E-2</v>
      </c>
      <c r="W237" s="4">
        <v>-6.8900000000000003E-2</v>
      </c>
      <c r="X237" s="4">
        <v>-7.4099999999999999E-2</v>
      </c>
      <c r="Y237" s="4">
        <v>-8.3900000000000002E-2</v>
      </c>
      <c r="Z237" s="4">
        <v>-8.6400000000000005E-2</v>
      </c>
      <c r="AA237" s="4">
        <v>-8.7300000000000003E-2</v>
      </c>
      <c r="AB237" s="4">
        <v>-0.1123</v>
      </c>
      <c r="AC237" s="4">
        <f>R237-I237</f>
        <v>-2.3300000000000001E-2</v>
      </c>
      <c r="AD237" s="4">
        <f>AVERAGE(Q237:R237)-AVERAGE(I237:J237)</f>
        <v>-1.9900000000000001E-2</v>
      </c>
      <c r="AE237" s="4">
        <f>AVERAGE(P237:R237)-AVERAGE(I237:K237)</f>
        <v>-3.1033333333333323E-2</v>
      </c>
      <c r="AF237" s="4">
        <f>AVERAGE(N237:R237)-AVERAGE(I237:M237)</f>
        <v>-2.2619999999999987E-2</v>
      </c>
      <c r="AG237" s="4">
        <f>AB237-S237</f>
        <v>-8.6999999999999994E-3</v>
      </c>
      <c r="AH237" s="4">
        <f>AVERAGE(AA237:AB237)-AVERAGE(S237:T237)</f>
        <v>-1.4249999999999999E-2</v>
      </c>
      <c r="AI237" s="4">
        <f>AVERAGE(Z237:AB237)-AVERAGE(S237:U237)</f>
        <v>-1.7500000000000016E-2</v>
      </c>
      <c r="AJ237" s="4">
        <f>AVERAGE(X237:AB237)-AVERAGE(S237:W237)</f>
        <v>-1.4719999999999997E-2</v>
      </c>
      <c r="AK237" s="7">
        <f>R237-I237</f>
        <v>-2.3300000000000001E-2</v>
      </c>
      <c r="AL237" s="9">
        <f t="shared" si="3"/>
        <v>0</v>
      </c>
      <c r="AM237" s="7"/>
    </row>
    <row r="238" spans="1:39" ht="15" x14ac:dyDescent="0.25">
      <c r="A238" s="1">
        <v>18080</v>
      </c>
      <c r="B238">
        <v>1949</v>
      </c>
      <c r="C238">
        <v>7</v>
      </c>
      <c r="D238" s="4">
        <v>5.6300000000000003E-2</v>
      </c>
      <c r="E238" s="4">
        <v>8.9999999999999998E-4</v>
      </c>
      <c r="F238" s="4">
        <v>5.5399999999999998E-2</v>
      </c>
      <c r="G238" s="4">
        <v>5.7000000000000002E-3</v>
      </c>
      <c r="H238" s="4">
        <v>3.8E-3</v>
      </c>
      <c r="I238" s="4">
        <v>7.0999999999999994E-2</v>
      </c>
      <c r="J238" s="4">
        <v>7.0699999999999999E-2</v>
      </c>
      <c r="K238" s="4">
        <v>7.0099999999999996E-2</v>
      </c>
      <c r="L238" s="4">
        <v>6.6000000000000003E-2</v>
      </c>
      <c r="M238" s="4">
        <v>6.2300000000000001E-2</v>
      </c>
      <c r="N238" s="4">
        <v>5.6500000000000002E-2</v>
      </c>
      <c r="O238" s="4">
        <v>6.5199999999999994E-2</v>
      </c>
      <c r="P238" s="4">
        <v>5.3499999999999999E-2</v>
      </c>
      <c r="Q238" s="4">
        <v>4.0300000000000002E-2</v>
      </c>
      <c r="R238" s="4">
        <v>4.8000000000000001E-2</v>
      </c>
      <c r="S238" s="4">
        <v>7.3200000000000001E-2</v>
      </c>
      <c r="T238" s="4">
        <v>7.22E-2</v>
      </c>
      <c r="U238" s="4">
        <v>6.8900000000000003E-2</v>
      </c>
      <c r="V238" s="4">
        <v>6.9599999999999995E-2</v>
      </c>
      <c r="W238" s="4">
        <v>6.5500000000000003E-2</v>
      </c>
      <c r="X238" s="4">
        <v>5.91E-2</v>
      </c>
      <c r="Y238" s="4">
        <v>5.7099999999999998E-2</v>
      </c>
      <c r="Z238" s="4">
        <v>5.0500000000000003E-2</v>
      </c>
      <c r="AA238" s="4">
        <v>5.4100000000000002E-2</v>
      </c>
      <c r="AB238" s="4">
        <v>5.6899999999999999E-2</v>
      </c>
      <c r="AC238" s="4">
        <f>R238-I238</f>
        <v>-2.2999999999999993E-2</v>
      </c>
      <c r="AD238" s="4">
        <f>AVERAGE(Q238:R238)-AVERAGE(I238:J238)</f>
        <v>-2.6699999999999995E-2</v>
      </c>
      <c r="AE238" s="4">
        <f>AVERAGE(P238:R238)-AVERAGE(I238:K238)</f>
        <v>-2.3333333333333338E-2</v>
      </c>
      <c r="AF238" s="4">
        <f>AVERAGE(N238:R238)-AVERAGE(I238:M238)</f>
        <v>-1.5319999999999993E-2</v>
      </c>
      <c r="AG238" s="4">
        <f>AB238-S238</f>
        <v>-1.6300000000000002E-2</v>
      </c>
      <c r="AH238" s="4">
        <f>AVERAGE(AA238:AB238)-AVERAGE(S238:T238)</f>
        <v>-1.72E-2</v>
      </c>
      <c r="AI238" s="4">
        <f>AVERAGE(Z238:AB238)-AVERAGE(S238:U238)</f>
        <v>-1.7599999999999998E-2</v>
      </c>
      <c r="AJ238" s="4">
        <f>AVERAGE(X238:AB238)-AVERAGE(S238:W238)</f>
        <v>-1.4339999999999999E-2</v>
      </c>
      <c r="AK238" s="7">
        <f>R238-I238</f>
        <v>-2.2999999999999993E-2</v>
      </c>
      <c r="AL238" s="9">
        <f t="shared" si="3"/>
        <v>0</v>
      </c>
      <c r="AM238" s="7"/>
    </row>
    <row r="239" spans="1:39" ht="15" x14ac:dyDescent="0.25">
      <c r="A239" s="1">
        <v>15373</v>
      </c>
      <c r="B239">
        <v>1942</v>
      </c>
      <c r="C239">
        <v>2</v>
      </c>
      <c r="D239" s="4">
        <v>-2.4500000000000001E-2</v>
      </c>
      <c r="E239" s="4">
        <v>1E-4</v>
      </c>
      <c r="F239" s="4">
        <v>-2.46E-2</v>
      </c>
      <c r="G239" s="4">
        <v>1.72E-2</v>
      </c>
      <c r="H239" s="4">
        <v>-1.1299999999999999E-2</v>
      </c>
      <c r="I239" s="4">
        <v>-6.7999999999999996E-3</v>
      </c>
      <c r="J239" s="4">
        <v>-4.1000000000000003E-3</v>
      </c>
      <c r="K239" s="4">
        <v>-2.8000000000000001E-2</v>
      </c>
      <c r="L239" s="4">
        <v>-2E-3</v>
      </c>
      <c r="M239" s="4">
        <v>-2.8899999999999999E-2</v>
      </c>
      <c r="N239" s="4">
        <v>-3.9399999999999998E-2</v>
      </c>
      <c r="O239" s="4">
        <v>-4.0800000000000003E-2</v>
      </c>
      <c r="P239" s="4">
        <v>-2.76E-2</v>
      </c>
      <c r="Q239" s="4">
        <v>-3.4799999999999998E-2</v>
      </c>
      <c r="R239" s="4">
        <v>-2.9600000000000001E-2</v>
      </c>
      <c r="S239" s="4">
        <v>8.2000000000000007E-3</v>
      </c>
      <c r="T239" s="4">
        <v>-4.5999999999999999E-3</v>
      </c>
      <c r="U239" s="4">
        <v>-2.1499999999999998E-2</v>
      </c>
      <c r="V239" s="4">
        <v>-2.8299999999999999E-2</v>
      </c>
      <c r="W239" s="4">
        <v>-1.37E-2</v>
      </c>
      <c r="X239" s="4">
        <v>-2.6100000000000002E-2</v>
      </c>
      <c r="Y239" s="4">
        <v>-1.0699999999999999E-2</v>
      </c>
      <c r="Z239" s="4">
        <v>-1.6E-2</v>
      </c>
      <c r="AA239" s="4">
        <v>-1.3100000000000001E-2</v>
      </c>
      <c r="AB239" s="4">
        <v>-1.4999999999999999E-2</v>
      </c>
      <c r="AC239" s="4">
        <f>R239-I239</f>
        <v>-2.2800000000000001E-2</v>
      </c>
      <c r="AD239" s="4">
        <f>AVERAGE(Q239:R239)-AVERAGE(I239:J239)</f>
        <v>-2.6749999999999999E-2</v>
      </c>
      <c r="AE239" s="4">
        <f>AVERAGE(P239:R239)-AVERAGE(I239:K239)</f>
        <v>-1.7699999999999997E-2</v>
      </c>
      <c r="AF239" s="4">
        <f>AVERAGE(N239:R239)-AVERAGE(I239:M239)</f>
        <v>-2.0480000000000005E-2</v>
      </c>
      <c r="AG239" s="4">
        <f>AB239-S239</f>
        <v>-2.3199999999999998E-2</v>
      </c>
      <c r="AH239" s="4">
        <f>AVERAGE(AA239:AB239)-AVERAGE(S239:T239)</f>
        <v>-1.585E-2</v>
      </c>
      <c r="AI239" s="4">
        <f>AVERAGE(Z239:AB239)-AVERAGE(S239:U239)</f>
        <v>-8.7333333333333325E-3</v>
      </c>
      <c r="AJ239" s="4">
        <f>AVERAGE(X239:AB239)-AVERAGE(S239:W239)</f>
        <v>-4.2000000000000006E-3</v>
      </c>
      <c r="AK239" s="7">
        <f>R239-I239</f>
        <v>-2.2800000000000001E-2</v>
      </c>
      <c r="AL239" s="9">
        <f t="shared" si="3"/>
        <v>0</v>
      </c>
      <c r="AM239" s="7"/>
    </row>
    <row r="240" spans="1:39" ht="15" x14ac:dyDescent="0.25">
      <c r="A240" s="1">
        <v>19419</v>
      </c>
      <c r="B240">
        <v>1953</v>
      </c>
      <c r="C240">
        <v>3</v>
      </c>
      <c r="D240" s="4">
        <v>-1.2500000000000001E-2</v>
      </c>
      <c r="E240" s="4">
        <v>1.8E-3</v>
      </c>
      <c r="F240" s="4">
        <v>-1.43E-2</v>
      </c>
      <c r="G240" s="4">
        <v>-1.9E-3</v>
      </c>
      <c r="H240" s="4">
        <v>-8.0000000000000002E-3</v>
      </c>
      <c r="I240" s="4">
        <v>-1.5299999999999999E-2</v>
      </c>
      <c r="J240" s="4">
        <v>-1.7000000000000001E-2</v>
      </c>
      <c r="K240" s="4">
        <v>-9.1999999999999998E-3</v>
      </c>
      <c r="L240" s="4">
        <v>-8.3000000000000001E-3</v>
      </c>
      <c r="M240" s="4">
        <v>-1.1999999999999999E-3</v>
      </c>
      <c r="N240" s="4">
        <v>-1.3100000000000001E-2</v>
      </c>
      <c r="O240" s="4">
        <v>-1.06E-2</v>
      </c>
      <c r="P240" s="4">
        <v>-1.46E-2</v>
      </c>
      <c r="Q240" s="4">
        <v>-4.0000000000000001E-3</v>
      </c>
      <c r="R240" s="4">
        <v>-3.8100000000000002E-2</v>
      </c>
      <c r="S240" s="4">
        <v>-1.34E-2</v>
      </c>
      <c r="T240" s="4">
        <v>-1.54E-2</v>
      </c>
      <c r="U240" s="4">
        <v>-7.7000000000000002E-3</v>
      </c>
      <c r="V240" s="4">
        <v>1.5E-3</v>
      </c>
      <c r="W240" s="4">
        <v>-3.8999999999999998E-3</v>
      </c>
      <c r="X240" s="4">
        <v>-1.1299999999999999E-2</v>
      </c>
      <c r="Y240" s="4">
        <v>-1.6E-2</v>
      </c>
      <c r="Z240" s="4">
        <v>-7.9000000000000008E-3</v>
      </c>
      <c r="AA240" s="4">
        <v>-1.0999999999999999E-2</v>
      </c>
      <c r="AB240" s="4">
        <v>-2.4400000000000002E-2</v>
      </c>
      <c r="AC240" s="4">
        <f>R240-I240</f>
        <v>-2.2800000000000001E-2</v>
      </c>
      <c r="AD240" s="4">
        <f>AVERAGE(Q240:R240)-AVERAGE(I240:J240)</f>
        <v>-4.8999999999999981E-3</v>
      </c>
      <c r="AE240" s="4">
        <f>AVERAGE(P240:R240)-AVERAGE(I240:K240)</f>
        <v>-5.0666666666666655E-3</v>
      </c>
      <c r="AF240" s="4">
        <f>AVERAGE(N240:R240)-AVERAGE(I240:M240)</f>
        <v>-5.8799999999999998E-3</v>
      </c>
      <c r="AG240" s="4">
        <f>AB240-S240</f>
        <v>-1.1000000000000001E-2</v>
      </c>
      <c r="AH240" s="4">
        <f>AVERAGE(AA240:AB240)-AVERAGE(S240:T240)</f>
        <v>-3.3000000000000008E-3</v>
      </c>
      <c r="AI240" s="4">
        <f>AVERAGE(Z240:AB240)-AVERAGE(S240:U240)</f>
        <v>-2.2666666666666686E-3</v>
      </c>
      <c r="AJ240" s="4">
        <f>AVERAGE(X240:AB240)-AVERAGE(S240:W240)</f>
        <v>-6.3399999999999993E-3</v>
      </c>
      <c r="AK240" s="7">
        <f>R240-I240</f>
        <v>-2.2800000000000001E-2</v>
      </c>
      <c r="AL240" s="9">
        <f t="shared" si="3"/>
        <v>0</v>
      </c>
      <c r="AM240" s="7"/>
    </row>
    <row r="241" spans="1:39" ht="15" x14ac:dyDescent="0.25">
      <c r="A241" s="1">
        <v>16834</v>
      </c>
      <c r="B241">
        <v>1946</v>
      </c>
      <c r="C241">
        <v>2</v>
      </c>
      <c r="D241" s="4">
        <v>-5.8000000000000003E-2</v>
      </c>
      <c r="E241" s="4">
        <v>2.9999999999999997E-4</v>
      </c>
      <c r="F241" s="4">
        <v>-5.8299999999999998E-2</v>
      </c>
      <c r="G241" s="4">
        <v>-7.3000000000000001E-3</v>
      </c>
      <c r="H241" s="4">
        <v>-1.2699999999999999E-2</v>
      </c>
      <c r="I241" s="4">
        <v>-4.3700000000000003E-2</v>
      </c>
      <c r="J241" s="4">
        <v>-5.6500000000000002E-2</v>
      </c>
      <c r="K241" s="4">
        <v>-6.0299999999999999E-2</v>
      </c>
      <c r="L241" s="4">
        <v>-5.1999999999999998E-2</v>
      </c>
      <c r="M241" s="4">
        <v>-5.7200000000000001E-2</v>
      </c>
      <c r="N241" s="4">
        <v>-5.4300000000000001E-2</v>
      </c>
      <c r="O241" s="4">
        <v>-8.0600000000000005E-2</v>
      </c>
      <c r="P241" s="4">
        <v>-6.7900000000000002E-2</v>
      </c>
      <c r="Q241" s="4">
        <v>-7.7100000000000002E-2</v>
      </c>
      <c r="R241" s="4">
        <v>-6.5799999999999997E-2</v>
      </c>
      <c r="S241" s="4">
        <v>-4.48E-2</v>
      </c>
      <c r="T241" s="4">
        <v>-6.3799999999999996E-2</v>
      </c>
      <c r="U241" s="4">
        <v>-5.7200000000000001E-2</v>
      </c>
      <c r="V241" s="4">
        <v>-6.9599999999999995E-2</v>
      </c>
      <c r="W241" s="4">
        <v>-5.3699999999999998E-2</v>
      </c>
      <c r="X241" s="4">
        <v>-6.4899999999999999E-2</v>
      </c>
      <c r="Y241" s="4">
        <v>-8.4599999999999995E-2</v>
      </c>
      <c r="Z241" s="4">
        <v>-6.9400000000000003E-2</v>
      </c>
      <c r="AA241" s="4">
        <v>-7.2599999999999998E-2</v>
      </c>
      <c r="AB241" s="4">
        <v>-7.8899999999999998E-2</v>
      </c>
      <c r="AC241" s="4">
        <f>R241-I241</f>
        <v>-2.2099999999999995E-2</v>
      </c>
      <c r="AD241" s="4">
        <f>AVERAGE(Q241:R241)-AVERAGE(I241:J241)</f>
        <v>-2.1349999999999994E-2</v>
      </c>
      <c r="AE241" s="4">
        <f>AVERAGE(P241:R241)-AVERAGE(I241:K241)</f>
        <v>-1.6766666666666673E-2</v>
      </c>
      <c r="AF241" s="4">
        <f>AVERAGE(N241:R241)-AVERAGE(I241:M241)</f>
        <v>-1.5200000000000005E-2</v>
      </c>
      <c r="AG241" s="4">
        <f>AB241-S241</f>
        <v>-3.4099999999999998E-2</v>
      </c>
      <c r="AH241" s="4">
        <f>AVERAGE(AA241:AB241)-AVERAGE(S241:T241)</f>
        <v>-2.1449999999999997E-2</v>
      </c>
      <c r="AI241" s="4">
        <f>AVERAGE(Z241:AB241)-AVERAGE(S241:U241)</f>
        <v>-1.8366666666666677E-2</v>
      </c>
      <c r="AJ241" s="4">
        <f>AVERAGE(X241:AB241)-AVERAGE(S241:W241)</f>
        <v>-1.625999999999999E-2</v>
      </c>
      <c r="AK241" s="7">
        <f>R241-I241</f>
        <v>-2.2099999999999995E-2</v>
      </c>
      <c r="AL241" s="9">
        <f t="shared" si="3"/>
        <v>0</v>
      </c>
      <c r="AM241" s="7"/>
    </row>
    <row r="242" spans="1:39" ht="15" x14ac:dyDescent="0.25">
      <c r="A242" s="1">
        <v>17958</v>
      </c>
      <c r="B242">
        <v>1949</v>
      </c>
      <c r="C242">
        <v>3</v>
      </c>
      <c r="D242" s="4">
        <v>4.1399999999999999E-2</v>
      </c>
      <c r="E242" s="4">
        <v>1E-3</v>
      </c>
      <c r="F242" s="4">
        <v>4.0399999999999998E-2</v>
      </c>
      <c r="G242" s="4">
        <v>2.4799999999999999E-2</v>
      </c>
      <c r="H242" s="4">
        <v>1.34E-2</v>
      </c>
      <c r="I242" s="4">
        <v>9.0499999999999997E-2</v>
      </c>
      <c r="J242" s="4">
        <v>5.5E-2</v>
      </c>
      <c r="K242" s="4">
        <v>4.7E-2</v>
      </c>
      <c r="L242" s="4">
        <v>4.6699999999999998E-2</v>
      </c>
      <c r="M242" s="4">
        <v>2.5999999999999999E-2</v>
      </c>
      <c r="N242" s="4">
        <v>3.5799999999999998E-2</v>
      </c>
      <c r="O242" s="4">
        <v>4.3700000000000003E-2</v>
      </c>
      <c r="P242" s="4">
        <v>4.1700000000000001E-2</v>
      </c>
      <c r="Q242" s="4">
        <v>3.7999999999999999E-2</v>
      </c>
      <c r="R242" s="4">
        <v>6.8400000000000002E-2</v>
      </c>
      <c r="S242" s="4">
        <v>7.7799999999999994E-2</v>
      </c>
      <c r="T242" s="4">
        <v>6.9000000000000006E-2</v>
      </c>
      <c r="U242" s="4">
        <v>6.93E-2</v>
      </c>
      <c r="V242" s="4">
        <v>4.9700000000000001E-2</v>
      </c>
      <c r="W242" s="4">
        <v>6.2700000000000006E-2</v>
      </c>
      <c r="X242" s="4">
        <v>4.1000000000000002E-2</v>
      </c>
      <c r="Y242" s="4">
        <v>5.45E-2</v>
      </c>
      <c r="Z242" s="4">
        <v>5.1499999999999997E-2</v>
      </c>
      <c r="AA242" s="4">
        <v>4.9399999999999999E-2</v>
      </c>
      <c r="AB242" s="4">
        <v>7.1599999999999997E-2</v>
      </c>
      <c r="AC242" s="4">
        <f>R242-I242</f>
        <v>-2.2099999999999995E-2</v>
      </c>
      <c r="AD242" s="4">
        <f>AVERAGE(Q242:R242)-AVERAGE(I242:J242)</f>
        <v>-1.9549999999999998E-2</v>
      </c>
      <c r="AE242" s="4">
        <f>AVERAGE(P242:R242)-AVERAGE(I242:K242)</f>
        <v>-1.4799999999999994E-2</v>
      </c>
      <c r="AF242" s="4">
        <f>AVERAGE(N242:R242)-AVERAGE(I242:M242)</f>
        <v>-7.519999999999992E-3</v>
      </c>
      <c r="AG242" s="4">
        <f>AB242-S242</f>
        <v>-6.1999999999999972E-3</v>
      </c>
      <c r="AH242" s="4">
        <f>AVERAGE(AA242:AB242)-AVERAGE(S242:T242)</f>
        <v>-1.2899999999999995E-2</v>
      </c>
      <c r="AI242" s="4">
        <f>AVERAGE(Z242:AB242)-AVERAGE(S242:U242)</f>
        <v>-1.4533333333333329E-2</v>
      </c>
      <c r="AJ242" s="4">
        <f>AVERAGE(X242:AB242)-AVERAGE(S242:W242)</f>
        <v>-1.2100000000000007E-2</v>
      </c>
      <c r="AK242" s="7">
        <f>R242-I242</f>
        <v>-2.2099999999999995E-2</v>
      </c>
      <c r="AL242" s="9">
        <f t="shared" si="3"/>
        <v>0</v>
      </c>
      <c r="AM242" s="7"/>
    </row>
    <row r="243" spans="1:39" ht="15" x14ac:dyDescent="0.25">
      <c r="A243" s="1">
        <v>17319</v>
      </c>
      <c r="B243">
        <v>1947</v>
      </c>
      <c r="C243">
        <v>6</v>
      </c>
      <c r="D243" s="4">
        <v>5.3199999999999997E-2</v>
      </c>
      <c r="E243" s="4">
        <v>2.9999999999999997E-4</v>
      </c>
      <c r="F243" s="4">
        <v>5.2900000000000003E-2</v>
      </c>
      <c r="G243" s="4">
        <v>-3.0999999999999999E-3</v>
      </c>
      <c r="H243" s="4">
        <v>-6.0000000000000001E-3</v>
      </c>
      <c r="I243" s="4">
        <v>7.4200000000000002E-2</v>
      </c>
      <c r="J243" s="4">
        <v>4.6699999999999998E-2</v>
      </c>
      <c r="K243" s="4">
        <v>5.91E-2</v>
      </c>
      <c r="L243" s="4">
        <v>7.2300000000000003E-2</v>
      </c>
      <c r="M243" s="4">
        <v>4.4200000000000003E-2</v>
      </c>
      <c r="N243" s="4">
        <v>6.3600000000000004E-2</v>
      </c>
      <c r="O243" s="4">
        <v>6.3700000000000007E-2</v>
      </c>
      <c r="P243" s="4">
        <v>5.7000000000000002E-2</v>
      </c>
      <c r="Q243" s="4">
        <v>4.19E-2</v>
      </c>
      <c r="R243" s="4">
        <v>5.2299999999999999E-2</v>
      </c>
      <c r="S243" s="4">
        <v>7.7899999999999997E-2</v>
      </c>
      <c r="T243" s="4">
        <v>5.74E-2</v>
      </c>
      <c r="U243" s="4">
        <v>5.6000000000000001E-2</v>
      </c>
      <c r="V243" s="4">
        <v>7.0499999999999993E-2</v>
      </c>
      <c r="W243" s="4">
        <v>4.7100000000000003E-2</v>
      </c>
      <c r="X243" s="4">
        <v>6.0199999999999997E-2</v>
      </c>
      <c r="Y243" s="4">
        <v>6.4799999999999996E-2</v>
      </c>
      <c r="Z243" s="4">
        <v>5.1999999999999998E-2</v>
      </c>
      <c r="AA243" s="4">
        <v>4.4999999999999998E-2</v>
      </c>
      <c r="AB243" s="4">
        <v>4.6899999999999997E-2</v>
      </c>
      <c r="AC243" s="4">
        <f>R243-I243</f>
        <v>-2.1900000000000003E-2</v>
      </c>
      <c r="AD243" s="4">
        <f>AVERAGE(Q243:R243)-AVERAGE(I243:J243)</f>
        <v>-1.3350000000000001E-2</v>
      </c>
      <c r="AE243" s="4">
        <f>AVERAGE(P243:R243)-AVERAGE(I243:K243)</f>
        <v>-9.5999999999999974E-3</v>
      </c>
      <c r="AF243" s="4">
        <f>AVERAGE(N243:R243)-AVERAGE(I243:M243)</f>
        <v>-3.5999999999999921E-3</v>
      </c>
      <c r="AG243" s="4">
        <f>AB243-S243</f>
        <v>-3.1E-2</v>
      </c>
      <c r="AH243" s="4">
        <f>AVERAGE(AA243:AB243)-AVERAGE(S243:T243)</f>
        <v>-2.1700000000000004E-2</v>
      </c>
      <c r="AI243" s="4">
        <f>AVERAGE(Z243:AB243)-AVERAGE(S243:U243)</f>
        <v>-1.5800000000000002E-2</v>
      </c>
      <c r="AJ243" s="4">
        <f>AVERAGE(X243:AB243)-AVERAGE(S243:W243)</f>
        <v>-7.9999999999999932E-3</v>
      </c>
      <c r="AK243" s="7">
        <f>R243-I243</f>
        <v>-2.1900000000000003E-2</v>
      </c>
      <c r="AL243" s="9">
        <f t="shared" si="3"/>
        <v>0</v>
      </c>
      <c r="AM243" s="7"/>
    </row>
    <row r="244" spans="1:39" ht="15" x14ac:dyDescent="0.25">
      <c r="A244" s="1">
        <v>32874</v>
      </c>
      <c r="B244">
        <v>1990</v>
      </c>
      <c r="C244">
        <v>1</v>
      </c>
      <c r="D244" s="4">
        <v>-7.2800000000000004E-2</v>
      </c>
      <c r="E244" s="4">
        <v>5.7000000000000002E-3</v>
      </c>
      <c r="F244" s="4">
        <v>-7.85E-2</v>
      </c>
      <c r="G244" s="4">
        <v>-1.29E-2</v>
      </c>
      <c r="H244" s="4">
        <v>8.6999999999999994E-3</v>
      </c>
      <c r="I244" s="4">
        <v>-8.77E-2</v>
      </c>
      <c r="J244" s="4">
        <v>-3.9E-2</v>
      </c>
      <c r="K244" s="4">
        <v>-4.6300000000000001E-2</v>
      </c>
      <c r="L244" s="4">
        <v>-6.4100000000000004E-2</v>
      </c>
      <c r="M244" s="4">
        <v>-6.3100000000000003E-2</v>
      </c>
      <c r="N244" s="4">
        <v>-7.0699999999999999E-2</v>
      </c>
      <c r="O244" s="4">
        <v>-6.0100000000000001E-2</v>
      </c>
      <c r="P244" s="4">
        <v>-6.5699999999999995E-2</v>
      </c>
      <c r="Q244" s="4">
        <v>-8.2299999999999998E-2</v>
      </c>
      <c r="R244" s="4">
        <v>-0.1096</v>
      </c>
      <c r="S244" s="4">
        <v>-1.95E-2</v>
      </c>
      <c r="T244" s="4">
        <v>-5.0700000000000002E-2</v>
      </c>
      <c r="U244" s="4">
        <v>-4.2500000000000003E-2</v>
      </c>
      <c r="V244" s="4">
        <v>-4.6800000000000001E-2</v>
      </c>
      <c r="W244" s="4">
        <v>-5.3499999999999999E-2</v>
      </c>
      <c r="X244" s="4">
        <v>-5.4199999999999998E-2</v>
      </c>
      <c r="Y244" s="4">
        <v>-6.8199999999999997E-2</v>
      </c>
      <c r="Z244" s="4">
        <v>-6.25E-2</v>
      </c>
      <c r="AA244" s="4">
        <v>-7.4800000000000005E-2</v>
      </c>
      <c r="AB244" s="4">
        <v>-7.8200000000000006E-2</v>
      </c>
      <c r="AC244" s="4">
        <f>R244-I244</f>
        <v>-2.1900000000000003E-2</v>
      </c>
      <c r="AD244" s="4">
        <f>AVERAGE(Q244:R244)-AVERAGE(I244:J244)</f>
        <v>-3.2600000000000004E-2</v>
      </c>
      <c r="AE244" s="4">
        <f>AVERAGE(P244:R244)-AVERAGE(I244:K244)</f>
        <v>-2.8199999999999989E-2</v>
      </c>
      <c r="AF244" s="4">
        <f>AVERAGE(N244:R244)-AVERAGE(I244:M244)</f>
        <v>-1.7639999999999996E-2</v>
      </c>
      <c r="AG244" s="4">
        <f>AB244-S244</f>
        <v>-5.8700000000000002E-2</v>
      </c>
      <c r="AH244" s="4">
        <f>AVERAGE(AA244:AB244)-AVERAGE(S244:T244)</f>
        <v>-4.1400000000000013E-2</v>
      </c>
      <c r="AI244" s="4">
        <f>AVERAGE(Z244:AB244)-AVERAGE(S244:U244)</f>
        <v>-3.4266666666666681E-2</v>
      </c>
      <c r="AJ244" s="4">
        <f>AVERAGE(X244:AB244)-AVERAGE(S244:W244)</f>
        <v>-2.4980000000000002E-2</v>
      </c>
      <c r="AK244" s="7">
        <f>R244-I244</f>
        <v>-2.1900000000000003E-2</v>
      </c>
      <c r="AL244" s="9">
        <f t="shared" si="3"/>
        <v>0</v>
      </c>
      <c r="AM244" s="7"/>
    </row>
    <row r="245" spans="1:39" ht="15" x14ac:dyDescent="0.25">
      <c r="A245" s="1">
        <v>10714</v>
      </c>
      <c r="B245">
        <v>1929</v>
      </c>
      <c r="C245">
        <v>5</v>
      </c>
      <c r="D245" s="4">
        <v>-5.9499999999999997E-2</v>
      </c>
      <c r="E245" s="4">
        <v>4.4000000000000003E-3</v>
      </c>
      <c r="F245" s="4">
        <v>-6.3899999999999998E-2</v>
      </c>
      <c r="G245" s="4">
        <v>-5.4600000000000003E-2</v>
      </c>
      <c r="H245" s="4">
        <v>-1.5699999999999999E-2</v>
      </c>
      <c r="I245" s="4">
        <v>-0.10150000000000001</v>
      </c>
      <c r="J245" s="4">
        <v>-9.5500000000000002E-2</v>
      </c>
      <c r="K245" s="4">
        <v>-3.6400000000000002E-2</v>
      </c>
      <c r="L245" s="4">
        <v>-4.2099999999999999E-2</v>
      </c>
      <c r="M245" s="4">
        <v>-1.2800000000000001E-2</v>
      </c>
      <c r="N245" s="4">
        <v>-8.6199999999999999E-2</v>
      </c>
      <c r="O245" s="4">
        <v>-3.7400000000000003E-2</v>
      </c>
      <c r="P245" s="4">
        <v>-4.0500000000000001E-2</v>
      </c>
      <c r="Q245" s="4">
        <v>-5.8599999999999999E-2</v>
      </c>
      <c r="R245" s="4">
        <v>-0.1234</v>
      </c>
      <c r="S245" s="4">
        <v>-0.13139999999999999</v>
      </c>
      <c r="T245" s="4">
        <v>-0.1229</v>
      </c>
      <c r="U245" s="4">
        <v>-6.8199999999999997E-2</v>
      </c>
      <c r="V245" s="4">
        <v>-8.8900000000000007E-2</v>
      </c>
      <c r="W245" s="4">
        <v>-5.3600000000000002E-2</v>
      </c>
      <c r="X245" s="4">
        <v>-7.3099999999999998E-2</v>
      </c>
      <c r="Y245" s="4">
        <v>-6.6500000000000004E-2</v>
      </c>
      <c r="Z245" s="4">
        <v>-7.6100000000000001E-2</v>
      </c>
      <c r="AA245" s="4">
        <v>-0.1</v>
      </c>
      <c r="AB245" s="4">
        <v>-0.11899999999999999</v>
      </c>
      <c r="AC245" s="4">
        <f>R245-I245</f>
        <v>-2.1899999999999989E-2</v>
      </c>
      <c r="AD245" s="4">
        <f>AVERAGE(Q245:R245)-AVERAGE(I245:J245)</f>
        <v>7.5000000000000067E-3</v>
      </c>
      <c r="AE245" s="4">
        <f>AVERAGE(P245:R245)-AVERAGE(I245:K245)</f>
        <v>3.6333333333333356E-3</v>
      </c>
      <c r="AF245" s="4">
        <f>AVERAGE(N245:R245)-AVERAGE(I245:M245)</f>
        <v>-1.1560000000000015E-2</v>
      </c>
      <c r="AG245" s="4">
        <f>AB245-S245</f>
        <v>1.2399999999999994E-2</v>
      </c>
      <c r="AH245" s="4">
        <f>AVERAGE(AA245:AB245)-AVERAGE(S245:T245)</f>
        <v>1.7649999999999985E-2</v>
      </c>
      <c r="AI245" s="4">
        <f>AVERAGE(Z245:AB245)-AVERAGE(S245:U245)</f>
        <v>9.1333333333333128E-3</v>
      </c>
      <c r="AJ245" s="4">
        <f>AVERAGE(X245:AB245)-AVERAGE(S245:W245)</f>
        <v>6.0600000000000098E-3</v>
      </c>
      <c r="AK245" s="7">
        <f>R245-I245</f>
        <v>-2.1899999999999989E-2</v>
      </c>
      <c r="AL245" s="9">
        <f t="shared" si="3"/>
        <v>0</v>
      </c>
      <c r="AM245" s="7"/>
    </row>
    <row r="246" spans="1:39" ht="15" x14ac:dyDescent="0.25">
      <c r="A246" s="1">
        <v>38018</v>
      </c>
      <c r="B246">
        <v>2004</v>
      </c>
      <c r="C246">
        <v>2</v>
      </c>
      <c r="D246" s="4">
        <v>1.46E-2</v>
      </c>
      <c r="E246" s="4">
        <v>5.9999999999999995E-4</v>
      </c>
      <c r="F246" s="4">
        <v>1.4E-2</v>
      </c>
      <c r="G246" s="4">
        <v>-1.43E-2</v>
      </c>
      <c r="H246" s="4">
        <v>4.8999999999999998E-3</v>
      </c>
      <c r="I246" s="4">
        <v>2.0799999999999999E-2</v>
      </c>
      <c r="J246" s="4">
        <v>1.18E-2</v>
      </c>
      <c r="K246" s="4">
        <v>1.46E-2</v>
      </c>
      <c r="L246" s="4">
        <v>2.5100000000000001E-2</v>
      </c>
      <c r="M246" s="4">
        <v>2.5700000000000001E-2</v>
      </c>
      <c r="N246" s="4">
        <v>1.8200000000000001E-2</v>
      </c>
      <c r="O246" s="4">
        <v>8.9999999999999993E-3</v>
      </c>
      <c r="P246" s="4">
        <v>2.47E-2</v>
      </c>
      <c r="Q246" s="4">
        <v>-5.7999999999999996E-3</v>
      </c>
      <c r="R246" s="4">
        <v>-8.9999999999999998E-4</v>
      </c>
      <c r="S246" s="4">
        <v>8.0999999999999996E-3</v>
      </c>
      <c r="T246" s="4">
        <v>1.5900000000000001E-2</v>
      </c>
      <c r="U246" s="4">
        <v>1.46E-2</v>
      </c>
      <c r="V246" s="4">
        <v>2.4400000000000002E-2</v>
      </c>
      <c r="W246" s="4">
        <v>1.2699999999999999E-2</v>
      </c>
      <c r="X246" s="4">
        <v>1.2699999999999999E-2</v>
      </c>
      <c r="Y246" s="4">
        <v>7.4999999999999997E-3</v>
      </c>
      <c r="Z246" s="4">
        <v>1.7899999999999999E-2</v>
      </c>
      <c r="AA246" s="4">
        <v>9.5999999999999992E-3</v>
      </c>
      <c r="AB246" s="4">
        <v>1.5E-3</v>
      </c>
      <c r="AC246" s="4">
        <f>R246-I246</f>
        <v>-2.1700000000000001E-2</v>
      </c>
      <c r="AD246" s="4">
        <f>AVERAGE(Q246:R246)-AVERAGE(I246:J246)</f>
        <v>-1.9649999999999997E-2</v>
      </c>
      <c r="AE246" s="4">
        <f>AVERAGE(P246:R246)-AVERAGE(I246:K246)</f>
        <v>-9.7333333333333334E-3</v>
      </c>
      <c r="AF246" s="4">
        <f>AVERAGE(N246:R246)-AVERAGE(I246:M246)</f>
        <v>-1.0559999999999998E-2</v>
      </c>
      <c r="AG246" s="4">
        <f>AB246-S246</f>
        <v>-6.6E-3</v>
      </c>
      <c r="AH246" s="4">
        <f>AVERAGE(AA246:AB246)-AVERAGE(S246:T246)</f>
        <v>-6.4500000000000009E-3</v>
      </c>
      <c r="AI246" s="4">
        <f>AVERAGE(Z246:AB246)-AVERAGE(S246:U246)</f>
        <v>-3.2000000000000015E-3</v>
      </c>
      <c r="AJ246" s="4">
        <f>AVERAGE(X246:AB246)-AVERAGE(S246:W246)</f>
        <v>-5.3000000000000026E-3</v>
      </c>
      <c r="AK246" s="7">
        <f>R246-I246</f>
        <v>-2.1700000000000001E-2</v>
      </c>
      <c r="AL246" s="9">
        <f t="shared" si="3"/>
        <v>0</v>
      </c>
      <c r="AM246" s="7"/>
    </row>
    <row r="247" spans="1:39" ht="15" x14ac:dyDescent="0.25">
      <c r="A247" s="1">
        <v>34639</v>
      </c>
      <c r="B247">
        <v>1994</v>
      </c>
      <c r="C247">
        <v>11</v>
      </c>
      <c r="D247" s="4">
        <v>-3.6700000000000003E-2</v>
      </c>
      <c r="E247" s="4">
        <v>3.7000000000000002E-3</v>
      </c>
      <c r="F247" s="4">
        <v>-4.0399999999999998E-2</v>
      </c>
      <c r="G247" s="4">
        <v>2.7000000000000001E-3</v>
      </c>
      <c r="H247" s="4">
        <v>-9.4999999999999998E-3</v>
      </c>
      <c r="I247" s="4">
        <v>-3.1899999999999998E-2</v>
      </c>
      <c r="J247" s="4">
        <v>-0.03</v>
      </c>
      <c r="K247" s="4">
        <v>-0.02</v>
      </c>
      <c r="L247" s="4">
        <v>-3.6799999999999999E-2</v>
      </c>
      <c r="M247" s="4">
        <v>-4.6899999999999997E-2</v>
      </c>
      <c r="N247" s="4">
        <v>-3.7400000000000003E-2</v>
      </c>
      <c r="O247" s="4">
        <v>-3.5099999999999999E-2</v>
      </c>
      <c r="P247" s="4">
        <v>-2.4899999999999999E-2</v>
      </c>
      <c r="Q247" s="4">
        <v>-4.3900000000000002E-2</v>
      </c>
      <c r="R247" s="4">
        <v>-5.3199999999999997E-2</v>
      </c>
      <c r="S247" s="4">
        <v>-6.6000000000000003E-2</v>
      </c>
      <c r="T247" s="4">
        <v>-4.2900000000000001E-2</v>
      </c>
      <c r="U247" s="4">
        <v>-3.2399999999999998E-2</v>
      </c>
      <c r="V247" s="4">
        <v>-3.3700000000000001E-2</v>
      </c>
      <c r="W247" s="4">
        <v>-3.6499999999999998E-2</v>
      </c>
      <c r="X247" s="4">
        <v>-4.1200000000000001E-2</v>
      </c>
      <c r="Y247" s="4">
        <v>-3.5499999999999997E-2</v>
      </c>
      <c r="Z247" s="4">
        <v>-3.39E-2</v>
      </c>
      <c r="AA247" s="4">
        <v>-3.6799999999999999E-2</v>
      </c>
      <c r="AB247" s="4">
        <v>-3.49E-2</v>
      </c>
      <c r="AC247" s="4">
        <f>R247-I247</f>
        <v>-2.1299999999999999E-2</v>
      </c>
      <c r="AD247" s="4">
        <f>AVERAGE(Q247:R247)-AVERAGE(I247:J247)</f>
        <v>-1.7599999999999998E-2</v>
      </c>
      <c r="AE247" s="4">
        <f>AVERAGE(P247:R247)-AVERAGE(I247:K247)</f>
        <v>-1.3366666666666662E-2</v>
      </c>
      <c r="AF247" s="4">
        <f>AVERAGE(N247:R247)-AVERAGE(I247:M247)</f>
        <v>-5.7800000000000074E-3</v>
      </c>
      <c r="AG247" s="4">
        <f>AB247-S247</f>
        <v>3.1100000000000003E-2</v>
      </c>
      <c r="AH247" s="4">
        <f>AVERAGE(AA247:AB247)-AVERAGE(S247:T247)</f>
        <v>1.8599999999999998E-2</v>
      </c>
      <c r="AI247" s="4">
        <f>AVERAGE(Z247:AB247)-AVERAGE(S247:U247)</f>
        <v>1.1899999999999994E-2</v>
      </c>
      <c r="AJ247" s="4">
        <f>AVERAGE(X247:AB247)-AVERAGE(S247:W247)</f>
        <v>5.8400000000000049E-3</v>
      </c>
      <c r="AK247" s="7">
        <f>R247-I247</f>
        <v>-2.1299999999999999E-2</v>
      </c>
      <c r="AL247" s="9">
        <f t="shared" si="3"/>
        <v>0</v>
      </c>
      <c r="AM247" s="7"/>
    </row>
    <row r="248" spans="1:39" ht="15" x14ac:dyDescent="0.25">
      <c r="A248" s="1">
        <v>14885</v>
      </c>
      <c r="B248">
        <v>1940</v>
      </c>
      <c r="C248">
        <v>10</v>
      </c>
      <c r="D248" s="4">
        <v>3.0200000000000001E-2</v>
      </c>
      <c r="E248" s="4">
        <v>0</v>
      </c>
      <c r="F248" s="4">
        <v>3.0200000000000001E-2</v>
      </c>
      <c r="G248" s="4">
        <v>2.8E-3</v>
      </c>
      <c r="H248" s="4">
        <v>4.6399999999999997E-2</v>
      </c>
      <c r="I248" s="4">
        <v>4.8399999999999999E-2</v>
      </c>
      <c r="J248" s="4">
        <v>0.14960000000000001</v>
      </c>
      <c r="K248" s="4">
        <v>8.09E-2</v>
      </c>
      <c r="L248" s="4">
        <v>0.1111</v>
      </c>
      <c r="M248" s="4">
        <v>6.0999999999999999E-2</v>
      </c>
      <c r="N248" s="4">
        <v>1.5900000000000001E-2</v>
      </c>
      <c r="O248" s="4">
        <v>3.8100000000000002E-2</v>
      </c>
      <c r="P248" s="4">
        <v>1.2999999999999999E-2</v>
      </c>
      <c r="Q248" s="4">
        <v>-5.4000000000000003E-3</v>
      </c>
      <c r="R248" s="4">
        <v>2.7199999999999998E-2</v>
      </c>
      <c r="S248" s="4">
        <v>1.78E-2</v>
      </c>
      <c r="T248" s="4">
        <v>9.7500000000000003E-2</v>
      </c>
      <c r="U248" s="4">
        <v>7.9899999999999999E-2</v>
      </c>
      <c r="V248" s="4">
        <v>6.9699999999999998E-2</v>
      </c>
      <c r="W248" s="4">
        <v>5.11E-2</v>
      </c>
      <c r="X248" s="4">
        <v>3.6499999999999998E-2</v>
      </c>
      <c r="Y248" s="4">
        <v>3.5299999999999998E-2</v>
      </c>
      <c r="Z248" s="4">
        <v>3.6499999999999998E-2</v>
      </c>
      <c r="AA248" s="4">
        <v>2.1499999999999998E-2</v>
      </c>
      <c r="AB248" s="4">
        <v>4.87E-2</v>
      </c>
      <c r="AC248" s="4">
        <f>R248-I248</f>
        <v>-2.12E-2</v>
      </c>
      <c r="AD248" s="4">
        <f>AVERAGE(Q248:R248)-AVERAGE(I248:J248)</f>
        <v>-8.8100000000000012E-2</v>
      </c>
      <c r="AE248" s="4">
        <f>AVERAGE(P248:R248)-AVERAGE(I248:K248)</f>
        <v>-8.1366666666666684E-2</v>
      </c>
      <c r="AF248" s="4">
        <f>AVERAGE(N248:R248)-AVERAGE(I248:M248)</f>
        <v>-7.2440000000000004E-2</v>
      </c>
      <c r="AG248" s="4">
        <f>AB248-S248</f>
        <v>3.09E-2</v>
      </c>
      <c r="AH248" s="4">
        <f>AVERAGE(AA248:AB248)-AVERAGE(S248:T248)</f>
        <v>-2.2550000000000001E-2</v>
      </c>
      <c r="AI248" s="4">
        <f>AVERAGE(Z248:AB248)-AVERAGE(S248:U248)</f>
        <v>-2.9499999999999998E-2</v>
      </c>
      <c r="AJ248" s="4">
        <f>AVERAGE(X248:AB248)-AVERAGE(S248:W248)</f>
        <v>-2.7499999999999997E-2</v>
      </c>
      <c r="AK248" s="7">
        <f>R248-I248</f>
        <v>-2.12E-2</v>
      </c>
      <c r="AL248" s="9">
        <f t="shared" si="3"/>
        <v>0</v>
      </c>
      <c r="AM248" s="7"/>
    </row>
    <row r="249" spans="1:39" ht="15" x14ac:dyDescent="0.25">
      <c r="A249" s="1">
        <v>18841</v>
      </c>
      <c r="B249">
        <v>1951</v>
      </c>
      <c r="C249">
        <v>8</v>
      </c>
      <c r="D249" s="4">
        <v>4.3999999999999997E-2</v>
      </c>
      <c r="E249" s="4">
        <v>1.2999999999999999E-3</v>
      </c>
      <c r="F249" s="4">
        <v>4.2700000000000002E-2</v>
      </c>
      <c r="G249" s="4">
        <v>9.9000000000000008E-3</v>
      </c>
      <c r="H249" s="4">
        <v>-1.6000000000000001E-3</v>
      </c>
      <c r="I249" s="4">
        <v>4.1799999999999997E-2</v>
      </c>
      <c r="J249" s="4">
        <v>4.8599999999999997E-2</v>
      </c>
      <c r="K249" s="4">
        <v>2.8000000000000001E-2</v>
      </c>
      <c r="L249" s="4">
        <v>4.6600000000000003E-2</v>
      </c>
      <c r="M249" s="4">
        <v>3.4700000000000002E-2</v>
      </c>
      <c r="N249" s="4">
        <v>6.5500000000000003E-2</v>
      </c>
      <c r="O249" s="4">
        <v>4.02E-2</v>
      </c>
      <c r="P249" s="4">
        <v>5.5899999999999998E-2</v>
      </c>
      <c r="Q249" s="4">
        <v>4.6199999999999998E-2</v>
      </c>
      <c r="R249" s="4">
        <v>2.06E-2</v>
      </c>
      <c r="S249" s="4">
        <v>5.8900000000000001E-2</v>
      </c>
      <c r="T249" s="4">
        <v>4.2700000000000002E-2</v>
      </c>
      <c r="U249" s="4">
        <v>3.9899999999999998E-2</v>
      </c>
      <c r="V249" s="4">
        <v>3.4599999999999999E-2</v>
      </c>
      <c r="W249" s="4">
        <v>4.5699999999999998E-2</v>
      </c>
      <c r="X249" s="4">
        <v>5.1799999999999999E-2</v>
      </c>
      <c r="Y249" s="4">
        <v>5.1900000000000002E-2</v>
      </c>
      <c r="Z249" s="4">
        <v>4.6300000000000001E-2</v>
      </c>
      <c r="AA249" s="4">
        <v>5.6099999999999997E-2</v>
      </c>
      <c r="AB249" s="4">
        <v>4.5400000000000003E-2</v>
      </c>
      <c r="AC249" s="4">
        <f>R249-I249</f>
        <v>-2.1199999999999997E-2</v>
      </c>
      <c r="AD249" s="4">
        <f>AVERAGE(Q249:R249)-AVERAGE(I249:J249)</f>
        <v>-1.1799999999999998E-2</v>
      </c>
      <c r="AE249" s="4">
        <f>AVERAGE(P249:R249)-AVERAGE(I249:K249)</f>
        <v>1.4333333333333351E-3</v>
      </c>
      <c r="AF249" s="4">
        <f>AVERAGE(N249:R249)-AVERAGE(I249:M249)</f>
        <v>5.740000000000002E-3</v>
      </c>
      <c r="AG249" s="4">
        <f>AB249-S249</f>
        <v>-1.3499999999999998E-2</v>
      </c>
      <c r="AH249" s="4">
        <f>AVERAGE(AA249:AB249)-AVERAGE(S249:T249)</f>
        <v>-4.9999999999994493E-5</v>
      </c>
      <c r="AI249" s="4">
        <f>AVERAGE(Z249:AB249)-AVERAGE(S249:U249)</f>
        <v>2.0999999999999977E-3</v>
      </c>
      <c r="AJ249" s="4">
        <f>AVERAGE(X249:AB249)-AVERAGE(S249:W249)</f>
        <v>5.9400000000000008E-3</v>
      </c>
      <c r="AK249" s="7">
        <f>R249-I249</f>
        <v>-2.1199999999999997E-2</v>
      </c>
      <c r="AL249" s="9">
        <f t="shared" si="3"/>
        <v>0</v>
      </c>
      <c r="AM249" s="7"/>
    </row>
    <row r="250" spans="1:39" ht="15" x14ac:dyDescent="0.25">
      <c r="A250" s="1">
        <v>37803</v>
      </c>
      <c r="B250">
        <v>2003</v>
      </c>
      <c r="C250">
        <v>7</v>
      </c>
      <c r="D250" s="4">
        <v>2.4199999999999999E-2</v>
      </c>
      <c r="E250" s="4">
        <v>6.9999999999999999E-4</v>
      </c>
      <c r="F250" s="4">
        <v>2.35E-2</v>
      </c>
      <c r="G250" s="4">
        <v>5.2499999999999998E-2</v>
      </c>
      <c r="H250" s="4">
        <v>-1.15E-2</v>
      </c>
      <c r="I250" s="4">
        <v>5.3400000000000003E-2</v>
      </c>
      <c r="J250" s="4">
        <v>4.65E-2</v>
      </c>
      <c r="K250" s="4">
        <v>3.3599999999999998E-2</v>
      </c>
      <c r="L250" s="4">
        <v>3.7400000000000003E-2</v>
      </c>
      <c r="M250" s="4">
        <v>1.3100000000000001E-2</v>
      </c>
      <c r="N250" s="4">
        <v>1.04E-2</v>
      </c>
      <c r="O250" s="4">
        <v>8.2000000000000007E-3</v>
      </c>
      <c r="P250" s="4">
        <v>3.8100000000000002E-2</v>
      </c>
      <c r="Q250" s="4">
        <v>1.7500000000000002E-2</v>
      </c>
      <c r="R250" s="4">
        <v>3.2599999999999997E-2</v>
      </c>
      <c r="S250" s="4">
        <v>8.0500000000000002E-2</v>
      </c>
      <c r="T250" s="4">
        <v>8.5599999999999996E-2</v>
      </c>
      <c r="U250" s="4">
        <v>7.0900000000000005E-2</v>
      </c>
      <c r="V250" s="4">
        <v>5.9499999999999997E-2</v>
      </c>
      <c r="W250" s="4">
        <v>7.17E-2</v>
      </c>
      <c r="X250" s="4">
        <v>6.0999999999999999E-2</v>
      </c>
      <c r="Y250" s="4">
        <v>4.2799999999999998E-2</v>
      </c>
      <c r="Z250" s="4">
        <v>6.2600000000000003E-2</v>
      </c>
      <c r="AA250" s="4">
        <v>5.79E-2</v>
      </c>
      <c r="AB250" s="4">
        <v>9.4E-2</v>
      </c>
      <c r="AC250" s="4">
        <f>R250-I250</f>
        <v>-2.0800000000000006E-2</v>
      </c>
      <c r="AD250" s="4">
        <f>AVERAGE(Q250:R250)-AVERAGE(I250:J250)</f>
        <v>-2.4900000000000002E-2</v>
      </c>
      <c r="AE250" s="4">
        <f>AVERAGE(P250:R250)-AVERAGE(I250:K250)</f>
        <v>-1.5100000000000006E-2</v>
      </c>
      <c r="AF250" s="4">
        <f>AVERAGE(N250:R250)-AVERAGE(I250:M250)</f>
        <v>-1.5439999999999999E-2</v>
      </c>
      <c r="AG250" s="4">
        <f>AB250-S250</f>
        <v>1.3499999999999998E-2</v>
      </c>
      <c r="AH250" s="4">
        <f>AVERAGE(AA250:AB250)-AVERAGE(S250:T250)</f>
        <v>-7.0999999999999952E-3</v>
      </c>
      <c r="AI250" s="4">
        <f>AVERAGE(Z250:AB250)-AVERAGE(S250:U250)</f>
        <v>-7.5000000000000067E-3</v>
      </c>
      <c r="AJ250" s="4">
        <f>AVERAGE(X250:AB250)-AVERAGE(S250:W250)</f>
        <v>-9.9799999999999889E-3</v>
      </c>
      <c r="AK250" s="7">
        <f>R250-I250</f>
        <v>-2.0800000000000006E-2</v>
      </c>
      <c r="AL250" s="9">
        <f t="shared" si="3"/>
        <v>0</v>
      </c>
      <c r="AM250" s="7"/>
    </row>
    <row r="251" spans="1:39" ht="15" x14ac:dyDescent="0.25">
      <c r="A251" s="1">
        <v>21306</v>
      </c>
      <c r="B251">
        <v>1958</v>
      </c>
      <c r="C251">
        <v>5</v>
      </c>
      <c r="D251" s="4">
        <v>2.4199999999999999E-2</v>
      </c>
      <c r="E251" s="4">
        <v>1.1000000000000001E-3</v>
      </c>
      <c r="F251" s="4">
        <v>2.3099999999999999E-2</v>
      </c>
      <c r="G251" s="4">
        <v>2.24E-2</v>
      </c>
      <c r="H251" s="4">
        <v>-3.5000000000000001E-3</v>
      </c>
      <c r="I251" s="4">
        <v>3.32E-2</v>
      </c>
      <c r="J251" s="4">
        <v>4.1099999999999998E-2</v>
      </c>
      <c r="K251" s="4">
        <v>4.24E-2</v>
      </c>
      <c r="L251" s="4">
        <v>3.9E-2</v>
      </c>
      <c r="M251" s="4">
        <v>2.9999999999999997E-4</v>
      </c>
      <c r="N251" s="4">
        <v>1.9900000000000001E-2</v>
      </c>
      <c r="O251" s="4">
        <v>2.23E-2</v>
      </c>
      <c r="P251" s="4">
        <v>3.44E-2</v>
      </c>
      <c r="Q251" s="4">
        <v>1.8200000000000001E-2</v>
      </c>
      <c r="R251" s="4">
        <v>1.29E-2</v>
      </c>
      <c r="S251" s="4">
        <v>4.9700000000000001E-2</v>
      </c>
      <c r="T251" s="4">
        <v>4.6100000000000002E-2</v>
      </c>
      <c r="U251" s="4">
        <v>4.3999999999999997E-2</v>
      </c>
      <c r="V251" s="4">
        <v>3.5099999999999999E-2</v>
      </c>
      <c r="W251" s="4">
        <v>3.9E-2</v>
      </c>
      <c r="X251" s="4">
        <v>4.4900000000000002E-2</v>
      </c>
      <c r="Y251" s="4">
        <v>3.09E-2</v>
      </c>
      <c r="Z251" s="4">
        <v>2.5999999999999999E-2</v>
      </c>
      <c r="AA251" s="4">
        <v>3.6400000000000002E-2</v>
      </c>
      <c r="AB251" s="4">
        <v>3.4799999999999998E-2</v>
      </c>
      <c r="AC251" s="4">
        <f>R251-I251</f>
        <v>-2.0299999999999999E-2</v>
      </c>
      <c r="AD251" s="4">
        <f>AVERAGE(Q251:R251)-AVERAGE(I251:J251)</f>
        <v>-2.1600000000000001E-2</v>
      </c>
      <c r="AE251" s="4">
        <f>AVERAGE(P251:R251)-AVERAGE(I251:K251)</f>
        <v>-1.7066666666666664E-2</v>
      </c>
      <c r="AF251" s="4">
        <f>AVERAGE(N251:R251)-AVERAGE(I251:M251)</f>
        <v>-9.6600000000000019E-3</v>
      </c>
      <c r="AG251" s="4">
        <f>AB251-S251</f>
        <v>-1.4900000000000004E-2</v>
      </c>
      <c r="AH251" s="4">
        <f>AVERAGE(AA251:AB251)-AVERAGE(S251:T251)</f>
        <v>-1.2299999999999998E-2</v>
      </c>
      <c r="AI251" s="4">
        <f>AVERAGE(Z251:AB251)-AVERAGE(S251:U251)</f>
        <v>-1.4199999999999997E-2</v>
      </c>
      <c r="AJ251" s="4">
        <f>AVERAGE(X251:AB251)-AVERAGE(S251:W251)</f>
        <v>-8.1799999999999998E-3</v>
      </c>
      <c r="AK251" s="7">
        <f>R251-I251</f>
        <v>-2.0299999999999999E-2</v>
      </c>
      <c r="AL251" s="9">
        <f t="shared" si="3"/>
        <v>0</v>
      </c>
      <c r="AM251" s="7"/>
    </row>
    <row r="252" spans="1:39" ht="15" x14ac:dyDescent="0.25">
      <c r="A252" s="1">
        <v>25020</v>
      </c>
      <c r="B252">
        <v>1968</v>
      </c>
      <c r="C252">
        <v>7</v>
      </c>
      <c r="D252" s="4">
        <v>-2.24E-2</v>
      </c>
      <c r="E252" s="4">
        <v>4.7999999999999996E-3</v>
      </c>
      <c r="F252" s="4">
        <v>-2.7199999999999998E-2</v>
      </c>
      <c r="G252" s="4">
        <v>-1.2999999999999999E-2</v>
      </c>
      <c r="H252" s="4">
        <v>5.4800000000000001E-2</v>
      </c>
      <c r="I252" s="4">
        <v>-2.3699999999999999E-2</v>
      </c>
      <c r="J252" s="4">
        <v>-1.6199999999999999E-2</v>
      </c>
      <c r="K252" s="4">
        <v>-1.52E-2</v>
      </c>
      <c r="L252" s="4">
        <v>-3.56E-2</v>
      </c>
      <c r="M252" s="4">
        <v>2.4E-2</v>
      </c>
      <c r="N252" s="4">
        <v>-3.0499999999999999E-2</v>
      </c>
      <c r="O252" s="4">
        <v>-4.1399999999999999E-2</v>
      </c>
      <c r="P252" s="4">
        <v>-3.85E-2</v>
      </c>
      <c r="Q252" s="4">
        <v>-3.4500000000000003E-2</v>
      </c>
      <c r="R252" s="4">
        <v>-4.3999999999999997E-2</v>
      </c>
      <c r="S252" s="4">
        <v>-5.3100000000000001E-2</v>
      </c>
      <c r="T252" s="4">
        <v>-2.7400000000000001E-2</v>
      </c>
      <c r="U252" s="4">
        <v>-2.0500000000000001E-2</v>
      </c>
      <c r="V252" s="4">
        <v>-3.5999999999999997E-2</v>
      </c>
      <c r="W252" s="4">
        <v>-1.66E-2</v>
      </c>
      <c r="X252" s="4">
        <v>-2.1100000000000001E-2</v>
      </c>
      <c r="Y252" s="4">
        <v>-2.0899999999999998E-2</v>
      </c>
      <c r="Z252" s="4">
        <v>-2.5399999999999999E-2</v>
      </c>
      <c r="AA252" s="4">
        <v>-3.0700000000000002E-2</v>
      </c>
      <c r="AB252" s="4">
        <v>-2.3300000000000001E-2</v>
      </c>
      <c r="AC252" s="4">
        <f>R252-I252</f>
        <v>-2.0299999999999999E-2</v>
      </c>
      <c r="AD252" s="4">
        <f>AVERAGE(Q252:R252)-AVERAGE(I252:J252)</f>
        <v>-1.9300000000000001E-2</v>
      </c>
      <c r="AE252" s="4">
        <f>AVERAGE(P252:R252)-AVERAGE(I252:K252)</f>
        <v>-2.0633333333333333E-2</v>
      </c>
      <c r="AF252" s="4">
        <f>AVERAGE(N252:R252)-AVERAGE(I252:M252)</f>
        <v>-2.444E-2</v>
      </c>
      <c r="AG252" s="4">
        <f>AB252-S252</f>
        <v>2.98E-2</v>
      </c>
      <c r="AH252" s="4">
        <f>AVERAGE(AA252:AB252)-AVERAGE(S252:T252)</f>
        <v>1.3249999999999998E-2</v>
      </c>
      <c r="AI252" s="4">
        <f>AVERAGE(Z252:AB252)-AVERAGE(S252:U252)</f>
        <v>7.200000000000005E-3</v>
      </c>
      <c r="AJ252" s="4">
        <f>AVERAGE(X252:AB252)-AVERAGE(S252:W252)</f>
        <v>6.4400000000000047E-3</v>
      </c>
      <c r="AK252" s="7">
        <f>R252-I252</f>
        <v>-2.0299999999999999E-2</v>
      </c>
      <c r="AL252" s="9">
        <f t="shared" si="3"/>
        <v>0</v>
      </c>
      <c r="AM252" s="7"/>
    </row>
    <row r="253" spans="1:39" ht="15" x14ac:dyDescent="0.25">
      <c r="A253" s="1">
        <v>15707</v>
      </c>
      <c r="B253">
        <v>1943</v>
      </c>
      <c r="C253">
        <v>1</v>
      </c>
      <c r="D253" s="4">
        <v>7.1599999999999997E-2</v>
      </c>
      <c r="E253" s="4">
        <v>2.9999999999999997E-4</v>
      </c>
      <c r="F253" s="4">
        <v>7.1300000000000002E-2</v>
      </c>
      <c r="G253" s="4">
        <v>8.7800000000000003E-2</v>
      </c>
      <c r="H253" s="4">
        <v>8.2299999999999998E-2</v>
      </c>
      <c r="I253" s="4">
        <v>0.1094</v>
      </c>
      <c r="J253" s="4">
        <v>7.6799999999999993E-2</v>
      </c>
      <c r="K253" s="4">
        <v>7.4999999999999997E-2</v>
      </c>
      <c r="L253" s="4">
        <v>4.8300000000000003E-2</v>
      </c>
      <c r="M253" s="4">
        <v>8.43E-2</v>
      </c>
      <c r="N253" s="4">
        <v>7.9500000000000001E-2</v>
      </c>
      <c r="O253" s="4">
        <v>7.2300000000000003E-2</v>
      </c>
      <c r="P253" s="4">
        <v>6.0100000000000001E-2</v>
      </c>
      <c r="Q253" s="4">
        <v>8.2100000000000006E-2</v>
      </c>
      <c r="R253" s="4">
        <v>8.9300000000000004E-2</v>
      </c>
      <c r="S253" s="4">
        <v>0.15679999999999999</v>
      </c>
      <c r="T253" s="4">
        <v>0.1343</v>
      </c>
      <c r="U253" s="4">
        <v>0.13159999999999999</v>
      </c>
      <c r="V253" s="4">
        <v>0.108</v>
      </c>
      <c r="W253" s="4">
        <v>0.1479</v>
      </c>
      <c r="X253" s="4">
        <v>0.1389</v>
      </c>
      <c r="Y253" s="4">
        <v>0.13730000000000001</v>
      </c>
      <c r="Z253" s="4">
        <v>0.1686</v>
      </c>
      <c r="AA253" s="4">
        <v>0.25019999999999998</v>
      </c>
      <c r="AB253" s="4">
        <v>0.32440000000000002</v>
      </c>
      <c r="AC253" s="4">
        <f>R253-I253</f>
        <v>-2.0099999999999993E-2</v>
      </c>
      <c r="AD253" s="4">
        <f>AVERAGE(Q253:R253)-AVERAGE(I253:J253)</f>
        <v>-7.3999999999999899E-3</v>
      </c>
      <c r="AE253" s="4">
        <f>AVERAGE(P253:R253)-AVERAGE(I253:K253)</f>
        <v>-9.900000000000006E-3</v>
      </c>
      <c r="AF253" s="4">
        <f>AVERAGE(N253:R253)-AVERAGE(I253:M253)</f>
        <v>-2.1000000000000046E-3</v>
      </c>
      <c r="AG253" s="4">
        <f>AB253-S253</f>
        <v>0.16760000000000003</v>
      </c>
      <c r="AH253" s="4">
        <f>AVERAGE(AA253:AB253)-AVERAGE(S253:T253)</f>
        <v>0.14174999999999999</v>
      </c>
      <c r="AI253" s="4">
        <f>AVERAGE(Z253:AB253)-AVERAGE(S253:U253)</f>
        <v>0.10683333333333334</v>
      </c>
      <c r="AJ253" s="4">
        <f>AVERAGE(X253:AB253)-AVERAGE(S253:W253)</f>
        <v>6.8159999999999998E-2</v>
      </c>
      <c r="AK253" s="7">
        <f>R253-I253</f>
        <v>-2.0099999999999993E-2</v>
      </c>
      <c r="AL253" s="9">
        <f t="shared" si="3"/>
        <v>0</v>
      </c>
      <c r="AM253" s="7"/>
    </row>
    <row r="254" spans="1:39" ht="15" x14ac:dyDescent="0.25">
      <c r="A254" s="1">
        <v>37316</v>
      </c>
      <c r="B254">
        <v>2002</v>
      </c>
      <c r="C254">
        <v>3</v>
      </c>
      <c r="D254" s="4">
        <v>4.3700000000000003E-2</v>
      </c>
      <c r="E254" s="4">
        <v>1.2999999999999999E-3</v>
      </c>
      <c r="F254" s="4">
        <v>4.24E-2</v>
      </c>
      <c r="G254" s="4">
        <v>4.2299999999999997E-2</v>
      </c>
      <c r="H254" s="4">
        <v>1.0999999999999999E-2</v>
      </c>
      <c r="I254" s="4">
        <v>7.9100000000000004E-2</v>
      </c>
      <c r="J254" s="4">
        <v>3.6900000000000002E-2</v>
      </c>
      <c r="K254" s="4">
        <v>5.2900000000000003E-2</v>
      </c>
      <c r="L254" s="4">
        <v>2.8500000000000001E-2</v>
      </c>
      <c r="M254" s="4">
        <v>4.4999999999999998E-2</v>
      </c>
      <c r="N254" s="4">
        <v>4.7E-2</v>
      </c>
      <c r="O254" s="4">
        <v>3.8800000000000001E-2</v>
      </c>
      <c r="P254" s="4">
        <v>3.8300000000000001E-2</v>
      </c>
      <c r="Q254" s="4">
        <v>5.8700000000000002E-2</v>
      </c>
      <c r="R254" s="4">
        <v>5.91E-2</v>
      </c>
      <c r="S254" s="4">
        <v>0.10050000000000001</v>
      </c>
      <c r="T254" s="4">
        <v>9.6600000000000005E-2</v>
      </c>
      <c r="U254" s="4">
        <v>7.7200000000000005E-2</v>
      </c>
      <c r="V254" s="4">
        <v>6.8900000000000003E-2</v>
      </c>
      <c r="W254" s="4">
        <v>7.5399999999999995E-2</v>
      </c>
      <c r="X254" s="4">
        <v>6.8099999999999994E-2</v>
      </c>
      <c r="Y254" s="4">
        <v>6.59E-2</v>
      </c>
      <c r="Z254" s="4">
        <v>6.3500000000000001E-2</v>
      </c>
      <c r="AA254" s="4">
        <v>7.7700000000000005E-2</v>
      </c>
      <c r="AB254" s="4">
        <v>8.7599999999999997E-2</v>
      </c>
      <c r="AC254" s="4">
        <f>R254-I254</f>
        <v>-2.0000000000000004E-2</v>
      </c>
      <c r="AD254" s="4">
        <f>AVERAGE(Q254:R254)-AVERAGE(I254:J254)</f>
        <v>8.9999999999999802E-4</v>
      </c>
      <c r="AE254" s="4">
        <f>AVERAGE(P254:R254)-AVERAGE(I254:K254)</f>
        <v>-4.2666666666666547E-3</v>
      </c>
      <c r="AF254" s="4">
        <f>AVERAGE(N254:R254)-AVERAGE(I254:M254)</f>
        <v>-1.0000000000000286E-4</v>
      </c>
      <c r="AG254" s="4">
        <f>AB254-S254</f>
        <v>-1.2900000000000009E-2</v>
      </c>
      <c r="AH254" s="4">
        <f>AVERAGE(AA254:AB254)-AVERAGE(S254:T254)</f>
        <v>-1.5899999999999997E-2</v>
      </c>
      <c r="AI254" s="4">
        <f>AVERAGE(Z254:AB254)-AVERAGE(S254:U254)</f>
        <v>-1.5166666666666662E-2</v>
      </c>
      <c r="AJ254" s="4">
        <f>AVERAGE(X254:AB254)-AVERAGE(S254:W254)</f>
        <v>-1.1159999999999989E-2</v>
      </c>
      <c r="AK254" s="7">
        <f>R254-I254</f>
        <v>-2.0000000000000004E-2</v>
      </c>
      <c r="AL254" s="9">
        <f t="shared" si="3"/>
        <v>0</v>
      </c>
      <c r="AM254" s="7"/>
    </row>
    <row r="255" spans="1:39" ht="15" x14ac:dyDescent="0.25">
      <c r="A255" s="1">
        <v>18780</v>
      </c>
      <c r="B255">
        <v>1951</v>
      </c>
      <c r="C255">
        <v>6</v>
      </c>
      <c r="D255" s="4">
        <v>-2.5000000000000001E-2</v>
      </c>
      <c r="E255" s="4">
        <v>1.1999999999999999E-3</v>
      </c>
      <c r="F255" s="4">
        <v>-2.6200000000000001E-2</v>
      </c>
      <c r="G255" s="4">
        <v>-1.95E-2</v>
      </c>
      <c r="H255" s="4">
        <v>-3.9600000000000003E-2</v>
      </c>
      <c r="I255" s="4">
        <v>-2.01E-2</v>
      </c>
      <c r="J255" s="4">
        <v>-8.6E-3</v>
      </c>
      <c r="K255" s="4">
        <v>-1.5100000000000001E-2</v>
      </c>
      <c r="L255" s="4">
        <v>-3.0800000000000001E-2</v>
      </c>
      <c r="M255" s="4">
        <v>-2.12E-2</v>
      </c>
      <c r="N255" s="4">
        <v>-4.3499999999999997E-2</v>
      </c>
      <c r="O255" s="4">
        <v>-2.0400000000000001E-2</v>
      </c>
      <c r="P255" s="4">
        <v>-3.9E-2</v>
      </c>
      <c r="Q255" s="4">
        <v>-5.1999999999999998E-3</v>
      </c>
      <c r="R255" s="4">
        <v>-3.9899999999999998E-2</v>
      </c>
      <c r="S255" s="4">
        <v>-3.5000000000000003E-2</v>
      </c>
      <c r="T255" s="4">
        <v>-2.64E-2</v>
      </c>
      <c r="U255" s="4">
        <v>-2.63E-2</v>
      </c>
      <c r="V255" s="4">
        <v>-3.5499999999999997E-2</v>
      </c>
      <c r="W255" s="4">
        <v>-4.2900000000000001E-2</v>
      </c>
      <c r="X255" s="4">
        <v>-4.5100000000000001E-2</v>
      </c>
      <c r="Y255" s="4">
        <v>-5.5300000000000002E-2</v>
      </c>
      <c r="Z255" s="4">
        <v>-5.3900000000000003E-2</v>
      </c>
      <c r="AA255" s="4">
        <v>-5.5399999999999998E-2</v>
      </c>
      <c r="AB255" s="4">
        <v>-8.0399999999999999E-2</v>
      </c>
      <c r="AC255" s="4">
        <f>R255-I255</f>
        <v>-1.9799999999999998E-2</v>
      </c>
      <c r="AD255" s="4">
        <f>AVERAGE(Q255:R255)-AVERAGE(I255:J255)</f>
        <v>-8.2000000000000007E-3</v>
      </c>
      <c r="AE255" s="4">
        <f>AVERAGE(P255:R255)-AVERAGE(I255:K255)</f>
        <v>-1.3433333333333337E-2</v>
      </c>
      <c r="AF255" s="4">
        <f>AVERAGE(N255:R255)-AVERAGE(I255:M255)</f>
        <v>-1.0439999999999998E-2</v>
      </c>
      <c r="AG255" s="4">
        <f>AB255-S255</f>
        <v>-4.5399999999999996E-2</v>
      </c>
      <c r="AH255" s="4">
        <f>AVERAGE(AA255:AB255)-AVERAGE(S255:T255)</f>
        <v>-3.7199999999999997E-2</v>
      </c>
      <c r="AI255" s="4">
        <f>AVERAGE(Z255:AB255)-AVERAGE(S255:U255)</f>
        <v>-3.4000000000000002E-2</v>
      </c>
      <c r="AJ255" s="4">
        <f>AVERAGE(X255:AB255)-AVERAGE(S255:W255)</f>
        <v>-2.4800000000000003E-2</v>
      </c>
      <c r="AK255" s="7">
        <f>R255-I255</f>
        <v>-1.9799999999999998E-2</v>
      </c>
      <c r="AL255" s="9">
        <f t="shared" si="3"/>
        <v>0</v>
      </c>
      <c r="AM255" s="7"/>
    </row>
    <row r="256" spans="1:39" ht="15" x14ac:dyDescent="0.25">
      <c r="A256" s="1">
        <v>18354</v>
      </c>
      <c r="B256">
        <v>1950</v>
      </c>
      <c r="C256">
        <v>4</v>
      </c>
      <c r="D256" s="4">
        <v>4.0300000000000002E-2</v>
      </c>
      <c r="E256" s="4">
        <v>8.9999999999999998E-4</v>
      </c>
      <c r="F256" s="4">
        <v>3.9399999999999998E-2</v>
      </c>
      <c r="G256" s="4">
        <v>1.9900000000000001E-2</v>
      </c>
      <c r="H256" s="4">
        <v>1.34E-2</v>
      </c>
      <c r="I256" s="4">
        <v>5.2699999999999997E-2</v>
      </c>
      <c r="J256" s="4">
        <v>4.2700000000000002E-2</v>
      </c>
      <c r="K256" s="4">
        <v>2.47E-2</v>
      </c>
      <c r="L256" s="4">
        <v>2.6800000000000001E-2</v>
      </c>
      <c r="M256" s="4">
        <v>4.3200000000000002E-2</v>
      </c>
      <c r="N256" s="4">
        <v>2.63E-2</v>
      </c>
      <c r="O256" s="4">
        <v>3.15E-2</v>
      </c>
      <c r="P256" s="4">
        <v>3.8699999999999998E-2</v>
      </c>
      <c r="Q256" s="4">
        <v>8.6499999999999994E-2</v>
      </c>
      <c r="R256" s="4">
        <v>3.3000000000000002E-2</v>
      </c>
      <c r="S256" s="4">
        <v>7.51E-2</v>
      </c>
      <c r="T256" s="4">
        <v>6.9099999999999995E-2</v>
      </c>
      <c r="U256" s="4">
        <v>4.3799999999999999E-2</v>
      </c>
      <c r="V256" s="4">
        <v>4.1700000000000001E-2</v>
      </c>
      <c r="W256" s="4">
        <v>5.4899999999999997E-2</v>
      </c>
      <c r="X256" s="4">
        <v>4.4299999999999999E-2</v>
      </c>
      <c r="Y256" s="4">
        <v>2.8400000000000002E-2</v>
      </c>
      <c r="Z256" s="4">
        <v>4.3900000000000002E-2</v>
      </c>
      <c r="AA256" s="4">
        <v>4.1200000000000001E-2</v>
      </c>
      <c r="AB256" s="4">
        <v>4.1599999999999998E-2</v>
      </c>
      <c r="AC256" s="4">
        <f>R256-I256</f>
        <v>-1.9699999999999995E-2</v>
      </c>
      <c r="AD256" s="4">
        <f>AVERAGE(Q256:R256)-AVERAGE(I256:J256)</f>
        <v>1.2049999999999998E-2</v>
      </c>
      <c r="AE256" s="4">
        <f>AVERAGE(P256:R256)-AVERAGE(I256:K256)</f>
        <v>1.2699999999999996E-2</v>
      </c>
      <c r="AF256" s="4">
        <f>AVERAGE(N256:R256)-AVERAGE(I256:M256)</f>
        <v>5.180000000000004E-3</v>
      </c>
      <c r="AG256" s="4">
        <f>AB256-S256</f>
        <v>-3.3500000000000002E-2</v>
      </c>
      <c r="AH256" s="4">
        <f>AVERAGE(AA256:AB256)-AVERAGE(S256:T256)</f>
        <v>-3.0699999999999998E-2</v>
      </c>
      <c r="AI256" s="4">
        <f>AVERAGE(Z256:AB256)-AVERAGE(S256:U256)</f>
        <v>-2.0433333333333324E-2</v>
      </c>
      <c r="AJ256" s="4">
        <f>AVERAGE(X256:AB256)-AVERAGE(S256:W256)</f>
        <v>-1.7040000000000007E-2</v>
      </c>
      <c r="AK256" s="7">
        <f>R256-I256</f>
        <v>-1.9699999999999995E-2</v>
      </c>
      <c r="AL256" s="9">
        <f t="shared" si="3"/>
        <v>0</v>
      </c>
      <c r="AM256" s="7"/>
    </row>
    <row r="257" spans="1:39" ht="15" x14ac:dyDescent="0.25">
      <c r="A257" s="1">
        <v>41183</v>
      </c>
      <c r="B257">
        <v>2012</v>
      </c>
      <c r="C257">
        <v>10</v>
      </c>
      <c r="D257" s="4">
        <v>-1.7500000000000002E-2</v>
      </c>
      <c r="E257" s="4">
        <v>1E-4</v>
      </c>
      <c r="F257" s="4">
        <v>-1.7600000000000001E-2</v>
      </c>
      <c r="G257" s="4">
        <v>-1.14E-2</v>
      </c>
      <c r="H257" s="4">
        <v>3.7900000000000003E-2</v>
      </c>
      <c r="I257" s="4">
        <v>-4.0800000000000003E-2</v>
      </c>
      <c r="J257" s="4">
        <v>-4.8999999999999998E-3</v>
      </c>
      <c r="K257" s="4">
        <v>-2.8E-3</v>
      </c>
      <c r="L257" s="4">
        <v>-1.2200000000000001E-2</v>
      </c>
      <c r="M257" s="4">
        <v>-7.4000000000000003E-3</v>
      </c>
      <c r="N257" s="4">
        <v>-1.67E-2</v>
      </c>
      <c r="O257" s="4">
        <v>-3.1300000000000001E-2</v>
      </c>
      <c r="P257" s="4">
        <v>-9.7000000000000003E-3</v>
      </c>
      <c r="Q257" s="4">
        <v>-6.7999999999999996E-3</v>
      </c>
      <c r="R257" s="4">
        <v>-6.0299999999999999E-2</v>
      </c>
      <c r="S257" s="4">
        <v>-4.24E-2</v>
      </c>
      <c r="T257" s="4">
        <v>-2.41E-2</v>
      </c>
      <c r="U257" s="4">
        <v>-1.66E-2</v>
      </c>
      <c r="V257" s="4">
        <v>-2.1399999999999999E-2</v>
      </c>
      <c r="W257" s="4">
        <v>-1.49E-2</v>
      </c>
      <c r="X257" s="4">
        <v>-1.4999999999999999E-2</v>
      </c>
      <c r="Y257" s="4">
        <v>-8.0000000000000002E-3</v>
      </c>
      <c r="Z257" s="4">
        <v>-1.52E-2</v>
      </c>
      <c r="AA257" s="4">
        <v>-4.4999999999999997E-3</v>
      </c>
      <c r="AB257" s="4">
        <v>-1.5E-3</v>
      </c>
      <c r="AC257" s="4">
        <f>R257-I257</f>
        <v>-1.9499999999999997E-2</v>
      </c>
      <c r="AD257" s="4">
        <f>AVERAGE(Q257:R257)-AVERAGE(I257:J257)</f>
        <v>-1.0699999999999994E-2</v>
      </c>
      <c r="AE257" s="4">
        <f>AVERAGE(P257:R257)-AVERAGE(I257:K257)</f>
        <v>-9.4333333333333352E-3</v>
      </c>
      <c r="AF257" s="4">
        <f>AVERAGE(N257:R257)-AVERAGE(I257:M257)</f>
        <v>-1.1339999999999998E-2</v>
      </c>
      <c r="AG257" s="4">
        <f>AB257-S257</f>
        <v>4.0899999999999999E-2</v>
      </c>
      <c r="AH257" s="4">
        <f>AVERAGE(AA257:AB257)-AVERAGE(S257:T257)</f>
        <v>3.0250000000000003E-2</v>
      </c>
      <c r="AI257" s="4">
        <f>AVERAGE(Z257:AB257)-AVERAGE(S257:U257)</f>
        <v>2.0633333333333337E-2</v>
      </c>
      <c r="AJ257" s="4">
        <f>AVERAGE(X257:AB257)-AVERAGE(S257:W257)</f>
        <v>1.5040000000000003E-2</v>
      </c>
      <c r="AK257" s="7">
        <f>R257-I257</f>
        <v>-1.9499999999999997E-2</v>
      </c>
      <c r="AL257" s="9">
        <f t="shared" si="3"/>
        <v>0</v>
      </c>
      <c r="AM257" s="7"/>
    </row>
    <row r="258" spans="1:39" ht="15" x14ac:dyDescent="0.25">
      <c r="A258" s="1">
        <v>13667</v>
      </c>
      <c r="B258">
        <v>1937</v>
      </c>
      <c r="C258">
        <v>6</v>
      </c>
      <c r="D258" s="4">
        <v>-4.1799999999999997E-2</v>
      </c>
      <c r="E258" s="4">
        <v>2.9999999999999997E-4</v>
      </c>
      <c r="F258" s="4">
        <v>-4.2099999999999999E-2</v>
      </c>
      <c r="G258" s="4">
        <v>-3.6499999999999998E-2</v>
      </c>
      <c r="H258" s="4">
        <v>-3.2099999999999997E-2</v>
      </c>
      <c r="I258" s="4">
        <v>-5.0799999999999998E-2</v>
      </c>
      <c r="J258" s="4">
        <v>-3.9E-2</v>
      </c>
      <c r="K258" s="4">
        <v>-4.1000000000000002E-2</v>
      </c>
      <c r="L258" s="4">
        <v>-4.36E-2</v>
      </c>
      <c r="M258" s="4">
        <v>-4.2099999999999999E-2</v>
      </c>
      <c r="N258" s="4">
        <v>-4.82E-2</v>
      </c>
      <c r="O258" s="4">
        <v>-4.6800000000000001E-2</v>
      </c>
      <c r="P258" s="4">
        <v>-2.1600000000000001E-2</v>
      </c>
      <c r="Q258" s="4">
        <v>-4.48E-2</v>
      </c>
      <c r="R258" s="4">
        <v>-7.0099999999999996E-2</v>
      </c>
      <c r="S258" s="4">
        <v>-0.108</v>
      </c>
      <c r="T258" s="4">
        <v>-7.7700000000000005E-2</v>
      </c>
      <c r="U258" s="4">
        <v>-7.3099999999999998E-2</v>
      </c>
      <c r="V258" s="4">
        <v>-7.1599999999999997E-2</v>
      </c>
      <c r="W258" s="4">
        <v>-5.2600000000000001E-2</v>
      </c>
      <c r="X258" s="4">
        <v>-6.7900000000000002E-2</v>
      </c>
      <c r="Y258" s="4">
        <v>-7.0999999999999994E-2</v>
      </c>
      <c r="Z258" s="4">
        <v>-7.9399999999999998E-2</v>
      </c>
      <c r="AA258" s="4">
        <v>-6.6600000000000006E-2</v>
      </c>
      <c r="AB258" s="4">
        <v>-0.1007</v>
      </c>
      <c r="AC258" s="4">
        <f>R258-I258</f>
        <v>-1.9299999999999998E-2</v>
      </c>
      <c r="AD258" s="4">
        <f>AVERAGE(Q258:R258)-AVERAGE(I258:J258)</f>
        <v>-1.2550000000000006E-2</v>
      </c>
      <c r="AE258" s="4">
        <f>AVERAGE(P258:R258)-AVERAGE(I258:K258)</f>
        <v>-1.9000000000000059E-3</v>
      </c>
      <c r="AF258" s="4">
        <f>AVERAGE(N258:R258)-AVERAGE(I258:M258)</f>
        <v>-3.0000000000000027E-3</v>
      </c>
      <c r="AG258" s="4">
        <f>AB258-S258</f>
        <v>7.3000000000000009E-3</v>
      </c>
      <c r="AH258" s="4">
        <f>AVERAGE(AA258:AB258)-AVERAGE(S258:T258)</f>
        <v>9.1999999999999998E-3</v>
      </c>
      <c r="AI258" s="4">
        <f>AVERAGE(Z258:AB258)-AVERAGE(S258:U258)</f>
        <v>4.0333333333333332E-3</v>
      </c>
      <c r="AJ258" s="4">
        <f>AVERAGE(X258:AB258)-AVERAGE(S258:W258)</f>
        <v>-5.1999999999999269E-4</v>
      </c>
      <c r="AK258" s="7">
        <f>R258-I258</f>
        <v>-1.9299999999999998E-2</v>
      </c>
      <c r="AL258" s="9">
        <f t="shared" si="3"/>
        <v>0</v>
      </c>
      <c r="AM258" s="7"/>
    </row>
    <row r="259" spans="1:39" ht="15" x14ac:dyDescent="0.25">
      <c r="A259" s="1">
        <v>29646</v>
      </c>
      <c r="B259">
        <v>1981</v>
      </c>
      <c r="C259">
        <v>3</v>
      </c>
      <c r="D259" s="4">
        <v>4.7699999999999999E-2</v>
      </c>
      <c r="E259" s="4">
        <v>1.21E-2</v>
      </c>
      <c r="F259" s="4">
        <v>3.56E-2</v>
      </c>
      <c r="G259" s="4">
        <v>3.5799999999999998E-2</v>
      </c>
      <c r="H259" s="4">
        <v>6.7000000000000002E-3</v>
      </c>
      <c r="I259" s="4">
        <v>0.1018</v>
      </c>
      <c r="J259" s="4">
        <v>4.6100000000000002E-2</v>
      </c>
      <c r="K259" s="4">
        <v>2.7099999999999999E-2</v>
      </c>
      <c r="L259" s="4">
        <v>7.0300000000000001E-2</v>
      </c>
      <c r="M259" s="4">
        <v>2.1700000000000001E-2</v>
      </c>
      <c r="N259" s="4">
        <v>3.2399999999999998E-2</v>
      </c>
      <c r="O259" s="4">
        <v>2.8299999999999999E-2</v>
      </c>
      <c r="P259" s="4">
        <v>3.85E-2</v>
      </c>
      <c r="Q259" s="4">
        <v>6.2899999999999998E-2</v>
      </c>
      <c r="R259" s="4">
        <v>8.2900000000000001E-2</v>
      </c>
      <c r="S259" s="4">
        <v>6.8400000000000002E-2</v>
      </c>
      <c r="T259" s="4">
        <v>8.1900000000000001E-2</v>
      </c>
      <c r="U259" s="4">
        <v>8.6599999999999996E-2</v>
      </c>
      <c r="V259" s="4">
        <v>7.6300000000000007E-2</v>
      </c>
      <c r="W259" s="4">
        <v>6.8000000000000005E-2</v>
      </c>
      <c r="X259" s="4">
        <v>7.1099999999999997E-2</v>
      </c>
      <c r="Y259" s="4">
        <v>6.7699999999999996E-2</v>
      </c>
      <c r="Z259" s="4">
        <v>6.3799999999999996E-2</v>
      </c>
      <c r="AA259" s="4">
        <v>8.2699999999999996E-2</v>
      </c>
      <c r="AB259" s="4">
        <v>8.2000000000000003E-2</v>
      </c>
      <c r="AC259" s="4">
        <f>R259-I259</f>
        <v>-1.89E-2</v>
      </c>
      <c r="AD259" s="4">
        <f>AVERAGE(Q259:R259)-AVERAGE(I259:J259)</f>
        <v>-1.0500000000000093E-3</v>
      </c>
      <c r="AE259" s="4">
        <f>AVERAGE(P259:R259)-AVERAGE(I259:K259)</f>
        <v>3.1000000000000055E-3</v>
      </c>
      <c r="AF259" s="4">
        <f>AVERAGE(N259:R259)-AVERAGE(I259:M259)</f>
        <v>-4.4000000000000011E-3</v>
      </c>
      <c r="AG259" s="4">
        <f>AB259-S259</f>
        <v>1.3600000000000001E-2</v>
      </c>
      <c r="AH259" s="4">
        <f>AVERAGE(AA259:AB259)-AVERAGE(S259:T259)</f>
        <v>7.2000000000000119E-3</v>
      </c>
      <c r="AI259" s="4">
        <f>AVERAGE(Z259:AB259)-AVERAGE(S259:U259)</f>
        <v>-2.8000000000000108E-3</v>
      </c>
      <c r="AJ259" s="4">
        <f>AVERAGE(X259:AB259)-AVERAGE(S259:W259)</f>
        <v>-2.7800000000000047E-3</v>
      </c>
      <c r="AK259" s="7">
        <f>R259-I259</f>
        <v>-1.89E-2</v>
      </c>
      <c r="AL259" s="9">
        <f t="shared" ref="AL259:AL322" si="4">IF(AK259=$AP$4,1,0)</f>
        <v>0</v>
      </c>
      <c r="AM259" s="7"/>
    </row>
    <row r="260" spans="1:39" ht="15" x14ac:dyDescent="0.25">
      <c r="A260" s="1">
        <v>41456</v>
      </c>
      <c r="B260">
        <v>2013</v>
      </c>
      <c r="C260">
        <v>7</v>
      </c>
      <c r="D260" s="4">
        <v>5.6500000000000002E-2</v>
      </c>
      <c r="E260" s="4">
        <v>0</v>
      </c>
      <c r="F260" s="4">
        <v>5.6500000000000002E-2</v>
      </c>
      <c r="G260" s="4">
        <v>1.8599999999999998E-2</v>
      </c>
      <c r="H260" s="4">
        <v>5.4999999999999997E-3</v>
      </c>
      <c r="I260" s="4">
        <v>0.1198</v>
      </c>
      <c r="J260" s="4">
        <v>3.1300000000000001E-2</v>
      </c>
      <c r="K260" s="4">
        <v>3.7400000000000003E-2</v>
      </c>
      <c r="L260" s="4">
        <v>4.1300000000000003E-2</v>
      </c>
      <c r="M260" s="4">
        <v>6.2E-2</v>
      </c>
      <c r="N260" s="4">
        <v>5.62E-2</v>
      </c>
      <c r="O260" s="4">
        <v>5.6099999999999997E-2</v>
      </c>
      <c r="P260" s="4">
        <v>4.8599999999999997E-2</v>
      </c>
      <c r="Q260" s="4">
        <v>8.0399999999999999E-2</v>
      </c>
      <c r="R260" s="4">
        <v>0.1009</v>
      </c>
      <c r="S260" s="4">
        <v>0.1061</v>
      </c>
      <c r="T260" s="4">
        <v>6.0999999999999999E-2</v>
      </c>
      <c r="U260" s="4">
        <v>5.6800000000000003E-2</v>
      </c>
      <c r="V260" s="4">
        <v>6.59E-2</v>
      </c>
      <c r="W260" s="4">
        <v>7.1800000000000003E-2</v>
      </c>
      <c r="X260" s="4">
        <v>7.0599999999999996E-2</v>
      </c>
      <c r="Y260" s="4">
        <v>7.51E-2</v>
      </c>
      <c r="Z260" s="4">
        <v>6.6100000000000006E-2</v>
      </c>
      <c r="AA260" s="4">
        <v>7.1800000000000003E-2</v>
      </c>
      <c r="AB260" s="4">
        <v>8.7300000000000003E-2</v>
      </c>
      <c r="AC260" s="4">
        <f>R260-I260</f>
        <v>-1.89E-2</v>
      </c>
      <c r="AD260" s="4">
        <f>AVERAGE(Q260:R260)-AVERAGE(I260:J260)</f>
        <v>1.5100000000000002E-2</v>
      </c>
      <c r="AE260" s="4">
        <f>AVERAGE(P260:R260)-AVERAGE(I260:K260)</f>
        <v>1.3799999999999993E-2</v>
      </c>
      <c r="AF260" s="4">
        <f>AVERAGE(N260:R260)-AVERAGE(I260:M260)</f>
        <v>1.0079999999999999E-2</v>
      </c>
      <c r="AG260" s="4">
        <f>AB260-S260</f>
        <v>-1.8799999999999997E-2</v>
      </c>
      <c r="AH260" s="4">
        <f>AVERAGE(AA260:AB260)-AVERAGE(S260:T260)</f>
        <v>-3.9999999999999897E-3</v>
      </c>
      <c r="AI260" s="4">
        <f>AVERAGE(Z260:AB260)-AVERAGE(S260:U260)</f>
        <v>4.3333333333334112E-4</v>
      </c>
      <c r="AJ260" s="4">
        <f>AVERAGE(X260:AB260)-AVERAGE(S260:W260)</f>
        <v>1.8599999999999867E-3</v>
      </c>
      <c r="AK260" s="7">
        <f>R260-I260</f>
        <v>-1.89E-2</v>
      </c>
      <c r="AL260" s="9">
        <f t="shared" si="4"/>
        <v>0</v>
      </c>
      <c r="AM260" s="7"/>
    </row>
    <row r="261" spans="1:39" ht="15" x14ac:dyDescent="0.25">
      <c r="A261" s="1">
        <v>34335</v>
      </c>
      <c r="B261">
        <v>1994</v>
      </c>
      <c r="C261">
        <v>1</v>
      </c>
      <c r="D261" s="4">
        <v>3.1199999999999999E-2</v>
      </c>
      <c r="E261" s="4">
        <v>2.5000000000000001E-3</v>
      </c>
      <c r="F261" s="4">
        <v>2.87E-2</v>
      </c>
      <c r="G261" s="4">
        <v>1.4E-3</v>
      </c>
      <c r="H261" s="4">
        <v>2.0899999999999998E-2</v>
      </c>
      <c r="I261" s="4">
        <v>6.6900000000000001E-2</v>
      </c>
      <c r="J261" s="4">
        <v>3.9399999999999998E-2</v>
      </c>
      <c r="K261" s="4">
        <v>2.7799999999999998E-2</v>
      </c>
      <c r="L261" s="4">
        <v>9.5999999999999992E-3</v>
      </c>
      <c r="M261" s="4">
        <v>3.1099999999999999E-2</v>
      </c>
      <c r="N261" s="4">
        <v>2.06E-2</v>
      </c>
      <c r="O261" s="4">
        <v>3.0200000000000001E-2</v>
      </c>
      <c r="P261" s="4">
        <v>3.4500000000000003E-2</v>
      </c>
      <c r="Q261" s="4">
        <v>3.0800000000000001E-2</v>
      </c>
      <c r="R261" s="4">
        <v>4.8099999999999997E-2</v>
      </c>
      <c r="S261" s="4">
        <v>7.9699999999999993E-2</v>
      </c>
      <c r="T261" s="4">
        <v>4.6600000000000003E-2</v>
      </c>
      <c r="U261" s="4">
        <v>4.2999999999999997E-2</v>
      </c>
      <c r="V261" s="4">
        <v>3.9300000000000002E-2</v>
      </c>
      <c r="W261" s="4">
        <v>2.9899999999999999E-2</v>
      </c>
      <c r="X261" s="4">
        <v>3.6299999999999999E-2</v>
      </c>
      <c r="Y261" s="4">
        <v>3.5700000000000003E-2</v>
      </c>
      <c r="Z261" s="4">
        <v>3.9800000000000002E-2</v>
      </c>
      <c r="AA261" s="4">
        <v>5.4699999999999999E-2</v>
      </c>
      <c r="AB261" s="4">
        <v>5.0099999999999999E-2</v>
      </c>
      <c r="AC261" s="4">
        <f>R261-I261</f>
        <v>-1.8800000000000004E-2</v>
      </c>
      <c r="AD261" s="4">
        <f>AVERAGE(Q261:R261)-AVERAGE(I261:J261)</f>
        <v>-1.3700000000000004E-2</v>
      </c>
      <c r="AE261" s="4">
        <f>AVERAGE(P261:R261)-AVERAGE(I261:K261)</f>
        <v>-6.8999999999999964E-3</v>
      </c>
      <c r="AF261" s="4">
        <f>AVERAGE(N261:R261)-AVERAGE(I261:M261)</f>
        <v>-2.1199999999999969E-3</v>
      </c>
      <c r="AG261" s="4">
        <f>AB261-S261</f>
        <v>-2.9599999999999994E-2</v>
      </c>
      <c r="AH261" s="4">
        <f>AVERAGE(AA261:AB261)-AVERAGE(S261:T261)</f>
        <v>-1.0749999999999996E-2</v>
      </c>
      <c r="AI261" s="4">
        <f>AVERAGE(Z261:AB261)-AVERAGE(S261:U261)</f>
        <v>-8.2333333333333356E-3</v>
      </c>
      <c r="AJ261" s="4">
        <f>AVERAGE(X261:AB261)-AVERAGE(S261:W261)</f>
        <v>-4.3800000000000019E-3</v>
      </c>
      <c r="AK261" s="7">
        <f>R261-I261</f>
        <v>-1.8800000000000004E-2</v>
      </c>
      <c r="AL261" s="9">
        <f t="shared" si="4"/>
        <v>0</v>
      </c>
      <c r="AM261" s="7"/>
    </row>
    <row r="262" spans="1:39" ht="15" x14ac:dyDescent="0.25">
      <c r="A262" s="1">
        <v>35704</v>
      </c>
      <c r="B262">
        <v>1997</v>
      </c>
      <c r="C262">
        <v>10</v>
      </c>
      <c r="D262" s="4">
        <v>-3.3799999999999997E-2</v>
      </c>
      <c r="E262" s="4">
        <v>4.1999999999999997E-3</v>
      </c>
      <c r="F262" s="4">
        <v>-3.7999999999999999E-2</v>
      </c>
      <c r="G262" s="4">
        <v>-6.7999999999999996E-3</v>
      </c>
      <c r="H262" s="4">
        <v>1.9599999999999999E-2</v>
      </c>
      <c r="I262" s="4">
        <v>-5.9900000000000002E-2</v>
      </c>
      <c r="J262" s="4">
        <v>-4.8899999999999999E-2</v>
      </c>
      <c r="K262" s="4">
        <v>2.8E-3</v>
      </c>
      <c r="L262" s="4">
        <v>-3.3700000000000001E-2</v>
      </c>
      <c r="M262" s="4">
        <v>-1.43E-2</v>
      </c>
      <c r="N262" s="4">
        <v>-3.44E-2</v>
      </c>
      <c r="O262" s="4">
        <v>-2.8299999999999999E-2</v>
      </c>
      <c r="P262" s="4">
        <v>-3.04E-2</v>
      </c>
      <c r="Q262" s="4">
        <v>-1.6400000000000001E-2</v>
      </c>
      <c r="R262" s="4">
        <v>-7.8700000000000006E-2</v>
      </c>
      <c r="S262" s="4">
        <v>-2.9000000000000001E-2</v>
      </c>
      <c r="T262" s="4">
        <v>-1.72E-2</v>
      </c>
      <c r="U262" s="4">
        <v>-1.7899999999999999E-2</v>
      </c>
      <c r="V262" s="4">
        <v>-1.52E-2</v>
      </c>
      <c r="W262" s="4">
        <v>-1.8100000000000002E-2</v>
      </c>
      <c r="X262" s="4">
        <v>-1.2200000000000001E-2</v>
      </c>
      <c r="Y262" s="4">
        <v>-3.2000000000000002E-3</v>
      </c>
      <c r="Z262" s="4">
        <v>-1.04E-2</v>
      </c>
      <c r="AA262" s="4">
        <v>-8.5000000000000006E-3</v>
      </c>
      <c r="AB262" s="4">
        <v>-4.5600000000000002E-2</v>
      </c>
      <c r="AC262" s="4">
        <f>R262-I262</f>
        <v>-1.8800000000000004E-2</v>
      </c>
      <c r="AD262" s="4">
        <f>AVERAGE(Q262:R262)-AVERAGE(I262:J262)</f>
        <v>6.8500000000000019E-3</v>
      </c>
      <c r="AE262" s="4">
        <f>AVERAGE(P262:R262)-AVERAGE(I262:K262)</f>
        <v>-6.4999999999999988E-3</v>
      </c>
      <c r="AF262" s="4">
        <f>AVERAGE(N262:R262)-AVERAGE(I262:M262)</f>
        <v>-6.8399999999999954E-3</v>
      </c>
      <c r="AG262" s="4">
        <f>AB262-S262</f>
        <v>-1.66E-2</v>
      </c>
      <c r="AH262" s="4">
        <f>AVERAGE(AA262:AB262)-AVERAGE(S262:T262)</f>
        <v>-3.9499999999999987E-3</v>
      </c>
      <c r="AI262" s="4">
        <f>AVERAGE(Z262:AB262)-AVERAGE(S262:U262)</f>
        <v>-1.3333333333333253E-4</v>
      </c>
      <c r="AJ262" s="4">
        <f>AVERAGE(X262:AB262)-AVERAGE(S262:W262)</f>
        <v>3.5000000000000031E-3</v>
      </c>
      <c r="AK262" s="7">
        <f>R262-I262</f>
        <v>-1.8800000000000004E-2</v>
      </c>
      <c r="AL262" s="9">
        <f t="shared" si="4"/>
        <v>0</v>
      </c>
      <c r="AM262" s="7"/>
    </row>
    <row r="263" spans="1:39" ht="15" x14ac:dyDescent="0.25">
      <c r="A263" s="1">
        <v>16923</v>
      </c>
      <c r="B263">
        <v>1946</v>
      </c>
      <c r="C263">
        <v>5</v>
      </c>
      <c r="D263" s="4">
        <v>3.9600000000000003E-2</v>
      </c>
      <c r="E263" s="4">
        <v>2.9999999999999997E-4</v>
      </c>
      <c r="F263" s="4">
        <v>3.9300000000000002E-2</v>
      </c>
      <c r="G263" s="4">
        <v>1.46E-2</v>
      </c>
      <c r="H263" s="4">
        <v>1.09E-2</v>
      </c>
      <c r="I263" s="4">
        <v>4.99E-2</v>
      </c>
      <c r="J263" s="4">
        <v>3.8800000000000001E-2</v>
      </c>
      <c r="K263" s="4">
        <v>2.87E-2</v>
      </c>
      <c r="L263" s="4">
        <v>4.9099999999999998E-2</v>
      </c>
      <c r="M263" s="4">
        <v>4.1599999999999998E-2</v>
      </c>
      <c r="N263" s="4">
        <v>3.7499999999999999E-2</v>
      </c>
      <c r="O263" s="4">
        <v>4.9299999999999997E-2</v>
      </c>
      <c r="P263" s="4">
        <v>2.52E-2</v>
      </c>
      <c r="Q263" s="4">
        <v>5.6599999999999998E-2</v>
      </c>
      <c r="R263" s="4">
        <v>3.1099999999999999E-2</v>
      </c>
      <c r="S263" s="4">
        <v>6.2300000000000001E-2</v>
      </c>
      <c r="T263" s="4">
        <v>5.8700000000000002E-2</v>
      </c>
      <c r="U263" s="4">
        <v>4.4299999999999999E-2</v>
      </c>
      <c r="V263" s="4">
        <v>7.2499999999999995E-2</v>
      </c>
      <c r="W263" s="4">
        <v>6.0600000000000001E-2</v>
      </c>
      <c r="X263" s="4">
        <v>5.8000000000000003E-2</v>
      </c>
      <c r="Y263" s="4">
        <v>6.0999999999999999E-2</v>
      </c>
      <c r="Z263" s="4">
        <v>5.7799999999999997E-2</v>
      </c>
      <c r="AA263" s="4">
        <v>4.7399999999999998E-2</v>
      </c>
      <c r="AB263" s="4">
        <v>3.3099999999999997E-2</v>
      </c>
      <c r="AC263" s="4">
        <f>R263-I263</f>
        <v>-1.8800000000000001E-2</v>
      </c>
      <c r="AD263" s="4">
        <f>AVERAGE(Q263:R263)-AVERAGE(I263:J263)</f>
        <v>-5.0000000000000044E-4</v>
      </c>
      <c r="AE263" s="4">
        <f>AVERAGE(P263:R263)-AVERAGE(I263:K263)</f>
        <v>-1.5000000000000013E-3</v>
      </c>
      <c r="AF263" s="4">
        <f>AVERAGE(N263:R263)-AVERAGE(I263:M263)</f>
        <v>-1.6800000000000148E-3</v>
      </c>
      <c r="AG263" s="4">
        <f>AB263-S263</f>
        <v>-2.9200000000000004E-2</v>
      </c>
      <c r="AH263" s="4">
        <f>AVERAGE(AA263:AB263)-AVERAGE(S263:T263)</f>
        <v>-2.0250000000000004E-2</v>
      </c>
      <c r="AI263" s="4">
        <f>AVERAGE(Z263:AB263)-AVERAGE(S263:U263)</f>
        <v>-9.000000000000008E-3</v>
      </c>
      <c r="AJ263" s="4">
        <f>AVERAGE(X263:AB263)-AVERAGE(S263:W263)</f>
        <v>-8.2200000000000051E-3</v>
      </c>
      <c r="AK263" s="7">
        <f>R263-I263</f>
        <v>-1.8800000000000001E-2</v>
      </c>
      <c r="AL263" s="9">
        <f t="shared" si="4"/>
        <v>0</v>
      </c>
      <c r="AM263" s="7"/>
    </row>
    <row r="264" spans="1:39" ht="15" x14ac:dyDescent="0.25">
      <c r="A264" s="1">
        <v>17593</v>
      </c>
      <c r="B264">
        <v>1948</v>
      </c>
      <c r="C264">
        <v>3</v>
      </c>
      <c r="D264" s="4">
        <v>8.1600000000000006E-2</v>
      </c>
      <c r="E264" s="4">
        <v>8.9999999999999998E-4</v>
      </c>
      <c r="F264" s="4">
        <v>8.0699999999999994E-2</v>
      </c>
      <c r="G264" s="4">
        <v>1.2999999999999999E-3</v>
      </c>
      <c r="H264" s="4">
        <v>4.4900000000000002E-2</v>
      </c>
      <c r="I264" s="4">
        <v>0.1469</v>
      </c>
      <c r="J264" s="4">
        <v>0.1157</v>
      </c>
      <c r="K264" s="4">
        <v>7.1900000000000006E-2</v>
      </c>
      <c r="L264" s="4">
        <v>0.1118</v>
      </c>
      <c r="M264" s="4">
        <v>7.1300000000000002E-2</v>
      </c>
      <c r="N264" s="4">
        <v>5.2900000000000003E-2</v>
      </c>
      <c r="O264" s="4">
        <v>6.8000000000000005E-2</v>
      </c>
      <c r="P264" s="4">
        <v>9.1399999999999995E-2</v>
      </c>
      <c r="Q264" s="4">
        <v>8.2900000000000001E-2</v>
      </c>
      <c r="R264" s="4">
        <v>0.1283</v>
      </c>
      <c r="S264" s="4">
        <v>0.12609999999999999</v>
      </c>
      <c r="T264" s="4">
        <v>0.1007</v>
      </c>
      <c r="U264" s="4">
        <v>7.6399999999999996E-2</v>
      </c>
      <c r="V264" s="4">
        <v>0.10009999999999999</v>
      </c>
      <c r="W264" s="4">
        <v>8.4400000000000003E-2</v>
      </c>
      <c r="X264" s="4">
        <v>7.3700000000000002E-2</v>
      </c>
      <c r="Y264" s="4">
        <v>8.1699999999999995E-2</v>
      </c>
      <c r="Z264" s="4">
        <v>0.10100000000000001</v>
      </c>
      <c r="AA264" s="4">
        <v>9.7299999999999998E-2</v>
      </c>
      <c r="AB264" s="4">
        <v>0.12130000000000001</v>
      </c>
      <c r="AC264" s="4">
        <f>R264-I264</f>
        <v>-1.8600000000000005E-2</v>
      </c>
      <c r="AD264" s="4">
        <f>AVERAGE(Q264:R264)-AVERAGE(I264:J264)</f>
        <v>-2.5700000000000001E-2</v>
      </c>
      <c r="AE264" s="4">
        <f>AVERAGE(P264:R264)-AVERAGE(I264:K264)</f>
        <v>-1.0633333333333342E-2</v>
      </c>
      <c r="AF264" s="4">
        <f>AVERAGE(N264:R264)-AVERAGE(I264:M264)</f>
        <v>-1.8820000000000017E-2</v>
      </c>
      <c r="AG264" s="4">
        <f>AB264-S264</f>
        <v>-4.7999999999999848E-3</v>
      </c>
      <c r="AH264" s="4">
        <f>AVERAGE(AA264:AB264)-AVERAGE(S264:T264)</f>
        <v>-4.0999999999999925E-3</v>
      </c>
      <c r="AI264" s="4">
        <f>AVERAGE(Z264:AB264)-AVERAGE(S264:U264)</f>
        <v>5.4666666666666475E-3</v>
      </c>
      <c r="AJ264" s="4">
        <f>AVERAGE(X264:AB264)-AVERAGE(S264:W264)</f>
        <v>-2.5400000000000006E-3</v>
      </c>
      <c r="AK264" s="7">
        <f>R264-I264</f>
        <v>-1.8600000000000005E-2</v>
      </c>
      <c r="AL264" s="9">
        <f t="shared" si="4"/>
        <v>0</v>
      </c>
      <c r="AM264" s="7"/>
    </row>
    <row r="265" spans="1:39" ht="15" x14ac:dyDescent="0.25">
      <c r="A265" s="1">
        <v>38200</v>
      </c>
      <c r="B265">
        <v>2004</v>
      </c>
      <c r="C265">
        <v>8</v>
      </c>
      <c r="D265" s="4">
        <v>1.9E-3</v>
      </c>
      <c r="E265" s="4">
        <v>1.1000000000000001E-3</v>
      </c>
      <c r="F265" s="4">
        <v>8.0000000000000004E-4</v>
      </c>
      <c r="G265" s="4">
        <v>-1.6299999999999999E-2</v>
      </c>
      <c r="H265" s="4">
        <v>1.03E-2</v>
      </c>
      <c r="I265" s="4">
        <v>-5.9999999999999995E-4</v>
      </c>
      <c r="J265" s="4">
        <v>1.49E-2</v>
      </c>
      <c r="K265" s="4">
        <v>8.0000000000000004E-4</v>
      </c>
      <c r="L265" s="4">
        <v>7.0000000000000001E-3</v>
      </c>
      <c r="M265" s="4">
        <v>-4.1999999999999997E-3</v>
      </c>
      <c r="N265" s="4">
        <v>9.5999999999999992E-3</v>
      </c>
      <c r="O265" s="4">
        <v>-8.9999999999999993E-3</v>
      </c>
      <c r="P265" s="4">
        <v>-6.9999999999999999E-4</v>
      </c>
      <c r="Q265" s="4">
        <v>-6.8999999999999999E-3</v>
      </c>
      <c r="R265" s="4">
        <v>-1.9E-2</v>
      </c>
      <c r="S265" s="4">
        <v>-2.5899999999999999E-2</v>
      </c>
      <c r="T265" s="4">
        <v>2.3E-3</v>
      </c>
      <c r="U265" s="4">
        <v>-3.7000000000000002E-3</v>
      </c>
      <c r="V265" s="4">
        <v>-5.7999999999999996E-3</v>
      </c>
      <c r="W265" s="4">
        <v>-7.4000000000000003E-3</v>
      </c>
      <c r="X265" s="4">
        <v>1.6000000000000001E-3</v>
      </c>
      <c r="Y265" s="4">
        <v>-1.4500000000000001E-2</v>
      </c>
      <c r="Z265" s="4">
        <v>-1.17E-2</v>
      </c>
      <c r="AA265" s="4">
        <v>-1.5100000000000001E-2</v>
      </c>
      <c r="AB265" s="4">
        <v>-3.0800000000000001E-2</v>
      </c>
      <c r="AC265" s="4">
        <f>R265-I265</f>
        <v>-1.84E-2</v>
      </c>
      <c r="AD265" s="4">
        <f>AVERAGE(Q265:R265)-AVERAGE(I265:J265)</f>
        <v>-2.01E-2</v>
      </c>
      <c r="AE265" s="4">
        <f>AVERAGE(P265:R265)-AVERAGE(I265:K265)</f>
        <v>-1.3899999999999999E-2</v>
      </c>
      <c r="AF265" s="4">
        <f>AVERAGE(N265:R265)-AVERAGE(I265:M265)</f>
        <v>-8.7799999999999996E-3</v>
      </c>
      <c r="AG265" s="4">
        <f>AB265-S265</f>
        <v>-4.9000000000000016E-3</v>
      </c>
      <c r="AH265" s="4">
        <f>AVERAGE(AA265:AB265)-AVERAGE(S265:T265)</f>
        <v>-1.1150000000000002E-2</v>
      </c>
      <c r="AI265" s="4">
        <f>AVERAGE(Z265:AB265)-AVERAGE(S265:U265)</f>
        <v>-1.01E-2</v>
      </c>
      <c r="AJ265" s="4">
        <f>AVERAGE(X265:AB265)-AVERAGE(S265:W265)</f>
        <v>-6.0000000000000019E-3</v>
      </c>
      <c r="AK265" s="7">
        <f>R265-I265</f>
        <v>-1.84E-2</v>
      </c>
      <c r="AL265" s="9">
        <f t="shared" si="4"/>
        <v>0</v>
      </c>
      <c r="AM265" s="7"/>
    </row>
    <row r="266" spans="1:39" ht="15" x14ac:dyDescent="0.25">
      <c r="A266" s="1">
        <v>42614</v>
      </c>
      <c r="B266">
        <v>2016</v>
      </c>
      <c r="C266">
        <v>9</v>
      </c>
      <c r="D266">
        <v>2.7000000000000001E-3</v>
      </c>
      <c r="E266">
        <v>2.0000000000000001E-4</v>
      </c>
      <c r="F266">
        <v>2.5000000000000001E-3</v>
      </c>
      <c r="G266">
        <v>2.01E-2</v>
      </c>
      <c r="H266">
        <v>-1.49E-2</v>
      </c>
      <c r="I266">
        <v>4.9500000000000002E-2</v>
      </c>
      <c r="J266">
        <v>1.9E-2</v>
      </c>
      <c r="K266">
        <v>-8.8999999999999999E-3</v>
      </c>
      <c r="L266">
        <v>-3.3999999999999998E-3</v>
      </c>
      <c r="M266">
        <v>-2.5000000000000001E-3</v>
      </c>
      <c r="N266">
        <v>-2.3999999999999998E-3</v>
      </c>
      <c r="O266">
        <v>4.3E-3</v>
      </c>
      <c r="P266">
        <v>4.0000000000000001E-3</v>
      </c>
      <c r="Q266">
        <v>-7.1999999999999998E-3</v>
      </c>
      <c r="R266">
        <v>3.1199999999999999E-2</v>
      </c>
      <c r="S266">
        <v>4.7E-2</v>
      </c>
      <c r="T266">
        <v>3.0800000000000001E-2</v>
      </c>
      <c r="U266">
        <v>6.7999999999999996E-3</v>
      </c>
      <c r="V266">
        <v>1.78E-2</v>
      </c>
      <c r="W266">
        <v>1.18E-2</v>
      </c>
      <c r="X266">
        <v>8.0000000000000002E-3</v>
      </c>
      <c r="Y266">
        <v>1.2E-2</v>
      </c>
      <c r="Z266">
        <v>8.3000000000000001E-3</v>
      </c>
      <c r="AA266">
        <v>3.3500000000000002E-2</v>
      </c>
      <c r="AB266">
        <v>1.7600000000000001E-2</v>
      </c>
      <c r="AC266" s="4">
        <f>R266-I266</f>
        <v>-1.8300000000000004E-2</v>
      </c>
      <c r="AD266" s="4">
        <f>AVERAGE(Q266:R266)-AVERAGE(I266:J266)</f>
        <v>-2.2250000000000002E-2</v>
      </c>
      <c r="AE266" s="4">
        <f>AVERAGE(P266:R266)-AVERAGE(I266:K266)</f>
        <v>-1.0533333333333336E-2</v>
      </c>
      <c r="AF266" s="4">
        <f>AVERAGE(N266:R266)-AVERAGE(I266:M266)</f>
        <v>-4.7600000000000012E-3</v>
      </c>
      <c r="AG266" s="4">
        <f>AB266-S266</f>
        <v>-2.9399999999999999E-2</v>
      </c>
      <c r="AH266" s="4">
        <f>AVERAGE(AA266:AB266)-AVERAGE(S266:T266)</f>
        <v>-1.3350000000000001E-2</v>
      </c>
      <c r="AI266" s="4">
        <f>AVERAGE(Z266:AB266)-AVERAGE(S266:U266)</f>
        <v>-8.4000000000000012E-3</v>
      </c>
      <c r="AJ266" s="4">
        <f>AVERAGE(X266:AB266)-AVERAGE(S266:W266)</f>
        <v>-6.9600000000000044E-3</v>
      </c>
      <c r="AK266" s="7">
        <f>R266-I266</f>
        <v>-1.8300000000000004E-2</v>
      </c>
      <c r="AL266" s="9">
        <f t="shared" si="4"/>
        <v>0</v>
      </c>
      <c r="AM266" s="7"/>
    </row>
    <row r="267" spans="1:39" ht="15" x14ac:dyDescent="0.25">
      <c r="A267" s="1">
        <v>32509</v>
      </c>
      <c r="B267">
        <v>1989</v>
      </c>
      <c r="C267">
        <v>1</v>
      </c>
      <c r="D267" s="4">
        <v>6.6500000000000004E-2</v>
      </c>
      <c r="E267" s="4">
        <v>5.4999999999999997E-3</v>
      </c>
      <c r="F267" s="4">
        <v>6.0999999999999999E-2</v>
      </c>
      <c r="G267" s="4">
        <v>-2.1399999999999999E-2</v>
      </c>
      <c r="H267" s="4">
        <v>5.1000000000000004E-3</v>
      </c>
      <c r="I267" s="4">
        <v>8.5500000000000007E-2</v>
      </c>
      <c r="J267" s="4">
        <v>6.13E-2</v>
      </c>
      <c r="K267" s="4">
        <v>7.9100000000000004E-2</v>
      </c>
      <c r="L267" s="4">
        <v>6.5100000000000005E-2</v>
      </c>
      <c r="M267" s="4">
        <v>5.0599999999999999E-2</v>
      </c>
      <c r="N267" s="4">
        <v>6.1100000000000002E-2</v>
      </c>
      <c r="O267" s="4">
        <v>7.0699999999999999E-2</v>
      </c>
      <c r="P267" s="4">
        <v>5.62E-2</v>
      </c>
      <c r="Q267" s="4">
        <v>7.9500000000000001E-2</v>
      </c>
      <c r="R267" s="4">
        <v>6.7299999999999999E-2</v>
      </c>
      <c r="S267" s="4">
        <v>8.9200000000000002E-2</v>
      </c>
      <c r="T267" s="4">
        <v>5.5199999999999999E-2</v>
      </c>
      <c r="U267" s="4">
        <v>5.1499999999999997E-2</v>
      </c>
      <c r="V267" s="4">
        <v>5.04E-2</v>
      </c>
      <c r="W267" s="4">
        <v>4.9200000000000001E-2</v>
      </c>
      <c r="X267" s="4">
        <v>4.9700000000000001E-2</v>
      </c>
      <c r="Y267" s="4">
        <v>4.9799999999999997E-2</v>
      </c>
      <c r="Z267" s="4">
        <v>6.3100000000000003E-2</v>
      </c>
      <c r="AA267" s="4">
        <v>6.6500000000000004E-2</v>
      </c>
      <c r="AB267" s="4">
        <v>6.3399999999999998E-2</v>
      </c>
      <c r="AC267" s="4">
        <f>R267-I267</f>
        <v>-1.8200000000000008E-2</v>
      </c>
      <c r="AD267" s="4">
        <f>AVERAGE(Q267:R267)-AVERAGE(I267:J267)</f>
        <v>0</v>
      </c>
      <c r="AE267" s="4">
        <f>AVERAGE(P267:R267)-AVERAGE(I267:K267)</f>
        <v>-7.6333333333333392E-3</v>
      </c>
      <c r="AF267" s="4">
        <f>AVERAGE(N267:R267)-AVERAGE(I267:M267)</f>
        <v>-1.360000000000014E-3</v>
      </c>
      <c r="AG267" s="4">
        <f>AB267-S267</f>
        <v>-2.5800000000000003E-2</v>
      </c>
      <c r="AH267" s="4">
        <f>AVERAGE(AA267:AB267)-AVERAGE(S267:T267)</f>
        <v>-7.2499999999999926E-3</v>
      </c>
      <c r="AI267" s="4">
        <f>AVERAGE(Z267:AB267)-AVERAGE(S267:U267)</f>
        <v>-9.6666666666665735E-4</v>
      </c>
      <c r="AJ267" s="4">
        <f>AVERAGE(X267:AB267)-AVERAGE(S267:W267)</f>
        <v>-5.9999999999998943E-4</v>
      </c>
      <c r="AK267" s="7">
        <f>R267-I267</f>
        <v>-1.8200000000000008E-2</v>
      </c>
      <c r="AL267" s="9">
        <f t="shared" si="4"/>
        <v>0</v>
      </c>
      <c r="AM267" s="7"/>
    </row>
    <row r="268" spans="1:39" ht="15" x14ac:dyDescent="0.25">
      <c r="A268" s="1">
        <v>18050</v>
      </c>
      <c r="B268">
        <v>1949</v>
      </c>
      <c r="C268">
        <v>6</v>
      </c>
      <c r="D268" s="4">
        <v>2E-3</v>
      </c>
      <c r="E268" s="4">
        <v>1E-3</v>
      </c>
      <c r="F268" s="4">
        <v>1E-3</v>
      </c>
      <c r="G268" s="4">
        <v>-8.8000000000000005E-3</v>
      </c>
      <c r="H268" s="4">
        <v>-1.7600000000000001E-2</v>
      </c>
      <c r="I268" s="4">
        <v>1.2999999999999999E-2</v>
      </c>
      <c r="J268" s="4">
        <v>-1E-4</v>
      </c>
      <c r="K268" s="4">
        <v>1.89E-2</v>
      </c>
      <c r="L268" s="4">
        <v>1.3599999999999999E-2</v>
      </c>
      <c r="M268" s="4">
        <v>2.5999999999999999E-3</v>
      </c>
      <c r="N268" s="4">
        <v>-1.12E-2</v>
      </c>
      <c r="O268" s="4">
        <v>-2.2000000000000001E-3</v>
      </c>
      <c r="P268" s="4">
        <v>1.0500000000000001E-2</v>
      </c>
      <c r="Q268" s="4">
        <v>-3.5999999999999999E-3</v>
      </c>
      <c r="R268" s="4">
        <v>-4.7999999999999996E-3</v>
      </c>
      <c r="S268" s="4">
        <v>-3.5000000000000001E-3</v>
      </c>
      <c r="T268" s="4">
        <v>-5.7000000000000002E-3</v>
      </c>
      <c r="U268" s="4">
        <v>-4.4999999999999997E-3</v>
      </c>
      <c r="V268" s="4">
        <v>-7.1000000000000004E-3</v>
      </c>
      <c r="W268" s="4">
        <v>-1.46E-2</v>
      </c>
      <c r="X268" s="4">
        <v>-1.9300000000000001E-2</v>
      </c>
      <c r="Y268" s="4">
        <v>-1.2E-2</v>
      </c>
      <c r="Z268" s="4">
        <v>2.5000000000000001E-3</v>
      </c>
      <c r="AA268" s="4">
        <v>-1.15E-2</v>
      </c>
      <c r="AB268" s="4">
        <v>-8.9999999999999998E-4</v>
      </c>
      <c r="AC268" s="4">
        <f>R268-I268</f>
        <v>-1.78E-2</v>
      </c>
      <c r="AD268" s="4">
        <f>AVERAGE(Q268:R268)-AVERAGE(I268:J268)</f>
        <v>-1.065E-2</v>
      </c>
      <c r="AE268" s="4">
        <f>AVERAGE(P268:R268)-AVERAGE(I268:K268)</f>
        <v>-9.8999999999999991E-3</v>
      </c>
      <c r="AF268" s="4">
        <f>AVERAGE(N268:R268)-AVERAGE(I268:M268)</f>
        <v>-1.1860000000000001E-2</v>
      </c>
      <c r="AG268" s="4">
        <f>AB268-S268</f>
        <v>2.5999999999999999E-3</v>
      </c>
      <c r="AH268" s="4">
        <f>AVERAGE(AA268:AB268)-AVERAGE(S268:T268)</f>
        <v>-1.5999999999999999E-3</v>
      </c>
      <c r="AI268" s="4">
        <f>AVERAGE(Z268:AB268)-AVERAGE(S268:U268)</f>
        <v>1.2666666666666672E-3</v>
      </c>
      <c r="AJ268" s="4">
        <f>AVERAGE(X268:AB268)-AVERAGE(S268:W268)</f>
        <v>-1.1600000000000004E-3</v>
      </c>
      <c r="AK268" s="7">
        <f>R268-I268</f>
        <v>-1.78E-2</v>
      </c>
      <c r="AL268" s="9">
        <f t="shared" si="4"/>
        <v>0</v>
      </c>
      <c r="AM268" s="7"/>
    </row>
    <row r="269" spans="1:39" ht="15" x14ac:dyDescent="0.25">
      <c r="A269" s="1">
        <v>34486</v>
      </c>
      <c r="B269">
        <v>1994</v>
      </c>
      <c r="C269">
        <v>6</v>
      </c>
      <c r="D269" s="4">
        <v>-2.7199999999999998E-2</v>
      </c>
      <c r="E269" s="4">
        <v>3.0999999999999999E-3</v>
      </c>
      <c r="F269" s="4">
        <v>-3.0300000000000001E-2</v>
      </c>
      <c r="G269" s="4">
        <v>-4.7000000000000002E-3</v>
      </c>
      <c r="H269" s="4">
        <v>1.6799999999999999E-2</v>
      </c>
      <c r="I269" s="4">
        <v>-4.3299999999999998E-2</v>
      </c>
      <c r="J269" s="4">
        <v>-1.38E-2</v>
      </c>
      <c r="K269" s="4">
        <v>-2.18E-2</v>
      </c>
      <c r="L269" s="4">
        <v>-1.6400000000000001E-2</v>
      </c>
      <c r="M269" s="4">
        <v>-3.32E-2</v>
      </c>
      <c r="N269" s="4">
        <v>-3.04E-2</v>
      </c>
      <c r="O269" s="4">
        <v>-1.6E-2</v>
      </c>
      <c r="P269" s="4">
        <v>-2.1600000000000001E-2</v>
      </c>
      <c r="Q269" s="4">
        <v>-3.4799999999999998E-2</v>
      </c>
      <c r="R269" s="4">
        <v>-6.0999999999999999E-2</v>
      </c>
      <c r="S269" s="4">
        <v>-4.8899999999999999E-2</v>
      </c>
      <c r="T269" s="4">
        <v>-2.4799999999999999E-2</v>
      </c>
      <c r="U269" s="4">
        <v>-2.93E-2</v>
      </c>
      <c r="V269" s="4">
        <v>-2.0799999999999999E-2</v>
      </c>
      <c r="W269" s="4">
        <v>-1.2E-2</v>
      </c>
      <c r="X269" s="4">
        <v>-6.6E-3</v>
      </c>
      <c r="Y269" s="4">
        <v>-2.3800000000000002E-2</v>
      </c>
      <c r="Z269" s="4">
        <v>-1.5599999999999999E-2</v>
      </c>
      <c r="AA269" s="4">
        <v>-1.2699999999999999E-2</v>
      </c>
      <c r="AB269" s="4">
        <v>-3.8699999999999998E-2</v>
      </c>
      <c r="AC269" s="4">
        <f>R269-I269</f>
        <v>-1.77E-2</v>
      </c>
      <c r="AD269" s="4">
        <f>AVERAGE(Q269:R269)-AVERAGE(I269:J269)</f>
        <v>-1.9349999999999999E-2</v>
      </c>
      <c r="AE269" s="4">
        <f>AVERAGE(P269:R269)-AVERAGE(I269:K269)</f>
        <v>-1.2833333333333332E-2</v>
      </c>
      <c r="AF269" s="4">
        <f>AVERAGE(N269:R269)-AVERAGE(I269:M269)</f>
        <v>-7.0599999999999968E-3</v>
      </c>
      <c r="AG269" s="4">
        <f>AB269-S269</f>
        <v>1.0200000000000001E-2</v>
      </c>
      <c r="AH269" s="4">
        <f>AVERAGE(AA269:AB269)-AVERAGE(S269:T269)</f>
        <v>1.115E-2</v>
      </c>
      <c r="AI269" s="4">
        <f>AVERAGE(Z269:AB269)-AVERAGE(S269:U269)</f>
        <v>1.2E-2</v>
      </c>
      <c r="AJ269" s="4">
        <f>AVERAGE(X269:AB269)-AVERAGE(S269:W269)</f>
        <v>7.6799999999999993E-3</v>
      </c>
      <c r="AK269" s="7">
        <f>R269-I269</f>
        <v>-1.77E-2</v>
      </c>
      <c r="AL269" s="9">
        <f t="shared" si="4"/>
        <v>0</v>
      </c>
      <c r="AM269" s="7"/>
    </row>
    <row r="270" spans="1:39" ht="15" x14ac:dyDescent="0.25">
      <c r="A270" s="1">
        <v>22525</v>
      </c>
      <c r="B270">
        <v>1961</v>
      </c>
      <c r="C270">
        <v>9</v>
      </c>
      <c r="D270" s="4">
        <v>-1.9800000000000002E-2</v>
      </c>
      <c r="E270" s="4">
        <v>1.6999999999999999E-3</v>
      </c>
      <c r="F270" s="4">
        <v>-2.1499999999999998E-2</v>
      </c>
      <c r="G270" s="4">
        <v>-1.1299999999999999E-2</v>
      </c>
      <c r="H270" s="4">
        <v>-4.7000000000000002E-3</v>
      </c>
      <c r="I270" s="4">
        <v>-7.1999999999999998E-3</v>
      </c>
      <c r="J270" s="4">
        <v>-4.5400000000000003E-2</v>
      </c>
      <c r="K270" s="4">
        <v>-1.0200000000000001E-2</v>
      </c>
      <c r="L270" s="4">
        <v>-3.2800000000000003E-2</v>
      </c>
      <c r="M270" s="4">
        <v>-2.2700000000000001E-2</v>
      </c>
      <c r="N270" s="4">
        <v>-8.6999999999999994E-3</v>
      </c>
      <c r="O270" s="4">
        <v>-1.84E-2</v>
      </c>
      <c r="P270" s="4">
        <v>-1.5299999999999999E-2</v>
      </c>
      <c r="Q270" s="4">
        <v>-2.7400000000000001E-2</v>
      </c>
      <c r="R270" s="4">
        <v>-2.4799999999999999E-2</v>
      </c>
      <c r="S270" s="4">
        <v>-4.4900000000000002E-2</v>
      </c>
      <c r="T270" s="4">
        <v>-4.1500000000000002E-2</v>
      </c>
      <c r="U270" s="4">
        <v>-3.8699999999999998E-2</v>
      </c>
      <c r="V270" s="4">
        <v>-2.5899999999999999E-2</v>
      </c>
      <c r="W270" s="4">
        <v>-1.6E-2</v>
      </c>
      <c r="X270" s="4">
        <v>-1.8599999999999998E-2</v>
      </c>
      <c r="Y270" s="4">
        <v>-1.7000000000000001E-2</v>
      </c>
      <c r="Z270" s="4">
        <v>-2.46E-2</v>
      </c>
      <c r="AA270" s="4">
        <v>-2.5700000000000001E-2</v>
      </c>
      <c r="AB270" s="4">
        <v>-2.81E-2</v>
      </c>
      <c r="AC270" s="4">
        <f>R270-I270</f>
        <v>-1.7599999999999998E-2</v>
      </c>
      <c r="AD270" s="4">
        <f>AVERAGE(Q270:R270)-AVERAGE(I270:J270)</f>
        <v>2.0000000000000226E-4</v>
      </c>
      <c r="AE270" s="4">
        <f>AVERAGE(P270:R270)-AVERAGE(I270:K270)</f>
        <v>-1.5666666666666711E-3</v>
      </c>
      <c r="AF270" s="4">
        <f>AVERAGE(N270:R270)-AVERAGE(I270:M270)</f>
        <v>4.7399999999999977E-3</v>
      </c>
      <c r="AG270" s="4">
        <f>AB270-S270</f>
        <v>1.6800000000000002E-2</v>
      </c>
      <c r="AH270" s="4">
        <f>AVERAGE(AA270:AB270)-AVERAGE(S270:T270)</f>
        <v>1.6300000000000002E-2</v>
      </c>
      <c r="AI270" s="4">
        <f>AVERAGE(Z270:AB270)-AVERAGE(S270:U270)</f>
        <v>1.5566666666666663E-2</v>
      </c>
      <c r="AJ270" s="4">
        <f>AVERAGE(X270:AB270)-AVERAGE(S270:W270)</f>
        <v>1.0599999999999998E-2</v>
      </c>
      <c r="AK270" s="7">
        <f>R270-I270</f>
        <v>-1.7599999999999998E-2</v>
      </c>
      <c r="AL270" s="9">
        <f t="shared" si="4"/>
        <v>0</v>
      </c>
      <c r="AM270" s="7"/>
    </row>
    <row r="271" spans="1:39" ht="15" x14ac:dyDescent="0.25">
      <c r="A271" s="1">
        <v>21429</v>
      </c>
      <c r="B271">
        <v>1958</v>
      </c>
      <c r="C271">
        <v>9</v>
      </c>
      <c r="D271" s="4">
        <v>4.8500000000000001E-2</v>
      </c>
      <c r="E271" s="4">
        <v>1.9E-3</v>
      </c>
      <c r="F271" s="4">
        <v>4.6600000000000003E-2</v>
      </c>
      <c r="G271" s="4">
        <v>1.5E-3</v>
      </c>
      <c r="H271" s="4">
        <v>2.9600000000000001E-2</v>
      </c>
      <c r="I271" s="4">
        <v>7.3700000000000002E-2</v>
      </c>
      <c r="J271" s="4">
        <v>4.9000000000000002E-2</v>
      </c>
      <c r="K271" s="4">
        <v>4.99E-2</v>
      </c>
      <c r="L271" s="4">
        <v>5.0099999999999999E-2</v>
      </c>
      <c r="M271" s="4">
        <v>4.5499999999999999E-2</v>
      </c>
      <c r="N271" s="4">
        <v>4.2700000000000002E-2</v>
      </c>
      <c r="O271" s="4">
        <v>5.4100000000000002E-2</v>
      </c>
      <c r="P271" s="4">
        <v>2.3199999999999998E-2</v>
      </c>
      <c r="Q271" s="4">
        <v>5.5599999999999997E-2</v>
      </c>
      <c r="R271" s="4">
        <v>5.62E-2</v>
      </c>
      <c r="S271" s="4">
        <v>8.1100000000000005E-2</v>
      </c>
      <c r="T271" s="4">
        <v>5.5E-2</v>
      </c>
      <c r="U271" s="4">
        <v>5.2999999999999999E-2</v>
      </c>
      <c r="V271" s="4">
        <v>5.8299999999999998E-2</v>
      </c>
      <c r="W271" s="4">
        <v>4.9700000000000001E-2</v>
      </c>
      <c r="X271" s="4">
        <v>4.4200000000000003E-2</v>
      </c>
      <c r="Y271" s="4">
        <v>4.41E-2</v>
      </c>
      <c r="Z271" s="4">
        <v>3.6999999999999998E-2</v>
      </c>
      <c r="AA271" s="4">
        <v>5.2200000000000003E-2</v>
      </c>
      <c r="AB271" s="4">
        <v>4.9099999999999998E-2</v>
      </c>
      <c r="AC271" s="4">
        <f>R271-I271</f>
        <v>-1.7500000000000002E-2</v>
      </c>
      <c r="AD271" s="4">
        <f>AVERAGE(Q271:R271)-AVERAGE(I271:J271)</f>
        <v>-5.4500000000000035E-3</v>
      </c>
      <c r="AE271" s="4">
        <f>AVERAGE(P271:R271)-AVERAGE(I271:K271)</f>
        <v>-1.2533333333333327E-2</v>
      </c>
      <c r="AF271" s="4">
        <f>AVERAGE(N271:R271)-AVERAGE(I271:M271)</f>
        <v>-7.2800000000000017E-3</v>
      </c>
      <c r="AG271" s="4">
        <f>AB271-S271</f>
        <v>-3.2000000000000008E-2</v>
      </c>
      <c r="AH271" s="4">
        <f>AVERAGE(AA271:AB271)-AVERAGE(S271:T271)</f>
        <v>-1.7399999999999999E-2</v>
      </c>
      <c r="AI271" s="4">
        <f>AVERAGE(Z271:AB271)-AVERAGE(S271:U271)</f>
        <v>-1.6933333333333328E-2</v>
      </c>
      <c r="AJ271" s="4">
        <f>AVERAGE(X271:AB271)-AVERAGE(S271:W271)</f>
        <v>-1.4099999999999994E-2</v>
      </c>
      <c r="AK271" s="7">
        <f>R271-I271</f>
        <v>-1.7500000000000002E-2</v>
      </c>
      <c r="AL271" s="9">
        <f t="shared" si="4"/>
        <v>0</v>
      </c>
      <c r="AM271" s="7"/>
    </row>
    <row r="272" spans="1:39" ht="15" x14ac:dyDescent="0.25">
      <c r="A272" s="1">
        <v>15919</v>
      </c>
      <c r="B272">
        <v>1943</v>
      </c>
      <c r="C272">
        <v>8</v>
      </c>
      <c r="D272" s="4">
        <v>1.3299999999999999E-2</v>
      </c>
      <c r="E272" s="4">
        <v>2.9999999999999997E-4</v>
      </c>
      <c r="F272" s="4">
        <v>1.2999999999999999E-2</v>
      </c>
      <c r="G272" s="4">
        <v>-6.1999999999999998E-3</v>
      </c>
      <c r="H272" s="4">
        <v>-4.7000000000000002E-3</v>
      </c>
      <c r="I272" s="4">
        <v>5.7999999999999996E-3</v>
      </c>
      <c r="J272" s="4">
        <v>5.5999999999999999E-3</v>
      </c>
      <c r="K272" s="4">
        <v>9.1000000000000004E-3</v>
      </c>
      <c r="L272" s="4">
        <v>1.78E-2</v>
      </c>
      <c r="M272" s="4">
        <v>3.1600000000000003E-2</v>
      </c>
      <c r="N272" s="4">
        <v>1.7600000000000001E-2</v>
      </c>
      <c r="O272" s="4">
        <v>2.8000000000000001E-2</v>
      </c>
      <c r="P272" s="4">
        <v>5.0000000000000001E-4</v>
      </c>
      <c r="Q272" s="4">
        <v>2.86E-2</v>
      </c>
      <c r="R272" s="4">
        <v>-1.09E-2</v>
      </c>
      <c r="S272" s="4">
        <v>-8.6E-3</v>
      </c>
      <c r="T272" s="4">
        <v>6.3E-3</v>
      </c>
      <c r="U272" s="4">
        <v>-3.8E-3</v>
      </c>
      <c r="V272" s="4">
        <v>3.3E-3</v>
      </c>
      <c r="W272" s="4">
        <v>1.4E-3</v>
      </c>
      <c r="X272" s="4">
        <v>2.5499999999999998E-2</v>
      </c>
      <c r="Y272" s="4">
        <v>9.7000000000000003E-3</v>
      </c>
      <c r="Z272" s="4">
        <v>7.9000000000000008E-3</v>
      </c>
      <c r="AA272" s="4">
        <v>1.4800000000000001E-2</v>
      </c>
      <c r="AB272" s="4">
        <v>-2.4899999999999999E-2</v>
      </c>
      <c r="AC272" s="4">
        <f>R272-I272</f>
        <v>-1.67E-2</v>
      </c>
      <c r="AD272" s="4">
        <f>AVERAGE(Q272:R272)-AVERAGE(I272:J272)</f>
        <v>3.15E-3</v>
      </c>
      <c r="AE272" s="4">
        <f>AVERAGE(P272:R272)-AVERAGE(I272:K272)</f>
        <v>-7.6666666666666636E-4</v>
      </c>
      <c r="AF272" s="4">
        <f>AVERAGE(N272:R272)-AVERAGE(I272:M272)</f>
        <v>-1.2200000000000023E-3</v>
      </c>
      <c r="AG272" s="4">
        <f>AB272-S272</f>
        <v>-1.6299999999999999E-2</v>
      </c>
      <c r="AH272" s="4">
        <f>AVERAGE(AA272:AB272)-AVERAGE(S272:T272)</f>
        <v>-3.899999999999999E-3</v>
      </c>
      <c r="AI272" s="4">
        <f>AVERAGE(Z272:AB272)-AVERAGE(S272:U272)</f>
        <v>1.3000000000000008E-3</v>
      </c>
      <c r="AJ272" s="4">
        <f>AVERAGE(X272:AB272)-AVERAGE(S272:W272)</f>
        <v>6.8799999999999998E-3</v>
      </c>
      <c r="AK272" s="7">
        <f>R272-I272</f>
        <v>-1.67E-2</v>
      </c>
      <c r="AL272" s="9">
        <f t="shared" si="4"/>
        <v>0</v>
      </c>
      <c r="AM272" s="7"/>
    </row>
    <row r="273" spans="1:39" ht="15" x14ac:dyDescent="0.25">
      <c r="A273" s="1">
        <v>27699</v>
      </c>
      <c r="B273">
        <v>1975</v>
      </c>
      <c r="C273">
        <v>11</v>
      </c>
      <c r="D273" s="4">
        <v>3.0599999999999999E-2</v>
      </c>
      <c r="E273" s="4">
        <v>4.1000000000000003E-3</v>
      </c>
      <c r="F273" s="4">
        <v>2.6499999999999999E-2</v>
      </c>
      <c r="G273" s="4">
        <v>-1.1900000000000001E-2</v>
      </c>
      <c r="H273" s="4">
        <v>1.9900000000000001E-2</v>
      </c>
      <c r="I273" s="4">
        <v>3.2199999999999999E-2</v>
      </c>
      <c r="J273" s="4">
        <v>5.7099999999999998E-2</v>
      </c>
      <c r="K273" s="4">
        <v>3.3300000000000003E-2</v>
      </c>
      <c r="L273" s="4">
        <v>3.5499999999999997E-2</v>
      </c>
      <c r="M273" s="4">
        <v>2.1600000000000001E-2</v>
      </c>
      <c r="N273" s="4">
        <v>2.8799999999999999E-2</v>
      </c>
      <c r="O273" s="4">
        <v>2.1100000000000001E-2</v>
      </c>
      <c r="P273" s="4">
        <v>2.2100000000000002E-2</v>
      </c>
      <c r="Q273" s="4">
        <v>3.1099999999999999E-2</v>
      </c>
      <c r="R273" s="4">
        <v>1.55E-2</v>
      </c>
      <c r="S273" s="4">
        <v>8.6999999999999994E-3</v>
      </c>
      <c r="T273" s="4">
        <v>1.6299999999999999E-2</v>
      </c>
      <c r="U273" s="4">
        <v>1.55E-2</v>
      </c>
      <c r="V273" s="4">
        <v>2.5000000000000001E-2</v>
      </c>
      <c r="W273" s="4">
        <v>2.2200000000000001E-2</v>
      </c>
      <c r="X273" s="4">
        <v>2.01E-2</v>
      </c>
      <c r="Y273" s="4">
        <v>2.9600000000000001E-2</v>
      </c>
      <c r="Z273" s="4">
        <v>2.2599999999999999E-2</v>
      </c>
      <c r="AA273" s="4">
        <v>2.5000000000000001E-2</v>
      </c>
      <c r="AB273" s="4">
        <v>2.8299999999999999E-2</v>
      </c>
      <c r="AC273" s="4">
        <f>R273-I273</f>
        <v>-1.67E-2</v>
      </c>
      <c r="AD273" s="4">
        <f>AVERAGE(Q273:R273)-AVERAGE(I273:J273)</f>
        <v>-2.1349999999999994E-2</v>
      </c>
      <c r="AE273" s="4">
        <f>AVERAGE(P273:R273)-AVERAGE(I273:K273)</f>
        <v>-1.7966666666666662E-2</v>
      </c>
      <c r="AF273" s="4">
        <f>AVERAGE(N273:R273)-AVERAGE(I273:M273)</f>
        <v>-1.2219999999999998E-2</v>
      </c>
      <c r="AG273" s="4">
        <f>AB273-S273</f>
        <v>1.9599999999999999E-2</v>
      </c>
      <c r="AH273" s="4">
        <f>AVERAGE(AA273:AB273)-AVERAGE(S273:T273)</f>
        <v>1.4150000000000001E-2</v>
      </c>
      <c r="AI273" s="4">
        <f>AVERAGE(Z273:AB273)-AVERAGE(S273:U273)</f>
        <v>1.1800000000000001E-2</v>
      </c>
      <c r="AJ273" s="4">
        <f>AVERAGE(X273:AB273)-AVERAGE(S273:W273)</f>
        <v>7.5799999999999965E-3</v>
      </c>
      <c r="AK273" s="7">
        <f>R273-I273</f>
        <v>-1.67E-2</v>
      </c>
      <c r="AL273" s="9">
        <f t="shared" si="4"/>
        <v>0</v>
      </c>
      <c r="AM273" s="7"/>
    </row>
    <row r="274" spans="1:39" ht="15" x14ac:dyDescent="0.25">
      <c r="A274" s="1">
        <v>28887</v>
      </c>
      <c r="B274">
        <v>1979</v>
      </c>
      <c r="C274">
        <v>2</v>
      </c>
      <c r="D274" s="4">
        <v>-2.8299999999999999E-2</v>
      </c>
      <c r="E274" s="4">
        <v>7.3000000000000001E-3</v>
      </c>
      <c r="F274" s="4">
        <v>-3.56E-2</v>
      </c>
      <c r="G274" s="4">
        <v>4.5999999999999999E-3</v>
      </c>
      <c r="H274" s="4">
        <v>1.18E-2</v>
      </c>
      <c r="I274" s="4">
        <v>-2.6700000000000002E-2</v>
      </c>
      <c r="J274" s="4">
        <v>-3.0300000000000001E-2</v>
      </c>
      <c r="K274" s="4">
        <v>-1.8700000000000001E-2</v>
      </c>
      <c r="L274" s="4">
        <v>-2.6800000000000001E-2</v>
      </c>
      <c r="M274" s="4">
        <v>-3.0499999999999999E-2</v>
      </c>
      <c r="N274" s="4">
        <v>-1.9300000000000001E-2</v>
      </c>
      <c r="O274" s="4">
        <v>-2.7199999999999998E-2</v>
      </c>
      <c r="P274" s="4">
        <v>-2.81E-2</v>
      </c>
      <c r="Q274" s="4">
        <v>-4.7500000000000001E-2</v>
      </c>
      <c r="R274" s="4">
        <v>-4.3200000000000002E-2</v>
      </c>
      <c r="S274" s="4">
        <v>-1.2999999999999999E-2</v>
      </c>
      <c r="T274" s="4">
        <v>-2.1700000000000001E-2</v>
      </c>
      <c r="U274" s="4">
        <v>-1.4200000000000001E-2</v>
      </c>
      <c r="V274" s="4">
        <v>-1.6299999999999999E-2</v>
      </c>
      <c r="W274" s="4">
        <v>-1.8700000000000001E-2</v>
      </c>
      <c r="X274" s="4">
        <v>-1.66E-2</v>
      </c>
      <c r="Y274" s="4">
        <v>-1.4999999999999999E-2</v>
      </c>
      <c r="Z274" s="4">
        <v>-1.5599999999999999E-2</v>
      </c>
      <c r="AA274" s="4">
        <v>-2.06E-2</v>
      </c>
      <c r="AB274" s="4">
        <v>-3.4599999999999999E-2</v>
      </c>
      <c r="AC274" s="4">
        <f>R274-I274</f>
        <v>-1.6500000000000001E-2</v>
      </c>
      <c r="AD274" s="4">
        <f>AVERAGE(Q274:R274)-AVERAGE(I274:J274)</f>
        <v>-1.685E-2</v>
      </c>
      <c r="AE274" s="4">
        <f>AVERAGE(P274:R274)-AVERAGE(I274:K274)</f>
        <v>-1.436666666666667E-2</v>
      </c>
      <c r="AF274" s="4">
        <f>AVERAGE(N274:R274)-AVERAGE(I274:M274)</f>
        <v>-6.459999999999997E-3</v>
      </c>
      <c r="AG274" s="4">
        <f>AB274-S274</f>
        <v>-2.1600000000000001E-2</v>
      </c>
      <c r="AH274" s="4">
        <f>AVERAGE(AA274:AB274)-AVERAGE(S274:T274)</f>
        <v>-1.0249999999999999E-2</v>
      </c>
      <c r="AI274" s="4">
        <f>AVERAGE(Z274:AB274)-AVERAGE(S274:U274)</f>
        <v>-7.3000000000000009E-3</v>
      </c>
      <c r="AJ274" s="4">
        <f>AVERAGE(X274:AB274)-AVERAGE(S274:W274)</f>
        <v>-3.6999999999999984E-3</v>
      </c>
      <c r="AK274" s="7">
        <f>R274-I274</f>
        <v>-1.6500000000000001E-2</v>
      </c>
      <c r="AL274" s="9">
        <f t="shared" si="4"/>
        <v>0</v>
      </c>
      <c r="AM274" s="7"/>
    </row>
    <row r="275" spans="1:39" ht="15" x14ac:dyDescent="0.25">
      <c r="A275" s="1">
        <v>16316</v>
      </c>
      <c r="B275">
        <v>1944</v>
      </c>
      <c r="C275">
        <v>9</v>
      </c>
      <c r="D275" s="4">
        <v>2.9999999999999997E-4</v>
      </c>
      <c r="E275" s="4">
        <v>2.0000000000000001E-4</v>
      </c>
      <c r="F275" s="4">
        <v>1E-4</v>
      </c>
      <c r="G275" s="4">
        <v>4.7000000000000002E-3</v>
      </c>
      <c r="H275" s="4">
        <v>-1.21E-2</v>
      </c>
      <c r="I275" s="4">
        <v>-2.7000000000000001E-3</v>
      </c>
      <c r="J275" s="4">
        <v>4.0000000000000002E-4</v>
      </c>
      <c r="K275" s="4">
        <v>7.4999999999999997E-3</v>
      </c>
      <c r="L275" s="4">
        <v>-3.8E-3</v>
      </c>
      <c r="M275" s="4">
        <v>6.1999999999999998E-3</v>
      </c>
      <c r="N275" s="4">
        <v>-3.3999999999999998E-3</v>
      </c>
      <c r="O275" s="4">
        <v>-1.6500000000000001E-2</v>
      </c>
      <c r="P275" s="4">
        <v>-7.6E-3</v>
      </c>
      <c r="Q275" s="4">
        <v>-5.8999999999999999E-3</v>
      </c>
      <c r="R275" s="4">
        <v>-1.9199999999999998E-2</v>
      </c>
      <c r="S275" s="4">
        <v>4.8999999999999998E-3</v>
      </c>
      <c r="T275" s="4">
        <v>-4.3E-3</v>
      </c>
      <c r="U275" s="4">
        <v>1.09E-2</v>
      </c>
      <c r="V275" s="4">
        <v>8.0000000000000004E-4</v>
      </c>
      <c r="W275" s="4">
        <v>-4.8999999999999998E-3</v>
      </c>
      <c r="X275" s="4">
        <v>1E-3</v>
      </c>
      <c r="Y275" s="4">
        <v>6.1000000000000004E-3</v>
      </c>
      <c r="Z275" s="4">
        <v>-4.0000000000000001E-3</v>
      </c>
      <c r="AA275" s="4">
        <v>-3.5999999999999999E-3</v>
      </c>
      <c r="AB275" s="4">
        <v>-1.0999999999999999E-2</v>
      </c>
      <c r="AC275" s="4">
        <f>R275-I275</f>
        <v>-1.6499999999999997E-2</v>
      </c>
      <c r="AD275" s="4">
        <f>AVERAGE(Q275:R275)-AVERAGE(I275:J275)</f>
        <v>-1.1399999999999999E-2</v>
      </c>
      <c r="AE275" s="4">
        <f>AVERAGE(P275:R275)-AVERAGE(I275:K275)</f>
        <v>-1.2633333333333333E-2</v>
      </c>
      <c r="AF275" s="4">
        <f>AVERAGE(N275:R275)-AVERAGE(I275:M275)</f>
        <v>-1.2039999999999999E-2</v>
      </c>
      <c r="AG275" s="4">
        <f>AB275-S275</f>
        <v>-1.5899999999999997E-2</v>
      </c>
      <c r="AH275" s="4">
        <f>AVERAGE(AA275:AB275)-AVERAGE(S275:T275)</f>
        <v>-7.5999999999999991E-3</v>
      </c>
      <c r="AI275" s="4">
        <f>AVERAGE(Z275:AB275)-AVERAGE(S275:U275)</f>
        <v>-1.0033333333333333E-2</v>
      </c>
      <c r="AJ275" s="4">
        <f>AVERAGE(X275:AB275)-AVERAGE(S275:W275)</f>
        <v>-3.7799999999999999E-3</v>
      </c>
      <c r="AK275" s="7">
        <f>R275-I275</f>
        <v>-1.6499999999999997E-2</v>
      </c>
      <c r="AL275" s="9">
        <f t="shared" si="4"/>
        <v>0</v>
      </c>
      <c r="AM275" s="7"/>
    </row>
    <row r="276" spans="1:39" ht="15" x14ac:dyDescent="0.25">
      <c r="A276" s="1">
        <v>42705</v>
      </c>
      <c r="B276">
        <v>2016</v>
      </c>
      <c r="C276">
        <v>12</v>
      </c>
      <c r="D276">
        <v>1.8499999999999999E-2</v>
      </c>
      <c r="E276">
        <v>2.9999999999999997E-4</v>
      </c>
      <c r="F276">
        <v>1.8200000000000001E-2</v>
      </c>
      <c r="G276">
        <v>8.0000000000000004E-4</v>
      </c>
      <c r="H276">
        <v>3.61E-2</v>
      </c>
      <c r="I276">
        <v>1.24E-2</v>
      </c>
      <c r="J276">
        <v>2.2000000000000001E-3</v>
      </c>
      <c r="K276">
        <v>2.1600000000000001E-2</v>
      </c>
      <c r="L276">
        <v>2.6700000000000002E-2</v>
      </c>
      <c r="M276">
        <v>1.9400000000000001E-2</v>
      </c>
      <c r="N276">
        <v>2.4E-2</v>
      </c>
      <c r="O276">
        <v>2.3599999999999999E-2</v>
      </c>
      <c r="P276">
        <v>2.01E-2</v>
      </c>
      <c r="Q276">
        <v>6.6E-3</v>
      </c>
      <c r="R276">
        <v>-4.0000000000000001E-3</v>
      </c>
      <c r="S276">
        <v>-8.2000000000000007E-3</v>
      </c>
      <c r="T276">
        <v>1.6500000000000001E-2</v>
      </c>
      <c r="U276">
        <v>2.6100000000000002E-2</v>
      </c>
      <c r="V276">
        <v>3.44E-2</v>
      </c>
      <c r="W276">
        <v>3.27E-2</v>
      </c>
      <c r="X276">
        <v>3.6900000000000002E-2</v>
      </c>
      <c r="Y276">
        <v>3.7999999999999999E-2</v>
      </c>
      <c r="Z276">
        <v>2.9899999999999999E-2</v>
      </c>
      <c r="AA276">
        <v>2.18E-2</v>
      </c>
      <c r="AB276">
        <v>7.4999999999999997E-3</v>
      </c>
      <c r="AC276" s="4">
        <f>R276-I276</f>
        <v>-1.6399999999999998E-2</v>
      </c>
      <c r="AD276" s="4">
        <f>AVERAGE(Q276:R276)-AVERAGE(I276:J276)</f>
        <v>-6.0000000000000001E-3</v>
      </c>
      <c r="AE276" s="4">
        <f>AVERAGE(P276:R276)-AVERAGE(I276:K276)</f>
        <v>-4.5000000000000014E-3</v>
      </c>
      <c r="AF276" s="4">
        <f>AVERAGE(N276:R276)-AVERAGE(I276:M276)</f>
        <v>-2.4000000000000028E-3</v>
      </c>
      <c r="AG276" s="4">
        <f>AB276-S276</f>
        <v>1.5699999999999999E-2</v>
      </c>
      <c r="AH276" s="4">
        <f>AVERAGE(AA276:AB276)-AVERAGE(S276:T276)</f>
        <v>1.0499999999999999E-2</v>
      </c>
      <c r="AI276" s="4">
        <f>AVERAGE(Z276:AB276)-AVERAGE(S276:U276)</f>
        <v>8.2666666666666652E-3</v>
      </c>
      <c r="AJ276" s="4">
        <f>AVERAGE(X276:AB276)-AVERAGE(S276:W276)</f>
        <v>6.519999999999998E-3</v>
      </c>
      <c r="AK276" s="7">
        <f>R276-I276</f>
        <v>-1.6399999999999998E-2</v>
      </c>
      <c r="AL276" s="9">
        <f t="shared" si="4"/>
        <v>0</v>
      </c>
      <c r="AM276" s="7"/>
    </row>
    <row r="277" spans="1:39" ht="15" x14ac:dyDescent="0.25">
      <c r="A277" s="1">
        <v>24685</v>
      </c>
      <c r="B277">
        <v>1967</v>
      </c>
      <c r="C277">
        <v>8</v>
      </c>
      <c r="D277" s="4">
        <v>-5.7999999999999996E-3</v>
      </c>
      <c r="E277" s="4">
        <v>3.0999999999999999E-3</v>
      </c>
      <c r="F277" s="4">
        <v>-8.8999999999999999E-3</v>
      </c>
      <c r="G277" s="4">
        <v>4.7000000000000002E-3</v>
      </c>
      <c r="H277" s="4">
        <v>1.46E-2</v>
      </c>
      <c r="I277" s="4">
        <v>-1.6999999999999999E-3</v>
      </c>
      <c r="J277" s="4">
        <v>-1.04E-2</v>
      </c>
      <c r="K277" s="4">
        <v>-3.8999999999999998E-3</v>
      </c>
      <c r="L277" s="4">
        <v>-3.2000000000000002E-3</v>
      </c>
      <c r="M277" s="4">
        <v>1E-4</v>
      </c>
      <c r="N277" s="4">
        <v>-5.7000000000000002E-3</v>
      </c>
      <c r="O277" s="4">
        <v>1.4E-3</v>
      </c>
      <c r="P277" s="4">
        <v>-7.9000000000000008E-3</v>
      </c>
      <c r="Q277" s="4">
        <v>-1.14E-2</v>
      </c>
      <c r="R277" s="4">
        <v>-1.77E-2</v>
      </c>
      <c r="S277" s="4">
        <v>2.0299999999999999E-2</v>
      </c>
      <c r="T277" s="4">
        <v>8.0999999999999996E-3</v>
      </c>
      <c r="U277" s="4">
        <v>2.53E-2</v>
      </c>
      <c r="V277" s="4">
        <v>1.06E-2</v>
      </c>
      <c r="W277" s="4">
        <v>1.6500000000000001E-2</v>
      </c>
      <c r="X277" s="4">
        <v>3.3E-3</v>
      </c>
      <c r="Y277" s="4">
        <v>1.11E-2</v>
      </c>
      <c r="Z277" s="4">
        <v>7.6E-3</v>
      </c>
      <c r="AA277" s="4">
        <v>5.7000000000000002E-3</v>
      </c>
      <c r="AB277" s="4">
        <v>-1.37E-2</v>
      </c>
      <c r="AC277" s="4">
        <f>R277-I277</f>
        <v>-1.6E-2</v>
      </c>
      <c r="AD277" s="4">
        <f>AVERAGE(Q277:R277)-AVERAGE(I277:J277)</f>
        <v>-8.5000000000000006E-3</v>
      </c>
      <c r="AE277" s="4">
        <f>AVERAGE(P277:R277)-AVERAGE(I277:K277)</f>
        <v>-7.0000000000000019E-3</v>
      </c>
      <c r="AF277" s="4">
        <f>AVERAGE(N277:R277)-AVERAGE(I277:M277)</f>
        <v>-4.4399999999999995E-3</v>
      </c>
      <c r="AG277" s="4">
        <f>AB277-S277</f>
        <v>-3.4000000000000002E-2</v>
      </c>
      <c r="AH277" s="4">
        <f>AVERAGE(AA277:AB277)-AVERAGE(S277:T277)</f>
        <v>-1.8200000000000001E-2</v>
      </c>
      <c r="AI277" s="4">
        <f>AVERAGE(Z277:AB277)-AVERAGE(S277:U277)</f>
        <v>-1.8033333333333332E-2</v>
      </c>
      <c r="AJ277" s="4">
        <f>AVERAGE(X277:AB277)-AVERAGE(S277:W277)</f>
        <v>-1.336E-2</v>
      </c>
      <c r="AK277" s="7">
        <f>R277-I277</f>
        <v>-1.6E-2</v>
      </c>
      <c r="AL277" s="9">
        <f t="shared" si="4"/>
        <v>0</v>
      </c>
      <c r="AM277" s="7"/>
    </row>
    <row r="278" spans="1:39" ht="15" x14ac:dyDescent="0.25">
      <c r="A278" s="1">
        <v>41061</v>
      </c>
      <c r="B278">
        <v>2012</v>
      </c>
      <c r="C278">
        <v>6</v>
      </c>
      <c r="D278" s="4">
        <v>3.8899999999999997E-2</v>
      </c>
      <c r="E278" s="4">
        <v>0</v>
      </c>
      <c r="F278" s="4">
        <v>3.8899999999999997E-2</v>
      </c>
      <c r="G278" s="4">
        <v>7.7000000000000002E-3</v>
      </c>
      <c r="H278" s="4">
        <v>4.4000000000000003E-3</v>
      </c>
      <c r="I278" s="4">
        <v>3.5099999999999999E-2</v>
      </c>
      <c r="J278" s="4">
        <v>2.6700000000000002E-2</v>
      </c>
      <c r="K278" s="4">
        <v>4.9099999999999998E-2</v>
      </c>
      <c r="L278" s="4">
        <v>3.9699999999999999E-2</v>
      </c>
      <c r="M278" s="4">
        <v>3.4500000000000003E-2</v>
      </c>
      <c r="N278" s="4">
        <v>4.4600000000000001E-2</v>
      </c>
      <c r="O278" s="4">
        <v>6.1199999999999997E-2</v>
      </c>
      <c r="P278" s="4">
        <v>3.5499999999999997E-2</v>
      </c>
      <c r="Q278" s="4">
        <v>4.0800000000000003E-2</v>
      </c>
      <c r="R278" s="4">
        <v>1.9099999999999999E-2</v>
      </c>
      <c r="S278" s="4">
        <v>1.5699999999999999E-2</v>
      </c>
      <c r="T278" s="4">
        <v>5.0999999999999997E-2</v>
      </c>
      <c r="U278" s="4">
        <v>4.3700000000000003E-2</v>
      </c>
      <c r="V278" s="4">
        <v>4.2000000000000003E-2</v>
      </c>
      <c r="W278" s="4">
        <v>4.6399999999999997E-2</v>
      </c>
      <c r="X278" s="4">
        <v>3.2500000000000001E-2</v>
      </c>
      <c r="Y278" s="4">
        <v>4.2700000000000002E-2</v>
      </c>
      <c r="Z278" s="4">
        <v>3.4000000000000002E-2</v>
      </c>
      <c r="AA278" s="4">
        <v>4.0599999999999997E-2</v>
      </c>
      <c r="AB278" s="4">
        <v>4.0800000000000003E-2</v>
      </c>
      <c r="AC278" s="4">
        <f>R278-I278</f>
        <v>-1.6E-2</v>
      </c>
      <c r="AD278" s="4">
        <f>AVERAGE(Q278:R278)-AVERAGE(I278:J278)</f>
        <v>-9.4999999999999946E-4</v>
      </c>
      <c r="AE278" s="4">
        <f>AVERAGE(P278:R278)-AVERAGE(I278:K278)</f>
        <v>-5.1666666666666666E-3</v>
      </c>
      <c r="AF278" s="4">
        <f>AVERAGE(N278:R278)-AVERAGE(I278:M278)</f>
        <v>3.2200000000000006E-3</v>
      </c>
      <c r="AG278" s="4">
        <f>AB278-S278</f>
        <v>2.5100000000000004E-2</v>
      </c>
      <c r="AH278" s="4">
        <f>AVERAGE(AA278:AB278)-AVERAGE(S278:T278)</f>
        <v>7.3500000000000024E-3</v>
      </c>
      <c r="AI278" s="4">
        <f>AVERAGE(Z278:AB278)-AVERAGE(S278:U278)</f>
        <v>1.6666666666666705E-3</v>
      </c>
      <c r="AJ278" s="4">
        <f>AVERAGE(X278:AB278)-AVERAGE(S278:W278)</f>
        <v>-1.6400000000000026E-3</v>
      </c>
      <c r="AK278" s="7">
        <f>R278-I278</f>
        <v>-1.6E-2</v>
      </c>
      <c r="AL278" s="9">
        <f t="shared" si="4"/>
        <v>0</v>
      </c>
      <c r="AM278" s="7"/>
    </row>
    <row r="279" spans="1:39" ht="15" x14ac:dyDescent="0.25">
      <c r="A279" s="1">
        <v>22129</v>
      </c>
      <c r="B279">
        <v>1960</v>
      </c>
      <c r="C279">
        <v>8</v>
      </c>
      <c r="D279" s="4">
        <v>3.1800000000000002E-2</v>
      </c>
      <c r="E279" s="4">
        <v>1.6999999999999999E-3</v>
      </c>
      <c r="F279" s="4">
        <v>3.0099999999999998E-2</v>
      </c>
      <c r="G279" s="4">
        <v>8.9999999999999993E-3</v>
      </c>
      <c r="H279" s="4">
        <v>-1.9E-3</v>
      </c>
      <c r="I279" s="4">
        <v>4.5499999999999999E-2</v>
      </c>
      <c r="J279" s="4">
        <v>7.4999999999999997E-3</v>
      </c>
      <c r="K279" s="4">
        <v>2.52E-2</v>
      </c>
      <c r="L279" s="4">
        <v>2.9499999999999998E-2</v>
      </c>
      <c r="M279" s="4">
        <v>2.0500000000000001E-2</v>
      </c>
      <c r="N279" s="4">
        <v>2.6599999999999999E-2</v>
      </c>
      <c r="O279" s="4">
        <v>3.8399999999999997E-2</v>
      </c>
      <c r="P279" s="4">
        <v>3.4599999999999999E-2</v>
      </c>
      <c r="Q279" s="4">
        <v>4.4299999999999999E-2</v>
      </c>
      <c r="R279" s="4">
        <v>2.9899999999999999E-2</v>
      </c>
      <c r="S279" s="4">
        <v>4.6899999999999997E-2</v>
      </c>
      <c r="T279" s="4">
        <v>2.3900000000000001E-2</v>
      </c>
      <c r="U279" s="4">
        <v>5.1400000000000001E-2</v>
      </c>
      <c r="V279" s="4">
        <v>3.4099999999999998E-2</v>
      </c>
      <c r="W279" s="4">
        <v>2.5100000000000001E-2</v>
      </c>
      <c r="X279" s="4">
        <v>2.9700000000000001E-2</v>
      </c>
      <c r="Y279" s="4">
        <v>3.5700000000000003E-2</v>
      </c>
      <c r="Z279" s="4">
        <v>4.48E-2</v>
      </c>
      <c r="AA279" s="4">
        <v>4.7899999999999998E-2</v>
      </c>
      <c r="AB279" s="4">
        <v>4.8899999999999999E-2</v>
      </c>
      <c r="AC279" s="4">
        <f>R279-I279</f>
        <v>-1.5599999999999999E-2</v>
      </c>
      <c r="AD279" s="4">
        <f>AVERAGE(Q279:R279)-AVERAGE(I279:J279)</f>
        <v>1.0600000000000002E-2</v>
      </c>
      <c r="AE279" s="4">
        <f>AVERAGE(P279:R279)-AVERAGE(I279:K279)</f>
        <v>1.0199999999999997E-2</v>
      </c>
      <c r="AF279" s="4">
        <f>AVERAGE(N279:R279)-AVERAGE(I279:M279)</f>
        <v>9.1200000000000031E-3</v>
      </c>
      <c r="AG279" s="4">
        <f>AB279-S279</f>
        <v>2.0000000000000018E-3</v>
      </c>
      <c r="AH279" s="4">
        <f>AVERAGE(AA279:AB279)-AVERAGE(S279:T279)</f>
        <v>1.2999999999999998E-2</v>
      </c>
      <c r="AI279" s="4">
        <f>AVERAGE(Z279:AB279)-AVERAGE(S279:U279)</f>
        <v>6.4666666666666622E-3</v>
      </c>
      <c r="AJ279" s="4">
        <f>AVERAGE(X279:AB279)-AVERAGE(S279:W279)</f>
        <v>5.1199999999999996E-3</v>
      </c>
      <c r="AK279" s="7">
        <f>R279-I279</f>
        <v>-1.5599999999999999E-2</v>
      </c>
      <c r="AL279" s="9">
        <f t="shared" si="4"/>
        <v>0</v>
      </c>
      <c r="AM279" s="7"/>
    </row>
    <row r="280" spans="1:39" ht="15" x14ac:dyDescent="0.25">
      <c r="A280" s="1">
        <v>19299</v>
      </c>
      <c r="B280">
        <v>1952</v>
      </c>
      <c r="C280">
        <v>11</v>
      </c>
      <c r="D280" s="4">
        <v>6.0400000000000002E-2</v>
      </c>
      <c r="E280" s="4">
        <v>1E-3</v>
      </c>
      <c r="F280" s="4">
        <v>5.9400000000000001E-2</v>
      </c>
      <c r="G280" s="4">
        <v>-7.1000000000000004E-3</v>
      </c>
      <c r="H280" s="4">
        <v>9.4999999999999998E-3</v>
      </c>
      <c r="I280" s="4">
        <v>8.1500000000000003E-2</v>
      </c>
      <c r="J280" s="4">
        <v>6.0999999999999999E-2</v>
      </c>
      <c r="K280" s="4">
        <v>5.3900000000000003E-2</v>
      </c>
      <c r="L280" s="4">
        <v>5.62E-2</v>
      </c>
      <c r="M280" s="4">
        <v>6.6100000000000006E-2</v>
      </c>
      <c r="N280" s="4">
        <v>5.7599999999999998E-2</v>
      </c>
      <c r="O280" s="4">
        <v>4.7E-2</v>
      </c>
      <c r="P280" s="4">
        <v>6.3E-2</v>
      </c>
      <c r="Q280" s="4">
        <v>7.1800000000000003E-2</v>
      </c>
      <c r="R280" s="4">
        <v>6.6100000000000006E-2</v>
      </c>
      <c r="S280" s="4">
        <v>5.3600000000000002E-2</v>
      </c>
      <c r="T280" s="4">
        <v>6.2199999999999998E-2</v>
      </c>
      <c r="U280" s="4">
        <v>4.3400000000000001E-2</v>
      </c>
      <c r="V280" s="4">
        <v>5.28E-2</v>
      </c>
      <c r="W280" s="4">
        <v>4.65E-2</v>
      </c>
      <c r="X280" s="4">
        <v>5.4800000000000001E-2</v>
      </c>
      <c r="Y280" s="4">
        <v>6.0699999999999997E-2</v>
      </c>
      <c r="Z280" s="4">
        <v>5.9299999999999999E-2</v>
      </c>
      <c r="AA280" s="4">
        <v>6.13E-2</v>
      </c>
      <c r="AB280" s="4">
        <v>6.4699999999999994E-2</v>
      </c>
      <c r="AC280" s="4">
        <f>R280-I280</f>
        <v>-1.5399999999999997E-2</v>
      </c>
      <c r="AD280" s="4">
        <f>AVERAGE(Q280:R280)-AVERAGE(I280:J280)</f>
        <v>-2.2999999999999965E-3</v>
      </c>
      <c r="AE280" s="4">
        <f>AVERAGE(P280:R280)-AVERAGE(I280:K280)</f>
        <v>1.5000000000000013E-3</v>
      </c>
      <c r="AF280" s="4">
        <f>AVERAGE(N280:R280)-AVERAGE(I280:M280)</f>
        <v>-2.6400000000000035E-3</v>
      </c>
      <c r="AG280" s="4">
        <f>AB280-S280</f>
        <v>1.1099999999999992E-2</v>
      </c>
      <c r="AH280" s="4">
        <f>AVERAGE(AA280:AB280)-AVERAGE(S280:T280)</f>
        <v>5.1000000000000004E-3</v>
      </c>
      <c r="AI280" s="4">
        <f>AVERAGE(Z280:AB280)-AVERAGE(S280:U280)</f>
        <v>8.6999999999999925E-3</v>
      </c>
      <c r="AJ280" s="4">
        <f>AVERAGE(X280:AB280)-AVERAGE(S280:W280)</f>
        <v>8.4599999999999884E-3</v>
      </c>
      <c r="AK280" s="7">
        <f>R280-I280</f>
        <v>-1.5399999999999997E-2</v>
      </c>
      <c r="AL280" s="9">
        <f t="shared" si="4"/>
        <v>0</v>
      </c>
      <c r="AM280" s="7"/>
    </row>
    <row r="281" spans="1:39" ht="15" x14ac:dyDescent="0.25">
      <c r="A281" s="1">
        <v>23012</v>
      </c>
      <c r="B281">
        <v>1963</v>
      </c>
      <c r="C281">
        <v>1</v>
      </c>
      <c r="D281" s="4">
        <v>5.1799999999999999E-2</v>
      </c>
      <c r="E281" s="4">
        <v>2.5000000000000001E-3</v>
      </c>
      <c r="F281" s="4">
        <v>4.9299999999999997E-2</v>
      </c>
      <c r="G281" s="4">
        <v>3.09E-2</v>
      </c>
      <c r="H281" s="4">
        <v>2.2100000000000002E-2</v>
      </c>
      <c r="I281" s="4">
        <v>4.8800000000000003E-2</v>
      </c>
      <c r="J281" s="4">
        <v>7.9200000000000007E-2</v>
      </c>
      <c r="K281" s="4">
        <v>6.7699999999999996E-2</v>
      </c>
      <c r="L281" s="4">
        <v>6.3200000000000006E-2</v>
      </c>
      <c r="M281" s="4">
        <v>4.0300000000000002E-2</v>
      </c>
      <c r="N281" s="4">
        <v>5.8500000000000003E-2</v>
      </c>
      <c r="O281" s="4">
        <v>4.6300000000000001E-2</v>
      </c>
      <c r="P281" s="4">
        <v>5.0599999999999999E-2</v>
      </c>
      <c r="Q281" s="4">
        <v>5.0799999999999998E-2</v>
      </c>
      <c r="R281" s="4">
        <v>3.3500000000000002E-2</v>
      </c>
      <c r="S281" s="4">
        <v>0.1062</v>
      </c>
      <c r="T281" s="4">
        <v>8.9499999999999996E-2</v>
      </c>
      <c r="U281" s="4">
        <v>9.7600000000000006E-2</v>
      </c>
      <c r="V281" s="4">
        <v>7.1800000000000003E-2</v>
      </c>
      <c r="W281" s="4">
        <v>7.85E-2</v>
      </c>
      <c r="X281" s="4">
        <v>7.3400000000000007E-2</v>
      </c>
      <c r="Y281" s="4">
        <v>6.1499999999999999E-2</v>
      </c>
      <c r="Z281" s="4">
        <v>6.8000000000000005E-2</v>
      </c>
      <c r="AA281" s="4">
        <v>6.2199999999999998E-2</v>
      </c>
      <c r="AB281" s="4">
        <v>7.4399999999999994E-2</v>
      </c>
      <c r="AC281" s="4">
        <f>R281-I281</f>
        <v>-1.5300000000000001E-2</v>
      </c>
      <c r="AD281" s="4">
        <f>AVERAGE(Q281:R281)-AVERAGE(I281:J281)</f>
        <v>-2.1850000000000001E-2</v>
      </c>
      <c r="AE281" s="4">
        <f>AVERAGE(P281:R281)-AVERAGE(I281:K281)</f>
        <v>-2.0266666666666662E-2</v>
      </c>
      <c r="AF281" s="4">
        <f>AVERAGE(N281:R281)-AVERAGE(I281:M281)</f>
        <v>-1.1900000000000008E-2</v>
      </c>
      <c r="AG281" s="4">
        <f>AB281-S281</f>
        <v>-3.1800000000000009E-2</v>
      </c>
      <c r="AH281" s="4">
        <f>AVERAGE(AA281:AB281)-AVERAGE(S281:T281)</f>
        <v>-2.9549999999999993E-2</v>
      </c>
      <c r="AI281" s="4">
        <f>AVERAGE(Z281:AB281)-AVERAGE(S281:U281)</f>
        <v>-2.9566666666666672E-2</v>
      </c>
      <c r="AJ281" s="4">
        <f>AVERAGE(X281:AB281)-AVERAGE(S281:W281)</f>
        <v>-2.0819999999999991E-2</v>
      </c>
      <c r="AK281" s="7">
        <f>R281-I281</f>
        <v>-1.5300000000000001E-2</v>
      </c>
      <c r="AL281" s="9">
        <f t="shared" si="4"/>
        <v>0</v>
      </c>
      <c r="AM281" s="7"/>
    </row>
    <row r="282" spans="1:39" ht="15" x14ac:dyDescent="0.25">
      <c r="A282" s="1">
        <v>38899</v>
      </c>
      <c r="B282">
        <v>2006</v>
      </c>
      <c r="C282">
        <v>7</v>
      </c>
      <c r="D282" s="4">
        <v>-3.8E-3</v>
      </c>
      <c r="E282" s="4">
        <v>4.0000000000000001E-3</v>
      </c>
      <c r="F282" s="4">
        <v>-7.7999999999999996E-3</v>
      </c>
      <c r="G282" s="4">
        <v>-4.0800000000000003E-2</v>
      </c>
      <c r="H282" s="4">
        <v>2.9399999999999999E-2</v>
      </c>
      <c r="I282" s="4">
        <v>-4.87E-2</v>
      </c>
      <c r="J282" s="4">
        <v>1.9599999999999999E-2</v>
      </c>
      <c r="K282" s="4">
        <v>8.0000000000000004E-4</v>
      </c>
      <c r="L282" s="4">
        <v>-1.5800000000000002E-2</v>
      </c>
      <c r="M282" s="4">
        <v>1.38E-2</v>
      </c>
      <c r="N282" s="4">
        <v>1.95E-2</v>
      </c>
      <c r="O282" s="4">
        <v>6.4000000000000003E-3</v>
      </c>
      <c r="P282" s="4">
        <v>-5.1000000000000004E-3</v>
      </c>
      <c r="Q282" s="4">
        <v>-3.39E-2</v>
      </c>
      <c r="R282" s="4">
        <v>-6.4000000000000001E-2</v>
      </c>
      <c r="S282" s="4">
        <v>-5.8599999999999999E-2</v>
      </c>
      <c r="T282" s="4">
        <v>-3.5299999999999998E-2</v>
      </c>
      <c r="U282" s="4">
        <v>-1.9300000000000001E-2</v>
      </c>
      <c r="V282" s="4">
        <v>-2.1899999999999999E-2</v>
      </c>
      <c r="W282" s="4">
        <v>-1.4500000000000001E-2</v>
      </c>
      <c r="X282" s="4">
        <v>-2.01E-2</v>
      </c>
      <c r="Y282" s="4">
        <v>-1.7500000000000002E-2</v>
      </c>
      <c r="Z282" s="4">
        <v>-3.04E-2</v>
      </c>
      <c r="AA282" s="4">
        <v>-3.1199999999999999E-2</v>
      </c>
      <c r="AB282" s="4">
        <v>-5.6899999999999999E-2</v>
      </c>
      <c r="AC282" s="4">
        <f>R282-I282</f>
        <v>-1.5300000000000001E-2</v>
      </c>
      <c r="AD282" s="4">
        <f>AVERAGE(Q282:R282)-AVERAGE(I282:J282)</f>
        <v>-3.44E-2</v>
      </c>
      <c r="AE282" s="4">
        <f>AVERAGE(P282:R282)-AVERAGE(I282:K282)</f>
        <v>-2.4899999999999999E-2</v>
      </c>
      <c r="AF282" s="4">
        <f>AVERAGE(N282:R282)-AVERAGE(I282:M282)</f>
        <v>-9.3600000000000003E-3</v>
      </c>
      <c r="AG282" s="4">
        <f>AB282-S282</f>
        <v>1.7000000000000001E-3</v>
      </c>
      <c r="AH282" s="4">
        <f>AVERAGE(AA282:AB282)-AVERAGE(S282:T282)</f>
        <v>2.8999999999999998E-3</v>
      </c>
      <c r="AI282" s="4">
        <f>AVERAGE(Z282:AB282)-AVERAGE(S282:U282)</f>
        <v>-1.7666666666666664E-3</v>
      </c>
      <c r="AJ282" s="4">
        <f>AVERAGE(X282:AB282)-AVERAGE(S282:W282)</f>
        <v>-1.3000000000000025E-3</v>
      </c>
      <c r="AK282" s="7">
        <f>R282-I282</f>
        <v>-1.5300000000000001E-2</v>
      </c>
      <c r="AL282" s="9">
        <f t="shared" si="4"/>
        <v>0</v>
      </c>
      <c r="AM282" s="7"/>
    </row>
    <row r="283" spans="1:39" ht="15" x14ac:dyDescent="0.25">
      <c r="A283" s="1">
        <v>12055</v>
      </c>
      <c r="B283">
        <v>1933</v>
      </c>
      <c r="C283">
        <v>1</v>
      </c>
      <c r="D283" s="4">
        <v>1.26E-2</v>
      </c>
      <c r="E283" s="4">
        <v>1E-4</v>
      </c>
      <c r="F283" s="4">
        <v>1.2500000000000001E-2</v>
      </c>
      <c r="G283" s="4">
        <v>6.3E-3</v>
      </c>
      <c r="H283" s="4">
        <v>6.1400000000000003E-2</v>
      </c>
      <c r="I283" s="4">
        <v>-1.6500000000000001E-2</v>
      </c>
      <c r="J283" s="4">
        <v>1.77E-2</v>
      </c>
      <c r="K283" s="4">
        <v>2.52E-2</v>
      </c>
      <c r="L283" s="4">
        <v>5.2900000000000003E-2</v>
      </c>
      <c r="M283" s="4">
        <v>2.18E-2</v>
      </c>
      <c r="N283" s="4">
        <v>-1.2999999999999999E-3</v>
      </c>
      <c r="O283" s="4">
        <v>1.4500000000000001E-2</v>
      </c>
      <c r="P283" s="4">
        <v>-1.11E-2</v>
      </c>
      <c r="Q283" s="4">
        <v>5.1200000000000002E-2</v>
      </c>
      <c r="R283" s="4">
        <v>-3.1600000000000003E-2</v>
      </c>
      <c r="S283" s="4">
        <v>2.1100000000000001E-2</v>
      </c>
      <c r="T283" s="4">
        <v>4.48E-2</v>
      </c>
      <c r="U283" s="4">
        <v>7.5999999999999998E-2</v>
      </c>
      <c r="V283" s="4">
        <v>6.0499999999999998E-2</v>
      </c>
      <c r="W283" s="4">
        <v>1.7399999999999999E-2</v>
      </c>
      <c r="X283" s="4">
        <v>4.2900000000000001E-2</v>
      </c>
      <c r="Y283" s="4">
        <v>4.1799999999999997E-2</v>
      </c>
      <c r="Z283" s="4">
        <v>3.7900000000000003E-2</v>
      </c>
      <c r="AA283" s="4">
        <v>4.9599999999999998E-2</v>
      </c>
      <c r="AB283" s="4">
        <v>-3.3000000000000002E-2</v>
      </c>
      <c r="AC283" s="4">
        <f>R283-I283</f>
        <v>-1.5100000000000002E-2</v>
      </c>
      <c r="AD283" s="4">
        <f>AVERAGE(Q283:R283)-AVERAGE(I283:J283)</f>
        <v>9.1999999999999998E-3</v>
      </c>
      <c r="AE283" s="4">
        <f>AVERAGE(P283:R283)-AVERAGE(I283:K283)</f>
        <v>-5.966666666666667E-3</v>
      </c>
      <c r="AF283" s="4">
        <f>AVERAGE(N283:R283)-AVERAGE(I283:M283)</f>
        <v>-1.5880000000000002E-2</v>
      </c>
      <c r="AG283" s="4">
        <f>AB283-S283</f>
        <v>-5.4100000000000002E-2</v>
      </c>
      <c r="AH283" s="4">
        <f>AVERAGE(AA283:AB283)-AVERAGE(S283:T283)</f>
        <v>-2.4650000000000002E-2</v>
      </c>
      <c r="AI283" s="4">
        <f>AVERAGE(Z283:AB283)-AVERAGE(S283:U283)</f>
        <v>-2.9133333333333337E-2</v>
      </c>
      <c r="AJ283" s="4">
        <f>AVERAGE(X283:AB283)-AVERAGE(S283:W283)</f>
        <v>-1.6120000000000002E-2</v>
      </c>
      <c r="AK283" s="7">
        <f>R283-I283</f>
        <v>-1.5100000000000002E-2</v>
      </c>
      <c r="AL283" s="9">
        <f t="shared" si="4"/>
        <v>0</v>
      </c>
      <c r="AM283" s="7"/>
    </row>
    <row r="284" spans="1:39" ht="15" x14ac:dyDescent="0.25">
      <c r="A284" s="1">
        <v>23651</v>
      </c>
      <c r="B284">
        <v>1964</v>
      </c>
      <c r="C284">
        <v>10</v>
      </c>
      <c r="D284" s="4">
        <v>8.8000000000000005E-3</v>
      </c>
      <c r="E284" s="4">
        <v>2.8999999999999998E-3</v>
      </c>
      <c r="F284" s="4">
        <v>5.8999999999999999E-3</v>
      </c>
      <c r="G284" s="4">
        <v>4.4999999999999997E-3</v>
      </c>
      <c r="H284" s="4">
        <v>1.15E-2</v>
      </c>
      <c r="I284" s="4">
        <v>1.52E-2</v>
      </c>
      <c r="J284" s="4">
        <v>1.78E-2</v>
      </c>
      <c r="K284" s="4">
        <v>1.3100000000000001E-2</v>
      </c>
      <c r="L284" s="4">
        <v>6.0000000000000001E-3</v>
      </c>
      <c r="M284" s="4">
        <v>6.7999999999999996E-3</v>
      </c>
      <c r="N284" s="4">
        <v>-4.7999999999999996E-3</v>
      </c>
      <c r="O284" s="4">
        <v>1.89E-2</v>
      </c>
      <c r="P284" s="4">
        <v>7.1000000000000004E-3</v>
      </c>
      <c r="Q284" s="4">
        <v>1.0200000000000001E-2</v>
      </c>
      <c r="R284" s="4">
        <v>1E-4</v>
      </c>
      <c r="S284" s="4">
        <v>3.3999999999999998E-3</v>
      </c>
      <c r="T284" s="4">
        <v>1.17E-2</v>
      </c>
      <c r="U284" s="4">
        <v>2.6499999999999999E-2</v>
      </c>
      <c r="V284" s="4">
        <v>1.37E-2</v>
      </c>
      <c r="W284" s="4">
        <v>3.1699999999999999E-2</v>
      </c>
      <c r="X284" s="4">
        <v>9.4000000000000004E-3</v>
      </c>
      <c r="Y284" s="4">
        <v>2.5399999999999999E-2</v>
      </c>
      <c r="Z284" s="4">
        <v>2.6800000000000001E-2</v>
      </c>
      <c r="AA284" s="4">
        <v>2.81E-2</v>
      </c>
      <c r="AB284" s="4">
        <v>2.7799999999999998E-2</v>
      </c>
      <c r="AC284" s="4">
        <f>R284-I284</f>
        <v>-1.5100000000000001E-2</v>
      </c>
      <c r="AD284" s="4">
        <f>AVERAGE(Q284:R284)-AVERAGE(I284:J284)</f>
        <v>-1.1350000000000001E-2</v>
      </c>
      <c r="AE284" s="4">
        <f>AVERAGE(P284:R284)-AVERAGE(I284:K284)</f>
        <v>-9.5666666666666678E-3</v>
      </c>
      <c r="AF284" s="4">
        <f>AVERAGE(N284:R284)-AVERAGE(I284:M284)</f>
        <v>-5.4799999999999988E-3</v>
      </c>
      <c r="AG284" s="4">
        <f>AB284-S284</f>
        <v>2.4399999999999998E-2</v>
      </c>
      <c r="AH284" s="4">
        <f>AVERAGE(AA284:AB284)-AVERAGE(S284:T284)</f>
        <v>2.0399999999999998E-2</v>
      </c>
      <c r="AI284" s="4">
        <f>AVERAGE(Z284:AB284)-AVERAGE(S284:U284)</f>
        <v>1.37E-2</v>
      </c>
      <c r="AJ284" s="4">
        <f>AVERAGE(X284:AB284)-AVERAGE(S284:W284)</f>
        <v>6.1000000000000013E-3</v>
      </c>
      <c r="AK284" s="7">
        <f>R284-I284</f>
        <v>-1.5100000000000001E-2</v>
      </c>
      <c r="AL284" s="9">
        <f t="shared" si="4"/>
        <v>0</v>
      </c>
      <c r="AM284" s="7"/>
    </row>
    <row r="285" spans="1:39" ht="15" x14ac:dyDescent="0.25">
      <c r="A285" s="1">
        <v>19085</v>
      </c>
      <c r="B285">
        <v>1952</v>
      </c>
      <c r="C285">
        <v>4</v>
      </c>
      <c r="D285" s="4">
        <v>-4.8500000000000001E-2</v>
      </c>
      <c r="E285" s="4">
        <v>1.1999999999999999E-3</v>
      </c>
      <c r="F285" s="4">
        <v>-4.9700000000000001E-2</v>
      </c>
      <c r="G285" s="4">
        <v>4.7999999999999996E-3</v>
      </c>
      <c r="H285" s="4">
        <v>-1E-3</v>
      </c>
      <c r="I285" s="4">
        <v>-6.1400000000000003E-2</v>
      </c>
      <c r="J285" s="4">
        <v>-3.7900000000000003E-2</v>
      </c>
      <c r="K285" s="4">
        <v>-3.5499999999999997E-2</v>
      </c>
      <c r="L285" s="4">
        <v>-5.04E-2</v>
      </c>
      <c r="M285" s="4">
        <v>-2.2200000000000001E-2</v>
      </c>
      <c r="N285" s="4">
        <v>-3.7999999999999999E-2</v>
      </c>
      <c r="O285" s="4">
        <v>-3.1699999999999999E-2</v>
      </c>
      <c r="P285" s="4">
        <v>-4.0500000000000001E-2</v>
      </c>
      <c r="Q285" s="4">
        <v>-7.17E-2</v>
      </c>
      <c r="R285" s="4">
        <v>-7.6399999999999996E-2</v>
      </c>
      <c r="S285" s="4">
        <v>-5.8500000000000003E-2</v>
      </c>
      <c r="T285" s="4">
        <v>-3.4299999999999997E-2</v>
      </c>
      <c r="U285" s="4">
        <v>-3.5000000000000003E-2</v>
      </c>
      <c r="V285" s="4">
        <v>-4.0899999999999999E-2</v>
      </c>
      <c r="W285" s="4">
        <v>-3.49E-2</v>
      </c>
      <c r="X285" s="4">
        <v>-3.5999999999999997E-2</v>
      </c>
      <c r="Y285" s="4">
        <v>-3.7699999999999997E-2</v>
      </c>
      <c r="Z285" s="4">
        <v>-4.0500000000000001E-2</v>
      </c>
      <c r="AA285" s="4">
        <v>-5.3199999999999997E-2</v>
      </c>
      <c r="AB285" s="4">
        <v>-7.3200000000000001E-2</v>
      </c>
      <c r="AC285" s="4">
        <f>R285-I285</f>
        <v>-1.4999999999999993E-2</v>
      </c>
      <c r="AD285" s="4">
        <f>AVERAGE(Q285:R285)-AVERAGE(I285:J285)</f>
        <v>-2.4400000000000005E-2</v>
      </c>
      <c r="AE285" s="4">
        <f>AVERAGE(P285:R285)-AVERAGE(I285:K285)</f>
        <v>-1.7933333333333336E-2</v>
      </c>
      <c r="AF285" s="4">
        <f>AVERAGE(N285:R285)-AVERAGE(I285:M285)</f>
        <v>-1.0179999999999995E-2</v>
      </c>
      <c r="AG285" s="4">
        <f>AB285-S285</f>
        <v>-1.4699999999999998E-2</v>
      </c>
      <c r="AH285" s="4">
        <f>AVERAGE(AA285:AB285)-AVERAGE(S285:T285)</f>
        <v>-1.6800000000000009E-2</v>
      </c>
      <c r="AI285" s="4">
        <f>AVERAGE(Z285:AB285)-AVERAGE(S285:U285)</f>
        <v>-1.3033333333333334E-2</v>
      </c>
      <c r="AJ285" s="4">
        <f>AVERAGE(X285:AB285)-AVERAGE(S285:W285)</f>
        <v>-7.3999999999999969E-3</v>
      </c>
      <c r="AK285" s="7">
        <f>R285-I285</f>
        <v>-1.4999999999999993E-2</v>
      </c>
      <c r="AL285" s="9">
        <f t="shared" si="4"/>
        <v>0</v>
      </c>
      <c r="AM285" s="7"/>
    </row>
    <row r="286" spans="1:39" ht="15" x14ac:dyDescent="0.25">
      <c r="A286" s="1">
        <v>14305</v>
      </c>
      <c r="B286">
        <v>1939</v>
      </c>
      <c r="C286">
        <v>3</v>
      </c>
      <c r="D286" s="4">
        <v>-0.12</v>
      </c>
      <c r="E286" s="4">
        <v>-1E-4</v>
      </c>
      <c r="F286" s="4">
        <v>-0.11990000000000001</v>
      </c>
      <c r="G286" s="4">
        <v>-4.7600000000000003E-2</v>
      </c>
      <c r="H286" s="4">
        <v>-8.2900000000000001E-2</v>
      </c>
      <c r="I286" s="4">
        <v>-0.1678</v>
      </c>
      <c r="J286" s="4">
        <v>-0.1038</v>
      </c>
      <c r="K286" s="4">
        <v>-0.15740000000000001</v>
      </c>
      <c r="L286" s="4">
        <v>-0.112</v>
      </c>
      <c r="M286" s="4">
        <v>-0.15840000000000001</v>
      </c>
      <c r="N286" s="4">
        <v>-0.1167</v>
      </c>
      <c r="O286" s="4">
        <v>-7.6999999999999999E-2</v>
      </c>
      <c r="P286" s="4">
        <v>-8.3900000000000002E-2</v>
      </c>
      <c r="Q286" s="4">
        <v>-0.15759999999999999</v>
      </c>
      <c r="R286" s="4">
        <v>-0.18229999999999999</v>
      </c>
      <c r="S286" s="4">
        <v>-0.18090000000000001</v>
      </c>
      <c r="T286" s="4">
        <v>-0.16850000000000001</v>
      </c>
      <c r="U286" s="4">
        <v>-0.16769999999999999</v>
      </c>
      <c r="V286" s="4">
        <v>-0.15</v>
      </c>
      <c r="W286" s="4">
        <v>-0.1749</v>
      </c>
      <c r="X286" s="4">
        <v>-0.18640000000000001</v>
      </c>
      <c r="Y286" s="4">
        <v>-0.15939999999999999</v>
      </c>
      <c r="Z286" s="4">
        <v>-0.153</v>
      </c>
      <c r="AA286" s="4">
        <v>-0.1895</v>
      </c>
      <c r="AB286" s="4">
        <v>-0.20619999999999999</v>
      </c>
      <c r="AC286" s="4">
        <f>R286-I286</f>
        <v>-1.4499999999999985E-2</v>
      </c>
      <c r="AD286" s="4">
        <f>AVERAGE(Q286:R286)-AVERAGE(I286:J286)</f>
        <v>-3.4149999999999986E-2</v>
      </c>
      <c r="AE286" s="4">
        <f>AVERAGE(P286:R286)-AVERAGE(I286:K286)</f>
        <v>1.7333333333333645E-3</v>
      </c>
      <c r="AF286" s="4">
        <f>AVERAGE(N286:R286)-AVERAGE(I286:M286)</f>
        <v>1.638000000000002E-2</v>
      </c>
      <c r="AG286" s="4">
        <f>AB286-S286</f>
        <v>-2.5299999999999989E-2</v>
      </c>
      <c r="AH286" s="4">
        <f>AVERAGE(AA286:AB286)-AVERAGE(S286:T286)</f>
        <v>-2.3149999999999976E-2</v>
      </c>
      <c r="AI286" s="4">
        <f>AVERAGE(Z286:AB286)-AVERAGE(S286:U286)</f>
        <v>-1.0533333333333311E-2</v>
      </c>
      <c r="AJ286" s="4">
        <f>AVERAGE(X286:AB286)-AVERAGE(S286:W286)</f>
        <v>-1.0499999999999982E-2</v>
      </c>
      <c r="AK286" s="7">
        <f>R286-I286</f>
        <v>-1.4499999999999985E-2</v>
      </c>
      <c r="AL286" s="9">
        <f t="shared" si="4"/>
        <v>0</v>
      </c>
      <c r="AM286" s="7"/>
    </row>
    <row r="287" spans="1:39" ht="15" x14ac:dyDescent="0.25">
      <c r="A287" s="1">
        <v>15158</v>
      </c>
      <c r="B287">
        <v>1941</v>
      </c>
      <c r="C287">
        <v>7</v>
      </c>
      <c r="D287" s="4">
        <v>5.8999999999999997E-2</v>
      </c>
      <c r="E287" s="4">
        <v>2.9999999999999997E-4</v>
      </c>
      <c r="F287" s="4">
        <v>5.8700000000000002E-2</v>
      </c>
      <c r="G287" s="4">
        <v>5.7000000000000002E-2</v>
      </c>
      <c r="H287" s="4">
        <v>7.2499999999999995E-2</v>
      </c>
      <c r="I287" s="4">
        <v>9.6500000000000002E-2</v>
      </c>
      <c r="J287" s="4">
        <v>6.8500000000000005E-2</v>
      </c>
      <c r="K287" s="4">
        <v>5.3800000000000001E-2</v>
      </c>
      <c r="L287" s="4">
        <v>2.76E-2</v>
      </c>
      <c r="M287" s="4">
        <v>3.3300000000000003E-2</v>
      </c>
      <c r="N287" s="4">
        <v>7.1999999999999995E-2</v>
      </c>
      <c r="O287" s="4">
        <v>9.5799999999999996E-2</v>
      </c>
      <c r="P287" s="4">
        <v>9.6000000000000002E-2</v>
      </c>
      <c r="Q287" s="4">
        <v>9.3100000000000002E-2</v>
      </c>
      <c r="R287" s="4">
        <v>8.2199999999999995E-2</v>
      </c>
      <c r="S287" s="4">
        <v>0.25790000000000002</v>
      </c>
      <c r="T287" s="4">
        <v>0.15479999999999999</v>
      </c>
      <c r="U287" s="4">
        <v>0.13569999999999999</v>
      </c>
      <c r="V287" s="4">
        <v>0.1211</v>
      </c>
      <c r="W287" s="4">
        <v>9.8299999999999998E-2</v>
      </c>
      <c r="X287" s="4">
        <v>0.10589999999999999</v>
      </c>
      <c r="Y287" s="4">
        <v>9.5699999999999993E-2</v>
      </c>
      <c r="Z287" s="4">
        <v>0.10780000000000001</v>
      </c>
      <c r="AA287" s="4">
        <v>9.9199999999999997E-2</v>
      </c>
      <c r="AB287" s="4">
        <v>0.1222</v>
      </c>
      <c r="AC287" s="4">
        <f>R287-I287</f>
        <v>-1.4300000000000007E-2</v>
      </c>
      <c r="AD287" s="4">
        <f>AVERAGE(Q287:R287)-AVERAGE(I287:J287)</f>
        <v>5.1500000000000018E-3</v>
      </c>
      <c r="AE287" s="4">
        <f>AVERAGE(P287:R287)-AVERAGE(I287:K287)</f>
        <v>1.7499999999999988E-2</v>
      </c>
      <c r="AF287" s="4">
        <f>AVERAGE(N287:R287)-AVERAGE(I287:M287)</f>
        <v>3.1880000000000006E-2</v>
      </c>
      <c r="AG287" s="4">
        <f>AB287-S287</f>
        <v>-0.13570000000000002</v>
      </c>
      <c r="AH287" s="4">
        <f>AVERAGE(AA287:AB287)-AVERAGE(S287:T287)</f>
        <v>-9.5650000000000013E-2</v>
      </c>
      <c r="AI287" s="4">
        <f>AVERAGE(Z287:AB287)-AVERAGE(S287:U287)</f>
        <v>-7.3066666666666641E-2</v>
      </c>
      <c r="AJ287" s="4">
        <f>AVERAGE(X287:AB287)-AVERAGE(S287:W287)</f>
        <v>-4.7399999999999998E-2</v>
      </c>
      <c r="AK287" s="7">
        <f>R287-I287</f>
        <v>-1.4300000000000007E-2</v>
      </c>
      <c r="AL287" s="9">
        <f t="shared" si="4"/>
        <v>0</v>
      </c>
      <c r="AM287" s="7"/>
    </row>
    <row r="288" spans="1:39" ht="15" x14ac:dyDescent="0.25">
      <c r="A288" s="1">
        <v>22706</v>
      </c>
      <c r="B288">
        <v>1962</v>
      </c>
      <c r="C288">
        <v>3</v>
      </c>
      <c r="D288" s="4">
        <v>-4.7999999999999996E-3</v>
      </c>
      <c r="E288" s="4">
        <v>2E-3</v>
      </c>
      <c r="F288" s="4">
        <v>-6.7999999999999996E-3</v>
      </c>
      <c r="G288" s="4">
        <v>2.3E-3</v>
      </c>
      <c r="H288" s="4">
        <v>-0.01</v>
      </c>
      <c r="I288" s="4">
        <v>-8.5000000000000006E-3</v>
      </c>
      <c r="J288" s="4">
        <v>-2.3300000000000001E-2</v>
      </c>
      <c r="K288" s="4">
        <v>-6.7999999999999996E-3</v>
      </c>
      <c r="L288" s="4">
        <v>-4.7999999999999996E-3</v>
      </c>
      <c r="M288" s="4">
        <v>-2E-3</v>
      </c>
      <c r="N288" s="4">
        <v>5.0000000000000001E-4</v>
      </c>
      <c r="O288" s="4">
        <v>-7.3000000000000001E-3</v>
      </c>
      <c r="P288" s="4">
        <v>-4.0000000000000002E-4</v>
      </c>
      <c r="Q288" s="4">
        <v>8.5000000000000006E-3</v>
      </c>
      <c r="R288" s="4">
        <v>-2.2800000000000001E-2</v>
      </c>
      <c r="S288" s="4">
        <v>-3.32E-2</v>
      </c>
      <c r="T288" s="4">
        <v>-1.43E-2</v>
      </c>
      <c r="U288" s="4">
        <v>-1.09E-2</v>
      </c>
      <c r="V288" s="4">
        <v>-6.4999999999999997E-3</v>
      </c>
      <c r="W288" s="4">
        <v>6.9999999999999999E-4</v>
      </c>
      <c r="X288" s="4">
        <v>-5.8999999999999999E-3</v>
      </c>
      <c r="Y288" s="4">
        <v>6.1000000000000004E-3</v>
      </c>
      <c r="Z288" s="4">
        <v>1.0500000000000001E-2</v>
      </c>
      <c r="AA288" s="4">
        <v>-6.1999999999999998E-3</v>
      </c>
      <c r="AB288" s="4">
        <v>-4.4999999999999997E-3</v>
      </c>
      <c r="AC288" s="4">
        <f>R288-I288</f>
        <v>-1.43E-2</v>
      </c>
      <c r="AD288" s="4">
        <f>AVERAGE(Q288:R288)-AVERAGE(I288:J288)</f>
        <v>8.7500000000000008E-3</v>
      </c>
      <c r="AE288" s="4">
        <f>AVERAGE(P288:R288)-AVERAGE(I288:K288)</f>
        <v>7.966666666666667E-3</v>
      </c>
      <c r="AF288" s="4">
        <f>AVERAGE(N288:R288)-AVERAGE(I288:M288)</f>
        <v>4.7800000000000013E-3</v>
      </c>
      <c r="AG288" s="4">
        <f>AB288-S288</f>
        <v>2.87E-2</v>
      </c>
      <c r="AH288" s="4">
        <f>AVERAGE(AA288:AB288)-AVERAGE(S288:T288)</f>
        <v>1.84E-2</v>
      </c>
      <c r="AI288" s="4">
        <f>AVERAGE(Z288:AB288)-AVERAGE(S288:U288)</f>
        <v>1.9400000000000001E-2</v>
      </c>
      <c r="AJ288" s="4">
        <f>AVERAGE(X288:AB288)-AVERAGE(S288:W288)</f>
        <v>1.2839999999999999E-2</v>
      </c>
      <c r="AK288" s="7">
        <f>R288-I288</f>
        <v>-1.43E-2</v>
      </c>
      <c r="AL288" s="9">
        <f t="shared" si="4"/>
        <v>0</v>
      </c>
      <c r="AM288" s="7"/>
    </row>
    <row r="289" spans="1:39" ht="15" x14ac:dyDescent="0.25">
      <c r="A289" s="1">
        <v>41153</v>
      </c>
      <c r="B289">
        <v>2012</v>
      </c>
      <c r="C289">
        <v>9</v>
      </c>
      <c r="D289" s="4">
        <v>2.7400000000000001E-2</v>
      </c>
      <c r="E289" s="4">
        <v>1E-4</v>
      </c>
      <c r="F289" s="4">
        <v>2.7300000000000001E-2</v>
      </c>
      <c r="G289" s="4">
        <v>5.0000000000000001E-3</v>
      </c>
      <c r="H289" s="4">
        <v>1.52E-2</v>
      </c>
      <c r="I289" s="4">
        <v>3.6400000000000002E-2</v>
      </c>
      <c r="J289" s="4">
        <v>4.3400000000000001E-2</v>
      </c>
      <c r="K289" s="4">
        <v>4.1200000000000001E-2</v>
      </c>
      <c r="L289" s="4">
        <v>3.56E-2</v>
      </c>
      <c r="M289" s="4">
        <v>1.2699999999999999E-2</v>
      </c>
      <c r="N289" s="4">
        <v>1.1299999999999999E-2</v>
      </c>
      <c r="O289" s="4">
        <v>3.3500000000000002E-2</v>
      </c>
      <c r="P289" s="4">
        <v>2.24E-2</v>
      </c>
      <c r="Q289" s="4">
        <v>2.9100000000000001E-2</v>
      </c>
      <c r="R289" s="4">
        <v>2.2100000000000002E-2</v>
      </c>
      <c r="S289" s="4">
        <v>5.79E-2</v>
      </c>
      <c r="T289" s="4">
        <v>4.1000000000000002E-2</v>
      </c>
      <c r="U289" s="4">
        <v>4.4699999999999997E-2</v>
      </c>
      <c r="V289" s="4">
        <v>3.0499999999999999E-2</v>
      </c>
      <c r="W289" s="4">
        <v>2.4E-2</v>
      </c>
      <c r="X289" s="4">
        <v>3.56E-2</v>
      </c>
      <c r="Y289" s="4">
        <v>3.4500000000000003E-2</v>
      </c>
      <c r="Z289" s="4">
        <v>3.2399999999999998E-2</v>
      </c>
      <c r="AA289" s="4">
        <v>2.7300000000000001E-2</v>
      </c>
      <c r="AB289" s="4">
        <v>3.5299999999999998E-2</v>
      </c>
      <c r="AC289" s="4">
        <f>R289-I289</f>
        <v>-1.43E-2</v>
      </c>
      <c r="AD289" s="4">
        <f>AVERAGE(Q289:R289)-AVERAGE(I289:J289)</f>
        <v>-1.4300000000000004E-2</v>
      </c>
      <c r="AE289" s="4">
        <f>AVERAGE(P289:R289)-AVERAGE(I289:K289)</f>
        <v>-1.5800000000000005E-2</v>
      </c>
      <c r="AF289" s="4">
        <f>AVERAGE(N289:R289)-AVERAGE(I289:M289)</f>
        <v>-1.0180000000000002E-2</v>
      </c>
      <c r="AG289" s="4">
        <f>AB289-S289</f>
        <v>-2.2600000000000002E-2</v>
      </c>
      <c r="AH289" s="4">
        <f>AVERAGE(AA289:AB289)-AVERAGE(S289:T289)</f>
        <v>-1.8149999999999999E-2</v>
      </c>
      <c r="AI289" s="4">
        <f>AVERAGE(Z289:AB289)-AVERAGE(S289:U289)</f>
        <v>-1.6199999999999999E-2</v>
      </c>
      <c r="AJ289" s="4">
        <f>AVERAGE(X289:AB289)-AVERAGE(S289:W289)</f>
        <v>-6.6000000000000017E-3</v>
      </c>
      <c r="AK289" s="7">
        <f>R289-I289</f>
        <v>-1.43E-2</v>
      </c>
      <c r="AL289" s="9">
        <f t="shared" si="4"/>
        <v>0</v>
      </c>
      <c r="AM289" s="7"/>
    </row>
    <row r="290" spans="1:39" ht="15" x14ac:dyDescent="0.25">
      <c r="A290" s="1">
        <v>40391</v>
      </c>
      <c r="B290">
        <v>2010</v>
      </c>
      <c r="C290">
        <v>8</v>
      </c>
      <c r="D290" s="4">
        <v>-4.7600000000000003E-2</v>
      </c>
      <c r="E290" s="4">
        <v>1E-4</v>
      </c>
      <c r="F290" s="4">
        <v>-4.7699999999999999E-2</v>
      </c>
      <c r="G290" s="4">
        <v>-0.03</v>
      </c>
      <c r="H290" s="4">
        <v>-1.95E-2</v>
      </c>
      <c r="I290" s="4">
        <v>-3.8699999999999998E-2</v>
      </c>
      <c r="J290" s="4">
        <v>-4.5400000000000003E-2</v>
      </c>
      <c r="K290" s="4">
        <v>-4.3900000000000002E-2</v>
      </c>
      <c r="L290" s="4">
        <v>-6.2300000000000001E-2</v>
      </c>
      <c r="M290" s="4">
        <v>-4.0500000000000001E-2</v>
      </c>
      <c r="N290" s="4">
        <v>-4.8000000000000001E-2</v>
      </c>
      <c r="O290" s="4">
        <v>-3.3700000000000001E-2</v>
      </c>
      <c r="P290" s="4">
        <v>-4.4200000000000003E-2</v>
      </c>
      <c r="Q290" s="4">
        <v>-6.0400000000000002E-2</v>
      </c>
      <c r="R290" s="4">
        <v>-5.2900000000000003E-2</v>
      </c>
      <c r="S290" s="4">
        <v>-7.8100000000000003E-2</v>
      </c>
      <c r="T290" s="4">
        <v>-7.2499999999999995E-2</v>
      </c>
      <c r="U290" s="4">
        <v>-5.8599999999999999E-2</v>
      </c>
      <c r="V290" s="4">
        <v>-6.7799999999999999E-2</v>
      </c>
      <c r="W290" s="4">
        <v>-5.5399999999999998E-2</v>
      </c>
      <c r="X290" s="4">
        <v>-6.13E-2</v>
      </c>
      <c r="Y290" s="4">
        <v>-6.2799999999999995E-2</v>
      </c>
      <c r="Z290" s="4">
        <v>-5.0900000000000001E-2</v>
      </c>
      <c r="AA290" s="4">
        <v>-5.9700000000000003E-2</v>
      </c>
      <c r="AB290" s="4">
        <v>-8.4900000000000003E-2</v>
      </c>
      <c r="AC290" s="4">
        <f>R290-I290</f>
        <v>-1.4200000000000004E-2</v>
      </c>
      <c r="AD290" s="4">
        <f>AVERAGE(Q290:R290)-AVERAGE(I290:J290)</f>
        <v>-1.4600000000000002E-2</v>
      </c>
      <c r="AE290" s="4">
        <f>AVERAGE(P290:R290)-AVERAGE(I290:K290)</f>
        <v>-9.8333333333333328E-3</v>
      </c>
      <c r="AF290" s="4">
        <f>AVERAGE(N290:R290)-AVERAGE(I290:M290)</f>
        <v>-1.6800000000000079E-3</v>
      </c>
      <c r="AG290" s="4">
        <f>AB290-S290</f>
        <v>-6.8000000000000005E-3</v>
      </c>
      <c r="AH290" s="4">
        <f>AVERAGE(AA290:AB290)-AVERAGE(S290:T290)</f>
        <v>3.0000000000000027E-3</v>
      </c>
      <c r="AI290" s="4">
        <f>AVERAGE(Z290:AB290)-AVERAGE(S290:U290)</f>
        <v>4.5666666666666633E-3</v>
      </c>
      <c r="AJ290" s="4">
        <f>AVERAGE(X290:AB290)-AVERAGE(S290:W290)</f>
        <v>2.5600000000000067E-3</v>
      </c>
      <c r="AK290" s="7">
        <f>R290-I290</f>
        <v>-1.4200000000000004E-2</v>
      </c>
      <c r="AL290" s="9">
        <f t="shared" si="4"/>
        <v>0</v>
      </c>
      <c r="AM290" s="7"/>
    </row>
    <row r="291" spans="1:39" ht="15" x14ac:dyDescent="0.25">
      <c r="A291" s="1">
        <v>39173</v>
      </c>
      <c r="B291">
        <v>2007</v>
      </c>
      <c r="C291">
        <v>4</v>
      </c>
      <c r="D291" s="4">
        <v>3.9300000000000002E-2</v>
      </c>
      <c r="E291" s="4">
        <v>4.4000000000000003E-3</v>
      </c>
      <c r="F291" s="4">
        <v>3.49E-2</v>
      </c>
      <c r="G291" s="4">
        <v>-2.06E-2</v>
      </c>
      <c r="H291" s="4">
        <v>-1.15E-2</v>
      </c>
      <c r="I291" s="4">
        <v>3.5400000000000001E-2</v>
      </c>
      <c r="J291" s="4">
        <v>4.9799999999999997E-2</v>
      </c>
      <c r="K291" s="4">
        <v>4.4999999999999998E-2</v>
      </c>
      <c r="L291" s="4">
        <v>3.4700000000000002E-2</v>
      </c>
      <c r="M291" s="4">
        <v>4.9299999999999997E-2</v>
      </c>
      <c r="N291" s="4">
        <v>4.4999999999999998E-2</v>
      </c>
      <c r="O291" s="4">
        <v>3.0800000000000001E-2</v>
      </c>
      <c r="P291" s="4">
        <v>4.5400000000000003E-2</v>
      </c>
      <c r="Q291" s="4">
        <v>4.2299999999999997E-2</v>
      </c>
      <c r="R291" s="4">
        <v>2.1499999999999998E-2</v>
      </c>
      <c r="S291" s="4">
        <v>2.9899999999999999E-2</v>
      </c>
      <c r="T291" s="4">
        <v>1.9900000000000001E-2</v>
      </c>
      <c r="U291" s="4">
        <v>1.4500000000000001E-2</v>
      </c>
      <c r="V291" s="4">
        <v>1.7500000000000002E-2</v>
      </c>
      <c r="W291" s="4">
        <v>2.64E-2</v>
      </c>
      <c r="X291" s="4">
        <v>1.9099999999999999E-2</v>
      </c>
      <c r="Y291" s="4">
        <v>2.0799999999999999E-2</v>
      </c>
      <c r="Z291" s="4">
        <v>2.9000000000000001E-2</v>
      </c>
      <c r="AA291" s="4">
        <v>3.1899999999999998E-2</v>
      </c>
      <c r="AB291" s="4">
        <v>3.2500000000000001E-2</v>
      </c>
      <c r="AC291" s="4">
        <f>R291-I291</f>
        <v>-1.3900000000000003E-2</v>
      </c>
      <c r="AD291" s="4">
        <f>AVERAGE(Q291:R291)-AVERAGE(I291:J291)</f>
        <v>-1.0700000000000001E-2</v>
      </c>
      <c r="AE291" s="4">
        <f>AVERAGE(P291:R291)-AVERAGE(I291:K291)</f>
        <v>-6.9999999999999993E-3</v>
      </c>
      <c r="AF291" s="4">
        <f>AVERAGE(N291:R291)-AVERAGE(I291:M291)</f>
        <v>-5.8400000000000049E-3</v>
      </c>
      <c r="AG291" s="4">
        <f>AB291-S291</f>
        <v>2.6000000000000016E-3</v>
      </c>
      <c r="AH291" s="4">
        <f>AVERAGE(AA291:AB291)-AVERAGE(S291:T291)</f>
        <v>7.3000000000000009E-3</v>
      </c>
      <c r="AI291" s="4">
        <f>AVERAGE(Z291:AB291)-AVERAGE(S291:U291)</f>
        <v>9.7000000000000003E-3</v>
      </c>
      <c r="AJ291" s="4">
        <f>AVERAGE(X291:AB291)-AVERAGE(S291:W291)</f>
        <v>5.0200000000000002E-3</v>
      </c>
      <c r="AK291" s="7">
        <f>R291-I291</f>
        <v>-1.3900000000000003E-2</v>
      </c>
      <c r="AL291" s="9">
        <f t="shared" si="4"/>
        <v>0</v>
      </c>
      <c r="AM291" s="7"/>
    </row>
    <row r="292" spans="1:39" ht="15" x14ac:dyDescent="0.25">
      <c r="A292" s="1">
        <v>42826</v>
      </c>
      <c r="B292">
        <v>2017</v>
      </c>
      <c r="C292">
        <v>4</v>
      </c>
      <c r="D292">
        <v>1.14E-2</v>
      </c>
      <c r="E292">
        <v>5.0000000000000001E-4</v>
      </c>
      <c r="F292">
        <v>1.09E-2</v>
      </c>
      <c r="G292">
        <v>7.3000000000000001E-3</v>
      </c>
      <c r="H292">
        <v>-1.9099999999999999E-2</v>
      </c>
      <c r="I292">
        <v>1.46E-2</v>
      </c>
      <c r="J292">
        <v>-2.5000000000000001E-3</v>
      </c>
      <c r="K292">
        <v>9.7000000000000003E-3</v>
      </c>
      <c r="L292">
        <v>3.4700000000000002E-2</v>
      </c>
      <c r="M292">
        <v>1.5800000000000002E-2</v>
      </c>
      <c r="N292">
        <v>1.5E-3</v>
      </c>
      <c r="O292">
        <v>8.8999999999999999E-3</v>
      </c>
      <c r="P292">
        <v>1.78E-2</v>
      </c>
      <c r="Q292">
        <v>5.5999999999999999E-3</v>
      </c>
      <c r="R292">
        <v>6.9999999999999999E-4</v>
      </c>
      <c r="S292">
        <v>-3.1699999999999999E-2</v>
      </c>
      <c r="T292">
        <v>7.6E-3</v>
      </c>
      <c r="U292">
        <v>4.8999999999999998E-3</v>
      </c>
      <c r="V292">
        <v>3.1899999999999998E-2</v>
      </c>
      <c r="W292">
        <v>0.01</v>
      </c>
      <c r="X292">
        <v>1.14E-2</v>
      </c>
      <c r="Y292">
        <v>9.4000000000000004E-3</v>
      </c>
      <c r="Z292">
        <v>1.21E-2</v>
      </c>
      <c r="AA292">
        <v>1.0800000000000001E-2</v>
      </c>
      <c r="AB292">
        <v>-8.0000000000000004E-4</v>
      </c>
      <c r="AC292" s="4">
        <f>R292-I292</f>
        <v>-1.3900000000000001E-2</v>
      </c>
      <c r="AD292" s="4">
        <f>AVERAGE(Q292:R292)-AVERAGE(I292:J292)</f>
        <v>-2.8999999999999998E-3</v>
      </c>
      <c r="AE292" s="4">
        <f>AVERAGE(P292:R292)-AVERAGE(I292:K292)</f>
        <v>7.6666666666666636E-4</v>
      </c>
      <c r="AF292" s="4">
        <f>AVERAGE(N292:R292)-AVERAGE(I292:M292)</f>
        <v>-7.5600000000000016E-3</v>
      </c>
      <c r="AG292" s="4">
        <f>AB292-S292</f>
        <v>3.09E-2</v>
      </c>
      <c r="AH292" s="4">
        <f>AVERAGE(AA292:AB292)-AVERAGE(S292:T292)</f>
        <v>1.7049999999999999E-2</v>
      </c>
      <c r="AI292" s="4">
        <f>AVERAGE(Z292:AB292)-AVERAGE(S292:U292)</f>
        <v>1.3766666666666667E-2</v>
      </c>
      <c r="AJ292" s="4">
        <f>AVERAGE(X292:AB292)-AVERAGE(S292:W292)</f>
        <v>4.0400000000000011E-3</v>
      </c>
      <c r="AK292" s="7">
        <f>R292-I292</f>
        <v>-1.3900000000000001E-2</v>
      </c>
      <c r="AL292" s="9">
        <f t="shared" si="4"/>
        <v>0</v>
      </c>
      <c r="AM292" s="7"/>
    </row>
    <row r="293" spans="1:39" ht="15" x14ac:dyDescent="0.25">
      <c r="A293" s="1">
        <v>18142</v>
      </c>
      <c r="B293">
        <v>1949</v>
      </c>
      <c r="C293">
        <v>9</v>
      </c>
      <c r="D293" s="4">
        <v>3.1800000000000002E-2</v>
      </c>
      <c r="E293" s="4">
        <v>8.9999999999999998E-4</v>
      </c>
      <c r="F293" s="4">
        <v>3.09E-2</v>
      </c>
      <c r="G293" s="4">
        <v>1.0500000000000001E-2</v>
      </c>
      <c r="H293" s="4">
        <v>2.3E-3</v>
      </c>
      <c r="I293" s="4">
        <v>6.0499999999999998E-2</v>
      </c>
      <c r="J293" s="4">
        <v>5.9299999999999999E-2</v>
      </c>
      <c r="K293" s="4">
        <v>5.1700000000000003E-2</v>
      </c>
      <c r="L293" s="4">
        <v>2.8500000000000001E-2</v>
      </c>
      <c r="M293" s="4">
        <v>2.7400000000000001E-2</v>
      </c>
      <c r="N293" s="4">
        <v>3.3300000000000003E-2</v>
      </c>
      <c r="O293" s="4">
        <v>1.9099999999999999E-2</v>
      </c>
      <c r="P293" s="4">
        <v>2.7900000000000001E-2</v>
      </c>
      <c r="Q293" s="4">
        <v>2.6599999999999999E-2</v>
      </c>
      <c r="R293" s="4">
        <v>4.6699999999999998E-2</v>
      </c>
      <c r="S293" s="4">
        <v>7.2999999999999995E-2</v>
      </c>
      <c r="T293" s="4">
        <v>5.4300000000000001E-2</v>
      </c>
      <c r="U293" s="4">
        <v>4.2799999999999998E-2</v>
      </c>
      <c r="V293" s="4">
        <v>3.8399999999999997E-2</v>
      </c>
      <c r="W293" s="4">
        <v>3.3399999999999999E-2</v>
      </c>
      <c r="X293" s="4">
        <v>2.8299999999999999E-2</v>
      </c>
      <c r="Y293" s="4">
        <v>3.73E-2</v>
      </c>
      <c r="Z293" s="4">
        <v>3.44E-2</v>
      </c>
      <c r="AA293" s="4">
        <v>3.6700000000000003E-2</v>
      </c>
      <c r="AB293" s="4">
        <v>5.0900000000000001E-2</v>
      </c>
      <c r="AC293" s="4">
        <f>R293-I293</f>
        <v>-1.38E-2</v>
      </c>
      <c r="AD293" s="4">
        <f>AVERAGE(Q293:R293)-AVERAGE(I293:J293)</f>
        <v>-2.3249999999999993E-2</v>
      </c>
      <c r="AE293" s="4">
        <f>AVERAGE(P293:R293)-AVERAGE(I293:K293)</f>
        <v>-2.3433333333333334E-2</v>
      </c>
      <c r="AF293" s="4">
        <f>AVERAGE(N293:R293)-AVERAGE(I293:M293)</f>
        <v>-1.4759999999999995E-2</v>
      </c>
      <c r="AG293" s="4">
        <f>AB293-S293</f>
        <v>-2.2099999999999995E-2</v>
      </c>
      <c r="AH293" s="4">
        <f>AVERAGE(AA293:AB293)-AVERAGE(S293:T293)</f>
        <v>-1.9849999999999993E-2</v>
      </c>
      <c r="AI293" s="4">
        <f>AVERAGE(Z293:AB293)-AVERAGE(S293:U293)</f>
        <v>-1.6033333333333337E-2</v>
      </c>
      <c r="AJ293" s="4">
        <f>AVERAGE(X293:AB293)-AVERAGE(S293:W293)</f>
        <v>-1.0860000000000002E-2</v>
      </c>
      <c r="AK293" s="7">
        <f>R293-I293</f>
        <v>-1.38E-2</v>
      </c>
      <c r="AL293" s="9">
        <f t="shared" si="4"/>
        <v>0</v>
      </c>
      <c r="AM293" s="7"/>
    </row>
    <row r="294" spans="1:39" ht="15" x14ac:dyDescent="0.25">
      <c r="A294" s="1">
        <v>13363</v>
      </c>
      <c r="B294">
        <v>1936</v>
      </c>
      <c r="C294">
        <v>8</v>
      </c>
      <c r="D294" s="4">
        <v>1.01E-2</v>
      </c>
      <c r="E294" s="4">
        <v>2.0000000000000001E-4</v>
      </c>
      <c r="F294" s="4">
        <v>9.9000000000000008E-3</v>
      </c>
      <c r="G294" s="4">
        <v>7.1999999999999998E-3</v>
      </c>
      <c r="H294" s="4">
        <v>3.9899999999999998E-2</v>
      </c>
      <c r="I294" s="4">
        <v>1.09E-2</v>
      </c>
      <c r="J294" s="4">
        <v>4.5999999999999999E-3</v>
      </c>
      <c r="K294" s="4">
        <v>-1.6999999999999999E-3</v>
      </c>
      <c r="L294" s="4">
        <v>1.89E-2</v>
      </c>
      <c r="M294" s="4">
        <v>3.4799999999999998E-2</v>
      </c>
      <c r="N294" s="4">
        <v>-6.4999999999999997E-3</v>
      </c>
      <c r="O294" s="4">
        <v>-1.0200000000000001E-2</v>
      </c>
      <c r="P294" s="4">
        <v>-3.5999999999999999E-3</v>
      </c>
      <c r="Q294" s="4">
        <v>2.4299999999999999E-2</v>
      </c>
      <c r="R294" s="4">
        <v>-2.7000000000000001E-3</v>
      </c>
      <c r="S294" s="4">
        <v>4.7999999999999996E-3</v>
      </c>
      <c r="T294" s="4">
        <v>4.7999999999999996E-3</v>
      </c>
      <c r="U294" s="4">
        <v>2.4299999999999999E-2</v>
      </c>
      <c r="V294" s="4">
        <v>3.0700000000000002E-2</v>
      </c>
      <c r="W294" s="4">
        <v>4.2599999999999999E-2</v>
      </c>
      <c r="X294" s="4">
        <v>3.1199999999999999E-2</v>
      </c>
      <c r="Y294" s="4">
        <v>-1.8E-3</v>
      </c>
      <c r="Z294" s="4">
        <v>3.9899999999999998E-2</v>
      </c>
      <c r="AA294" s="4">
        <v>4.0899999999999999E-2</v>
      </c>
      <c r="AB294" s="4">
        <v>1.1999999999999999E-3</v>
      </c>
      <c r="AC294" s="4">
        <f>R294-I294</f>
        <v>-1.3600000000000001E-2</v>
      </c>
      <c r="AD294" s="4">
        <f>AVERAGE(Q294:R294)-AVERAGE(I294:J294)</f>
        <v>3.0499999999999989E-3</v>
      </c>
      <c r="AE294" s="4">
        <f>AVERAGE(P294:R294)-AVERAGE(I294:K294)</f>
        <v>1.3999999999999993E-3</v>
      </c>
      <c r="AF294" s="4">
        <f>AVERAGE(N294:R294)-AVERAGE(I294:M294)</f>
        <v>-1.3240000000000002E-2</v>
      </c>
      <c r="AG294" s="4">
        <f>AB294-S294</f>
        <v>-3.5999999999999999E-3</v>
      </c>
      <c r="AH294" s="4">
        <f>AVERAGE(AA294:AB294)-AVERAGE(S294:T294)</f>
        <v>1.6250000000000001E-2</v>
      </c>
      <c r="AI294" s="4">
        <f>AVERAGE(Z294:AB294)-AVERAGE(S294:U294)</f>
        <v>1.6033333333333337E-2</v>
      </c>
      <c r="AJ294" s="4">
        <f>AVERAGE(X294:AB294)-AVERAGE(S294:W294)</f>
        <v>8.4000000000000047E-4</v>
      </c>
      <c r="AK294" s="7">
        <f>R294-I294</f>
        <v>-1.3600000000000001E-2</v>
      </c>
      <c r="AL294" s="9">
        <f t="shared" si="4"/>
        <v>0</v>
      </c>
      <c r="AM294" s="7"/>
    </row>
    <row r="295" spans="1:39" ht="15" x14ac:dyDescent="0.25">
      <c r="A295" s="1">
        <v>28581</v>
      </c>
      <c r="B295">
        <v>1978</v>
      </c>
      <c r="C295">
        <v>4</v>
      </c>
      <c r="D295" s="4">
        <v>8.4199999999999997E-2</v>
      </c>
      <c r="E295" s="4">
        <v>5.4000000000000003E-3</v>
      </c>
      <c r="F295" s="4">
        <v>7.8799999999999995E-2</v>
      </c>
      <c r="G295" s="4">
        <v>3.8999999999999998E-3</v>
      </c>
      <c r="H295" s="4">
        <v>-3.5299999999999998E-2</v>
      </c>
      <c r="I295" s="4">
        <v>0.1142</v>
      </c>
      <c r="J295" s="4">
        <v>9.8100000000000007E-2</v>
      </c>
      <c r="K295" s="4">
        <v>8.5199999999999998E-2</v>
      </c>
      <c r="L295" s="4">
        <v>0.1004</v>
      </c>
      <c r="M295" s="4">
        <v>0.06</v>
      </c>
      <c r="N295" s="4">
        <v>6.1199999999999997E-2</v>
      </c>
      <c r="O295" s="4">
        <v>4.9599999999999998E-2</v>
      </c>
      <c r="P295" s="4">
        <v>8.7400000000000005E-2</v>
      </c>
      <c r="Q295" s="4">
        <v>9.64E-2</v>
      </c>
      <c r="R295" s="4">
        <v>0.1007</v>
      </c>
      <c r="S295" s="4">
        <v>0.09</v>
      </c>
      <c r="T295" s="4">
        <v>8.3000000000000004E-2</v>
      </c>
      <c r="U295" s="4">
        <v>7.2300000000000003E-2</v>
      </c>
      <c r="V295" s="4">
        <v>8.1799999999999998E-2</v>
      </c>
      <c r="W295" s="4">
        <v>6.3700000000000007E-2</v>
      </c>
      <c r="X295" s="4">
        <v>6.3E-2</v>
      </c>
      <c r="Y295" s="4">
        <v>6.7299999999999999E-2</v>
      </c>
      <c r="Z295" s="4">
        <v>8.5000000000000006E-2</v>
      </c>
      <c r="AA295" s="4">
        <v>9.0499999999999997E-2</v>
      </c>
      <c r="AB295" s="4">
        <v>9.0200000000000002E-2</v>
      </c>
      <c r="AC295" s="4">
        <f>R295-I295</f>
        <v>-1.3499999999999998E-2</v>
      </c>
      <c r="AD295" s="4">
        <f>AVERAGE(Q295:R295)-AVERAGE(I295:J295)</f>
        <v>-7.5999999999999956E-3</v>
      </c>
      <c r="AE295" s="4">
        <f>AVERAGE(P295:R295)-AVERAGE(I295:K295)</f>
        <v>-4.3333333333333279E-3</v>
      </c>
      <c r="AF295" s="4">
        <f>AVERAGE(N295:R295)-AVERAGE(I295:M295)</f>
        <v>-1.2520000000000003E-2</v>
      </c>
      <c r="AG295" s="4">
        <f>AB295-S295</f>
        <v>2.0000000000000573E-4</v>
      </c>
      <c r="AH295" s="4">
        <f>AVERAGE(AA295:AB295)-AVERAGE(S295:T295)</f>
        <v>3.8500000000000062E-3</v>
      </c>
      <c r="AI295" s="4">
        <f>AVERAGE(Z295:AB295)-AVERAGE(S295:U295)</f>
        <v>6.8000000000000005E-3</v>
      </c>
      <c r="AJ295" s="4">
        <f>AVERAGE(X295:AB295)-AVERAGE(S295:W295)</f>
        <v>1.0399999999999854E-3</v>
      </c>
      <c r="AK295" s="7">
        <f>R295-I295</f>
        <v>-1.3499999999999998E-2</v>
      </c>
      <c r="AL295" s="9">
        <f t="shared" si="4"/>
        <v>0</v>
      </c>
      <c r="AM295" s="7"/>
    </row>
    <row r="296" spans="1:39" ht="15" x14ac:dyDescent="0.25">
      <c r="A296" s="1">
        <v>32174</v>
      </c>
      <c r="B296">
        <v>1988</v>
      </c>
      <c r="C296">
        <v>2</v>
      </c>
      <c r="D296" s="4">
        <v>5.21E-2</v>
      </c>
      <c r="E296" s="4">
        <v>4.5999999999999999E-3</v>
      </c>
      <c r="F296" s="4">
        <v>4.7500000000000001E-2</v>
      </c>
      <c r="G296" s="4">
        <v>3.3399999999999999E-2</v>
      </c>
      <c r="H296" s="4">
        <v>-1.6400000000000001E-2</v>
      </c>
      <c r="I296" s="4">
        <v>8.8800000000000004E-2</v>
      </c>
      <c r="J296" s="4">
        <v>0.1027</v>
      </c>
      <c r="K296" s="4">
        <v>5.9400000000000001E-2</v>
      </c>
      <c r="L296" s="4">
        <v>6.25E-2</v>
      </c>
      <c r="M296" s="4">
        <v>4.6100000000000002E-2</v>
      </c>
      <c r="N296" s="4">
        <v>4.0800000000000003E-2</v>
      </c>
      <c r="O296" s="4">
        <v>2.98E-2</v>
      </c>
      <c r="P296" s="4">
        <v>3.5900000000000001E-2</v>
      </c>
      <c r="Q296" s="4">
        <v>6.4199999999999993E-2</v>
      </c>
      <c r="R296" s="4">
        <v>7.5399999999999995E-2</v>
      </c>
      <c r="S296" s="4">
        <v>6.0600000000000001E-2</v>
      </c>
      <c r="T296" s="4">
        <v>7.9799999999999996E-2</v>
      </c>
      <c r="U296" s="4">
        <v>8.1199999999999994E-2</v>
      </c>
      <c r="V296" s="4">
        <v>5.5599999999999997E-2</v>
      </c>
      <c r="W296" s="4">
        <v>7.2900000000000006E-2</v>
      </c>
      <c r="X296" s="4">
        <v>5.8500000000000003E-2</v>
      </c>
      <c r="Y296" s="4">
        <v>5.6399999999999999E-2</v>
      </c>
      <c r="Z296" s="4">
        <v>5.7700000000000001E-2</v>
      </c>
      <c r="AA296" s="4">
        <v>6.59E-2</v>
      </c>
      <c r="AB296" s="4">
        <v>6.0400000000000002E-2</v>
      </c>
      <c r="AC296" s="4">
        <f>R296-I296</f>
        <v>-1.3400000000000009E-2</v>
      </c>
      <c r="AD296" s="4">
        <f>AVERAGE(Q296:R296)-AVERAGE(I296:J296)</f>
        <v>-2.5950000000000001E-2</v>
      </c>
      <c r="AE296" s="4">
        <f>AVERAGE(P296:R296)-AVERAGE(I296:K296)</f>
        <v>-2.5133333333333341E-2</v>
      </c>
      <c r="AF296" s="4">
        <f>AVERAGE(N296:R296)-AVERAGE(I296:M296)</f>
        <v>-2.2680000000000006E-2</v>
      </c>
      <c r="AG296" s="4">
        <f>AB296-S296</f>
        <v>-1.9999999999999879E-4</v>
      </c>
      <c r="AH296" s="4">
        <f>AVERAGE(AA296:AB296)-AVERAGE(S296:T296)</f>
        <v>-7.0500000000000007E-3</v>
      </c>
      <c r="AI296" s="4">
        <f>AVERAGE(Z296:AB296)-AVERAGE(S296:U296)</f>
        <v>-1.2533333333333334E-2</v>
      </c>
      <c r="AJ296" s="4">
        <f>AVERAGE(X296:AB296)-AVERAGE(S296:W296)</f>
        <v>-1.0239999999999999E-2</v>
      </c>
      <c r="AK296" s="7">
        <f>R296-I296</f>
        <v>-1.3400000000000009E-2</v>
      </c>
      <c r="AL296" s="9">
        <f t="shared" si="4"/>
        <v>0</v>
      </c>
      <c r="AM296" s="7"/>
    </row>
    <row r="297" spans="1:39" ht="15" x14ac:dyDescent="0.25">
      <c r="A297" s="1">
        <v>18415</v>
      </c>
      <c r="B297">
        <v>1950</v>
      </c>
      <c r="C297">
        <v>6</v>
      </c>
      <c r="D297" s="4">
        <v>-5.8400000000000001E-2</v>
      </c>
      <c r="E297" s="4">
        <v>1E-3</v>
      </c>
      <c r="F297" s="4">
        <v>-5.9400000000000001E-2</v>
      </c>
      <c r="G297" s="4">
        <v>-2.3800000000000002E-2</v>
      </c>
      <c r="H297" s="4">
        <v>-7.7999999999999996E-3</v>
      </c>
      <c r="I297" s="4">
        <v>-5.9200000000000003E-2</v>
      </c>
      <c r="J297" s="4">
        <v>-5.0200000000000002E-2</v>
      </c>
      <c r="K297" s="4">
        <v>-5.1299999999999998E-2</v>
      </c>
      <c r="L297" s="4">
        <v>-5.1200000000000002E-2</v>
      </c>
      <c r="M297" s="4">
        <v>-4.9200000000000001E-2</v>
      </c>
      <c r="N297" s="4">
        <v>-7.6899999999999996E-2</v>
      </c>
      <c r="O297" s="4">
        <v>-6.4699999999999994E-2</v>
      </c>
      <c r="P297" s="4">
        <v>-6.5500000000000003E-2</v>
      </c>
      <c r="Q297" s="4">
        <v>-5.5300000000000002E-2</v>
      </c>
      <c r="R297" s="4">
        <v>-7.2599999999999998E-2</v>
      </c>
      <c r="S297" s="4">
        <v>-6.7100000000000007E-2</v>
      </c>
      <c r="T297" s="4">
        <v>-6.1600000000000002E-2</v>
      </c>
      <c r="U297" s="4">
        <v>-7.0800000000000002E-2</v>
      </c>
      <c r="V297" s="4">
        <v>-5.91E-2</v>
      </c>
      <c r="W297" s="4">
        <v>-7.2099999999999997E-2</v>
      </c>
      <c r="X297" s="4">
        <v>-7.2800000000000004E-2</v>
      </c>
      <c r="Y297" s="4">
        <v>-7.6200000000000004E-2</v>
      </c>
      <c r="Z297" s="4">
        <v>-8.8300000000000003E-2</v>
      </c>
      <c r="AA297" s="4">
        <v>-9.5399999999999999E-2</v>
      </c>
      <c r="AB297" s="4">
        <v>-8.8300000000000003E-2</v>
      </c>
      <c r="AC297" s="4">
        <f>R297-I297</f>
        <v>-1.3399999999999995E-2</v>
      </c>
      <c r="AD297" s="4">
        <f>AVERAGE(Q297:R297)-AVERAGE(I297:J297)</f>
        <v>-9.2500000000000082E-3</v>
      </c>
      <c r="AE297" s="4">
        <f>AVERAGE(P297:R297)-AVERAGE(I297:K297)</f>
        <v>-1.09E-2</v>
      </c>
      <c r="AF297" s="4">
        <f>AVERAGE(N297:R297)-AVERAGE(I297:M297)</f>
        <v>-1.4780000000000001E-2</v>
      </c>
      <c r="AG297" s="4">
        <f>AB297-S297</f>
        <v>-2.1199999999999997E-2</v>
      </c>
      <c r="AH297" s="4">
        <f>AVERAGE(AA297:AB297)-AVERAGE(S297:T297)</f>
        <v>-2.7499999999999997E-2</v>
      </c>
      <c r="AI297" s="4">
        <f>AVERAGE(Z297:AB297)-AVERAGE(S297:U297)</f>
        <v>-2.416666666666667E-2</v>
      </c>
      <c r="AJ297" s="4">
        <f>AVERAGE(X297:AB297)-AVERAGE(S297:W297)</f>
        <v>-1.8059999999999993E-2</v>
      </c>
      <c r="AK297" s="7">
        <f>R297-I297</f>
        <v>-1.3399999999999995E-2</v>
      </c>
      <c r="AL297" s="9">
        <f t="shared" si="4"/>
        <v>0</v>
      </c>
      <c r="AM297" s="7"/>
    </row>
    <row r="298" spans="1:39" ht="15" x14ac:dyDescent="0.25">
      <c r="A298" s="1">
        <v>15128</v>
      </c>
      <c r="B298">
        <v>1941</v>
      </c>
      <c r="C298">
        <v>6</v>
      </c>
      <c r="D298" s="4">
        <v>5.8299999999999998E-2</v>
      </c>
      <c r="E298" s="4">
        <v>0</v>
      </c>
      <c r="F298" s="4">
        <v>5.8299999999999998E-2</v>
      </c>
      <c r="G298" s="4">
        <v>1.32E-2</v>
      </c>
      <c r="H298" s="4">
        <v>5.8999999999999999E-3</v>
      </c>
      <c r="I298" s="4">
        <v>5.3800000000000001E-2</v>
      </c>
      <c r="J298" s="4">
        <v>5.7099999999999998E-2</v>
      </c>
      <c r="K298" s="4">
        <v>6.5600000000000006E-2</v>
      </c>
      <c r="L298" s="4">
        <v>7.5899999999999995E-2</v>
      </c>
      <c r="M298" s="4">
        <v>5.2200000000000003E-2</v>
      </c>
      <c r="N298" s="4">
        <v>4.0099999999999997E-2</v>
      </c>
      <c r="O298" s="4">
        <v>6.4000000000000001E-2</v>
      </c>
      <c r="P298" s="4">
        <v>4.7600000000000003E-2</v>
      </c>
      <c r="Q298" s="4">
        <v>5.4800000000000001E-2</v>
      </c>
      <c r="R298" s="4">
        <v>4.0500000000000001E-2</v>
      </c>
      <c r="S298" s="4">
        <v>7.6200000000000004E-2</v>
      </c>
      <c r="T298" s="4">
        <v>6.9000000000000006E-2</v>
      </c>
      <c r="U298" s="4">
        <v>6.9000000000000006E-2</v>
      </c>
      <c r="V298" s="4">
        <v>5.6099999999999997E-2</v>
      </c>
      <c r="W298" s="4">
        <v>5.6800000000000003E-2</v>
      </c>
      <c r="X298" s="4">
        <v>6.8500000000000005E-2</v>
      </c>
      <c r="Y298" s="4">
        <v>5.8000000000000003E-2</v>
      </c>
      <c r="Z298" s="4">
        <v>5.9299999999999999E-2</v>
      </c>
      <c r="AA298" s="4">
        <v>7.7100000000000002E-2</v>
      </c>
      <c r="AB298" s="4">
        <v>7.9600000000000004E-2</v>
      </c>
      <c r="AC298" s="4">
        <f>R298-I298</f>
        <v>-1.3299999999999999E-2</v>
      </c>
      <c r="AD298" s="4">
        <f>AVERAGE(Q298:R298)-AVERAGE(I298:J298)</f>
        <v>-7.8000000000000014E-3</v>
      </c>
      <c r="AE298" s="4">
        <f>AVERAGE(P298:R298)-AVERAGE(I298:K298)</f>
        <v>-1.1199999999999995E-2</v>
      </c>
      <c r="AF298" s="4">
        <f>AVERAGE(N298:R298)-AVERAGE(I298:M298)</f>
        <v>-1.1519999999999989E-2</v>
      </c>
      <c r="AG298" s="4">
        <f>AB298-S298</f>
        <v>3.4000000000000002E-3</v>
      </c>
      <c r="AH298" s="4">
        <f>AVERAGE(AA298:AB298)-AVERAGE(S298:T298)</f>
        <v>5.7500000000000051E-3</v>
      </c>
      <c r="AI298" s="4">
        <f>AVERAGE(Z298:AB298)-AVERAGE(S298:U298)</f>
        <v>5.9999999999998943E-4</v>
      </c>
      <c r="AJ298" s="4">
        <f>AVERAGE(X298:AB298)-AVERAGE(S298:W298)</f>
        <v>3.0799999999999994E-3</v>
      </c>
      <c r="AK298" s="7">
        <f>R298-I298</f>
        <v>-1.3299999999999999E-2</v>
      </c>
      <c r="AL298" s="9">
        <f t="shared" si="4"/>
        <v>0</v>
      </c>
      <c r="AM298" s="7"/>
    </row>
    <row r="299" spans="1:39" ht="15" x14ac:dyDescent="0.25">
      <c r="A299" s="1">
        <v>41548</v>
      </c>
      <c r="B299">
        <v>2013</v>
      </c>
      <c r="C299">
        <v>10</v>
      </c>
      <c r="D299" s="4">
        <v>4.1799999999999997E-2</v>
      </c>
      <c r="E299" s="4">
        <v>0</v>
      </c>
      <c r="F299" s="4">
        <v>4.1799999999999997E-2</v>
      </c>
      <c r="G299" s="4">
        <v>-1.49E-2</v>
      </c>
      <c r="H299" s="4">
        <v>1.15E-2</v>
      </c>
      <c r="I299" s="4">
        <v>3.7900000000000003E-2</v>
      </c>
      <c r="J299" s="4">
        <v>3.4200000000000001E-2</v>
      </c>
      <c r="K299" s="4">
        <v>3.1300000000000001E-2</v>
      </c>
      <c r="L299" s="4">
        <v>7.0099999999999996E-2</v>
      </c>
      <c r="M299" s="4">
        <v>5.0200000000000002E-2</v>
      </c>
      <c r="N299" s="4">
        <v>3.9699999999999999E-2</v>
      </c>
      <c r="O299" s="4">
        <v>4.2000000000000003E-2</v>
      </c>
      <c r="P299" s="4">
        <v>4.1300000000000003E-2</v>
      </c>
      <c r="Q299" s="4">
        <v>3.7199999999999997E-2</v>
      </c>
      <c r="R299" s="4">
        <v>2.47E-2</v>
      </c>
      <c r="S299" s="4">
        <v>6.1000000000000004E-3</v>
      </c>
      <c r="T299" s="4">
        <v>3.0300000000000001E-2</v>
      </c>
      <c r="U299" s="4">
        <v>2.3300000000000001E-2</v>
      </c>
      <c r="V299" s="4">
        <v>3.4099999999999998E-2</v>
      </c>
      <c r="W299" s="4">
        <v>4.1799999999999997E-2</v>
      </c>
      <c r="X299" s="4">
        <v>2.5899999999999999E-2</v>
      </c>
      <c r="Y299" s="4">
        <v>3.6600000000000001E-2</v>
      </c>
      <c r="Z299" s="4">
        <v>3.3799999999999997E-2</v>
      </c>
      <c r="AA299" s="4">
        <v>2.93E-2</v>
      </c>
      <c r="AB299" s="4">
        <v>2.4400000000000002E-2</v>
      </c>
      <c r="AC299" s="4">
        <f>R299-I299</f>
        <v>-1.3200000000000003E-2</v>
      </c>
      <c r="AD299" s="4">
        <f>AVERAGE(Q299:R299)-AVERAGE(I299:J299)</f>
        <v>-5.1000000000000004E-3</v>
      </c>
      <c r="AE299" s="4">
        <f>AVERAGE(P299:R299)-AVERAGE(I299:K299)</f>
        <v>-6.6666666666666263E-5</v>
      </c>
      <c r="AF299" s="4">
        <f>AVERAGE(N299:R299)-AVERAGE(I299:M299)</f>
        <v>-7.7599999999999961E-3</v>
      </c>
      <c r="AG299" s="4">
        <f>AB299-S299</f>
        <v>1.83E-2</v>
      </c>
      <c r="AH299" s="4">
        <f>AVERAGE(AA299:AB299)-AVERAGE(S299:T299)</f>
        <v>8.649999999999998E-3</v>
      </c>
      <c r="AI299" s="4">
        <f>AVERAGE(Z299:AB299)-AVERAGE(S299:U299)</f>
        <v>9.2666666666666626E-3</v>
      </c>
      <c r="AJ299" s="4">
        <f>AVERAGE(X299:AB299)-AVERAGE(S299:W299)</f>
        <v>2.8800000000000006E-3</v>
      </c>
      <c r="AK299" s="7">
        <f>R299-I299</f>
        <v>-1.3200000000000003E-2</v>
      </c>
      <c r="AL299" s="9">
        <f t="shared" si="4"/>
        <v>0</v>
      </c>
      <c r="AM299" s="7"/>
    </row>
    <row r="300" spans="1:39" ht="15" x14ac:dyDescent="0.25">
      <c r="A300" s="1">
        <v>17746</v>
      </c>
      <c r="B300">
        <v>1948</v>
      </c>
      <c r="C300">
        <v>8</v>
      </c>
      <c r="D300" s="4">
        <v>3.3999999999999998E-3</v>
      </c>
      <c r="E300" s="4">
        <v>8.9999999999999998E-4</v>
      </c>
      <c r="F300" s="4">
        <v>2.5000000000000001E-3</v>
      </c>
      <c r="G300" s="4">
        <v>-1.0999999999999999E-2</v>
      </c>
      <c r="H300" s="4">
        <v>2.7000000000000001E-3</v>
      </c>
      <c r="I300" s="4">
        <v>1.1299999999999999E-2</v>
      </c>
      <c r="J300" s="4">
        <v>9.4000000000000004E-3</v>
      </c>
      <c r="K300" s="4">
        <v>6.8999999999999999E-3</v>
      </c>
      <c r="L300" s="4">
        <v>-4.4000000000000003E-3</v>
      </c>
      <c r="M300" s="4">
        <v>5.8999999999999999E-3</v>
      </c>
      <c r="N300" s="4">
        <v>1.26E-2</v>
      </c>
      <c r="O300" s="4">
        <v>-2E-3</v>
      </c>
      <c r="P300" s="4">
        <v>-1.2999999999999999E-3</v>
      </c>
      <c r="Q300" s="4">
        <v>8.2000000000000007E-3</v>
      </c>
      <c r="R300" s="4">
        <v>-1.9E-3</v>
      </c>
      <c r="S300" s="4">
        <v>-1.7000000000000001E-2</v>
      </c>
      <c r="T300" s="4">
        <v>-5.3E-3</v>
      </c>
      <c r="U300" s="4">
        <v>3.8999999999999998E-3</v>
      </c>
      <c r="V300" s="4">
        <v>-1.5E-3</v>
      </c>
      <c r="W300" s="4">
        <v>1.5E-3</v>
      </c>
      <c r="X300" s="4">
        <v>-8.8999999999999999E-3</v>
      </c>
      <c r="Y300" s="4">
        <v>2.5000000000000001E-3</v>
      </c>
      <c r="Z300" s="4">
        <v>1.8E-3</v>
      </c>
      <c r="AA300" s="4">
        <v>1.9E-3</v>
      </c>
      <c r="AB300" s="4">
        <v>8.9999999999999998E-4</v>
      </c>
      <c r="AC300" s="4">
        <f>R300-I300</f>
        <v>-1.32E-2</v>
      </c>
      <c r="AD300" s="4">
        <f>AVERAGE(Q300:R300)-AVERAGE(I300:J300)</f>
        <v>-7.1999999999999998E-3</v>
      </c>
      <c r="AE300" s="4">
        <f>AVERAGE(P300:R300)-AVERAGE(I300:K300)</f>
        <v>-7.5333333333333329E-3</v>
      </c>
      <c r="AF300" s="4">
        <f>AVERAGE(N300:R300)-AVERAGE(I300:M300)</f>
        <v>-2.6999999999999993E-3</v>
      </c>
      <c r="AG300" s="4">
        <f>AB300-S300</f>
        <v>1.7900000000000003E-2</v>
      </c>
      <c r="AH300" s="4">
        <f>AVERAGE(AA300:AB300)-AVERAGE(S300:T300)</f>
        <v>1.255E-2</v>
      </c>
      <c r="AI300" s="4">
        <f>AVERAGE(Z300:AB300)-AVERAGE(S300:U300)</f>
        <v>7.6666666666666671E-3</v>
      </c>
      <c r="AJ300" s="4">
        <f>AVERAGE(X300:AB300)-AVERAGE(S300:W300)</f>
        <v>3.32E-3</v>
      </c>
      <c r="AK300" s="7">
        <f>R300-I300</f>
        <v>-1.32E-2</v>
      </c>
      <c r="AL300" s="9">
        <f t="shared" si="4"/>
        <v>0</v>
      </c>
      <c r="AM300" s="7"/>
    </row>
    <row r="301" spans="1:39" ht="15" x14ac:dyDescent="0.25">
      <c r="A301" s="1">
        <v>24351</v>
      </c>
      <c r="B301">
        <v>1966</v>
      </c>
      <c r="C301">
        <v>9</v>
      </c>
      <c r="D301" s="4">
        <v>-6.6E-3</v>
      </c>
      <c r="E301" s="4">
        <v>4.0000000000000001E-3</v>
      </c>
      <c r="F301" s="4">
        <v>-1.06E-2</v>
      </c>
      <c r="G301" s="4">
        <v>-1.0999999999999999E-2</v>
      </c>
      <c r="H301" s="4">
        <v>5.4000000000000003E-3</v>
      </c>
      <c r="I301" s="4">
        <v>-3.5499999999999997E-2</v>
      </c>
      <c r="J301" s="4">
        <v>-2.2000000000000001E-3</v>
      </c>
      <c r="K301" s="4">
        <v>2.5399999999999999E-2</v>
      </c>
      <c r="L301" s="4">
        <v>5.3E-3</v>
      </c>
      <c r="M301" s="4">
        <v>-7.1999999999999998E-3</v>
      </c>
      <c r="N301" s="4">
        <v>2.3199999999999998E-2</v>
      </c>
      <c r="O301" s="4">
        <v>-1.8800000000000001E-2</v>
      </c>
      <c r="P301" s="4">
        <v>-1.37E-2</v>
      </c>
      <c r="Q301" s="4">
        <v>-2.2800000000000001E-2</v>
      </c>
      <c r="R301" s="4">
        <v>-4.8399999999999999E-2</v>
      </c>
      <c r="S301" s="4">
        <v>-1.5900000000000001E-2</v>
      </c>
      <c r="T301" s="4">
        <v>-1.2200000000000001E-2</v>
      </c>
      <c r="U301" s="4">
        <v>-8.8999999999999999E-3</v>
      </c>
      <c r="V301" s="4">
        <v>-1.6299999999999999E-2</v>
      </c>
      <c r="W301" s="4">
        <v>-9.4000000000000004E-3</v>
      </c>
      <c r="X301" s="4">
        <v>-1.43E-2</v>
      </c>
      <c r="Y301" s="4">
        <v>-1.83E-2</v>
      </c>
      <c r="Z301" s="4">
        <v>-2.4899999999999999E-2</v>
      </c>
      <c r="AA301" s="4">
        <v>-2.12E-2</v>
      </c>
      <c r="AB301" s="4">
        <v>-2.5600000000000001E-2</v>
      </c>
      <c r="AC301" s="4">
        <f>R301-I301</f>
        <v>-1.2900000000000002E-2</v>
      </c>
      <c r="AD301" s="4">
        <f>AVERAGE(Q301:R301)-AVERAGE(I301:J301)</f>
        <v>-1.6750000000000001E-2</v>
      </c>
      <c r="AE301" s="4">
        <f>AVERAGE(P301:R301)-AVERAGE(I301:K301)</f>
        <v>-2.4200000000000003E-2</v>
      </c>
      <c r="AF301" s="4">
        <f>AVERAGE(N301:R301)-AVERAGE(I301:M301)</f>
        <v>-1.3260000000000001E-2</v>
      </c>
      <c r="AG301" s="4">
        <f>AB301-S301</f>
        <v>-9.7000000000000003E-3</v>
      </c>
      <c r="AH301" s="4">
        <f>AVERAGE(AA301:AB301)-AVERAGE(S301:T301)</f>
        <v>-9.3500000000000007E-3</v>
      </c>
      <c r="AI301" s="4">
        <f>AVERAGE(Z301:AB301)-AVERAGE(S301:U301)</f>
        <v>-1.1566666666666668E-2</v>
      </c>
      <c r="AJ301" s="4">
        <f>AVERAGE(X301:AB301)-AVERAGE(S301:W301)</f>
        <v>-8.3199999999999993E-3</v>
      </c>
      <c r="AK301" s="7">
        <f>R301-I301</f>
        <v>-1.2900000000000002E-2</v>
      </c>
      <c r="AL301" s="9">
        <f t="shared" si="4"/>
        <v>0</v>
      </c>
      <c r="AM301" s="7"/>
    </row>
    <row r="302" spans="1:39" ht="15" x14ac:dyDescent="0.25">
      <c r="A302" s="1">
        <v>22160</v>
      </c>
      <c r="B302">
        <v>1960</v>
      </c>
      <c r="C302">
        <v>9</v>
      </c>
      <c r="D302" s="4">
        <v>-5.8299999999999998E-2</v>
      </c>
      <c r="E302" s="4">
        <v>1.6000000000000001E-3</v>
      </c>
      <c r="F302" s="4">
        <v>-5.9900000000000002E-2</v>
      </c>
      <c r="G302" s="4">
        <v>-1.12E-2</v>
      </c>
      <c r="H302" s="4">
        <v>1.5800000000000002E-2</v>
      </c>
      <c r="I302" s="4">
        <v>-6.5000000000000002E-2</v>
      </c>
      <c r="J302" s="4">
        <v>-6.3399999999999998E-2</v>
      </c>
      <c r="K302" s="4">
        <v>-3.5200000000000002E-2</v>
      </c>
      <c r="L302" s="4">
        <v>-5.6500000000000002E-2</v>
      </c>
      <c r="M302" s="4">
        <v>-5.8200000000000002E-2</v>
      </c>
      <c r="N302" s="4">
        <v>-6.0699999999999997E-2</v>
      </c>
      <c r="O302" s="4">
        <v>-5.2600000000000001E-2</v>
      </c>
      <c r="P302" s="4">
        <v>-7.5899999999999995E-2</v>
      </c>
      <c r="Q302" s="4">
        <v>-5.4199999999999998E-2</v>
      </c>
      <c r="R302" s="4">
        <v>-7.7799999999999994E-2</v>
      </c>
      <c r="S302" s="4">
        <v>-8.9399999999999993E-2</v>
      </c>
      <c r="T302" s="4">
        <v>-7.2499999999999995E-2</v>
      </c>
      <c r="U302" s="4">
        <v>-5.9799999999999999E-2</v>
      </c>
      <c r="V302" s="4">
        <v>-6.3200000000000006E-2</v>
      </c>
      <c r="W302" s="4">
        <v>-5.0900000000000001E-2</v>
      </c>
      <c r="X302" s="4">
        <v>-5.7799999999999997E-2</v>
      </c>
      <c r="Y302" s="4">
        <v>-3.9800000000000002E-2</v>
      </c>
      <c r="Z302" s="4">
        <v>-5.3600000000000002E-2</v>
      </c>
      <c r="AA302" s="4">
        <v>-4.6100000000000002E-2</v>
      </c>
      <c r="AB302" s="4">
        <v>-7.2300000000000003E-2</v>
      </c>
      <c r="AC302" s="4">
        <f>R302-I302</f>
        <v>-1.2799999999999992E-2</v>
      </c>
      <c r="AD302" s="4">
        <f>AVERAGE(Q302:R302)-AVERAGE(I302:J302)</f>
        <v>-1.799999999999996E-3</v>
      </c>
      <c r="AE302" s="4">
        <f>AVERAGE(P302:R302)-AVERAGE(I302:K302)</f>
        <v>-1.4766666666666643E-2</v>
      </c>
      <c r="AF302" s="4">
        <f>AVERAGE(N302:R302)-AVERAGE(I302:M302)</f>
        <v>-8.5799999999999904E-3</v>
      </c>
      <c r="AG302" s="4">
        <f>AB302-S302</f>
        <v>1.709999999999999E-2</v>
      </c>
      <c r="AH302" s="4">
        <f>AVERAGE(AA302:AB302)-AVERAGE(S302:T302)</f>
        <v>2.1749999999999992E-2</v>
      </c>
      <c r="AI302" s="4">
        <f>AVERAGE(Z302:AB302)-AVERAGE(S302:U302)</f>
        <v>1.6566666666666653E-2</v>
      </c>
      <c r="AJ302" s="4">
        <f>AVERAGE(X302:AB302)-AVERAGE(S302:W302)</f>
        <v>1.3239999999999995E-2</v>
      </c>
      <c r="AK302" s="7">
        <f>R302-I302</f>
        <v>-1.2799999999999992E-2</v>
      </c>
      <c r="AL302" s="9">
        <f t="shared" si="4"/>
        <v>0</v>
      </c>
      <c r="AM302" s="7"/>
    </row>
    <row r="303" spans="1:39" ht="15" x14ac:dyDescent="0.25">
      <c r="A303" s="1">
        <v>24442</v>
      </c>
      <c r="B303">
        <v>1966</v>
      </c>
      <c r="C303">
        <v>12</v>
      </c>
      <c r="D303" s="4">
        <v>5.3E-3</v>
      </c>
      <c r="E303" s="4">
        <v>4.0000000000000001E-3</v>
      </c>
      <c r="F303" s="4">
        <v>1.2999999999999999E-3</v>
      </c>
      <c r="G303" s="4">
        <v>1.89E-2</v>
      </c>
      <c r="H303" s="4">
        <v>-1.34E-2</v>
      </c>
      <c r="I303" s="4">
        <v>2.6700000000000002E-2</v>
      </c>
      <c r="J303" s="4">
        <v>-2.5000000000000001E-3</v>
      </c>
      <c r="K303" s="4">
        <v>-2.8E-3</v>
      </c>
      <c r="L303" s="4">
        <v>6.3E-3</v>
      </c>
      <c r="M303" s="4">
        <v>-1.26E-2</v>
      </c>
      <c r="N303" s="4">
        <v>5.1000000000000004E-3</v>
      </c>
      <c r="O303" s="4">
        <v>1.54E-2</v>
      </c>
      <c r="P303" s="4">
        <v>4.5999999999999999E-3</v>
      </c>
      <c r="Q303" s="4">
        <v>5.0000000000000001E-4</v>
      </c>
      <c r="R303" s="4">
        <v>1.4200000000000001E-2</v>
      </c>
      <c r="S303" s="4">
        <v>2.8E-3</v>
      </c>
      <c r="T303" s="4">
        <v>8.0999999999999996E-3</v>
      </c>
      <c r="U303" s="4">
        <v>1.9900000000000001E-2</v>
      </c>
      <c r="V303" s="4">
        <v>1.8599999999999998E-2</v>
      </c>
      <c r="W303" s="4">
        <v>1.06E-2</v>
      </c>
      <c r="X303" s="4">
        <v>1.03E-2</v>
      </c>
      <c r="Y303" s="4">
        <v>2.3699999999999999E-2</v>
      </c>
      <c r="Z303" s="4">
        <v>2.2200000000000001E-2</v>
      </c>
      <c r="AA303" s="4">
        <v>1.6E-2</v>
      </c>
      <c r="AB303" s="4">
        <v>3.4200000000000001E-2</v>
      </c>
      <c r="AC303" s="4">
        <f>R303-I303</f>
        <v>-1.2500000000000001E-2</v>
      </c>
      <c r="AD303" s="4">
        <f>AVERAGE(Q303:R303)-AVERAGE(I303:J303)</f>
        <v>-4.7500000000000007E-3</v>
      </c>
      <c r="AE303" s="4">
        <f>AVERAGE(P303:R303)-AVERAGE(I303:K303)</f>
        <v>-7.0000000000000097E-4</v>
      </c>
      <c r="AF303" s="4">
        <f>AVERAGE(N303:R303)-AVERAGE(I303:M303)</f>
        <v>4.9399999999999999E-3</v>
      </c>
      <c r="AG303" s="4">
        <f>AB303-S303</f>
        <v>3.1400000000000004E-2</v>
      </c>
      <c r="AH303" s="4">
        <f>AVERAGE(AA303:AB303)-AVERAGE(S303:T303)</f>
        <v>1.9650000000000001E-2</v>
      </c>
      <c r="AI303" s="4">
        <f>AVERAGE(Z303:AB303)-AVERAGE(S303:U303)</f>
        <v>1.3866666666666663E-2</v>
      </c>
      <c r="AJ303" s="4">
        <f>AVERAGE(X303:AB303)-AVERAGE(S303:W303)</f>
        <v>9.2800000000000001E-3</v>
      </c>
      <c r="AK303" s="7">
        <f>R303-I303</f>
        <v>-1.2500000000000001E-2</v>
      </c>
      <c r="AL303" s="9">
        <f t="shared" si="4"/>
        <v>0</v>
      </c>
      <c r="AM303" s="7"/>
    </row>
    <row r="304" spans="1:39" ht="15" x14ac:dyDescent="0.25">
      <c r="A304" s="1">
        <v>26115</v>
      </c>
      <c r="B304">
        <v>1971</v>
      </c>
      <c r="C304">
        <v>7</v>
      </c>
      <c r="D304" s="4">
        <v>-4.1000000000000002E-2</v>
      </c>
      <c r="E304" s="4">
        <v>4.0000000000000001E-3</v>
      </c>
      <c r="F304" s="4">
        <v>-4.4999999999999998E-2</v>
      </c>
      <c r="G304" s="4">
        <v>-1.4999999999999999E-2</v>
      </c>
      <c r="H304" s="4">
        <v>1.6999999999999999E-3</v>
      </c>
      <c r="I304" s="4">
        <v>-4.9700000000000001E-2</v>
      </c>
      <c r="J304" s="4">
        <v>-3.73E-2</v>
      </c>
      <c r="K304" s="4">
        <v>-1.5100000000000001E-2</v>
      </c>
      <c r="L304" s="4">
        <v>-5.33E-2</v>
      </c>
      <c r="M304" s="4">
        <v>-3.1399999999999997E-2</v>
      </c>
      <c r="N304" s="4">
        <v>-2.93E-2</v>
      </c>
      <c r="O304" s="4">
        <v>-3.3099999999999997E-2</v>
      </c>
      <c r="P304" s="4">
        <v>-5.3600000000000002E-2</v>
      </c>
      <c r="Q304" s="4">
        <v>-8.1500000000000003E-2</v>
      </c>
      <c r="R304" s="4">
        <v>-6.2199999999999998E-2</v>
      </c>
      <c r="S304" s="4">
        <v>-6.7699999999999996E-2</v>
      </c>
      <c r="T304" s="4">
        <v>-3.6600000000000001E-2</v>
      </c>
      <c r="U304" s="4">
        <v>-3.5400000000000001E-2</v>
      </c>
      <c r="V304" s="4">
        <v>-4.1000000000000002E-2</v>
      </c>
      <c r="W304" s="4">
        <v>-4.9000000000000002E-2</v>
      </c>
      <c r="X304" s="4">
        <v>-4.7699999999999999E-2</v>
      </c>
      <c r="Y304" s="4">
        <v>-5.2200000000000003E-2</v>
      </c>
      <c r="Z304" s="4">
        <v>-5.8799999999999998E-2</v>
      </c>
      <c r="AA304" s="4">
        <v>-6.8199999999999997E-2</v>
      </c>
      <c r="AB304" s="4">
        <v>-7.5899999999999995E-2</v>
      </c>
      <c r="AC304" s="4">
        <f>R304-I304</f>
        <v>-1.2499999999999997E-2</v>
      </c>
      <c r="AD304" s="4">
        <f>AVERAGE(Q304:R304)-AVERAGE(I304:J304)</f>
        <v>-2.835E-2</v>
      </c>
      <c r="AE304" s="4">
        <f>AVERAGE(P304:R304)-AVERAGE(I304:K304)</f>
        <v>-3.1733333333333336E-2</v>
      </c>
      <c r="AF304" s="4">
        <f>AVERAGE(N304:R304)-AVERAGE(I304:M304)</f>
        <v>-1.458000000000001E-2</v>
      </c>
      <c r="AG304" s="4">
        <f>AB304-S304</f>
        <v>-8.199999999999999E-3</v>
      </c>
      <c r="AH304" s="4">
        <f>AVERAGE(AA304:AB304)-AVERAGE(S304:T304)</f>
        <v>-1.9900000000000001E-2</v>
      </c>
      <c r="AI304" s="4">
        <f>AVERAGE(Z304:AB304)-AVERAGE(S304:U304)</f>
        <v>-2.1066666666666671E-2</v>
      </c>
      <c r="AJ304" s="4">
        <f>AVERAGE(X304:AB304)-AVERAGE(S304:W304)</f>
        <v>-1.4619999999999987E-2</v>
      </c>
      <c r="AK304" s="7">
        <f>R304-I304</f>
        <v>-1.2499999999999997E-2</v>
      </c>
      <c r="AL304" s="9">
        <f t="shared" si="4"/>
        <v>0</v>
      </c>
      <c r="AM304" s="7"/>
    </row>
    <row r="305" spans="1:39" ht="15" x14ac:dyDescent="0.25">
      <c r="A305" s="1">
        <v>23559</v>
      </c>
      <c r="B305">
        <v>1964</v>
      </c>
      <c r="C305">
        <v>7</v>
      </c>
      <c r="D305" s="4">
        <v>2.0400000000000001E-2</v>
      </c>
      <c r="E305" s="4">
        <v>3.0000000000000001E-3</v>
      </c>
      <c r="F305" s="4">
        <v>1.7399999999999999E-2</v>
      </c>
      <c r="G305" s="4">
        <v>2.3E-3</v>
      </c>
      <c r="H305" s="4">
        <v>7.0000000000000001E-3</v>
      </c>
      <c r="I305" s="4">
        <v>1.9300000000000001E-2</v>
      </c>
      <c r="J305" s="4">
        <v>1.9199999999999998E-2</v>
      </c>
      <c r="K305" s="4">
        <v>3.4099999999999998E-2</v>
      </c>
      <c r="L305" s="4">
        <v>3.0300000000000001E-2</v>
      </c>
      <c r="M305" s="4">
        <v>3.4700000000000002E-2</v>
      </c>
      <c r="N305" s="4">
        <v>2.52E-2</v>
      </c>
      <c r="O305" s="4">
        <v>1E-3</v>
      </c>
      <c r="P305" s="4">
        <v>3.0599999999999999E-2</v>
      </c>
      <c r="Q305" s="4">
        <v>2.06E-2</v>
      </c>
      <c r="R305" s="4">
        <v>7.0000000000000001E-3</v>
      </c>
      <c r="S305" s="4">
        <v>2.9499999999999998E-2</v>
      </c>
      <c r="T305" s="4">
        <v>2.06E-2</v>
      </c>
      <c r="U305" s="4">
        <v>3.3000000000000002E-2</v>
      </c>
      <c r="V305" s="4">
        <v>3.2800000000000003E-2</v>
      </c>
      <c r="W305" s="4">
        <v>3.9100000000000003E-2</v>
      </c>
      <c r="X305" s="4">
        <v>3.1199999999999999E-2</v>
      </c>
      <c r="Y305" s="4">
        <v>0.03</v>
      </c>
      <c r="Z305" s="4">
        <v>2.8299999999999999E-2</v>
      </c>
      <c r="AA305" s="4">
        <v>3.49E-2</v>
      </c>
      <c r="AB305" s="4">
        <v>2.3599999999999999E-2</v>
      </c>
      <c r="AC305" s="4">
        <f>R305-I305</f>
        <v>-1.2300000000000002E-2</v>
      </c>
      <c r="AD305" s="4">
        <f>AVERAGE(Q305:R305)-AVERAGE(I305:J305)</f>
        <v>-5.45E-3</v>
      </c>
      <c r="AE305" s="4">
        <f>AVERAGE(P305:R305)-AVERAGE(I305:K305)</f>
        <v>-4.8000000000000022E-3</v>
      </c>
      <c r="AF305" s="4">
        <f>AVERAGE(N305:R305)-AVERAGE(I305:M305)</f>
        <v>-1.064E-2</v>
      </c>
      <c r="AG305" s="4">
        <f>AB305-S305</f>
        <v>-5.899999999999999E-3</v>
      </c>
      <c r="AH305" s="4">
        <f>AVERAGE(AA305:AB305)-AVERAGE(S305:T305)</f>
        <v>4.1999999999999989E-3</v>
      </c>
      <c r="AI305" s="4">
        <f>AVERAGE(Z305:AB305)-AVERAGE(S305:U305)</f>
        <v>1.2333333333333328E-3</v>
      </c>
      <c r="AJ305" s="4">
        <f>AVERAGE(X305:AB305)-AVERAGE(S305:W305)</f>
        <v>-1.4000000000000019E-3</v>
      </c>
      <c r="AK305" s="7">
        <f>R305-I305</f>
        <v>-1.2300000000000002E-2</v>
      </c>
      <c r="AL305" s="9">
        <f t="shared" si="4"/>
        <v>0</v>
      </c>
      <c r="AM305" s="7"/>
    </row>
    <row r="306" spans="1:39" ht="15" x14ac:dyDescent="0.25">
      <c r="A306" s="1">
        <v>37865</v>
      </c>
      <c r="B306">
        <v>2003</v>
      </c>
      <c r="C306">
        <v>9</v>
      </c>
      <c r="D306" s="4">
        <v>-1.1599999999999999E-2</v>
      </c>
      <c r="E306" s="4">
        <v>8.0000000000000004E-4</v>
      </c>
      <c r="F306" s="4">
        <v>-1.24E-2</v>
      </c>
      <c r="G306" s="4">
        <v>7.9000000000000008E-3</v>
      </c>
      <c r="H306" s="4">
        <v>2.0000000000000001E-4</v>
      </c>
      <c r="I306" s="4">
        <v>-5.7000000000000002E-3</v>
      </c>
      <c r="J306" s="4">
        <v>-1.1299999999999999E-2</v>
      </c>
      <c r="K306" s="4">
        <v>-6.3E-3</v>
      </c>
      <c r="L306" s="4">
        <v>-6.6E-3</v>
      </c>
      <c r="M306" s="4">
        <v>3.8E-3</v>
      </c>
      <c r="N306" s="4">
        <v>-2.4299999999999999E-2</v>
      </c>
      <c r="O306" s="4">
        <v>-2.58E-2</v>
      </c>
      <c r="P306" s="4">
        <v>-1.5800000000000002E-2</v>
      </c>
      <c r="Q306" s="4">
        <v>-1.3100000000000001E-2</v>
      </c>
      <c r="R306" s="4">
        <v>-1.7899999999999999E-2</v>
      </c>
      <c r="S306" s="4">
        <v>7.6600000000000001E-2</v>
      </c>
      <c r="T306" s="4">
        <v>1.8100000000000002E-2</v>
      </c>
      <c r="U306" s="4">
        <v>5.0000000000000001E-4</v>
      </c>
      <c r="V306" s="4">
        <v>1.5E-3</v>
      </c>
      <c r="W306" s="4">
        <v>1.3299999999999999E-2</v>
      </c>
      <c r="X306" s="4">
        <v>8.2000000000000007E-3</v>
      </c>
      <c r="Y306" s="4">
        <v>3.3E-3</v>
      </c>
      <c r="Z306" s="4">
        <v>1.5299999999999999E-2</v>
      </c>
      <c r="AA306" s="4">
        <v>1.9199999999999998E-2</v>
      </c>
      <c r="AB306" s="4">
        <v>3.0800000000000001E-2</v>
      </c>
      <c r="AC306" s="4">
        <f>R306-I306</f>
        <v>-1.2199999999999999E-2</v>
      </c>
      <c r="AD306" s="4">
        <f>AVERAGE(Q306:R306)-AVERAGE(I306:J306)</f>
        <v>-6.9999999999999993E-3</v>
      </c>
      <c r="AE306" s="4">
        <f>AVERAGE(P306:R306)-AVERAGE(I306:K306)</f>
        <v>-7.8333333333333345E-3</v>
      </c>
      <c r="AF306" s="4">
        <f>AVERAGE(N306:R306)-AVERAGE(I306:M306)</f>
        <v>-1.4160000000000001E-2</v>
      </c>
      <c r="AG306" s="4">
        <f>AB306-S306</f>
        <v>-4.58E-2</v>
      </c>
      <c r="AH306" s="4">
        <f>AVERAGE(AA306:AB306)-AVERAGE(S306:T306)</f>
        <v>-2.2350000000000002E-2</v>
      </c>
      <c r="AI306" s="4">
        <f>AVERAGE(Z306:AB306)-AVERAGE(S306:U306)</f>
        <v>-9.9666666666666688E-3</v>
      </c>
      <c r="AJ306" s="4">
        <f>AVERAGE(X306:AB306)-AVERAGE(S306:W306)</f>
        <v>-6.6400000000000001E-3</v>
      </c>
      <c r="AK306" s="7">
        <f>R306-I306</f>
        <v>-1.2199999999999999E-2</v>
      </c>
      <c r="AL306" s="9">
        <f t="shared" si="4"/>
        <v>0</v>
      </c>
      <c r="AM306" s="7"/>
    </row>
    <row r="307" spans="1:39" ht="15" x14ac:dyDescent="0.25">
      <c r="A307" s="1">
        <v>14855</v>
      </c>
      <c r="B307">
        <v>1940</v>
      </c>
      <c r="C307">
        <v>9</v>
      </c>
      <c r="D307" s="4">
        <v>2.3900000000000001E-2</v>
      </c>
      <c r="E307" s="4">
        <v>0</v>
      </c>
      <c r="F307" s="4">
        <v>2.3900000000000001E-2</v>
      </c>
      <c r="G307" s="4">
        <v>3.2199999999999999E-2</v>
      </c>
      <c r="H307" s="4">
        <v>-1.1299999999999999E-2</v>
      </c>
      <c r="I307" s="4">
        <v>1.7999999999999999E-2</v>
      </c>
      <c r="J307" s="4">
        <v>1.15E-2</v>
      </c>
      <c r="K307" s="4">
        <v>4.2900000000000001E-2</v>
      </c>
      <c r="L307" s="4">
        <v>1.2699999999999999E-2</v>
      </c>
      <c r="M307" s="4">
        <v>2.3800000000000002E-2</v>
      </c>
      <c r="N307" s="4">
        <v>2.52E-2</v>
      </c>
      <c r="O307" s="4">
        <v>2.52E-2</v>
      </c>
      <c r="P307" s="4">
        <v>0.03</v>
      </c>
      <c r="Q307" s="4">
        <v>0.03</v>
      </c>
      <c r="R307" s="4">
        <v>6.3E-3</v>
      </c>
      <c r="S307" s="4">
        <v>2.7E-2</v>
      </c>
      <c r="T307" s="4">
        <v>3.7199999999999997E-2</v>
      </c>
      <c r="U307" s="4">
        <v>4.53E-2</v>
      </c>
      <c r="V307" s="4">
        <v>3.7400000000000003E-2</v>
      </c>
      <c r="W307" s="4">
        <v>3.7900000000000003E-2</v>
      </c>
      <c r="X307" s="4">
        <v>4.4200000000000003E-2</v>
      </c>
      <c r="Y307" s="4">
        <v>4.4200000000000003E-2</v>
      </c>
      <c r="Z307" s="4">
        <v>4.2599999999999999E-2</v>
      </c>
      <c r="AA307" s="4">
        <v>3.7600000000000001E-2</v>
      </c>
      <c r="AB307" s="4">
        <v>2.64E-2</v>
      </c>
      <c r="AC307" s="4">
        <f>R307-I307</f>
        <v>-1.1699999999999999E-2</v>
      </c>
      <c r="AD307" s="4">
        <f>AVERAGE(Q307:R307)-AVERAGE(I307:J307)</f>
        <v>3.4000000000000002E-3</v>
      </c>
      <c r="AE307" s="4">
        <f>AVERAGE(P307:R307)-AVERAGE(I307:K307)</f>
        <v>-2.0333333333333314E-3</v>
      </c>
      <c r="AF307" s="4">
        <f>AVERAGE(N307:R307)-AVERAGE(I307:M307)</f>
        <v>1.5599999999999989E-3</v>
      </c>
      <c r="AG307" s="4">
        <f>AB307-S307</f>
        <v>-5.9999999999999984E-4</v>
      </c>
      <c r="AH307" s="4">
        <f>AVERAGE(AA307:AB307)-AVERAGE(S307:T307)</f>
        <v>-9.9999999999995925E-5</v>
      </c>
      <c r="AI307" s="4">
        <f>AVERAGE(Z307:AB307)-AVERAGE(S307:U307)</f>
        <v>-9.6666666666666429E-4</v>
      </c>
      <c r="AJ307" s="4">
        <f>AVERAGE(X307:AB307)-AVERAGE(S307:W307)</f>
        <v>2.0400000000000071E-3</v>
      </c>
      <c r="AK307" s="7">
        <f>R307-I307</f>
        <v>-1.1699999999999999E-2</v>
      </c>
      <c r="AL307" s="9">
        <f t="shared" si="4"/>
        <v>0</v>
      </c>
      <c r="AM307" s="7"/>
    </row>
    <row r="308" spans="1:39" ht="15" x14ac:dyDescent="0.25">
      <c r="A308" s="1">
        <v>33725</v>
      </c>
      <c r="B308">
        <v>1992</v>
      </c>
      <c r="C308">
        <v>5</v>
      </c>
      <c r="D308" s="4">
        <v>5.7999999999999996E-3</v>
      </c>
      <c r="E308" s="4">
        <v>2.8E-3</v>
      </c>
      <c r="F308" s="4">
        <v>3.0000000000000001E-3</v>
      </c>
      <c r="G308" s="4">
        <v>4.0000000000000001E-3</v>
      </c>
      <c r="H308" s="4">
        <v>1.2699999999999999E-2</v>
      </c>
      <c r="I308" s="4">
        <v>3.4700000000000002E-2</v>
      </c>
      <c r="J308" s="4">
        <v>1.83E-2</v>
      </c>
      <c r="K308" s="4">
        <v>-5.8999999999999999E-3</v>
      </c>
      <c r="L308" s="4">
        <v>-2E-3</v>
      </c>
      <c r="M308" s="4">
        <v>6.9999999999999999E-4</v>
      </c>
      <c r="N308" s="4">
        <v>5.1999999999999998E-3</v>
      </c>
      <c r="O308" s="4">
        <v>-1.9E-3</v>
      </c>
      <c r="P308" s="4">
        <v>1.9300000000000001E-2</v>
      </c>
      <c r="Q308" s="4">
        <v>9.7000000000000003E-3</v>
      </c>
      <c r="R308" s="4">
        <v>2.3099999999999999E-2</v>
      </c>
      <c r="S308" s="4">
        <v>7.7999999999999996E-3</v>
      </c>
      <c r="T308" s="4">
        <v>1.7399999999999999E-2</v>
      </c>
      <c r="U308" s="4">
        <v>2.9999999999999997E-4</v>
      </c>
      <c r="V308" s="4">
        <v>4.3E-3</v>
      </c>
      <c r="W308" s="4">
        <v>1.32E-2</v>
      </c>
      <c r="X308" s="4">
        <v>7.7000000000000002E-3</v>
      </c>
      <c r="Y308" s="4">
        <v>-2.0000000000000001E-4</v>
      </c>
      <c r="Z308" s="4">
        <v>1.7399999999999999E-2</v>
      </c>
      <c r="AA308" s="4">
        <v>7.7000000000000002E-3</v>
      </c>
      <c r="AB308" s="4">
        <v>-4.1999999999999997E-3</v>
      </c>
      <c r="AC308" s="4">
        <f>R308-I308</f>
        <v>-1.1600000000000003E-2</v>
      </c>
      <c r="AD308" s="4">
        <f>AVERAGE(Q308:R308)-AVERAGE(I308:J308)</f>
        <v>-1.0100000000000005E-2</v>
      </c>
      <c r="AE308" s="4">
        <f>AVERAGE(P308:R308)-AVERAGE(I308:K308)</f>
        <v>1.6666666666666635E-3</v>
      </c>
      <c r="AF308" s="4">
        <f>AVERAGE(N308:R308)-AVERAGE(I308:M308)</f>
        <v>1.9200000000000016E-3</v>
      </c>
      <c r="AG308" s="4">
        <f>AB308-S308</f>
        <v>-1.2E-2</v>
      </c>
      <c r="AH308" s="4">
        <f>AVERAGE(AA308:AB308)-AVERAGE(S308:T308)</f>
        <v>-1.085E-2</v>
      </c>
      <c r="AI308" s="4">
        <f>AVERAGE(Z308:AB308)-AVERAGE(S308:U308)</f>
        <v>-1.5333333333333345E-3</v>
      </c>
      <c r="AJ308" s="4">
        <f>AVERAGE(X308:AB308)-AVERAGE(S308:W308)</f>
        <v>-2.9200000000000007E-3</v>
      </c>
      <c r="AK308" s="7">
        <f>R308-I308</f>
        <v>-1.1600000000000003E-2</v>
      </c>
      <c r="AL308" s="9">
        <f t="shared" si="4"/>
        <v>0</v>
      </c>
      <c r="AM308" s="7"/>
    </row>
    <row r="309" spans="1:39" ht="15" x14ac:dyDescent="0.25">
      <c r="A309" s="1">
        <v>38534</v>
      </c>
      <c r="B309">
        <v>2005</v>
      </c>
      <c r="C309">
        <v>7</v>
      </c>
      <c r="D309" s="4">
        <v>4.1599999999999998E-2</v>
      </c>
      <c r="E309" s="4">
        <v>2.3999999999999998E-3</v>
      </c>
      <c r="F309" s="4">
        <v>3.9199999999999999E-2</v>
      </c>
      <c r="G309" s="4">
        <v>2.93E-2</v>
      </c>
      <c r="H309" s="4">
        <v>-5.1000000000000004E-3</v>
      </c>
      <c r="I309" s="4">
        <v>7.0699999999999999E-2</v>
      </c>
      <c r="J309" s="4">
        <v>4.1700000000000001E-2</v>
      </c>
      <c r="K309" s="4">
        <v>3.49E-2</v>
      </c>
      <c r="L309" s="4">
        <v>4.5400000000000003E-2</v>
      </c>
      <c r="M309" s="4">
        <v>2.47E-2</v>
      </c>
      <c r="N309" s="4">
        <v>4.2500000000000003E-2</v>
      </c>
      <c r="O309" s="4">
        <v>3.2500000000000001E-2</v>
      </c>
      <c r="P309" s="4">
        <v>3.6400000000000002E-2</v>
      </c>
      <c r="Q309" s="4">
        <v>5.8299999999999998E-2</v>
      </c>
      <c r="R309" s="4">
        <v>5.96E-2</v>
      </c>
      <c r="S309" s="4">
        <v>8.3799999999999999E-2</v>
      </c>
      <c r="T309" s="4">
        <v>6.8599999999999994E-2</v>
      </c>
      <c r="U309" s="4">
        <v>5.1799999999999999E-2</v>
      </c>
      <c r="V309" s="4">
        <v>5.5199999999999999E-2</v>
      </c>
      <c r="W309" s="4">
        <v>4.58E-2</v>
      </c>
      <c r="X309" s="4">
        <v>5.2299999999999999E-2</v>
      </c>
      <c r="Y309" s="4">
        <v>5.9900000000000002E-2</v>
      </c>
      <c r="Z309" s="4">
        <v>5.6099999999999997E-2</v>
      </c>
      <c r="AA309" s="4">
        <v>5.7700000000000001E-2</v>
      </c>
      <c r="AB309" s="4">
        <v>8.5199999999999998E-2</v>
      </c>
      <c r="AC309" s="4">
        <f>R309-I309</f>
        <v>-1.1099999999999999E-2</v>
      </c>
      <c r="AD309" s="4">
        <f>AVERAGE(Q309:R309)-AVERAGE(I309:J309)</f>
        <v>2.7500000000000024E-3</v>
      </c>
      <c r="AE309" s="4">
        <f>AVERAGE(P309:R309)-AVERAGE(I309:K309)</f>
        <v>2.3333333333333331E-3</v>
      </c>
      <c r="AF309" s="4">
        <f>AVERAGE(N309:R309)-AVERAGE(I309:M309)</f>
        <v>2.3800000000000002E-3</v>
      </c>
      <c r="AG309" s="4">
        <f>AB309-S309</f>
        <v>1.3999999999999985E-3</v>
      </c>
      <c r="AH309" s="4">
        <f>AVERAGE(AA309:AB309)-AVERAGE(S309:T309)</f>
        <v>-4.7499999999999903E-3</v>
      </c>
      <c r="AI309" s="4">
        <f>AVERAGE(Z309:AB309)-AVERAGE(S309:U309)</f>
        <v>-1.7333333333333228E-3</v>
      </c>
      <c r="AJ309" s="4">
        <f>AVERAGE(X309:AB309)-AVERAGE(S309:W309)</f>
        <v>1.2000000000000066E-3</v>
      </c>
      <c r="AK309" s="7">
        <f>R309-I309</f>
        <v>-1.1099999999999999E-2</v>
      </c>
      <c r="AL309" s="9">
        <f t="shared" si="4"/>
        <v>0</v>
      </c>
      <c r="AM309" s="7"/>
    </row>
    <row r="310" spans="1:39" ht="15" x14ac:dyDescent="0.25">
      <c r="A310" s="1">
        <v>21337</v>
      </c>
      <c r="B310">
        <v>1958</v>
      </c>
      <c r="C310">
        <v>6</v>
      </c>
      <c r="D310" s="4">
        <v>2.9600000000000001E-2</v>
      </c>
      <c r="E310" s="4">
        <v>2.9999999999999997E-4</v>
      </c>
      <c r="F310" s="4">
        <v>2.93E-2</v>
      </c>
      <c r="G310" s="4">
        <v>-2.3999999999999998E-3</v>
      </c>
      <c r="H310" s="4">
        <v>5.0000000000000001E-3</v>
      </c>
      <c r="I310" s="4">
        <v>4.4600000000000001E-2</v>
      </c>
      <c r="J310" s="4">
        <v>4.8099999999999997E-2</v>
      </c>
      <c r="K310" s="4">
        <v>2.5100000000000001E-2</v>
      </c>
      <c r="L310" s="4">
        <v>3.5700000000000003E-2</v>
      </c>
      <c r="M310" s="4">
        <v>3.0300000000000001E-2</v>
      </c>
      <c r="N310" s="4">
        <v>2.6200000000000001E-2</v>
      </c>
      <c r="O310" s="4">
        <v>1.6199999999999999E-2</v>
      </c>
      <c r="P310" s="4">
        <v>2.76E-2</v>
      </c>
      <c r="Q310" s="4">
        <v>2.6100000000000002E-2</v>
      </c>
      <c r="R310" s="4">
        <v>3.3599999999999998E-2</v>
      </c>
      <c r="S310" s="4">
        <v>6.9599999999999995E-2</v>
      </c>
      <c r="T310" s="4">
        <v>3.39E-2</v>
      </c>
      <c r="U310" s="4">
        <v>2.7400000000000001E-2</v>
      </c>
      <c r="V310" s="4">
        <v>4.02E-2</v>
      </c>
      <c r="W310" s="4">
        <v>2.9700000000000001E-2</v>
      </c>
      <c r="X310" s="4">
        <v>1.8499999999999999E-2</v>
      </c>
      <c r="Y310" s="4">
        <v>2.35E-2</v>
      </c>
      <c r="Z310" s="4">
        <v>2.87E-2</v>
      </c>
      <c r="AA310" s="4">
        <v>1.61E-2</v>
      </c>
      <c r="AB310" s="4">
        <v>3.5200000000000002E-2</v>
      </c>
      <c r="AC310" s="4">
        <f>R310-I310</f>
        <v>-1.1000000000000003E-2</v>
      </c>
      <c r="AD310" s="4">
        <f>AVERAGE(Q310:R310)-AVERAGE(I310:J310)</f>
        <v>-1.6500000000000001E-2</v>
      </c>
      <c r="AE310" s="4">
        <f>AVERAGE(P310:R310)-AVERAGE(I310:K310)</f>
        <v>-1.0166666666666668E-2</v>
      </c>
      <c r="AF310" s="4">
        <f>AVERAGE(N310:R310)-AVERAGE(I310:M310)</f>
        <v>-1.082E-2</v>
      </c>
      <c r="AG310" s="4">
        <f>AB310-S310</f>
        <v>-3.4399999999999993E-2</v>
      </c>
      <c r="AH310" s="4">
        <f>AVERAGE(AA310:AB310)-AVERAGE(S310:T310)</f>
        <v>-2.6099999999999998E-2</v>
      </c>
      <c r="AI310" s="4">
        <f>AVERAGE(Z310:AB310)-AVERAGE(S310:U310)</f>
        <v>-1.6966666666666661E-2</v>
      </c>
      <c r="AJ310" s="4">
        <f>AVERAGE(X310:AB310)-AVERAGE(S310:W310)</f>
        <v>-1.5759999999999996E-2</v>
      </c>
      <c r="AK310" s="7">
        <f>R310-I310</f>
        <v>-1.1000000000000003E-2</v>
      </c>
      <c r="AL310" s="9">
        <f t="shared" si="4"/>
        <v>0</v>
      </c>
      <c r="AM310" s="7"/>
    </row>
    <row r="311" spans="1:39" ht="15" x14ac:dyDescent="0.25">
      <c r="A311" s="1">
        <v>33817</v>
      </c>
      <c r="B311">
        <v>1992</v>
      </c>
      <c r="C311">
        <v>8</v>
      </c>
      <c r="D311" s="4">
        <v>-2.12E-2</v>
      </c>
      <c r="E311" s="4">
        <v>2.5999999999999999E-3</v>
      </c>
      <c r="F311" s="4">
        <v>-2.3800000000000002E-2</v>
      </c>
      <c r="G311" s="4">
        <v>-1.1000000000000001E-3</v>
      </c>
      <c r="H311" s="4">
        <v>-1.04E-2</v>
      </c>
      <c r="I311" s="4">
        <v>-3.44E-2</v>
      </c>
      <c r="J311" s="4">
        <v>-2.0899999999999998E-2</v>
      </c>
      <c r="K311" s="4">
        <v>-2.1000000000000001E-2</v>
      </c>
      <c r="L311" s="4">
        <v>-3.8E-3</v>
      </c>
      <c r="M311" s="4">
        <v>-2.01E-2</v>
      </c>
      <c r="N311" s="4">
        <v>-5.4999999999999997E-3</v>
      </c>
      <c r="O311" s="4">
        <v>-3.4500000000000003E-2</v>
      </c>
      <c r="P311" s="4">
        <v>-2.6700000000000002E-2</v>
      </c>
      <c r="Q311" s="4">
        <v>-2.5999999999999999E-2</v>
      </c>
      <c r="R311" s="4">
        <v>-4.5199999999999997E-2</v>
      </c>
      <c r="S311" s="4">
        <v>-3.7900000000000003E-2</v>
      </c>
      <c r="T311" s="4">
        <v>-2.6800000000000001E-2</v>
      </c>
      <c r="U311" s="4">
        <v>-3.15E-2</v>
      </c>
      <c r="V311" s="4">
        <v>-2.0299999999999999E-2</v>
      </c>
      <c r="W311" s="4">
        <v>-2.0999999999999999E-3</v>
      </c>
      <c r="X311" s="4">
        <v>-1.9099999999999999E-2</v>
      </c>
      <c r="Y311" s="4">
        <v>-1.5599999999999999E-2</v>
      </c>
      <c r="Z311" s="4">
        <v>-1.78E-2</v>
      </c>
      <c r="AA311" s="4">
        <v>-2.4799999999999999E-2</v>
      </c>
      <c r="AB311" s="4">
        <v>-3.6799999999999999E-2</v>
      </c>
      <c r="AC311" s="4">
        <f>R311-I311</f>
        <v>-1.0799999999999997E-2</v>
      </c>
      <c r="AD311" s="4">
        <f>AVERAGE(Q311:R311)-AVERAGE(I311:J311)</f>
        <v>-7.9499999999999987E-3</v>
      </c>
      <c r="AE311" s="4">
        <f>AVERAGE(P311:R311)-AVERAGE(I311:K311)</f>
        <v>-7.1999999999999911E-3</v>
      </c>
      <c r="AF311" s="4">
        <f>AVERAGE(N311:R311)-AVERAGE(I311:M311)</f>
        <v>-7.5399999999999981E-3</v>
      </c>
      <c r="AG311" s="4">
        <f>AB311-S311</f>
        <v>1.1000000000000038E-3</v>
      </c>
      <c r="AH311" s="4">
        <f>AVERAGE(AA311:AB311)-AVERAGE(S311:T311)</f>
        <v>1.5500000000000028E-3</v>
      </c>
      <c r="AI311" s="4">
        <f>AVERAGE(Z311:AB311)-AVERAGE(S311:U311)</f>
        <v>5.6000000000000008E-3</v>
      </c>
      <c r="AJ311" s="4">
        <f>AVERAGE(X311:AB311)-AVERAGE(S311:W311)</f>
        <v>9.0000000000000149E-4</v>
      </c>
      <c r="AK311" s="7">
        <f>R311-I311</f>
        <v>-1.0799999999999997E-2</v>
      </c>
      <c r="AL311" s="9">
        <f t="shared" si="4"/>
        <v>0</v>
      </c>
      <c r="AM311" s="7"/>
    </row>
    <row r="312" spans="1:39" ht="15" x14ac:dyDescent="0.25">
      <c r="A312" s="1">
        <v>18872</v>
      </c>
      <c r="B312">
        <v>1951</v>
      </c>
      <c r="C312">
        <v>9</v>
      </c>
      <c r="D312" s="4">
        <v>8.2000000000000007E-3</v>
      </c>
      <c r="E312" s="4">
        <v>1.1999999999999999E-3</v>
      </c>
      <c r="F312" s="4">
        <v>7.0000000000000001E-3</v>
      </c>
      <c r="G312" s="4">
        <v>1.9E-2</v>
      </c>
      <c r="H312" s="4">
        <v>6.1000000000000004E-3</v>
      </c>
      <c r="I312" s="4">
        <v>1.1000000000000001E-3</v>
      </c>
      <c r="J312" s="4">
        <v>6.7000000000000002E-3</v>
      </c>
      <c r="K312" s="4">
        <v>5.9999999999999995E-4</v>
      </c>
      <c r="L312" s="4">
        <v>2.1499999999999998E-2</v>
      </c>
      <c r="M312" s="4">
        <v>1.7100000000000001E-2</v>
      </c>
      <c r="N312" s="4">
        <v>1.17E-2</v>
      </c>
      <c r="O312" s="4">
        <v>2.01E-2</v>
      </c>
      <c r="P312" s="4">
        <v>2.1299999999999999E-2</v>
      </c>
      <c r="Q312" s="4">
        <v>-1.1000000000000001E-3</v>
      </c>
      <c r="R312" s="4">
        <v>-9.4000000000000004E-3</v>
      </c>
      <c r="S312" s="4">
        <v>9.7000000000000003E-3</v>
      </c>
      <c r="T312" s="4">
        <v>2.2599999999999999E-2</v>
      </c>
      <c r="U312" s="4">
        <v>1.84E-2</v>
      </c>
      <c r="V312" s="4">
        <v>3.0099999999999998E-2</v>
      </c>
      <c r="W312" s="4">
        <v>1.95E-2</v>
      </c>
      <c r="X312" s="4">
        <v>1.84E-2</v>
      </c>
      <c r="Y312" s="4">
        <v>2.7099999999999999E-2</v>
      </c>
      <c r="Z312" s="4">
        <v>3.8399999999999997E-2</v>
      </c>
      <c r="AA312" s="4">
        <v>2.2700000000000001E-2</v>
      </c>
      <c r="AB312" s="4">
        <v>2.2100000000000002E-2</v>
      </c>
      <c r="AC312" s="4">
        <f>R312-I312</f>
        <v>-1.0500000000000001E-2</v>
      </c>
      <c r="AD312" s="4">
        <f>AVERAGE(Q312:R312)-AVERAGE(I312:J312)</f>
        <v>-9.1500000000000001E-3</v>
      </c>
      <c r="AE312" s="4">
        <f>AVERAGE(P312:R312)-AVERAGE(I312:K312)</f>
        <v>7.9999999999999906E-4</v>
      </c>
      <c r="AF312" s="4">
        <f>AVERAGE(N312:R312)-AVERAGE(I312:M312)</f>
        <v>-8.7999999999999884E-4</v>
      </c>
      <c r="AG312" s="4">
        <f>AB312-S312</f>
        <v>1.2400000000000001E-2</v>
      </c>
      <c r="AH312" s="4">
        <f>AVERAGE(AA312:AB312)-AVERAGE(S312:T312)</f>
        <v>6.2500000000000056E-3</v>
      </c>
      <c r="AI312" s="4">
        <f>AVERAGE(Z312:AB312)-AVERAGE(S312:U312)</f>
        <v>1.0833333333333334E-2</v>
      </c>
      <c r="AJ312" s="4">
        <f>AVERAGE(X312:AB312)-AVERAGE(S312:W312)</f>
        <v>5.680000000000001E-3</v>
      </c>
      <c r="AK312" s="7">
        <f>R312-I312</f>
        <v>-1.0500000000000001E-2</v>
      </c>
      <c r="AL312" s="9">
        <f t="shared" si="4"/>
        <v>0</v>
      </c>
      <c r="AM312" s="7"/>
    </row>
    <row r="313" spans="1:39" ht="15" x14ac:dyDescent="0.25">
      <c r="A313" s="1">
        <v>13181</v>
      </c>
      <c r="B313">
        <v>1936</v>
      </c>
      <c r="C313">
        <v>2</v>
      </c>
      <c r="D313" s="4">
        <v>2.5000000000000001E-2</v>
      </c>
      <c r="E313" s="4">
        <v>1E-4</v>
      </c>
      <c r="F313" s="4">
        <v>2.4899999999999999E-2</v>
      </c>
      <c r="G313" s="4">
        <v>1.14E-2</v>
      </c>
      <c r="H313" s="4">
        <v>5.04E-2</v>
      </c>
      <c r="I313" s="4">
        <v>2.24E-2</v>
      </c>
      <c r="J313" s="4">
        <v>3.8E-3</v>
      </c>
      <c r="K313" s="4">
        <v>1.35E-2</v>
      </c>
      <c r="L313" s="4">
        <v>1.5E-3</v>
      </c>
      <c r="M313" s="4">
        <v>6.6299999999999998E-2</v>
      </c>
      <c r="N313" s="4">
        <v>2.8400000000000002E-2</v>
      </c>
      <c r="O313" s="4">
        <v>3.27E-2</v>
      </c>
      <c r="P313" s="4">
        <v>3.78E-2</v>
      </c>
      <c r="Q313" s="4">
        <v>1.9599999999999999E-2</v>
      </c>
      <c r="R313" s="4">
        <v>1.1900000000000001E-2</v>
      </c>
      <c r="S313" s="4">
        <v>1.4800000000000001E-2</v>
      </c>
      <c r="T313" s="4">
        <v>2.35E-2</v>
      </c>
      <c r="U313" s="4">
        <v>1.8100000000000002E-2</v>
      </c>
      <c r="V313" s="4">
        <v>2.93E-2</v>
      </c>
      <c r="W313" s="4">
        <v>5.8799999999999998E-2</v>
      </c>
      <c r="X313" s="4">
        <v>7.2900000000000006E-2</v>
      </c>
      <c r="Y313" s="4">
        <v>5.4800000000000001E-2</v>
      </c>
      <c r="Z313" s="4">
        <v>8.2400000000000001E-2</v>
      </c>
      <c r="AA313" s="4">
        <v>5.1700000000000003E-2</v>
      </c>
      <c r="AB313" s="4">
        <v>2.75E-2</v>
      </c>
      <c r="AC313" s="4">
        <f>R313-I313</f>
        <v>-1.0499999999999999E-2</v>
      </c>
      <c r="AD313" s="4">
        <f>AVERAGE(Q313:R313)-AVERAGE(I313:J313)</f>
        <v>2.6499999999999996E-3</v>
      </c>
      <c r="AE313" s="4">
        <f>AVERAGE(P313:R313)-AVERAGE(I313:K313)</f>
        <v>9.8666666666666659E-3</v>
      </c>
      <c r="AF313" s="4">
        <f>AVERAGE(N313:R313)-AVERAGE(I313:M313)</f>
        <v>4.5800000000000007E-3</v>
      </c>
      <c r="AG313" s="4">
        <f>AB313-S313</f>
        <v>1.2699999999999999E-2</v>
      </c>
      <c r="AH313" s="4">
        <f>AVERAGE(AA313:AB313)-AVERAGE(S313:T313)</f>
        <v>2.0450000000000003E-2</v>
      </c>
      <c r="AI313" s="4">
        <f>AVERAGE(Z313:AB313)-AVERAGE(S313:U313)</f>
        <v>3.5066666666666663E-2</v>
      </c>
      <c r="AJ313" s="4">
        <f>AVERAGE(X313:AB313)-AVERAGE(S313:W313)</f>
        <v>2.896000000000001E-2</v>
      </c>
      <c r="AK313" s="7">
        <f>R313-I313</f>
        <v>-1.0499999999999999E-2</v>
      </c>
      <c r="AL313" s="9">
        <f t="shared" si="4"/>
        <v>0</v>
      </c>
      <c r="AM313" s="7"/>
    </row>
    <row r="314" spans="1:39" ht="15" x14ac:dyDescent="0.25">
      <c r="A314" s="1">
        <v>33635</v>
      </c>
      <c r="B314">
        <v>1992</v>
      </c>
      <c r="C314">
        <v>2</v>
      </c>
      <c r="D314" s="4">
        <v>1.37E-2</v>
      </c>
      <c r="E314" s="4">
        <v>2.8E-3</v>
      </c>
      <c r="F314" s="4">
        <v>1.09E-2</v>
      </c>
      <c r="G314" s="4">
        <v>8.8999999999999999E-3</v>
      </c>
      <c r="H314" s="4">
        <v>6.3700000000000007E-2</v>
      </c>
      <c r="I314" s="4">
        <v>1.8800000000000001E-2</v>
      </c>
      <c r="J314" s="4">
        <v>5.7599999999999998E-2</v>
      </c>
      <c r="K314" s="4">
        <v>1.23E-2</v>
      </c>
      <c r="L314" s="4">
        <v>1.8499999999999999E-2</v>
      </c>
      <c r="M314" s="4">
        <v>1.6000000000000001E-3</v>
      </c>
      <c r="N314" s="4">
        <v>1.0800000000000001E-2</v>
      </c>
      <c r="O314" s="4">
        <v>4.5999999999999999E-3</v>
      </c>
      <c r="P314" s="4">
        <v>2.07E-2</v>
      </c>
      <c r="Q314" s="4">
        <v>1.67E-2</v>
      </c>
      <c r="R314" s="4">
        <v>8.3999999999999995E-3</v>
      </c>
      <c r="S314" s="4">
        <v>0.1002</v>
      </c>
      <c r="T314" s="4">
        <v>7.1099999999999997E-2</v>
      </c>
      <c r="U314" s="4">
        <v>5.5500000000000001E-2</v>
      </c>
      <c r="V314" s="4">
        <v>5.6500000000000002E-2</v>
      </c>
      <c r="W314" s="4">
        <v>4.41E-2</v>
      </c>
      <c r="X314" s="4">
        <v>4.8899999999999999E-2</v>
      </c>
      <c r="Y314" s="4">
        <v>3.9800000000000002E-2</v>
      </c>
      <c r="Z314" s="4">
        <v>4.3799999999999999E-2</v>
      </c>
      <c r="AA314" s="4">
        <v>6.3299999999999995E-2</v>
      </c>
      <c r="AB314" s="4">
        <v>3.78E-2</v>
      </c>
      <c r="AC314" s="4">
        <f>R314-I314</f>
        <v>-1.0400000000000001E-2</v>
      </c>
      <c r="AD314" s="4">
        <f>AVERAGE(Q314:R314)-AVERAGE(I314:J314)</f>
        <v>-2.5649999999999999E-2</v>
      </c>
      <c r="AE314" s="4">
        <f>AVERAGE(P314:R314)-AVERAGE(I314:K314)</f>
        <v>-1.4300000000000002E-2</v>
      </c>
      <c r="AF314" s="4">
        <f>AVERAGE(N314:R314)-AVERAGE(I314:M314)</f>
        <v>-9.5200000000000024E-3</v>
      </c>
      <c r="AG314" s="4">
        <f>AB314-S314</f>
        <v>-6.2399999999999997E-2</v>
      </c>
      <c r="AH314" s="4">
        <f>AVERAGE(AA314:AB314)-AVERAGE(S314:T314)</f>
        <v>-3.5100000000000006E-2</v>
      </c>
      <c r="AI314" s="4">
        <f>AVERAGE(Z314:AB314)-AVERAGE(S314:U314)</f>
        <v>-2.7299999999999998E-2</v>
      </c>
      <c r="AJ314" s="4">
        <f>AVERAGE(X314:AB314)-AVERAGE(S314:W314)</f>
        <v>-1.8760000000000013E-2</v>
      </c>
      <c r="AK314" s="7">
        <f>R314-I314</f>
        <v>-1.0400000000000001E-2</v>
      </c>
      <c r="AL314" s="9">
        <f t="shared" si="4"/>
        <v>0</v>
      </c>
      <c r="AM314" s="7"/>
    </row>
    <row r="315" spans="1:39" ht="15" x14ac:dyDescent="0.25">
      <c r="A315" s="1">
        <v>27454</v>
      </c>
      <c r="B315">
        <v>1975</v>
      </c>
      <c r="C315">
        <v>3</v>
      </c>
      <c r="D315" s="4">
        <v>3.0700000000000002E-2</v>
      </c>
      <c r="E315" s="4">
        <v>4.1000000000000003E-3</v>
      </c>
      <c r="F315" s="4">
        <v>2.6599999999999999E-2</v>
      </c>
      <c r="G315" s="4">
        <v>3.78E-2</v>
      </c>
      <c r="H315" s="4">
        <v>2.4500000000000001E-2</v>
      </c>
      <c r="I315" s="4">
        <v>8.1900000000000001E-2</v>
      </c>
      <c r="J315" s="4">
        <v>3.1099999999999999E-2</v>
      </c>
      <c r="K315" s="4">
        <v>5.0599999999999999E-2</v>
      </c>
      <c r="L315" s="4">
        <v>3.0599999999999999E-2</v>
      </c>
      <c r="M315" s="4">
        <v>1.2800000000000001E-2</v>
      </c>
      <c r="N315" s="4">
        <v>3.09E-2</v>
      </c>
      <c r="O315" s="4">
        <v>1.3299999999999999E-2</v>
      </c>
      <c r="P315" s="4">
        <v>3.0000000000000001E-3</v>
      </c>
      <c r="Q315" s="4">
        <v>4.02E-2</v>
      </c>
      <c r="R315" s="4">
        <v>7.1599999999999997E-2</v>
      </c>
      <c r="S315" s="4">
        <v>0.14599999999999999</v>
      </c>
      <c r="T315" s="4">
        <v>0.1067</v>
      </c>
      <c r="U315" s="4">
        <v>9.4100000000000003E-2</v>
      </c>
      <c r="V315" s="4">
        <v>5.5500000000000001E-2</v>
      </c>
      <c r="W315" s="4">
        <v>5.0700000000000002E-2</v>
      </c>
      <c r="X315" s="4">
        <v>6.4899999999999999E-2</v>
      </c>
      <c r="Y315" s="4">
        <v>5.4899999999999997E-2</v>
      </c>
      <c r="Z315" s="4">
        <v>5.7000000000000002E-2</v>
      </c>
      <c r="AA315" s="4">
        <v>7.0400000000000004E-2</v>
      </c>
      <c r="AB315" s="4">
        <v>7.22E-2</v>
      </c>
      <c r="AC315" s="4">
        <f>R315-I315</f>
        <v>-1.0300000000000004E-2</v>
      </c>
      <c r="AD315" s="4">
        <f>AVERAGE(Q315:R315)-AVERAGE(I315:J315)</f>
        <v>-6.0000000000000331E-4</v>
      </c>
      <c r="AE315" s="4">
        <f>AVERAGE(P315:R315)-AVERAGE(I315:K315)</f>
        <v>-1.6266666666666665E-2</v>
      </c>
      <c r="AF315" s="4">
        <f>AVERAGE(N315:R315)-AVERAGE(I315:M315)</f>
        <v>-9.5999999999999974E-3</v>
      </c>
      <c r="AG315" s="4">
        <f>AB315-S315</f>
        <v>-7.3799999999999991E-2</v>
      </c>
      <c r="AH315" s="4">
        <f>AVERAGE(AA315:AB315)-AVERAGE(S315:T315)</f>
        <v>-5.5049999999999988E-2</v>
      </c>
      <c r="AI315" s="4">
        <f>AVERAGE(Z315:AB315)-AVERAGE(S315:U315)</f>
        <v>-4.9066666666666661E-2</v>
      </c>
      <c r="AJ315" s="4">
        <f>AVERAGE(X315:AB315)-AVERAGE(S315:W315)</f>
        <v>-2.6720000000000008E-2</v>
      </c>
      <c r="AK315" s="7">
        <f>R315-I315</f>
        <v>-1.0300000000000004E-2</v>
      </c>
      <c r="AL315" s="9">
        <f t="shared" si="4"/>
        <v>0</v>
      </c>
      <c r="AM315" s="7"/>
    </row>
    <row r="316" spans="1:39" ht="15" x14ac:dyDescent="0.25">
      <c r="A316" s="1">
        <v>15493</v>
      </c>
      <c r="B316">
        <v>1942</v>
      </c>
      <c r="C316">
        <v>6</v>
      </c>
      <c r="D316" s="4">
        <v>2.7099999999999999E-2</v>
      </c>
      <c r="E316" s="4">
        <v>2.0000000000000001E-4</v>
      </c>
      <c r="F316" s="4">
        <v>2.69E-2</v>
      </c>
      <c r="G316" s="4">
        <v>-1.2200000000000001E-2</v>
      </c>
      <c r="H316" s="4">
        <v>5.4000000000000003E-3</v>
      </c>
      <c r="I316" s="4">
        <v>2.53E-2</v>
      </c>
      <c r="J316" s="4">
        <v>5.04E-2</v>
      </c>
      <c r="K316" s="4">
        <v>1.46E-2</v>
      </c>
      <c r="L316" s="4">
        <v>3.5999999999999997E-2</v>
      </c>
      <c r="M316" s="4">
        <v>3.2000000000000001E-2</v>
      </c>
      <c r="N316" s="4">
        <v>1.9300000000000001E-2</v>
      </c>
      <c r="O316" s="4">
        <v>4.6800000000000001E-2</v>
      </c>
      <c r="P316" s="4">
        <v>1.61E-2</v>
      </c>
      <c r="Q316" s="4">
        <v>1.66E-2</v>
      </c>
      <c r="R316" s="4">
        <v>1.5100000000000001E-2</v>
      </c>
      <c r="S316" s="4">
        <v>2.5000000000000001E-2</v>
      </c>
      <c r="T316" s="4">
        <v>3.8800000000000001E-2</v>
      </c>
      <c r="U316" s="4">
        <v>2.98E-2</v>
      </c>
      <c r="V316" s="4">
        <v>2.5999999999999999E-2</v>
      </c>
      <c r="W316" s="4">
        <v>2.87E-2</v>
      </c>
      <c r="X316" s="4">
        <v>2.53E-2</v>
      </c>
      <c r="Y316" s="4">
        <v>3.15E-2</v>
      </c>
      <c r="Z316" s="4">
        <v>1.4E-2</v>
      </c>
      <c r="AA316" s="4">
        <v>1.7000000000000001E-2</v>
      </c>
      <c r="AB316" s="4">
        <v>9.1000000000000004E-3</v>
      </c>
      <c r="AC316" s="4">
        <f>R316-I316</f>
        <v>-1.0199999999999999E-2</v>
      </c>
      <c r="AD316" s="4">
        <f>AVERAGE(Q316:R316)-AVERAGE(I316:J316)</f>
        <v>-2.2000000000000002E-2</v>
      </c>
      <c r="AE316" s="4">
        <f>AVERAGE(P316:R316)-AVERAGE(I316:K316)</f>
        <v>-1.4166666666666668E-2</v>
      </c>
      <c r="AF316" s="4">
        <f>AVERAGE(N316:R316)-AVERAGE(I316:M316)</f>
        <v>-8.879999999999999E-3</v>
      </c>
      <c r="AG316" s="4">
        <f>AB316-S316</f>
        <v>-1.5900000000000001E-2</v>
      </c>
      <c r="AH316" s="4">
        <f>AVERAGE(AA316:AB316)-AVERAGE(S316:T316)</f>
        <v>-1.8849999999999999E-2</v>
      </c>
      <c r="AI316" s="4">
        <f>AVERAGE(Z316:AB316)-AVERAGE(S316:U316)</f>
        <v>-1.783333333333333E-2</v>
      </c>
      <c r="AJ316" s="4">
        <f>AVERAGE(X316:AB316)-AVERAGE(S316:W316)</f>
        <v>-1.0279999999999997E-2</v>
      </c>
      <c r="AK316" s="7">
        <f>R316-I316</f>
        <v>-1.0199999999999999E-2</v>
      </c>
      <c r="AL316" s="9">
        <f t="shared" si="4"/>
        <v>0</v>
      </c>
      <c r="AM316" s="7"/>
    </row>
    <row r="317" spans="1:39" ht="15" x14ac:dyDescent="0.25">
      <c r="A317" s="1">
        <v>29068</v>
      </c>
      <c r="B317">
        <v>1979</v>
      </c>
      <c r="C317">
        <v>8</v>
      </c>
      <c r="D317" s="4">
        <v>6.3E-2</v>
      </c>
      <c r="E317" s="4">
        <v>7.7000000000000002E-3</v>
      </c>
      <c r="F317" s="4">
        <v>5.5300000000000002E-2</v>
      </c>
      <c r="G317" s="4">
        <v>2.0799999999999999E-2</v>
      </c>
      <c r="H317" s="4">
        <v>-1.54E-2</v>
      </c>
      <c r="I317" s="4">
        <v>8.3299999999999999E-2</v>
      </c>
      <c r="J317" s="4">
        <v>8.3000000000000004E-2</v>
      </c>
      <c r="K317" s="4">
        <v>6.2600000000000003E-2</v>
      </c>
      <c r="L317" s="4">
        <v>6.13E-2</v>
      </c>
      <c r="M317" s="4">
        <v>4.4499999999999998E-2</v>
      </c>
      <c r="N317" s="4">
        <v>4.4299999999999999E-2</v>
      </c>
      <c r="O317" s="4">
        <v>5.5399999999999998E-2</v>
      </c>
      <c r="P317" s="4">
        <v>7.0000000000000007E-2</v>
      </c>
      <c r="Q317" s="4">
        <v>7.9699999999999993E-2</v>
      </c>
      <c r="R317" s="4">
        <v>7.3400000000000007E-2</v>
      </c>
      <c r="S317" s="4">
        <v>8.2100000000000006E-2</v>
      </c>
      <c r="T317" s="4">
        <v>8.72E-2</v>
      </c>
      <c r="U317" s="4">
        <v>6.5600000000000006E-2</v>
      </c>
      <c r="V317" s="4">
        <v>7.1499999999999994E-2</v>
      </c>
      <c r="W317" s="4">
        <v>6.9000000000000006E-2</v>
      </c>
      <c r="X317" s="4">
        <v>6.6400000000000001E-2</v>
      </c>
      <c r="Y317" s="4">
        <v>5.8999999999999997E-2</v>
      </c>
      <c r="Z317" s="4">
        <v>7.4300000000000005E-2</v>
      </c>
      <c r="AA317" s="4">
        <v>8.5400000000000004E-2</v>
      </c>
      <c r="AB317" s="4">
        <v>8.2500000000000004E-2</v>
      </c>
      <c r="AC317" s="4">
        <f>R317-I317</f>
        <v>-9.8999999999999921E-3</v>
      </c>
      <c r="AD317" s="4">
        <f>AVERAGE(Q317:R317)-AVERAGE(I317:J317)</f>
        <v>-6.5999999999999948E-3</v>
      </c>
      <c r="AE317" s="4">
        <f>AVERAGE(P317:R317)-AVERAGE(I317:K317)</f>
        <v>-1.9333333333333147E-3</v>
      </c>
      <c r="AF317" s="4">
        <f>AVERAGE(N317:R317)-AVERAGE(I317:M317)</f>
        <v>-2.3799999999999932E-3</v>
      </c>
      <c r="AG317" s="4">
        <f>AB317-S317</f>
        <v>3.9999999999999758E-4</v>
      </c>
      <c r="AH317" s="4">
        <f>AVERAGE(AA317:AB317)-AVERAGE(S317:T317)</f>
        <v>-7.0000000000000617E-4</v>
      </c>
      <c r="AI317" s="4">
        <f>AVERAGE(Z317:AB317)-AVERAGE(S317:U317)</f>
        <v>2.4333333333333429E-3</v>
      </c>
      <c r="AJ317" s="4">
        <f>AVERAGE(X317:AB317)-AVERAGE(S317:W317)</f>
        <v>-1.5600000000000058E-3</v>
      </c>
      <c r="AK317" s="7">
        <f>R317-I317</f>
        <v>-9.8999999999999921E-3</v>
      </c>
      <c r="AL317" s="9">
        <f t="shared" si="4"/>
        <v>0</v>
      </c>
      <c r="AM317" s="7"/>
    </row>
    <row r="318" spans="1:39" ht="15" x14ac:dyDescent="0.25">
      <c r="A318" s="1">
        <v>30164</v>
      </c>
      <c r="B318">
        <v>1982</v>
      </c>
      <c r="C318">
        <v>8</v>
      </c>
      <c r="D318" s="4">
        <v>0.11899999999999999</v>
      </c>
      <c r="E318" s="4">
        <v>7.6E-3</v>
      </c>
      <c r="F318" s="4">
        <v>0.1114</v>
      </c>
      <c r="G318" s="4">
        <v>-4.1000000000000002E-2</v>
      </c>
      <c r="H318" s="4">
        <v>1.1599999999999999E-2</v>
      </c>
      <c r="I318" s="4">
        <v>0.1067</v>
      </c>
      <c r="J318" s="4">
        <v>0.1648</v>
      </c>
      <c r="K318" s="4">
        <v>0.15140000000000001</v>
      </c>
      <c r="L318" s="4">
        <v>0.12809999999999999</v>
      </c>
      <c r="M318" s="4">
        <v>0.1152</v>
      </c>
      <c r="N318" s="4">
        <v>0.1348</v>
      </c>
      <c r="O318" s="4">
        <v>0.1053</v>
      </c>
      <c r="P318" s="4">
        <v>0.1134</v>
      </c>
      <c r="Q318" s="4">
        <v>0.1047</v>
      </c>
      <c r="R318" s="4">
        <v>9.69E-2</v>
      </c>
      <c r="S318" s="4">
        <v>6.4899999999999999E-2</v>
      </c>
      <c r="T318" s="4">
        <v>8.0600000000000005E-2</v>
      </c>
      <c r="U318" s="4">
        <v>7.9899999999999999E-2</v>
      </c>
      <c r="V318" s="4">
        <v>7.2599999999999998E-2</v>
      </c>
      <c r="W318" s="4">
        <v>6.08E-2</v>
      </c>
      <c r="X318" s="4">
        <v>5.62E-2</v>
      </c>
      <c r="Y318" s="4">
        <v>5.6099999999999997E-2</v>
      </c>
      <c r="Z318" s="4">
        <v>6.1600000000000002E-2</v>
      </c>
      <c r="AA318" s="4">
        <v>6.2199999999999998E-2</v>
      </c>
      <c r="AB318" s="4">
        <v>5.67E-2</v>
      </c>
      <c r="AC318" s="4">
        <f>R318-I318</f>
        <v>-9.8000000000000032E-3</v>
      </c>
      <c r="AD318" s="4">
        <f>AVERAGE(Q318:R318)-AVERAGE(I318:J318)</f>
        <v>-3.4950000000000009E-2</v>
      </c>
      <c r="AE318" s="4">
        <f>AVERAGE(P318:R318)-AVERAGE(I318:K318)</f>
        <v>-3.5966666666666688E-2</v>
      </c>
      <c r="AF318" s="4">
        <f>AVERAGE(N318:R318)-AVERAGE(I318:M318)</f>
        <v>-2.221999999999999E-2</v>
      </c>
      <c r="AG318" s="4">
        <f>AB318-S318</f>
        <v>-8.199999999999999E-3</v>
      </c>
      <c r="AH318" s="4">
        <f>AVERAGE(AA318:AB318)-AVERAGE(S318:T318)</f>
        <v>-1.3300000000000006E-2</v>
      </c>
      <c r="AI318" s="4">
        <f>AVERAGE(Z318:AB318)-AVERAGE(S318:U318)</f>
        <v>-1.4966666666666677E-2</v>
      </c>
      <c r="AJ318" s="4">
        <f>AVERAGE(X318:AB318)-AVERAGE(S318:W318)</f>
        <v>-1.3200000000000017E-2</v>
      </c>
      <c r="AK318" s="7">
        <f>R318-I318</f>
        <v>-9.8000000000000032E-3</v>
      </c>
      <c r="AL318" s="9">
        <f t="shared" si="4"/>
        <v>0</v>
      </c>
      <c r="AM318" s="7"/>
    </row>
    <row r="319" spans="1:39" ht="15" x14ac:dyDescent="0.25">
      <c r="A319" s="1">
        <v>41365</v>
      </c>
      <c r="B319">
        <v>2013</v>
      </c>
      <c r="C319">
        <v>4</v>
      </c>
      <c r="D319" s="4">
        <v>1.55E-2</v>
      </c>
      <c r="E319" s="4">
        <v>0</v>
      </c>
      <c r="F319" s="4">
        <v>1.55E-2</v>
      </c>
      <c r="G319" s="4">
        <v>-2.4400000000000002E-2</v>
      </c>
      <c r="H319" s="4">
        <v>5.8999999999999999E-3</v>
      </c>
      <c r="I319" s="4">
        <v>8.6999999999999994E-3</v>
      </c>
      <c r="J319" s="4">
        <v>3.1399999999999997E-2</v>
      </c>
      <c r="K319" s="4">
        <v>-1.6999999999999999E-3</v>
      </c>
      <c r="L319" s="4">
        <v>1.21E-2</v>
      </c>
      <c r="M319" s="4">
        <v>1.9099999999999999E-2</v>
      </c>
      <c r="N319" s="4">
        <v>2.3E-2</v>
      </c>
      <c r="O319" s="4">
        <v>1.3299999999999999E-2</v>
      </c>
      <c r="P319" s="4">
        <v>2.2800000000000001E-2</v>
      </c>
      <c r="Q319" s="4">
        <v>1.2500000000000001E-2</v>
      </c>
      <c r="R319" s="4">
        <v>-8.9999999999999998E-4</v>
      </c>
      <c r="S319" s="4">
        <v>-1.7000000000000001E-2</v>
      </c>
      <c r="T319" s="4">
        <v>-1.2999999999999999E-3</v>
      </c>
      <c r="U319" s="4">
        <v>2.7000000000000001E-3</v>
      </c>
      <c r="V319" s="4">
        <v>-2.8E-3</v>
      </c>
      <c r="W319" s="4">
        <v>-3.8999999999999998E-3</v>
      </c>
      <c r="X319" s="4">
        <v>6.6E-3</v>
      </c>
      <c r="Y319" s="4">
        <v>2E-3</v>
      </c>
      <c r="Z319" s="4">
        <v>4.0000000000000001E-3</v>
      </c>
      <c r="AA319" s="4">
        <v>1.1999999999999999E-3</v>
      </c>
      <c r="AB319" s="4">
        <v>1.4E-2</v>
      </c>
      <c r="AC319" s="4">
        <f>R319-I319</f>
        <v>-9.5999999999999992E-3</v>
      </c>
      <c r="AD319" s="4">
        <f>AVERAGE(Q319:R319)-AVERAGE(I319:J319)</f>
        <v>-1.4249999999999999E-2</v>
      </c>
      <c r="AE319" s="4">
        <f>AVERAGE(P319:R319)-AVERAGE(I319:K319)</f>
        <v>-1.3333333333333322E-3</v>
      </c>
      <c r="AF319" s="4">
        <f>AVERAGE(N319:R319)-AVERAGE(I319:M319)</f>
        <v>2.2000000000000144E-4</v>
      </c>
      <c r="AG319" s="4">
        <f>AB319-S319</f>
        <v>3.1E-2</v>
      </c>
      <c r="AH319" s="4">
        <f>AVERAGE(AA319:AB319)-AVERAGE(S319:T319)</f>
        <v>1.6750000000000001E-2</v>
      </c>
      <c r="AI319" s="4">
        <f>AVERAGE(Z319:AB319)-AVERAGE(S319:U319)</f>
        <v>1.1599999999999999E-2</v>
      </c>
      <c r="AJ319" s="4">
        <f>AVERAGE(X319:AB319)-AVERAGE(S319:W319)</f>
        <v>1.0020000000000001E-2</v>
      </c>
      <c r="AK319" s="7">
        <f>R319-I319</f>
        <v>-9.5999999999999992E-3</v>
      </c>
      <c r="AL319" s="9">
        <f t="shared" si="4"/>
        <v>0</v>
      </c>
      <c r="AM319" s="7"/>
    </row>
    <row r="320" spans="1:39" ht="15" x14ac:dyDescent="0.25">
      <c r="A320" s="1">
        <v>29891</v>
      </c>
      <c r="B320">
        <v>1981</v>
      </c>
      <c r="C320">
        <v>11</v>
      </c>
      <c r="D320" s="4">
        <v>4.4299999999999999E-2</v>
      </c>
      <c r="E320" s="4">
        <v>1.0699999999999999E-2</v>
      </c>
      <c r="F320" s="4">
        <v>3.3599999999999998E-2</v>
      </c>
      <c r="G320" s="4">
        <v>-9.7000000000000003E-3</v>
      </c>
      <c r="H320" s="4">
        <v>1.9E-2</v>
      </c>
      <c r="I320" s="4">
        <v>3.7100000000000001E-2</v>
      </c>
      <c r="J320" s="4">
        <v>4.9200000000000001E-2</v>
      </c>
      <c r="K320" s="4">
        <v>5.2200000000000003E-2</v>
      </c>
      <c r="L320" s="4">
        <v>7.1499999999999994E-2</v>
      </c>
      <c r="M320" s="4">
        <v>4.5100000000000001E-2</v>
      </c>
      <c r="N320" s="4">
        <v>3.9899999999999998E-2</v>
      </c>
      <c r="O320" s="4">
        <v>5.3199999999999997E-2</v>
      </c>
      <c r="P320" s="4">
        <v>3.4599999999999999E-2</v>
      </c>
      <c r="Q320" s="4">
        <v>2.98E-2</v>
      </c>
      <c r="R320" s="4">
        <v>2.76E-2</v>
      </c>
      <c r="S320" s="4">
        <v>-0.03</v>
      </c>
      <c r="T320" s="4">
        <v>2.1899999999999999E-2</v>
      </c>
      <c r="U320" s="4">
        <v>1.67E-2</v>
      </c>
      <c r="V320" s="4">
        <v>3.1800000000000002E-2</v>
      </c>
      <c r="W320" s="4">
        <v>3.8699999999999998E-2</v>
      </c>
      <c r="X320" s="4">
        <v>3.2300000000000002E-2</v>
      </c>
      <c r="Y320" s="4">
        <v>4.6800000000000001E-2</v>
      </c>
      <c r="Z320" s="4">
        <v>3.39E-2</v>
      </c>
      <c r="AA320" s="4">
        <v>3.1600000000000003E-2</v>
      </c>
      <c r="AB320" s="4">
        <v>3.04E-2</v>
      </c>
      <c r="AC320" s="4">
        <f>R320-I320</f>
        <v>-9.5000000000000015E-3</v>
      </c>
      <c r="AD320" s="4">
        <f>AVERAGE(Q320:R320)-AVERAGE(I320:J320)</f>
        <v>-1.4450000000000001E-2</v>
      </c>
      <c r="AE320" s="4">
        <f>AVERAGE(P320:R320)-AVERAGE(I320:K320)</f>
        <v>-1.5500000000000003E-2</v>
      </c>
      <c r="AF320" s="4">
        <f>AVERAGE(N320:R320)-AVERAGE(I320:M320)</f>
        <v>-1.3999999999999999E-2</v>
      </c>
      <c r="AG320" s="4">
        <f>AB320-S320</f>
        <v>6.0399999999999995E-2</v>
      </c>
      <c r="AH320" s="4">
        <f>AVERAGE(AA320:AB320)-AVERAGE(S320:T320)</f>
        <v>3.5049999999999998E-2</v>
      </c>
      <c r="AI320" s="4">
        <f>AVERAGE(Z320:AB320)-AVERAGE(S320:U320)</f>
        <v>2.9099999999999997E-2</v>
      </c>
      <c r="AJ320" s="4">
        <f>AVERAGE(X320:AB320)-AVERAGE(S320:W320)</f>
        <v>1.9180000000000003E-2</v>
      </c>
      <c r="AK320" s="7">
        <f>R320-I320</f>
        <v>-9.5000000000000015E-3</v>
      </c>
      <c r="AL320" s="9">
        <f t="shared" si="4"/>
        <v>0</v>
      </c>
      <c r="AM320" s="7"/>
    </row>
    <row r="321" spans="1:39" ht="15" x14ac:dyDescent="0.25">
      <c r="A321" s="1">
        <v>26268</v>
      </c>
      <c r="B321">
        <v>1971</v>
      </c>
      <c r="C321">
        <v>12</v>
      </c>
      <c r="D321" s="4">
        <v>9.0800000000000006E-2</v>
      </c>
      <c r="E321" s="4">
        <v>3.7000000000000002E-3</v>
      </c>
      <c r="F321" s="4">
        <v>8.7099999999999997E-2</v>
      </c>
      <c r="G321" s="4">
        <v>3.32E-2</v>
      </c>
      <c r="H321" s="4">
        <v>-3.5000000000000001E-3</v>
      </c>
      <c r="I321" s="4">
        <v>0.1178</v>
      </c>
      <c r="J321" s="4">
        <v>0.10680000000000001</v>
      </c>
      <c r="K321" s="4">
        <v>0.09</v>
      </c>
      <c r="L321" s="4">
        <v>7.7600000000000002E-2</v>
      </c>
      <c r="M321" s="4">
        <v>8.1799999999999998E-2</v>
      </c>
      <c r="N321" s="4">
        <v>9.4E-2</v>
      </c>
      <c r="O321" s="4">
        <v>8.4900000000000003E-2</v>
      </c>
      <c r="P321" s="4">
        <v>8.6800000000000002E-2</v>
      </c>
      <c r="Q321" s="4">
        <v>9.9299999999999999E-2</v>
      </c>
      <c r="R321" s="4">
        <v>0.1084</v>
      </c>
      <c r="S321" s="4">
        <v>0.13650000000000001</v>
      </c>
      <c r="T321" s="4">
        <v>0.12690000000000001</v>
      </c>
      <c r="U321" s="4">
        <v>0.1186</v>
      </c>
      <c r="V321" s="4">
        <v>0.1087</v>
      </c>
      <c r="W321" s="4">
        <v>0.1101</v>
      </c>
      <c r="X321" s="4">
        <v>0.1162</v>
      </c>
      <c r="Y321" s="4">
        <v>0.107</v>
      </c>
      <c r="Z321" s="4">
        <v>0.1202</v>
      </c>
      <c r="AA321" s="4">
        <v>0.1095</v>
      </c>
      <c r="AB321" s="4">
        <v>0.1283</v>
      </c>
      <c r="AC321" s="4">
        <f>R321-I321</f>
        <v>-9.4000000000000056E-3</v>
      </c>
      <c r="AD321" s="4">
        <f>AVERAGE(Q321:R321)-AVERAGE(I321:J321)</f>
        <v>-8.4500000000000131E-3</v>
      </c>
      <c r="AE321" s="4">
        <f>AVERAGE(P321:R321)-AVERAGE(I321:K321)</f>
        <v>-6.6999999999999976E-3</v>
      </c>
      <c r="AF321" s="4">
        <f>AVERAGE(N321:R321)-AVERAGE(I321:M321)</f>
        <v>-1.1999999999999511E-4</v>
      </c>
      <c r="AG321" s="4">
        <f>AB321-S321</f>
        <v>-8.2000000000000128E-3</v>
      </c>
      <c r="AH321" s="4">
        <f>AVERAGE(AA321:AB321)-AVERAGE(S321:T321)</f>
        <v>-1.2800000000000006E-2</v>
      </c>
      <c r="AI321" s="4">
        <f>AVERAGE(Z321:AB321)-AVERAGE(S321:U321)</f>
        <v>-7.9999999999999932E-3</v>
      </c>
      <c r="AJ321" s="4">
        <f>AVERAGE(X321:AB321)-AVERAGE(S321:W321)</f>
        <v>-3.9199999999999929E-3</v>
      </c>
      <c r="AK321" s="7">
        <f>R321-I321</f>
        <v>-9.4000000000000056E-3</v>
      </c>
      <c r="AL321" s="9">
        <f t="shared" si="4"/>
        <v>0</v>
      </c>
      <c r="AM321" s="7"/>
    </row>
    <row r="322" spans="1:39" ht="15" x14ac:dyDescent="0.25">
      <c r="A322" s="1">
        <v>25965</v>
      </c>
      <c r="B322">
        <v>1971</v>
      </c>
      <c r="C322">
        <v>2</v>
      </c>
      <c r="D322" s="4">
        <v>1.7399999999999999E-2</v>
      </c>
      <c r="E322" s="4">
        <v>3.3E-3</v>
      </c>
      <c r="F322" s="4">
        <v>1.41E-2</v>
      </c>
      <c r="G322" s="4">
        <v>1.9099999999999999E-2</v>
      </c>
      <c r="H322" s="4">
        <v>-1.29E-2</v>
      </c>
      <c r="I322" s="4">
        <v>4.9200000000000001E-2</v>
      </c>
      <c r="J322" s="4">
        <v>6.9999999999999999E-4</v>
      </c>
      <c r="K322" s="4">
        <v>1.41E-2</v>
      </c>
      <c r="L322" s="4">
        <v>2.29E-2</v>
      </c>
      <c r="M322" s="4">
        <v>1.8800000000000001E-2</v>
      </c>
      <c r="N322" s="4">
        <v>-5.7999999999999996E-3</v>
      </c>
      <c r="O322" s="4">
        <v>1.6500000000000001E-2</v>
      </c>
      <c r="P322" s="4">
        <v>1.2800000000000001E-2</v>
      </c>
      <c r="Q322" s="4">
        <v>1.37E-2</v>
      </c>
      <c r="R322" s="4">
        <v>3.9800000000000002E-2</v>
      </c>
      <c r="S322" s="4">
        <v>8.6900000000000005E-2</v>
      </c>
      <c r="T322" s="4">
        <v>4.5600000000000002E-2</v>
      </c>
      <c r="U322" s="4">
        <v>4.1000000000000002E-2</v>
      </c>
      <c r="V322" s="4">
        <v>3.3300000000000003E-2</v>
      </c>
      <c r="W322" s="4">
        <v>3.9199999999999999E-2</v>
      </c>
      <c r="X322" s="4">
        <v>3.2899999999999999E-2</v>
      </c>
      <c r="Y322" s="4">
        <v>2.46E-2</v>
      </c>
      <c r="Z322" s="4">
        <v>2.18E-2</v>
      </c>
      <c r="AA322" s="4">
        <v>1.9800000000000002E-2</v>
      </c>
      <c r="AB322" s="4">
        <v>5.4699999999999999E-2</v>
      </c>
      <c r="AC322" s="4">
        <f>R322-I322</f>
        <v>-9.3999999999999986E-3</v>
      </c>
      <c r="AD322" s="4">
        <f>AVERAGE(Q322:R322)-AVERAGE(I322:J322)</f>
        <v>1.800000000000003E-3</v>
      </c>
      <c r="AE322" s="4">
        <f>AVERAGE(P322:R322)-AVERAGE(I322:K322)</f>
        <v>7.666666666666655E-4</v>
      </c>
      <c r="AF322" s="4">
        <f>AVERAGE(N322:R322)-AVERAGE(I322:M322)</f>
        <v>-5.7399999999999986E-3</v>
      </c>
      <c r="AG322" s="4">
        <f>AB322-S322</f>
        <v>-3.2200000000000006E-2</v>
      </c>
      <c r="AH322" s="4">
        <f>AVERAGE(AA322:AB322)-AVERAGE(S322:T322)</f>
        <v>-2.9000000000000005E-2</v>
      </c>
      <c r="AI322" s="4">
        <f>AVERAGE(Z322:AB322)-AVERAGE(S322:U322)</f>
        <v>-2.5733333333333344E-2</v>
      </c>
      <c r="AJ322" s="4">
        <f>AVERAGE(X322:AB322)-AVERAGE(S322:W322)</f>
        <v>-1.8440000000000002E-2</v>
      </c>
      <c r="AK322" s="7">
        <f>R322-I322</f>
        <v>-9.3999999999999986E-3</v>
      </c>
      <c r="AL322" s="9">
        <f t="shared" si="4"/>
        <v>0</v>
      </c>
      <c r="AM322" s="7"/>
    </row>
    <row r="323" spans="1:39" ht="15" x14ac:dyDescent="0.25">
      <c r="A323" s="1">
        <v>40940</v>
      </c>
      <c r="B323">
        <v>2012</v>
      </c>
      <c r="C323">
        <v>2</v>
      </c>
      <c r="D323" s="4">
        <v>4.4200000000000003E-2</v>
      </c>
      <c r="E323" s="4">
        <v>0</v>
      </c>
      <c r="F323" s="4">
        <v>4.4200000000000003E-2</v>
      </c>
      <c r="G323" s="4">
        <v>-1.7500000000000002E-2</v>
      </c>
      <c r="H323" s="4">
        <v>8.9999999999999998E-4</v>
      </c>
      <c r="I323" s="4">
        <v>6.6299999999999998E-2</v>
      </c>
      <c r="J323" s="4">
        <v>4.9500000000000002E-2</v>
      </c>
      <c r="K323" s="4">
        <v>4.7399999999999998E-2</v>
      </c>
      <c r="L323" s="4">
        <v>3.8100000000000002E-2</v>
      </c>
      <c r="M323" s="4">
        <v>3.6999999999999998E-2</v>
      </c>
      <c r="N323" s="4">
        <v>5.0999999999999997E-2</v>
      </c>
      <c r="O323" s="4">
        <v>3.6700000000000003E-2</v>
      </c>
      <c r="P323" s="4">
        <v>2.6800000000000001E-2</v>
      </c>
      <c r="Q323" s="4">
        <v>5.6599999999999998E-2</v>
      </c>
      <c r="R323" s="4">
        <v>5.6899999999999999E-2</v>
      </c>
      <c r="S323" s="4">
        <v>5.6300000000000003E-2</v>
      </c>
      <c r="T323" s="4">
        <v>5.2499999999999998E-2</v>
      </c>
      <c r="U323" s="4">
        <v>3.7600000000000001E-2</v>
      </c>
      <c r="V323" s="4">
        <v>3.0800000000000001E-2</v>
      </c>
      <c r="W323" s="4">
        <v>3.5000000000000003E-2</v>
      </c>
      <c r="X323" s="4">
        <v>3.9600000000000003E-2</v>
      </c>
      <c r="Y323" s="4">
        <v>2.8299999999999999E-2</v>
      </c>
      <c r="Z323" s="4">
        <v>2.76E-2</v>
      </c>
      <c r="AA323" s="4">
        <v>2.92E-2</v>
      </c>
      <c r="AB323" s="4">
        <v>4.0899999999999999E-2</v>
      </c>
      <c r="AC323" s="4">
        <f>R323-I323</f>
        <v>-9.3999999999999986E-3</v>
      </c>
      <c r="AD323" s="4">
        <f>AVERAGE(Q323:R323)-AVERAGE(I323:J323)</f>
        <v>-1.1500000000000052E-3</v>
      </c>
      <c r="AE323" s="4">
        <f>AVERAGE(P323:R323)-AVERAGE(I323:K323)</f>
        <v>-7.6333333333333322E-3</v>
      </c>
      <c r="AF323" s="4">
        <f>AVERAGE(N323:R323)-AVERAGE(I323:M323)</f>
        <v>-2.0599999999999993E-3</v>
      </c>
      <c r="AG323" s="4">
        <f>AB323-S323</f>
        <v>-1.5400000000000004E-2</v>
      </c>
      <c r="AH323" s="4">
        <f>AVERAGE(AA323:AB323)-AVERAGE(S323:T323)</f>
        <v>-1.9350000000000006E-2</v>
      </c>
      <c r="AI323" s="4">
        <f>AVERAGE(Z323:AB323)-AVERAGE(S323:U323)</f>
        <v>-1.6233333333333336E-2</v>
      </c>
      <c r="AJ323" s="4">
        <f>AVERAGE(X323:AB323)-AVERAGE(S323:W323)</f>
        <v>-9.3200000000000019E-3</v>
      </c>
      <c r="AK323" s="7">
        <f>R323-I323</f>
        <v>-9.3999999999999986E-3</v>
      </c>
      <c r="AL323" s="9">
        <f t="shared" ref="AL323:AL386" si="5">IF(AK323=$AP$4,1,0)</f>
        <v>0</v>
      </c>
      <c r="AM323" s="7"/>
    </row>
    <row r="324" spans="1:39" ht="15" x14ac:dyDescent="0.25">
      <c r="A324" s="1">
        <v>35096</v>
      </c>
      <c r="B324">
        <v>1996</v>
      </c>
      <c r="C324">
        <v>2</v>
      </c>
      <c r="D324" s="4">
        <v>1.72E-2</v>
      </c>
      <c r="E324" s="4">
        <v>3.8999999999999998E-3</v>
      </c>
      <c r="F324" s="4">
        <v>1.3299999999999999E-2</v>
      </c>
      <c r="G324" s="4">
        <v>1.8700000000000001E-2</v>
      </c>
      <c r="H324" s="4">
        <v>-1.43E-2</v>
      </c>
      <c r="I324" s="4">
        <v>4.4600000000000001E-2</v>
      </c>
      <c r="J324" s="4">
        <v>2.53E-2</v>
      </c>
      <c r="K324" s="4">
        <v>9.5999999999999992E-3</v>
      </c>
      <c r="L324" s="4">
        <v>1.8200000000000001E-2</v>
      </c>
      <c r="M324" s="4">
        <v>9.7999999999999997E-3</v>
      </c>
      <c r="N324" s="4">
        <v>1.6899999999999998E-2</v>
      </c>
      <c r="O324" s="4">
        <v>-2.9999999999999997E-4</v>
      </c>
      <c r="P324" s="4">
        <v>1.2E-2</v>
      </c>
      <c r="Q324" s="4">
        <v>3.1399999999999997E-2</v>
      </c>
      <c r="R324" s="4">
        <v>3.5499999999999997E-2</v>
      </c>
      <c r="S324" s="4">
        <v>5.7000000000000002E-2</v>
      </c>
      <c r="T324" s="4">
        <v>3.3500000000000002E-2</v>
      </c>
      <c r="U324" s="4">
        <v>2.9899999999999999E-2</v>
      </c>
      <c r="V324" s="4">
        <v>3.4200000000000001E-2</v>
      </c>
      <c r="W324" s="4">
        <v>2.2499999999999999E-2</v>
      </c>
      <c r="X324" s="4">
        <v>2.3699999999999999E-2</v>
      </c>
      <c r="Y324" s="4">
        <v>3.27E-2</v>
      </c>
      <c r="Z324" s="4">
        <v>2.5899999999999999E-2</v>
      </c>
      <c r="AA324" s="4">
        <v>3.8699999999999998E-2</v>
      </c>
      <c r="AB324" s="4">
        <v>4.0800000000000003E-2</v>
      </c>
      <c r="AC324" s="4">
        <f>R324-I324</f>
        <v>-9.1000000000000039E-3</v>
      </c>
      <c r="AD324" s="4">
        <f>AVERAGE(Q324:R324)-AVERAGE(I324:J324)</f>
        <v>-1.5000000000000083E-3</v>
      </c>
      <c r="AE324" s="4">
        <f>AVERAGE(P324:R324)-AVERAGE(I324:K324)</f>
        <v>-1.9999999999999879E-4</v>
      </c>
      <c r="AF324" s="4">
        <f>AVERAGE(N324:R324)-AVERAGE(I324:M324)</f>
        <v>-2.4000000000000028E-3</v>
      </c>
      <c r="AG324" s="4">
        <f>AB324-S324</f>
        <v>-1.6199999999999999E-2</v>
      </c>
      <c r="AH324" s="4">
        <f>AVERAGE(AA324:AB324)-AVERAGE(S324:T324)</f>
        <v>-5.4999999999999979E-3</v>
      </c>
      <c r="AI324" s="4">
        <f>AVERAGE(Z324:AB324)-AVERAGE(S324:U324)</f>
        <v>-5.0000000000000044E-3</v>
      </c>
      <c r="AJ324" s="4">
        <f>AVERAGE(X324:AB324)-AVERAGE(S324:W324)</f>
        <v>-3.0599999999999933E-3</v>
      </c>
      <c r="AK324" s="7">
        <f>R324-I324</f>
        <v>-9.1000000000000039E-3</v>
      </c>
      <c r="AL324" s="9">
        <f t="shared" si="5"/>
        <v>0</v>
      </c>
      <c r="AM324" s="7"/>
    </row>
    <row r="325" spans="1:39" ht="15" x14ac:dyDescent="0.25">
      <c r="A325" s="1">
        <v>40299</v>
      </c>
      <c r="B325">
        <v>2010</v>
      </c>
      <c r="C325">
        <v>5</v>
      </c>
      <c r="D325" s="4">
        <v>-7.8799999999999995E-2</v>
      </c>
      <c r="E325" s="4">
        <v>1E-4</v>
      </c>
      <c r="F325" s="4">
        <v>-7.8899999999999998E-2</v>
      </c>
      <c r="G325" s="4">
        <v>5.0000000000000001E-4</v>
      </c>
      <c r="H325" s="4">
        <v>-2.3800000000000002E-2</v>
      </c>
      <c r="I325" s="4">
        <v>-9.0200000000000002E-2</v>
      </c>
      <c r="J325" s="4">
        <v>-7.51E-2</v>
      </c>
      <c r="K325" s="4">
        <v>-7.7600000000000002E-2</v>
      </c>
      <c r="L325" s="4">
        <v>-6.5199999999999994E-2</v>
      </c>
      <c r="M325" s="4">
        <v>-8.0299999999999996E-2</v>
      </c>
      <c r="N325" s="4">
        <v>-8.8800000000000004E-2</v>
      </c>
      <c r="O325" s="4">
        <v>-8.0699999999999994E-2</v>
      </c>
      <c r="P325" s="4">
        <v>-8.2699999999999996E-2</v>
      </c>
      <c r="Q325" s="4">
        <v>-7.3700000000000002E-2</v>
      </c>
      <c r="R325" s="4">
        <v>-9.9099999999999994E-2</v>
      </c>
      <c r="S325" s="4">
        <v>-0.10730000000000001</v>
      </c>
      <c r="T325" s="4">
        <v>-7.1400000000000005E-2</v>
      </c>
      <c r="U325" s="4">
        <v>-6.4600000000000005E-2</v>
      </c>
      <c r="V325" s="4">
        <v>-6.6799999999999998E-2</v>
      </c>
      <c r="W325" s="4">
        <v>-7.1400000000000005E-2</v>
      </c>
      <c r="X325" s="4">
        <v>-7.1199999999999999E-2</v>
      </c>
      <c r="Y325" s="4">
        <v>-7.6700000000000004E-2</v>
      </c>
      <c r="Z325" s="4">
        <v>-7.1300000000000002E-2</v>
      </c>
      <c r="AA325" s="4">
        <v>-7.7100000000000002E-2</v>
      </c>
      <c r="AB325" s="4">
        <v>-0.1018</v>
      </c>
      <c r="AC325" s="4">
        <f>R325-I325</f>
        <v>-8.8999999999999913E-3</v>
      </c>
      <c r="AD325" s="4">
        <f>AVERAGE(Q325:R325)-AVERAGE(I325:J325)</f>
        <v>-3.7500000000000033E-3</v>
      </c>
      <c r="AE325" s="4">
        <f>AVERAGE(P325:R325)-AVERAGE(I325:K325)</f>
        <v>-4.1999999999999815E-3</v>
      </c>
      <c r="AF325" s="4">
        <f>AVERAGE(N325:R325)-AVERAGE(I325:M325)</f>
        <v>-7.3199999999999932E-3</v>
      </c>
      <c r="AG325" s="4">
        <f>AB325-S325</f>
        <v>5.5000000000000049E-3</v>
      </c>
      <c r="AH325" s="4">
        <f>AVERAGE(AA325:AB325)-AVERAGE(S325:T325)</f>
        <v>-9.9999999999988987E-5</v>
      </c>
      <c r="AI325" s="4">
        <f>AVERAGE(Z325:AB325)-AVERAGE(S325:U325)</f>
        <v>-2.2999999999999826E-3</v>
      </c>
      <c r="AJ325" s="4">
        <f>AVERAGE(X325:AB325)-AVERAGE(S325:W325)</f>
        <v>-3.3199999999999896E-3</v>
      </c>
      <c r="AK325" s="7">
        <f>R325-I325</f>
        <v>-8.8999999999999913E-3</v>
      </c>
      <c r="AL325" s="9">
        <f t="shared" si="5"/>
        <v>0</v>
      </c>
      <c r="AM325" s="7"/>
    </row>
    <row r="326" spans="1:39" ht="15" x14ac:dyDescent="0.25">
      <c r="A326" s="1">
        <v>24990</v>
      </c>
      <c r="B326">
        <v>1968</v>
      </c>
      <c r="C326">
        <v>6</v>
      </c>
      <c r="D326" s="4">
        <v>1.12E-2</v>
      </c>
      <c r="E326" s="4">
        <v>4.3E-3</v>
      </c>
      <c r="F326" s="4">
        <v>6.8999999999999999E-3</v>
      </c>
      <c r="G326" s="4">
        <v>-1.6999999999999999E-3</v>
      </c>
      <c r="H326" s="4">
        <v>6.7000000000000002E-3</v>
      </c>
      <c r="I326" s="4">
        <v>1.7500000000000002E-2</v>
      </c>
      <c r="J326" s="4">
        <v>3.8899999999999997E-2</v>
      </c>
      <c r="K326" s="4">
        <v>1.9900000000000001E-2</v>
      </c>
      <c r="L326" s="4">
        <v>4.1999999999999997E-3</v>
      </c>
      <c r="M326" s="4">
        <v>1.4E-2</v>
      </c>
      <c r="N326" s="4">
        <v>3.7000000000000002E-3</v>
      </c>
      <c r="O326" s="4">
        <v>9.9000000000000008E-3</v>
      </c>
      <c r="P326" s="4">
        <v>-2.3999999999999998E-3</v>
      </c>
      <c r="Q326" s="4">
        <v>-8.8999999999999999E-3</v>
      </c>
      <c r="R326" s="4">
        <v>8.6999999999999994E-3</v>
      </c>
      <c r="S326" s="4">
        <v>1.1900000000000001E-2</v>
      </c>
      <c r="T326" s="4">
        <v>3.4299999999999997E-2</v>
      </c>
      <c r="U326" s="4">
        <v>2.9899999999999999E-2</v>
      </c>
      <c r="V326" s="4">
        <v>2.0500000000000001E-2</v>
      </c>
      <c r="W326" s="4">
        <v>2.4199999999999999E-2</v>
      </c>
      <c r="X326" s="4">
        <v>2.3400000000000001E-2</v>
      </c>
      <c r="Y326" s="4">
        <v>2.07E-2</v>
      </c>
      <c r="Z326" s="4">
        <v>4.7000000000000002E-3</v>
      </c>
      <c r="AA326" s="4">
        <v>1.8800000000000001E-2</v>
      </c>
      <c r="AB326" s="4">
        <v>1.4E-3</v>
      </c>
      <c r="AC326" s="4">
        <f>R326-I326</f>
        <v>-8.8000000000000023E-3</v>
      </c>
      <c r="AD326" s="4">
        <f>AVERAGE(Q326:R326)-AVERAGE(I326:J326)</f>
        <v>-2.8299999999999999E-2</v>
      </c>
      <c r="AE326" s="4">
        <f>AVERAGE(P326:R326)-AVERAGE(I326:K326)</f>
        <v>-2.6300000000000004E-2</v>
      </c>
      <c r="AF326" s="4">
        <f>AVERAGE(N326:R326)-AVERAGE(I326:M326)</f>
        <v>-1.67E-2</v>
      </c>
      <c r="AG326" s="4">
        <f>AB326-S326</f>
        <v>-1.0500000000000001E-2</v>
      </c>
      <c r="AH326" s="4">
        <f>AVERAGE(AA326:AB326)-AVERAGE(S326:T326)</f>
        <v>-1.2999999999999999E-2</v>
      </c>
      <c r="AI326" s="4">
        <f>AVERAGE(Z326:AB326)-AVERAGE(S326:U326)</f>
        <v>-1.7066666666666667E-2</v>
      </c>
      <c r="AJ326" s="4">
        <f>AVERAGE(X326:AB326)-AVERAGE(S326:W326)</f>
        <v>-1.0359999999999999E-2</v>
      </c>
      <c r="AK326" s="7">
        <f>R326-I326</f>
        <v>-8.8000000000000023E-3</v>
      </c>
      <c r="AL326" s="9">
        <f t="shared" si="5"/>
        <v>0</v>
      </c>
      <c r="AM326" s="7"/>
    </row>
    <row r="327" spans="1:39" ht="15" x14ac:dyDescent="0.25">
      <c r="A327" s="1">
        <v>22098</v>
      </c>
      <c r="B327">
        <v>1960</v>
      </c>
      <c r="C327">
        <v>7</v>
      </c>
      <c r="D327" s="4">
        <v>-2.24E-2</v>
      </c>
      <c r="E327" s="4">
        <v>1.2999999999999999E-3</v>
      </c>
      <c r="F327" s="4">
        <v>-2.3699999999999999E-2</v>
      </c>
      <c r="G327" s="4">
        <v>-5.1999999999999998E-3</v>
      </c>
      <c r="H327" s="4">
        <v>2.0299999999999999E-2</v>
      </c>
      <c r="I327" s="4">
        <v>-2.7099999999999999E-2</v>
      </c>
      <c r="J327" s="4">
        <v>-4.1000000000000003E-3</v>
      </c>
      <c r="K327" s="4">
        <v>-8.0000000000000002E-3</v>
      </c>
      <c r="L327" s="4">
        <v>-2.2100000000000002E-2</v>
      </c>
      <c r="M327" s="4">
        <v>-1.9199999999999998E-2</v>
      </c>
      <c r="N327" s="4">
        <v>-4.1200000000000001E-2</v>
      </c>
      <c r="O327" s="4">
        <v>-2.6499999999999999E-2</v>
      </c>
      <c r="P327" s="4">
        <v>-2.9000000000000001E-2</v>
      </c>
      <c r="Q327" s="4">
        <v>-1.35E-2</v>
      </c>
      <c r="R327" s="4">
        <v>-3.5799999999999998E-2</v>
      </c>
      <c r="S327" s="4">
        <v>-2.4400000000000002E-2</v>
      </c>
      <c r="T327" s="4">
        <v>-4.1000000000000003E-3</v>
      </c>
      <c r="U327" s="4">
        <v>-2.3900000000000001E-2</v>
      </c>
      <c r="V327" s="4">
        <v>-1.3100000000000001E-2</v>
      </c>
      <c r="W327" s="4">
        <v>-1.1299999999999999E-2</v>
      </c>
      <c r="X327" s="4">
        <v>-1.2E-2</v>
      </c>
      <c r="Y327" s="4">
        <v>-1.5599999999999999E-2</v>
      </c>
      <c r="Z327" s="4">
        <v>-1.7500000000000002E-2</v>
      </c>
      <c r="AA327" s="4">
        <v>-1.7000000000000001E-2</v>
      </c>
      <c r="AB327" s="4">
        <v>-4.2999999999999997E-2</v>
      </c>
      <c r="AC327" s="4">
        <f>R327-I327</f>
        <v>-8.6999999999999994E-3</v>
      </c>
      <c r="AD327" s="4">
        <f>AVERAGE(Q327:R327)-AVERAGE(I327:J327)</f>
        <v>-9.049999999999999E-3</v>
      </c>
      <c r="AE327" s="4">
        <f>AVERAGE(P327:R327)-AVERAGE(I327:K327)</f>
        <v>-1.3033333333333336E-2</v>
      </c>
      <c r="AF327" s="4">
        <f>AVERAGE(N327:R327)-AVERAGE(I327:M327)</f>
        <v>-1.3099999999999997E-2</v>
      </c>
      <c r="AG327" s="4">
        <f>AB327-S327</f>
        <v>-1.8599999999999995E-2</v>
      </c>
      <c r="AH327" s="4">
        <f>AVERAGE(AA327:AB327)-AVERAGE(S327:T327)</f>
        <v>-1.575E-2</v>
      </c>
      <c r="AI327" s="4">
        <f>AVERAGE(Z327:AB327)-AVERAGE(S327:U327)</f>
        <v>-8.3666666666666646E-3</v>
      </c>
      <c r="AJ327" s="4">
        <f>AVERAGE(X327:AB327)-AVERAGE(S327:W327)</f>
        <v>-5.6599999999999984E-3</v>
      </c>
      <c r="AK327" s="7">
        <f>R327-I327</f>
        <v>-8.6999999999999994E-3</v>
      </c>
      <c r="AL327" s="9">
        <f t="shared" si="5"/>
        <v>0</v>
      </c>
      <c r="AM327" s="7"/>
    </row>
    <row r="328" spans="1:39" ht="15" x14ac:dyDescent="0.25">
      <c r="A328" s="1">
        <v>20271</v>
      </c>
      <c r="B328">
        <v>1955</v>
      </c>
      <c r="C328">
        <v>7</v>
      </c>
      <c r="D328" s="4">
        <v>0.02</v>
      </c>
      <c r="E328" s="4">
        <v>1E-3</v>
      </c>
      <c r="F328" s="4">
        <v>1.9E-2</v>
      </c>
      <c r="G328" s="4">
        <v>-1.3599999999999999E-2</v>
      </c>
      <c r="H328" s="4">
        <v>6.3E-3</v>
      </c>
      <c r="I328" s="4">
        <v>4.7000000000000002E-3</v>
      </c>
      <c r="J328" s="4">
        <v>5.1000000000000004E-3</v>
      </c>
      <c r="K328" s="4">
        <v>1.9599999999999999E-2</v>
      </c>
      <c r="L328" s="4">
        <v>9.7000000000000003E-3</v>
      </c>
      <c r="M328" s="4">
        <v>6.0000000000000001E-3</v>
      </c>
      <c r="N328" s="4">
        <v>3.1300000000000001E-2</v>
      </c>
      <c r="O328" s="4">
        <v>9.4500000000000001E-2</v>
      </c>
      <c r="P328" s="4">
        <v>-1.78E-2</v>
      </c>
      <c r="Q328" s="4">
        <v>-3.7000000000000002E-3</v>
      </c>
      <c r="R328" s="4">
        <v>-3.8999999999999998E-3</v>
      </c>
      <c r="S328" s="4">
        <v>1.49E-2</v>
      </c>
      <c r="T328" s="4">
        <v>1.3899999999999999E-2</v>
      </c>
      <c r="U328" s="4">
        <v>1.21E-2</v>
      </c>
      <c r="V328" s="4">
        <v>2.3999999999999998E-3</v>
      </c>
      <c r="W328" s="4">
        <v>1.7899999999999999E-2</v>
      </c>
      <c r="X328" s="4">
        <v>2.3999999999999998E-3</v>
      </c>
      <c r="Y328" s="4">
        <v>8.0999999999999996E-3</v>
      </c>
      <c r="Z328" s="4">
        <v>6.9999999999999999E-4</v>
      </c>
      <c r="AA328" s="4">
        <v>1.8499999999999999E-2</v>
      </c>
      <c r="AB328" s="4">
        <v>-1.21E-2</v>
      </c>
      <c r="AC328" s="4">
        <f>R328-I328</f>
        <v>-8.6E-3</v>
      </c>
      <c r="AD328" s="4">
        <f>AVERAGE(Q328:R328)-AVERAGE(I328:J328)</f>
        <v>-8.6999999999999994E-3</v>
      </c>
      <c r="AE328" s="4">
        <f>AVERAGE(P328:R328)-AVERAGE(I328:K328)</f>
        <v>-1.8266666666666667E-2</v>
      </c>
      <c r="AF328" s="4">
        <f>AVERAGE(N328:R328)-AVERAGE(I328:M328)</f>
        <v>1.1060000000000002E-2</v>
      </c>
      <c r="AG328" s="4">
        <f>AB328-S328</f>
        <v>-2.7E-2</v>
      </c>
      <c r="AH328" s="4">
        <f>AVERAGE(AA328:AB328)-AVERAGE(S328:T328)</f>
        <v>-1.12E-2</v>
      </c>
      <c r="AI328" s="4">
        <f>AVERAGE(Z328:AB328)-AVERAGE(S328:U328)</f>
        <v>-1.1266666666666666E-2</v>
      </c>
      <c r="AJ328" s="4">
        <f>AVERAGE(X328:AB328)-AVERAGE(S328:W328)</f>
        <v>-8.7199999999999986E-3</v>
      </c>
      <c r="AK328" s="7">
        <f>R328-I328</f>
        <v>-8.6E-3</v>
      </c>
      <c r="AL328" s="9">
        <f t="shared" si="5"/>
        <v>0</v>
      </c>
      <c r="AM328" s="7"/>
    </row>
    <row r="329" spans="1:39" ht="15" x14ac:dyDescent="0.25">
      <c r="A329" s="1">
        <v>19391</v>
      </c>
      <c r="B329">
        <v>1953</v>
      </c>
      <c r="C329">
        <v>2</v>
      </c>
      <c r="D329" s="4">
        <v>-1.2999999999999999E-3</v>
      </c>
      <c r="E329" s="4">
        <v>1.4E-3</v>
      </c>
      <c r="F329" s="4">
        <v>-2.7000000000000001E-3</v>
      </c>
      <c r="G329" s="4">
        <v>2.1499999999999998E-2</v>
      </c>
      <c r="H329" s="4">
        <v>-8.0000000000000004E-4</v>
      </c>
      <c r="I329" s="4">
        <v>2.3E-3</v>
      </c>
      <c r="J329" s="4">
        <v>1.5E-3</v>
      </c>
      <c r="K329" s="4">
        <v>-4.4999999999999997E-3</v>
      </c>
      <c r="L329" s="4">
        <v>-4.1000000000000003E-3</v>
      </c>
      <c r="M329" s="4">
        <v>1.9E-3</v>
      </c>
      <c r="N329" s="4">
        <v>1E-3</v>
      </c>
      <c r="O329" s="4">
        <v>-8.0000000000000002E-3</v>
      </c>
      <c r="P329" s="4">
        <v>4.7999999999999996E-3</v>
      </c>
      <c r="Q329" s="4">
        <v>2.3E-3</v>
      </c>
      <c r="R329" s="4">
        <v>-6.1999999999999998E-3</v>
      </c>
      <c r="S329" s="4">
        <v>1.5699999999999999E-2</v>
      </c>
      <c r="T329" s="4">
        <v>9.7000000000000003E-3</v>
      </c>
      <c r="U329" s="4">
        <v>8.3999999999999995E-3</v>
      </c>
      <c r="V329" s="4">
        <v>5.0000000000000001E-3</v>
      </c>
      <c r="W329" s="4">
        <v>1.24E-2</v>
      </c>
      <c r="X329" s="4">
        <v>1.43E-2</v>
      </c>
      <c r="Y329" s="4">
        <v>7.9000000000000008E-3</v>
      </c>
      <c r="Z329" s="4">
        <v>1.7100000000000001E-2</v>
      </c>
      <c r="AA329" s="4">
        <v>1.12E-2</v>
      </c>
      <c r="AB329" s="4">
        <v>2.0299999999999999E-2</v>
      </c>
      <c r="AC329" s="4">
        <f>R329-I329</f>
        <v>-8.5000000000000006E-3</v>
      </c>
      <c r="AD329" s="4">
        <f>AVERAGE(Q329:R329)-AVERAGE(I329:J329)</f>
        <v>-3.8500000000000001E-3</v>
      </c>
      <c r="AE329" s="4">
        <f>AVERAGE(P329:R329)-AVERAGE(I329:K329)</f>
        <v>5.3333333333333314E-4</v>
      </c>
      <c r="AF329" s="4">
        <f>AVERAGE(N329:R329)-AVERAGE(I329:M329)</f>
        <v>-6.4000000000000005E-4</v>
      </c>
      <c r="AG329" s="4">
        <f>AB329-S329</f>
        <v>4.5999999999999999E-3</v>
      </c>
      <c r="AH329" s="4">
        <f>AVERAGE(AA329:AB329)-AVERAGE(S329:T329)</f>
        <v>3.0500000000000006E-3</v>
      </c>
      <c r="AI329" s="4">
        <f>AVERAGE(Z329:AB329)-AVERAGE(S329:U329)</f>
        <v>4.933333333333333E-3</v>
      </c>
      <c r="AJ329" s="4">
        <f>AVERAGE(X329:AB329)-AVERAGE(S329:W329)</f>
        <v>3.9200000000000016E-3</v>
      </c>
      <c r="AK329" s="7">
        <f>R329-I329</f>
        <v>-8.5000000000000006E-3</v>
      </c>
      <c r="AL329" s="9">
        <f t="shared" si="5"/>
        <v>0</v>
      </c>
      <c r="AM329" s="7"/>
    </row>
    <row r="330" spans="1:39" ht="15" x14ac:dyDescent="0.25">
      <c r="A330" s="1">
        <v>29037</v>
      </c>
      <c r="B330">
        <v>1979</v>
      </c>
      <c r="C330">
        <v>7</v>
      </c>
      <c r="D330" s="4">
        <v>1.5900000000000001E-2</v>
      </c>
      <c r="E330" s="4">
        <v>7.7000000000000002E-3</v>
      </c>
      <c r="F330" s="4">
        <v>8.2000000000000007E-3</v>
      </c>
      <c r="G330" s="4">
        <v>1.26E-2</v>
      </c>
      <c r="H330" s="4">
        <v>1.7000000000000001E-2</v>
      </c>
      <c r="I330" s="4">
        <v>2.7300000000000001E-2</v>
      </c>
      <c r="J330" s="4">
        <v>2.2700000000000001E-2</v>
      </c>
      <c r="K330" s="4">
        <v>1.7899999999999999E-2</v>
      </c>
      <c r="L330" s="4">
        <v>2.2599999999999999E-2</v>
      </c>
      <c r="M330" s="4">
        <v>1.7600000000000001E-2</v>
      </c>
      <c r="N330" s="4">
        <v>1.41E-2</v>
      </c>
      <c r="O330" s="4">
        <v>8.9999999999999993E-3</v>
      </c>
      <c r="P330" s="4">
        <v>1.2E-2</v>
      </c>
      <c r="Q330" s="4">
        <v>9.7999999999999997E-3</v>
      </c>
      <c r="R330" s="4">
        <v>1.8800000000000001E-2</v>
      </c>
      <c r="S330" s="4">
        <v>1.9199999999999998E-2</v>
      </c>
      <c r="T330" s="4">
        <v>2.1399999999999999E-2</v>
      </c>
      <c r="U330" s="4">
        <v>2.7900000000000001E-2</v>
      </c>
      <c r="V330" s="4">
        <v>2.9899999999999999E-2</v>
      </c>
      <c r="W330" s="4">
        <v>2.9899999999999999E-2</v>
      </c>
      <c r="X330" s="4">
        <v>2.46E-2</v>
      </c>
      <c r="Y330" s="4">
        <v>2.7900000000000001E-2</v>
      </c>
      <c r="Z330" s="4">
        <v>2.12E-2</v>
      </c>
      <c r="AA330" s="4">
        <v>1.61E-2</v>
      </c>
      <c r="AB330" s="4">
        <v>1.6E-2</v>
      </c>
      <c r="AC330" s="4">
        <f>R330-I330</f>
        <v>-8.5000000000000006E-3</v>
      </c>
      <c r="AD330" s="4">
        <f>AVERAGE(Q330:R330)-AVERAGE(I330:J330)</f>
        <v>-1.0700000000000001E-2</v>
      </c>
      <c r="AE330" s="4">
        <f>AVERAGE(P330:R330)-AVERAGE(I330:K330)</f>
        <v>-9.1000000000000022E-3</v>
      </c>
      <c r="AF330" s="4">
        <f>AVERAGE(N330:R330)-AVERAGE(I330:M330)</f>
        <v>-8.8800000000000025E-3</v>
      </c>
      <c r="AG330" s="4">
        <f>AB330-S330</f>
        <v>-3.199999999999998E-3</v>
      </c>
      <c r="AH330" s="4">
        <f>AVERAGE(AA330:AB330)-AVERAGE(S330:T330)</f>
        <v>-4.2499999999999968E-3</v>
      </c>
      <c r="AI330" s="4">
        <f>AVERAGE(Z330:AB330)-AVERAGE(S330:U330)</f>
        <v>-5.0666666666666672E-3</v>
      </c>
      <c r="AJ330" s="4">
        <f>AVERAGE(X330:AB330)-AVERAGE(S330:W330)</f>
        <v>-4.4999999999999971E-3</v>
      </c>
      <c r="AK330" s="7">
        <f>R330-I330</f>
        <v>-8.5000000000000006E-3</v>
      </c>
      <c r="AL330" s="9">
        <f t="shared" si="5"/>
        <v>0</v>
      </c>
      <c r="AM330" s="7"/>
    </row>
    <row r="331" spans="1:39" ht="15" x14ac:dyDescent="0.25">
      <c r="A331" s="1">
        <v>36831</v>
      </c>
      <c r="B331">
        <v>2000</v>
      </c>
      <c r="C331">
        <v>11</v>
      </c>
      <c r="D331" s="4">
        <v>-0.1021</v>
      </c>
      <c r="E331" s="4">
        <v>5.1000000000000004E-3</v>
      </c>
      <c r="F331" s="4">
        <v>-0.1072</v>
      </c>
      <c r="G331" s="4">
        <v>-2.7900000000000001E-2</v>
      </c>
      <c r="H331" s="4">
        <v>0.113</v>
      </c>
      <c r="I331" s="4">
        <v>-0.23760000000000001</v>
      </c>
      <c r="J331" s="4">
        <v>-8.6699999999999999E-2</v>
      </c>
      <c r="K331" s="4">
        <v>-3.5000000000000003E-2</v>
      </c>
      <c r="L331" s="4">
        <v>-3.5000000000000003E-2</v>
      </c>
      <c r="M331" s="4">
        <v>2.5999999999999999E-3</v>
      </c>
      <c r="N331" s="4">
        <v>-8.7900000000000006E-2</v>
      </c>
      <c r="O331" s="4">
        <v>-3.5099999999999999E-2</v>
      </c>
      <c r="P331" s="4">
        <v>-7.0400000000000004E-2</v>
      </c>
      <c r="Q331" s="4">
        <v>-9.5699999999999993E-2</v>
      </c>
      <c r="R331" s="4">
        <v>-0.2457</v>
      </c>
      <c r="S331" s="4">
        <v>-0.23</v>
      </c>
      <c r="T331" s="4">
        <v>-0.115</v>
      </c>
      <c r="U331" s="4">
        <v>-7.7700000000000005E-2</v>
      </c>
      <c r="V331" s="4">
        <v>-6.5199999999999994E-2</v>
      </c>
      <c r="W331" s="4">
        <v>-3.9E-2</v>
      </c>
      <c r="X331" s="4">
        <v>-6.4299999999999996E-2</v>
      </c>
      <c r="Y331" s="4">
        <v>-7.3400000000000007E-2</v>
      </c>
      <c r="Z331" s="4">
        <v>-8.1500000000000003E-2</v>
      </c>
      <c r="AA331" s="4">
        <v>-9.5100000000000004E-2</v>
      </c>
      <c r="AB331" s="4">
        <v>-0.19120000000000001</v>
      </c>
      <c r="AC331" s="4">
        <f>R331-I331</f>
        <v>-8.0999999999999961E-3</v>
      </c>
      <c r="AD331" s="4">
        <f>AVERAGE(Q331:R331)-AVERAGE(I331:J331)</f>
        <v>-8.5499999999999743E-3</v>
      </c>
      <c r="AE331" s="4">
        <f>AVERAGE(P331:R331)-AVERAGE(I331:K331)</f>
        <v>-1.7499999999999988E-2</v>
      </c>
      <c r="AF331" s="4">
        <f>AVERAGE(N331:R331)-AVERAGE(I331:M331)</f>
        <v>-2.8619999999999993E-2</v>
      </c>
      <c r="AG331" s="4">
        <f>AB331-S331</f>
        <v>3.8800000000000001E-2</v>
      </c>
      <c r="AH331" s="4">
        <f>AVERAGE(AA331:AB331)-AVERAGE(S331:T331)</f>
        <v>2.9350000000000015E-2</v>
      </c>
      <c r="AI331" s="4">
        <f>AVERAGE(Z331:AB331)-AVERAGE(S331:U331)</f>
        <v>1.8299999999999997E-2</v>
      </c>
      <c r="AJ331" s="4">
        <f>AVERAGE(X331:AB331)-AVERAGE(S331:W331)</f>
        <v>4.2799999999999921E-3</v>
      </c>
      <c r="AK331" s="7">
        <f>R331-I331</f>
        <v>-8.0999999999999961E-3</v>
      </c>
      <c r="AL331" s="9">
        <f t="shared" si="5"/>
        <v>0</v>
      </c>
      <c r="AM331" s="7"/>
    </row>
    <row r="332" spans="1:39" ht="15" x14ac:dyDescent="0.25">
      <c r="A332" s="1">
        <v>16103</v>
      </c>
      <c r="B332">
        <v>1944</v>
      </c>
      <c r="C332">
        <v>2</v>
      </c>
      <c r="D332" s="4">
        <v>4.0000000000000001E-3</v>
      </c>
      <c r="E332" s="4">
        <v>2.9999999999999997E-4</v>
      </c>
      <c r="F332" s="4">
        <v>3.7000000000000002E-3</v>
      </c>
      <c r="G332" s="4">
        <v>-1E-3</v>
      </c>
      <c r="H332" s="4">
        <v>8.3000000000000001E-3</v>
      </c>
      <c r="I332" s="4">
        <v>9.2999999999999992E-3</v>
      </c>
      <c r="J332" s="4">
        <v>-6.7999999999999996E-3</v>
      </c>
      <c r="K332" s="4">
        <v>-4.0000000000000001E-3</v>
      </c>
      <c r="L332" s="4">
        <v>1.8700000000000001E-2</v>
      </c>
      <c r="M332" s="4">
        <v>3.5999999999999999E-3</v>
      </c>
      <c r="N332" s="4">
        <v>1.35E-2</v>
      </c>
      <c r="O332" s="4">
        <v>4.7000000000000002E-3</v>
      </c>
      <c r="P332" s="4">
        <v>2.3999999999999998E-3</v>
      </c>
      <c r="Q332" s="4">
        <v>2.0999999999999999E-3</v>
      </c>
      <c r="R332" s="4">
        <v>1.2999999999999999E-3</v>
      </c>
      <c r="S332" s="4">
        <v>1.17E-2</v>
      </c>
      <c r="T332" s="4">
        <v>8.3999999999999995E-3</v>
      </c>
      <c r="U332" s="4">
        <v>8.6999999999999994E-3</v>
      </c>
      <c r="V332" s="4">
        <v>1.77E-2</v>
      </c>
      <c r="W332" s="4">
        <v>1.6199999999999999E-2</v>
      </c>
      <c r="X332" s="4">
        <v>1.14E-2</v>
      </c>
      <c r="Y332" s="4">
        <v>1.0200000000000001E-2</v>
      </c>
      <c r="Z332" s="4">
        <v>1.03E-2</v>
      </c>
      <c r="AA332" s="4">
        <v>2.8000000000000001E-2</v>
      </c>
      <c r="AB332" s="4">
        <v>2.3099999999999999E-2</v>
      </c>
      <c r="AC332" s="4">
        <f>R332-I332</f>
        <v>-8.0000000000000002E-3</v>
      </c>
      <c r="AD332" s="4">
        <f>AVERAGE(Q332:R332)-AVERAGE(I332:J332)</f>
        <v>4.500000000000001E-4</v>
      </c>
      <c r="AE332" s="4">
        <f>AVERAGE(P332:R332)-AVERAGE(I332:K332)</f>
        <v>2.4333333333333334E-3</v>
      </c>
      <c r="AF332" s="4">
        <f>AVERAGE(N332:R332)-AVERAGE(I332:M332)</f>
        <v>6.4000000000000081E-4</v>
      </c>
      <c r="AG332" s="4">
        <f>AB332-S332</f>
        <v>1.1399999999999999E-2</v>
      </c>
      <c r="AH332" s="4">
        <f>AVERAGE(AA332:AB332)-AVERAGE(S332:T332)</f>
        <v>1.55E-2</v>
      </c>
      <c r="AI332" s="4">
        <f>AVERAGE(Z332:AB332)-AVERAGE(S332:U332)</f>
        <v>1.0866666666666665E-2</v>
      </c>
      <c r="AJ332" s="4">
        <f>AVERAGE(X332:AB332)-AVERAGE(S332:W332)</f>
        <v>4.0599999999999959E-3</v>
      </c>
      <c r="AK332" s="7">
        <f>R332-I332</f>
        <v>-8.0000000000000002E-3</v>
      </c>
      <c r="AL332" s="9">
        <f t="shared" si="5"/>
        <v>0</v>
      </c>
      <c r="AM332" s="7"/>
    </row>
    <row r="333" spans="1:39" ht="15" x14ac:dyDescent="0.25">
      <c r="A333" s="1">
        <v>40817</v>
      </c>
      <c r="B333">
        <v>2011</v>
      </c>
      <c r="C333">
        <v>10</v>
      </c>
      <c r="D333" s="4">
        <v>0.1135</v>
      </c>
      <c r="E333" s="4">
        <v>0</v>
      </c>
      <c r="F333" s="4">
        <v>0.1135</v>
      </c>
      <c r="G333" s="4">
        <v>3.4099999999999998E-2</v>
      </c>
      <c r="H333" s="4">
        <v>-1.6999999999999999E-3</v>
      </c>
      <c r="I333" s="4">
        <v>0.15759999999999999</v>
      </c>
      <c r="J333" s="4">
        <v>0.1696</v>
      </c>
      <c r="K333" s="4">
        <v>0.13370000000000001</v>
      </c>
      <c r="L333" s="4">
        <v>0.12520000000000001</v>
      </c>
      <c r="M333" s="4">
        <v>0.1143</v>
      </c>
      <c r="N333" s="4">
        <v>8.5400000000000004E-2</v>
      </c>
      <c r="O333" s="4">
        <v>0.11260000000000001</v>
      </c>
      <c r="P333" s="4">
        <v>9.1800000000000007E-2</v>
      </c>
      <c r="Q333" s="4">
        <v>0.1013</v>
      </c>
      <c r="R333" s="4">
        <v>0.14960000000000001</v>
      </c>
      <c r="S333" s="4">
        <v>9.9599999999999994E-2</v>
      </c>
      <c r="T333" s="4">
        <v>0.1091</v>
      </c>
      <c r="U333" s="4">
        <v>0.13200000000000001</v>
      </c>
      <c r="V333" s="4">
        <v>0.11360000000000001</v>
      </c>
      <c r="W333" s="4">
        <v>0.1171</v>
      </c>
      <c r="X333" s="4">
        <v>0.13089999999999999</v>
      </c>
      <c r="Y333" s="4">
        <v>0.1217</v>
      </c>
      <c r="Z333" s="4">
        <v>0.11559999999999999</v>
      </c>
      <c r="AA333" s="4">
        <v>0.1326</v>
      </c>
      <c r="AB333" s="4">
        <v>0.1618</v>
      </c>
      <c r="AC333" s="4">
        <f>R333-I333</f>
        <v>-7.9999999999999793E-3</v>
      </c>
      <c r="AD333" s="4">
        <f>AVERAGE(Q333:R333)-AVERAGE(I333:J333)</f>
        <v>-3.8149999999999989E-2</v>
      </c>
      <c r="AE333" s="4">
        <f>AVERAGE(P333:R333)-AVERAGE(I333:K333)</f>
        <v>-3.9399999999999977E-2</v>
      </c>
      <c r="AF333" s="4">
        <f>AVERAGE(N333:R333)-AVERAGE(I333:M333)</f>
        <v>-3.1939999999999996E-2</v>
      </c>
      <c r="AG333" s="4">
        <f>AB333-S333</f>
        <v>6.2200000000000005E-2</v>
      </c>
      <c r="AH333" s="4">
        <f>AVERAGE(AA333:AB333)-AVERAGE(S333:T333)</f>
        <v>4.2849999999999999E-2</v>
      </c>
      <c r="AI333" s="4">
        <f>AVERAGE(Z333:AB333)-AVERAGE(S333:U333)</f>
        <v>2.3099999999999996E-2</v>
      </c>
      <c r="AJ333" s="4">
        <f>AVERAGE(X333:AB333)-AVERAGE(S333:W333)</f>
        <v>1.8239999999999965E-2</v>
      </c>
      <c r="AK333" s="7">
        <f>R333-I333</f>
        <v>-7.9999999999999793E-3</v>
      </c>
      <c r="AL333" s="9">
        <f t="shared" si="5"/>
        <v>0</v>
      </c>
      <c r="AM333" s="7"/>
    </row>
    <row r="334" spans="1:39" ht="15" x14ac:dyDescent="0.25">
      <c r="A334" s="1">
        <v>27334</v>
      </c>
      <c r="B334">
        <v>1974</v>
      </c>
      <c r="C334">
        <v>11</v>
      </c>
      <c r="D334" s="4">
        <v>-3.9699999999999999E-2</v>
      </c>
      <c r="E334" s="4">
        <v>5.4000000000000003E-3</v>
      </c>
      <c r="F334" s="4">
        <v>-4.5100000000000001E-2</v>
      </c>
      <c r="G334" s="4">
        <v>-1.18E-2</v>
      </c>
      <c r="H334" s="4">
        <v>-1.5E-3</v>
      </c>
      <c r="I334" s="4">
        <v>-2.9700000000000001E-2</v>
      </c>
      <c r="J334" s="4">
        <v>-5.6000000000000001E-2</v>
      </c>
      <c r="K334" s="4">
        <v>-4.2999999999999997E-2</v>
      </c>
      <c r="L334" s="4">
        <v>-4.1599999999999998E-2</v>
      </c>
      <c r="M334" s="4">
        <v>-5.2900000000000003E-2</v>
      </c>
      <c r="N334" s="4">
        <v>-3.6600000000000001E-2</v>
      </c>
      <c r="O334" s="4">
        <v>-4.8599999999999997E-2</v>
      </c>
      <c r="P334" s="4">
        <v>-3.4000000000000002E-2</v>
      </c>
      <c r="Q334" s="4">
        <v>-1.17E-2</v>
      </c>
      <c r="R334" s="4">
        <v>-3.7499999999999999E-2</v>
      </c>
      <c r="S334" s="4">
        <v>-8.2299999999999998E-2</v>
      </c>
      <c r="T334" s="4">
        <v>-6.5100000000000005E-2</v>
      </c>
      <c r="U334" s="4">
        <v>-5.1200000000000002E-2</v>
      </c>
      <c r="V334" s="4">
        <v>-5.5300000000000002E-2</v>
      </c>
      <c r="W334" s="4">
        <v>-4.7699999999999999E-2</v>
      </c>
      <c r="X334" s="4">
        <v>-5.2499999999999998E-2</v>
      </c>
      <c r="Y334" s="4">
        <v>-4.3200000000000002E-2</v>
      </c>
      <c r="Z334" s="4">
        <v>-0.04</v>
      </c>
      <c r="AA334" s="4">
        <v>-2.9399999999999999E-2</v>
      </c>
      <c r="AB334" s="4">
        <v>-2.5999999999999999E-2</v>
      </c>
      <c r="AC334" s="4">
        <f>R334-I334</f>
        <v>-7.7999999999999979E-3</v>
      </c>
      <c r="AD334" s="4">
        <f>AVERAGE(Q334:R334)-AVERAGE(I334:J334)</f>
        <v>1.8249999999999999E-2</v>
      </c>
      <c r="AE334" s="4">
        <f>AVERAGE(P334:R334)-AVERAGE(I334:K334)</f>
        <v>1.5166666666666662E-2</v>
      </c>
      <c r="AF334" s="4">
        <f>AVERAGE(N334:R334)-AVERAGE(I334:M334)</f>
        <v>1.0959999999999998E-2</v>
      </c>
      <c r="AG334" s="4">
        <f>AB334-S334</f>
        <v>5.6300000000000003E-2</v>
      </c>
      <c r="AH334" s="4">
        <f>AVERAGE(AA334:AB334)-AVERAGE(S334:T334)</f>
        <v>4.5999999999999999E-2</v>
      </c>
      <c r="AI334" s="4">
        <f>AVERAGE(Z334:AB334)-AVERAGE(S334:U334)</f>
        <v>3.4399999999999993E-2</v>
      </c>
      <c r="AJ334" s="4">
        <f>AVERAGE(X334:AB334)-AVERAGE(S334:W334)</f>
        <v>2.2100000000000002E-2</v>
      </c>
      <c r="AK334" s="7">
        <f>R334-I334</f>
        <v>-7.7999999999999979E-3</v>
      </c>
      <c r="AL334" s="9">
        <f t="shared" si="5"/>
        <v>0</v>
      </c>
      <c r="AM334" s="7"/>
    </row>
    <row r="335" spans="1:39" ht="15" x14ac:dyDescent="0.25">
      <c r="A335" s="1">
        <v>21885</v>
      </c>
      <c r="B335">
        <v>1959</v>
      </c>
      <c r="C335">
        <v>12</v>
      </c>
      <c r="D335" s="4">
        <v>2.7900000000000001E-2</v>
      </c>
      <c r="E335" s="4">
        <v>3.3999999999999998E-3</v>
      </c>
      <c r="F335" s="4">
        <v>2.4500000000000001E-2</v>
      </c>
      <c r="G335" s="4">
        <v>-6.0000000000000001E-3</v>
      </c>
      <c r="H335" s="4">
        <v>-2.9999999999999997E-4</v>
      </c>
      <c r="I335" s="4">
        <v>1.84E-2</v>
      </c>
      <c r="J335" s="4">
        <v>4.2999999999999997E-2</v>
      </c>
      <c r="K335" s="4">
        <v>1.77E-2</v>
      </c>
      <c r="L335" s="4">
        <v>1.11E-2</v>
      </c>
      <c r="M335" s="4">
        <v>3.9100000000000003E-2</v>
      </c>
      <c r="N335" s="4">
        <v>2.7400000000000001E-2</v>
      </c>
      <c r="O335" s="4">
        <v>3.9100000000000003E-2</v>
      </c>
      <c r="P335" s="4">
        <v>3.7100000000000001E-2</v>
      </c>
      <c r="Q335" s="4">
        <v>1.8599999999999998E-2</v>
      </c>
      <c r="R335" s="4">
        <v>1.0800000000000001E-2</v>
      </c>
      <c r="S335" s="4">
        <v>7.7999999999999996E-3</v>
      </c>
      <c r="T335" s="4">
        <v>2.4899999999999999E-2</v>
      </c>
      <c r="U335" s="4">
        <v>1.03E-2</v>
      </c>
      <c r="V335" s="4">
        <v>2.46E-2</v>
      </c>
      <c r="W335" s="4">
        <v>3.0499999999999999E-2</v>
      </c>
      <c r="X335" s="4">
        <v>1.9E-2</v>
      </c>
      <c r="Y335" s="4">
        <v>2.1100000000000001E-2</v>
      </c>
      <c r="Z335" s="4">
        <v>3.4599999999999999E-2</v>
      </c>
      <c r="AA335" s="4">
        <v>2.4299999999999999E-2</v>
      </c>
      <c r="AB335" s="4">
        <v>2.2100000000000002E-2</v>
      </c>
      <c r="AC335" s="4">
        <f>R335-I335</f>
        <v>-7.5999999999999991E-3</v>
      </c>
      <c r="AD335" s="4">
        <f>AVERAGE(Q335:R335)-AVERAGE(I335:J335)</f>
        <v>-1.6E-2</v>
      </c>
      <c r="AE335" s="4">
        <f>AVERAGE(P335:R335)-AVERAGE(I335:K335)</f>
        <v>-4.1999999999999989E-3</v>
      </c>
      <c r="AF335" s="4">
        <f>AVERAGE(N335:R335)-AVERAGE(I335:M335)</f>
        <v>7.4000000000000107E-4</v>
      </c>
      <c r="AG335" s="4">
        <f>AB335-S335</f>
        <v>1.4300000000000002E-2</v>
      </c>
      <c r="AH335" s="4">
        <f>AVERAGE(AA335:AB335)-AVERAGE(S335:T335)</f>
        <v>6.8499999999999985E-3</v>
      </c>
      <c r="AI335" s="4">
        <f>AVERAGE(Z335:AB335)-AVERAGE(S335:U335)</f>
        <v>1.2666666666666665E-2</v>
      </c>
      <c r="AJ335" s="4">
        <f>AVERAGE(X335:AB335)-AVERAGE(S335:W335)</f>
        <v>4.5999999999999999E-3</v>
      </c>
      <c r="AK335" s="7">
        <f>R335-I335</f>
        <v>-7.5999999999999991E-3</v>
      </c>
      <c r="AL335" s="9">
        <f t="shared" si="5"/>
        <v>0</v>
      </c>
      <c r="AM335" s="7"/>
    </row>
    <row r="336" spans="1:39" ht="15" x14ac:dyDescent="0.25">
      <c r="A336" s="1">
        <v>16558</v>
      </c>
      <c r="B336">
        <v>1945</v>
      </c>
      <c r="C336">
        <v>5</v>
      </c>
      <c r="D336" s="4">
        <v>1.7600000000000001E-2</v>
      </c>
      <c r="E336" s="4">
        <v>2.9999999999999997E-4</v>
      </c>
      <c r="F336" s="4">
        <v>1.7299999999999999E-2</v>
      </c>
      <c r="G336" s="4">
        <v>1.5100000000000001E-2</v>
      </c>
      <c r="H336" s="4">
        <v>3.5000000000000001E-3</v>
      </c>
      <c r="I336" s="4">
        <v>2.4899999999999999E-2</v>
      </c>
      <c r="J336" s="4">
        <v>1.4500000000000001E-2</v>
      </c>
      <c r="K336" s="4">
        <v>2.01E-2</v>
      </c>
      <c r="L336" s="4">
        <v>1.23E-2</v>
      </c>
      <c r="M336" s="4">
        <v>5.4000000000000003E-3</v>
      </c>
      <c r="N336" s="4">
        <v>1.72E-2</v>
      </c>
      <c r="O336" s="4">
        <v>2.01E-2</v>
      </c>
      <c r="P336" s="4">
        <v>2.2499999999999999E-2</v>
      </c>
      <c r="Q336" s="4">
        <v>3.0800000000000001E-2</v>
      </c>
      <c r="R336" s="4">
        <v>1.7399999999999999E-2</v>
      </c>
      <c r="S336" s="4">
        <v>4.2700000000000002E-2</v>
      </c>
      <c r="T336" s="4">
        <v>2.9399999999999999E-2</v>
      </c>
      <c r="U336" s="4">
        <v>1.9699999999999999E-2</v>
      </c>
      <c r="V336" s="4">
        <v>3.4200000000000001E-2</v>
      </c>
      <c r="W336" s="4">
        <v>9.7000000000000003E-3</v>
      </c>
      <c r="X336" s="4">
        <v>2.5399999999999999E-2</v>
      </c>
      <c r="Y336" s="4">
        <v>2.8799999999999999E-2</v>
      </c>
      <c r="Z336" s="4">
        <v>2.81E-2</v>
      </c>
      <c r="AA336" s="4">
        <v>4.53E-2</v>
      </c>
      <c r="AB336" s="4">
        <v>2.9000000000000001E-2</v>
      </c>
      <c r="AC336" s="4">
        <f>R336-I336</f>
        <v>-7.4999999999999997E-3</v>
      </c>
      <c r="AD336" s="4">
        <f>AVERAGE(Q336:R336)-AVERAGE(I336:J336)</f>
        <v>4.4000000000000011E-3</v>
      </c>
      <c r="AE336" s="4">
        <f>AVERAGE(P336:R336)-AVERAGE(I336:K336)</f>
        <v>3.733333333333335E-3</v>
      </c>
      <c r="AF336" s="4">
        <f>AVERAGE(N336:R336)-AVERAGE(I336:M336)</f>
        <v>6.1600000000000005E-3</v>
      </c>
      <c r="AG336" s="4">
        <f>AB336-S336</f>
        <v>-1.37E-2</v>
      </c>
      <c r="AH336" s="4">
        <f>AVERAGE(AA336:AB336)-AVERAGE(S336:T336)</f>
        <v>1.1000000000000038E-3</v>
      </c>
      <c r="AI336" s="4">
        <f>AVERAGE(Z336:AB336)-AVERAGE(S336:U336)</f>
        <v>3.5333333333333293E-3</v>
      </c>
      <c r="AJ336" s="4">
        <f>AVERAGE(X336:AB336)-AVERAGE(S336:W336)</f>
        <v>4.1800000000000032E-3</v>
      </c>
      <c r="AK336" s="7">
        <f>R336-I336</f>
        <v>-7.4999999999999997E-3</v>
      </c>
      <c r="AL336" s="9">
        <f t="shared" si="5"/>
        <v>0</v>
      </c>
      <c r="AM336" s="7"/>
    </row>
    <row r="337" spans="1:39" ht="15" x14ac:dyDescent="0.25">
      <c r="A337" s="1">
        <v>23712</v>
      </c>
      <c r="B337">
        <v>1964</v>
      </c>
      <c r="C337">
        <v>12</v>
      </c>
      <c r="D337" s="4">
        <v>3.3999999999999998E-3</v>
      </c>
      <c r="E337" s="4">
        <v>3.0999999999999999E-3</v>
      </c>
      <c r="F337" s="4">
        <v>2.9999999999999997E-4</v>
      </c>
      <c r="G337" s="4">
        <v>-2.5000000000000001E-3</v>
      </c>
      <c r="H337" s="4">
        <v>-2.5499999999999998E-2</v>
      </c>
      <c r="I337" s="4">
        <v>-2E-3</v>
      </c>
      <c r="J337" s="4">
        <v>-2.5000000000000001E-3</v>
      </c>
      <c r="K337" s="4">
        <v>2.3699999999999999E-2</v>
      </c>
      <c r="L337" s="4">
        <v>-4.0000000000000002E-4</v>
      </c>
      <c r="M337" s="4">
        <v>-7.7000000000000002E-3</v>
      </c>
      <c r="N337" s="4">
        <v>1.0999999999999999E-2</v>
      </c>
      <c r="O337" s="4">
        <v>-5.0000000000000001E-4</v>
      </c>
      <c r="P337" s="4">
        <v>7.1000000000000004E-3</v>
      </c>
      <c r="Q337" s="4">
        <v>-1.1900000000000001E-2</v>
      </c>
      <c r="R337" s="4">
        <v>-9.4000000000000004E-3</v>
      </c>
      <c r="S337" s="4">
        <v>-3.2199999999999999E-2</v>
      </c>
      <c r="T337" s="4">
        <v>-5.7999999999999996E-3</v>
      </c>
      <c r="U337" s="4">
        <v>-1.3899999999999999E-2</v>
      </c>
      <c r="V337" s="4">
        <v>-8.2000000000000007E-3</v>
      </c>
      <c r="W337" s="4">
        <v>-1.0699999999999999E-2</v>
      </c>
      <c r="X337" s="4">
        <v>-7.0000000000000001E-3</v>
      </c>
      <c r="Y337" s="4">
        <v>-4.7999999999999996E-3</v>
      </c>
      <c r="Z337" s="4">
        <v>-1.29E-2</v>
      </c>
      <c r="AA337" s="4">
        <v>-1.2E-2</v>
      </c>
      <c r="AB337" s="4">
        <v>-1.77E-2</v>
      </c>
      <c r="AC337" s="4">
        <f>R337-I337</f>
        <v>-7.4000000000000003E-3</v>
      </c>
      <c r="AD337" s="4">
        <f>AVERAGE(Q337:R337)-AVERAGE(I337:J337)</f>
        <v>-8.3999999999999995E-3</v>
      </c>
      <c r="AE337" s="4">
        <f>AVERAGE(P337:R337)-AVERAGE(I337:K337)</f>
        <v>-1.1133333333333332E-2</v>
      </c>
      <c r="AF337" s="4">
        <f>AVERAGE(N337:R337)-AVERAGE(I337:M337)</f>
        <v>-2.96E-3</v>
      </c>
      <c r="AG337" s="4">
        <f>AB337-S337</f>
        <v>1.4499999999999999E-2</v>
      </c>
      <c r="AH337" s="4">
        <f>AVERAGE(AA337:AB337)-AVERAGE(S337:T337)</f>
        <v>4.1499999999999992E-3</v>
      </c>
      <c r="AI337" s="4">
        <f>AVERAGE(Z337:AB337)-AVERAGE(S337:U337)</f>
        <v>3.1000000000000003E-3</v>
      </c>
      <c r="AJ337" s="4">
        <f>AVERAGE(X337:AB337)-AVERAGE(S337:W337)</f>
        <v>3.2800000000000017E-3</v>
      </c>
      <c r="AK337" s="7">
        <f>R337-I337</f>
        <v>-7.4000000000000003E-3</v>
      </c>
      <c r="AL337" s="9">
        <f t="shared" si="5"/>
        <v>0</v>
      </c>
      <c r="AM337" s="7"/>
    </row>
    <row r="338" spans="1:39" ht="15" x14ac:dyDescent="0.25">
      <c r="A338" s="1">
        <v>27973</v>
      </c>
      <c r="B338">
        <v>1976</v>
      </c>
      <c r="C338">
        <v>8</v>
      </c>
      <c r="D338" s="4">
        <v>-1.4E-3</v>
      </c>
      <c r="E338" s="4">
        <v>4.1999999999999997E-3</v>
      </c>
      <c r="F338" s="4">
        <v>-5.5999999999999999E-3</v>
      </c>
      <c r="G338" s="4">
        <v>-2.01E-2</v>
      </c>
      <c r="H338" s="4">
        <v>7.9000000000000008E-3</v>
      </c>
      <c r="I338" s="4">
        <v>-1.54E-2</v>
      </c>
      <c r="J338" s="4">
        <v>9.9000000000000008E-3</v>
      </c>
      <c r="K338" s="4">
        <v>2.8999999999999998E-3</v>
      </c>
      <c r="L338" s="4">
        <v>-3.5999999999999999E-3</v>
      </c>
      <c r="M338" s="4">
        <v>2.06E-2</v>
      </c>
      <c r="N338" s="4">
        <v>-2.3999999999999998E-3</v>
      </c>
      <c r="O338" s="4">
        <v>-6.6E-3</v>
      </c>
      <c r="P338" s="4">
        <v>-3.8E-3</v>
      </c>
      <c r="Q338" s="4">
        <v>-2.4400000000000002E-2</v>
      </c>
      <c r="R338" s="4">
        <v>-2.2599999999999999E-2</v>
      </c>
      <c r="S338" s="4">
        <v>-2.8899999999999999E-2</v>
      </c>
      <c r="T338" s="4">
        <v>-1.6799999999999999E-2</v>
      </c>
      <c r="U338" s="4">
        <v>-1.1900000000000001E-2</v>
      </c>
      <c r="V338" s="4">
        <v>-5.0000000000000001E-4</v>
      </c>
      <c r="W338" s="4">
        <v>-6.1000000000000004E-3</v>
      </c>
      <c r="X338" s="4">
        <v>-9.1000000000000004E-3</v>
      </c>
      <c r="Y338" s="4">
        <v>-1.09E-2</v>
      </c>
      <c r="Z338" s="4">
        <v>-1.0699999999999999E-2</v>
      </c>
      <c r="AA338" s="4">
        <v>-1.44E-2</v>
      </c>
      <c r="AB338" s="4">
        <v>-2.63E-2</v>
      </c>
      <c r="AC338" s="4">
        <f>R338-I338</f>
        <v>-7.1999999999999981E-3</v>
      </c>
      <c r="AD338" s="4">
        <f>AVERAGE(Q338:R338)-AVERAGE(I338:J338)</f>
        <v>-2.0750000000000001E-2</v>
      </c>
      <c r="AE338" s="4">
        <f>AVERAGE(P338:R338)-AVERAGE(I338:K338)</f>
        <v>-1.6066666666666667E-2</v>
      </c>
      <c r="AF338" s="4">
        <f>AVERAGE(N338:R338)-AVERAGE(I338:M338)</f>
        <v>-1.4839999999999999E-2</v>
      </c>
      <c r="AG338" s="4">
        <f>AB338-S338</f>
        <v>2.5999999999999981E-3</v>
      </c>
      <c r="AH338" s="4">
        <f>AVERAGE(AA338:AB338)-AVERAGE(S338:T338)</f>
        <v>2.4999999999999988E-3</v>
      </c>
      <c r="AI338" s="4">
        <f>AVERAGE(Z338:AB338)-AVERAGE(S338:U338)</f>
        <v>2.0666666666666646E-3</v>
      </c>
      <c r="AJ338" s="4">
        <f>AVERAGE(X338:AB338)-AVERAGE(S338:W338)</f>
        <v>-1.440000000000002E-3</v>
      </c>
      <c r="AK338" s="7">
        <f>R338-I338</f>
        <v>-7.1999999999999981E-3</v>
      </c>
      <c r="AL338" s="9">
        <f t="shared" si="5"/>
        <v>0</v>
      </c>
      <c r="AM338" s="7"/>
    </row>
    <row r="339" spans="1:39" ht="15" x14ac:dyDescent="0.25">
      <c r="A339" s="1">
        <v>29799</v>
      </c>
      <c r="B339">
        <v>1981</v>
      </c>
      <c r="C339">
        <v>8</v>
      </c>
      <c r="D339" s="4">
        <v>-5.7500000000000002E-2</v>
      </c>
      <c r="E339" s="4">
        <v>1.2800000000000001E-2</v>
      </c>
      <c r="F339" s="4">
        <v>-7.0300000000000001E-2</v>
      </c>
      <c r="G339" s="4">
        <v>-1.95E-2</v>
      </c>
      <c r="H339" s="4">
        <v>4.8300000000000003E-2</v>
      </c>
      <c r="I339" s="4">
        <v>-7.8200000000000006E-2</v>
      </c>
      <c r="J339" s="4">
        <v>-4.7500000000000001E-2</v>
      </c>
      <c r="K339" s="4">
        <v>-3.7400000000000003E-2</v>
      </c>
      <c r="L339" s="4">
        <v>-4.7399999999999998E-2</v>
      </c>
      <c r="M339" s="4">
        <v>-4.5499999999999999E-2</v>
      </c>
      <c r="N339" s="4">
        <v>-6.1100000000000002E-2</v>
      </c>
      <c r="O339" s="4">
        <v>-7.6100000000000001E-2</v>
      </c>
      <c r="P339" s="4">
        <v>-4.9500000000000002E-2</v>
      </c>
      <c r="Q339" s="4">
        <v>-6.6600000000000006E-2</v>
      </c>
      <c r="R339" s="4">
        <v>-8.48E-2</v>
      </c>
      <c r="S339" s="4">
        <v>-9.0800000000000006E-2</v>
      </c>
      <c r="T339" s="4">
        <v>-6.3799999999999996E-2</v>
      </c>
      <c r="U339" s="4">
        <v>-4.4699999999999997E-2</v>
      </c>
      <c r="V339" s="4">
        <v>-4.2900000000000001E-2</v>
      </c>
      <c r="W339" s="4">
        <v>-5.9900000000000002E-2</v>
      </c>
      <c r="X339" s="4">
        <v>-6.1699999999999998E-2</v>
      </c>
      <c r="Y339" s="4">
        <v>-6.6299999999999998E-2</v>
      </c>
      <c r="Z339" s="4">
        <v>-5.3499999999999999E-2</v>
      </c>
      <c r="AA339" s="4">
        <v>-7.4700000000000003E-2</v>
      </c>
      <c r="AB339" s="4">
        <v>-9.7199999999999995E-2</v>
      </c>
      <c r="AC339" s="4">
        <f>R339-I339</f>
        <v>-6.5999999999999948E-3</v>
      </c>
      <c r="AD339" s="4">
        <f>AVERAGE(Q339:R339)-AVERAGE(I339:J339)</f>
        <v>-1.285E-2</v>
      </c>
      <c r="AE339" s="4">
        <f>AVERAGE(P339:R339)-AVERAGE(I339:K339)</f>
        <v>-1.26E-2</v>
      </c>
      <c r="AF339" s="4">
        <f>AVERAGE(N339:R339)-AVERAGE(I339:M339)</f>
        <v>-1.6419999999999983E-2</v>
      </c>
      <c r="AG339" s="4">
        <f>AB339-S339</f>
        <v>-6.399999999999989E-3</v>
      </c>
      <c r="AH339" s="4">
        <f>AVERAGE(AA339:AB339)-AVERAGE(S339:T339)</f>
        <v>-8.649999999999991E-3</v>
      </c>
      <c r="AI339" s="4">
        <f>AVERAGE(Z339:AB339)-AVERAGE(S339:U339)</f>
        <v>-8.6999999999999994E-3</v>
      </c>
      <c r="AJ339" s="4">
        <f>AVERAGE(X339:AB339)-AVERAGE(S339:W339)</f>
        <v>-1.0259999999999998E-2</v>
      </c>
      <c r="AK339" s="7">
        <f>R339-I339</f>
        <v>-6.5999999999999948E-3</v>
      </c>
      <c r="AL339" s="9">
        <f t="shared" si="5"/>
        <v>0</v>
      </c>
      <c r="AM339" s="7"/>
    </row>
    <row r="340" spans="1:39" ht="15" x14ac:dyDescent="0.25">
      <c r="A340" s="1">
        <v>32905</v>
      </c>
      <c r="B340">
        <v>1990</v>
      </c>
      <c r="C340">
        <v>2</v>
      </c>
      <c r="D340" s="4">
        <v>1.6799999999999999E-2</v>
      </c>
      <c r="E340" s="4">
        <v>5.7000000000000002E-3</v>
      </c>
      <c r="F340" s="4">
        <v>1.11E-2</v>
      </c>
      <c r="G340" s="4">
        <v>1.03E-2</v>
      </c>
      <c r="H340" s="4">
        <v>6.1000000000000004E-3</v>
      </c>
      <c r="I340" s="4">
        <v>2.07E-2</v>
      </c>
      <c r="J340" s="4">
        <v>4.7899999999999998E-2</v>
      </c>
      <c r="K340" s="4">
        <v>2.3400000000000001E-2</v>
      </c>
      <c r="L340" s="4">
        <v>2.52E-2</v>
      </c>
      <c r="M340" s="4">
        <v>1.41E-2</v>
      </c>
      <c r="N340" s="4">
        <v>1.4500000000000001E-2</v>
      </c>
      <c r="O340" s="4">
        <v>6.7999999999999996E-3</v>
      </c>
      <c r="P340" s="4">
        <v>1.2E-2</v>
      </c>
      <c r="Q340" s="4">
        <v>1.7899999999999999E-2</v>
      </c>
      <c r="R340" s="4">
        <v>1.43E-2</v>
      </c>
      <c r="S340" s="4">
        <v>2.7900000000000001E-2</v>
      </c>
      <c r="T340" s="4">
        <v>1.5699999999999999E-2</v>
      </c>
      <c r="U340" s="4">
        <v>4.7000000000000002E-3</v>
      </c>
      <c r="V340" s="4">
        <v>7.4000000000000003E-3</v>
      </c>
      <c r="W340" s="4">
        <v>1.17E-2</v>
      </c>
      <c r="X340" s="4">
        <v>2.1700000000000001E-2</v>
      </c>
      <c r="Y340" s="4">
        <v>1.7299999999999999E-2</v>
      </c>
      <c r="Z340" s="4">
        <v>1.77E-2</v>
      </c>
      <c r="AA340" s="4">
        <v>0.02</v>
      </c>
      <c r="AB340" s="4">
        <v>3.4299999999999997E-2</v>
      </c>
      <c r="AC340" s="4">
        <f>R340-I340</f>
        <v>-6.3999999999999994E-3</v>
      </c>
      <c r="AD340" s="4">
        <f>AVERAGE(Q340:R340)-AVERAGE(I340:J340)</f>
        <v>-1.8199999999999997E-2</v>
      </c>
      <c r="AE340" s="4">
        <f>AVERAGE(P340:R340)-AVERAGE(I340:K340)</f>
        <v>-1.5933333333333331E-2</v>
      </c>
      <c r="AF340" s="4">
        <f>AVERAGE(N340:R340)-AVERAGE(I340:M340)</f>
        <v>-1.3159999999999998E-2</v>
      </c>
      <c r="AG340" s="4">
        <f>AB340-S340</f>
        <v>6.399999999999996E-3</v>
      </c>
      <c r="AH340" s="4">
        <f>AVERAGE(AA340:AB340)-AVERAGE(S340:T340)</f>
        <v>5.3500000000000006E-3</v>
      </c>
      <c r="AI340" s="4">
        <f>AVERAGE(Z340:AB340)-AVERAGE(S340:U340)</f>
        <v>7.8999999999999973E-3</v>
      </c>
      <c r="AJ340" s="4">
        <f>AVERAGE(X340:AB340)-AVERAGE(S340:W340)</f>
        <v>8.7200000000000003E-3</v>
      </c>
      <c r="AK340" s="7">
        <f>R340-I340</f>
        <v>-6.3999999999999994E-3</v>
      </c>
      <c r="AL340" s="9">
        <f t="shared" si="5"/>
        <v>0</v>
      </c>
      <c r="AM340" s="7"/>
    </row>
    <row r="341" spans="1:39" ht="15" x14ac:dyDescent="0.25">
      <c r="A341" s="1">
        <v>10898</v>
      </c>
      <c r="B341">
        <v>1929</v>
      </c>
      <c r="C341">
        <v>11</v>
      </c>
      <c r="D341" s="4">
        <v>-0.1237</v>
      </c>
      <c r="E341" s="4">
        <v>3.7000000000000002E-3</v>
      </c>
      <c r="F341" s="4">
        <v>-0.12740000000000001</v>
      </c>
      <c r="G341" s="4">
        <v>-1.9099999999999999E-2</v>
      </c>
      <c r="H341" s="4">
        <v>5.33E-2</v>
      </c>
      <c r="I341" s="4">
        <v>-0.15740000000000001</v>
      </c>
      <c r="J341" s="4">
        <v>-0.13489999999999999</v>
      </c>
      <c r="K341" s="4">
        <v>-0.13800000000000001</v>
      </c>
      <c r="L341" s="4">
        <v>-9.0800000000000006E-2</v>
      </c>
      <c r="M341" s="4">
        <v>-8.2299999999999998E-2</v>
      </c>
      <c r="N341" s="4">
        <v>-8.1199999999999994E-2</v>
      </c>
      <c r="O341" s="4">
        <v>-8.2500000000000004E-2</v>
      </c>
      <c r="P341" s="4">
        <v>-0.1081</v>
      </c>
      <c r="Q341" s="4">
        <v>-0.12620000000000001</v>
      </c>
      <c r="R341" s="4">
        <v>-0.1638</v>
      </c>
      <c r="S341" s="4">
        <v>-0.1096</v>
      </c>
      <c r="T341" s="4">
        <v>-0.1353</v>
      </c>
      <c r="U341" s="4">
        <v>-0.1217</v>
      </c>
      <c r="V341" s="4">
        <v>-8.0500000000000002E-2</v>
      </c>
      <c r="W341" s="4">
        <v>-0.12089999999999999</v>
      </c>
      <c r="X341" s="4">
        <v>-7.9600000000000004E-2</v>
      </c>
      <c r="Y341" s="4">
        <v>-0.11</v>
      </c>
      <c r="Z341" s="4">
        <v>-0.10639999999999999</v>
      </c>
      <c r="AA341" s="4">
        <v>-0.13880000000000001</v>
      </c>
      <c r="AB341" s="4">
        <v>-0.16020000000000001</v>
      </c>
      <c r="AC341" s="4">
        <f>R341-I341</f>
        <v>-6.399999999999989E-3</v>
      </c>
      <c r="AD341" s="4">
        <f>AVERAGE(Q341:R341)-AVERAGE(I341:J341)</f>
        <v>1.1499999999999844E-3</v>
      </c>
      <c r="AE341" s="4">
        <f>AVERAGE(P341:R341)-AVERAGE(I341:K341)</f>
        <v>1.0733333333333317E-2</v>
      </c>
      <c r="AF341" s="4">
        <f>AVERAGE(N341:R341)-AVERAGE(I341:M341)</f>
        <v>8.3199999999999941E-3</v>
      </c>
      <c r="AG341" s="4">
        <f>AB341-S341</f>
        <v>-5.0600000000000006E-2</v>
      </c>
      <c r="AH341" s="4">
        <f>AVERAGE(AA341:AB341)-AVERAGE(S341:T341)</f>
        <v>-2.7050000000000018E-2</v>
      </c>
      <c r="AI341" s="4">
        <f>AVERAGE(Z341:AB341)-AVERAGE(S341:U341)</f>
        <v>-1.2933333333333311E-2</v>
      </c>
      <c r="AJ341" s="4">
        <f>AVERAGE(X341:AB341)-AVERAGE(S341:W341)</f>
        <v>-5.3999999999999881E-3</v>
      </c>
      <c r="AK341" s="7">
        <f>R341-I341</f>
        <v>-6.399999999999989E-3</v>
      </c>
      <c r="AL341" s="9">
        <f t="shared" si="5"/>
        <v>0</v>
      </c>
      <c r="AM341" s="7"/>
    </row>
    <row r="342" spans="1:39" ht="15" x14ac:dyDescent="0.25">
      <c r="A342" s="1">
        <v>11079</v>
      </c>
      <c r="B342">
        <v>1930</v>
      </c>
      <c r="C342">
        <v>5</v>
      </c>
      <c r="D342" s="4">
        <v>-1.4E-2</v>
      </c>
      <c r="E342" s="4">
        <v>2.5999999999999999E-3</v>
      </c>
      <c r="F342" s="4">
        <v>-1.66E-2</v>
      </c>
      <c r="G342" s="4">
        <v>-2.0400000000000001E-2</v>
      </c>
      <c r="H342" s="4">
        <v>-6.3E-3</v>
      </c>
      <c r="I342" s="4">
        <v>-4.1999999999999997E-3</v>
      </c>
      <c r="J342" s="4">
        <v>-7.9200000000000007E-2</v>
      </c>
      <c r="K342" s="4">
        <v>4.7699999999999999E-2</v>
      </c>
      <c r="L342" s="4">
        <v>2.0000000000000001E-4</v>
      </c>
      <c r="M342" s="4">
        <v>1.06E-2</v>
      </c>
      <c r="N342" s="4">
        <v>-2.6499999999999999E-2</v>
      </c>
      <c r="O342" s="4">
        <v>-4.2900000000000001E-2</v>
      </c>
      <c r="P342" s="4">
        <v>-1.2E-2</v>
      </c>
      <c r="Q342" s="4">
        <v>-9.2999999999999992E-3</v>
      </c>
      <c r="R342" s="4">
        <v>-1.03E-2</v>
      </c>
      <c r="S342" s="4">
        <v>-9.9199999999999997E-2</v>
      </c>
      <c r="T342" s="4">
        <v>-7.1800000000000003E-2</v>
      </c>
      <c r="U342" s="4">
        <v>-3.61E-2</v>
      </c>
      <c r="V342" s="4">
        <v>-3.8800000000000001E-2</v>
      </c>
      <c r="W342" s="4">
        <v>-2.1399999999999999E-2</v>
      </c>
      <c r="X342" s="4">
        <v>-4.0599999999999997E-2</v>
      </c>
      <c r="Y342" s="4">
        <v>-1.8100000000000002E-2</v>
      </c>
      <c r="Z342" s="4">
        <v>-2.1499999999999998E-2</v>
      </c>
      <c r="AA342" s="4">
        <v>-3.5000000000000001E-3</v>
      </c>
      <c r="AB342" s="4">
        <v>-2.52E-2</v>
      </c>
      <c r="AC342" s="4">
        <f>R342-I342</f>
        <v>-6.1000000000000004E-3</v>
      </c>
      <c r="AD342" s="4">
        <f>AVERAGE(Q342:R342)-AVERAGE(I342:J342)</f>
        <v>3.1899999999999998E-2</v>
      </c>
      <c r="AE342" s="4">
        <f>AVERAGE(P342:R342)-AVERAGE(I342:K342)</f>
        <v>1.3666666666666671E-3</v>
      </c>
      <c r="AF342" s="4">
        <f>AVERAGE(N342:R342)-AVERAGE(I342:M342)</f>
        <v>-1.5220000000000001E-2</v>
      </c>
      <c r="AG342" s="4">
        <f>AB342-S342</f>
        <v>7.3999999999999996E-2</v>
      </c>
      <c r="AH342" s="4">
        <f>AVERAGE(AA342:AB342)-AVERAGE(S342:T342)</f>
        <v>7.1149999999999991E-2</v>
      </c>
      <c r="AI342" s="4">
        <f>AVERAGE(Z342:AB342)-AVERAGE(S342:U342)</f>
        <v>5.2299999999999985E-2</v>
      </c>
      <c r="AJ342" s="4">
        <f>AVERAGE(X342:AB342)-AVERAGE(S342:W342)</f>
        <v>3.1679999999999993E-2</v>
      </c>
      <c r="AK342" s="7">
        <f>R342-I342</f>
        <v>-6.1000000000000004E-3</v>
      </c>
      <c r="AL342" s="9">
        <f t="shared" si="5"/>
        <v>0</v>
      </c>
      <c r="AM342" s="7"/>
    </row>
    <row r="343" spans="1:39" ht="15" x14ac:dyDescent="0.25">
      <c r="A343" s="1">
        <v>27515</v>
      </c>
      <c r="B343">
        <v>1975</v>
      </c>
      <c r="C343">
        <v>5</v>
      </c>
      <c r="D343" s="4">
        <v>5.6300000000000003E-2</v>
      </c>
      <c r="E343" s="4">
        <v>4.4000000000000003E-3</v>
      </c>
      <c r="F343" s="4">
        <v>5.1900000000000002E-2</v>
      </c>
      <c r="G343" s="4">
        <v>3.85E-2</v>
      </c>
      <c r="H343" s="4">
        <v>-4.0300000000000002E-2</v>
      </c>
      <c r="I343" s="4">
        <v>5.6300000000000003E-2</v>
      </c>
      <c r="J343" s="4">
        <v>7.4899999999999994E-2</v>
      </c>
      <c r="K343" s="4">
        <v>5.8200000000000002E-2</v>
      </c>
      <c r="L343" s="4">
        <v>5.4399999999999997E-2</v>
      </c>
      <c r="M343" s="4">
        <v>5.3699999999999998E-2</v>
      </c>
      <c r="N343" s="4">
        <v>6.7599999999999993E-2</v>
      </c>
      <c r="O343" s="4">
        <v>6.4600000000000005E-2</v>
      </c>
      <c r="P343" s="4">
        <v>3.9899999999999998E-2</v>
      </c>
      <c r="Q343" s="4">
        <v>5.2699999999999997E-2</v>
      </c>
      <c r="R343" s="4">
        <v>5.0299999999999997E-2</v>
      </c>
      <c r="S343" s="4">
        <v>9.1499999999999998E-2</v>
      </c>
      <c r="T343" s="4">
        <v>7.7399999999999997E-2</v>
      </c>
      <c r="U343" s="4">
        <v>7.7700000000000005E-2</v>
      </c>
      <c r="V343" s="4">
        <v>6.9500000000000006E-2</v>
      </c>
      <c r="W343" s="4">
        <v>6.6900000000000001E-2</v>
      </c>
      <c r="X343" s="4">
        <v>5.9400000000000001E-2</v>
      </c>
      <c r="Y343" s="4">
        <v>6.0299999999999999E-2</v>
      </c>
      <c r="Z343" s="4">
        <v>7.0900000000000005E-2</v>
      </c>
      <c r="AA343" s="4">
        <v>8.3799999999999999E-2</v>
      </c>
      <c r="AB343" s="4">
        <v>8.2199999999999995E-2</v>
      </c>
      <c r="AC343" s="4">
        <f>R343-I343</f>
        <v>-6.0000000000000053E-3</v>
      </c>
      <c r="AD343" s="4">
        <f>AVERAGE(Q343:R343)-AVERAGE(I343:J343)</f>
        <v>-1.4099999999999994E-2</v>
      </c>
      <c r="AE343" s="4">
        <f>AVERAGE(P343:R343)-AVERAGE(I343:K343)</f>
        <v>-1.5500000000000007E-2</v>
      </c>
      <c r="AF343" s="4">
        <f>AVERAGE(N343:R343)-AVERAGE(I343:M343)</f>
        <v>-4.4800000000000048E-3</v>
      </c>
      <c r="AG343" s="4">
        <f>AB343-S343</f>
        <v>-9.3000000000000027E-3</v>
      </c>
      <c r="AH343" s="4">
        <f>AVERAGE(AA343:AB343)-AVERAGE(S343:T343)</f>
        <v>-1.4500000000000068E-3</v>
      </c>
      <c r="AI343" s="4">
        <f>AVERAGE(Z343:AB343)-AVERAGE(S343:U343)</f>
        <v>-3.2333333333333242E-3</v>
      </c>
      <c r="AJ343" s="4">
        <f>AVERAGE(X343:AB343)-AVERAGE(S343:W343)</f>
        <v>-5.2800000000000069E-3</v>
      </c>
      <c r="AK343" s="7">
        <f>R343-I343</f>
        <v>-6.0000000000000053E-3</v>
      </c>
      <c r="AL343" s="9">
        <f t="shared" si="5"/>
        <v>0</v>
      </c>
      <c r="AM343" s="7"/>
    </row>
    <row r="344" spans="1:39" ht="15" x14ac:dyDescent="0.25">
      <c r="A344" s="1">
        <v>27150</v>
      </c>
      <c r="B344">
        <v>1974</v>
      </c>
      <c r="C344">
        <v>5</v>
      </c>
      <c r="D344" s="4">
        <v>-3.9199999999999999E-2</v>
      </c>
      <c r="E344" s="4">
        <v>7.4999999999999997E-3</v>
      </c>
      <c r="F344" s="4">
        <v>-4.6699999999999998E-2</v>
      </c>
      <c r="G344" s="4">
        <v>-3.0499999999999999E-2</v>
      </c>
      <c r="H344" s="4">
        <v>-2.07E-2</v>
      </c>
      <c r="I344" s="4">
        <v>-8.1000000000000003E-2</v>
      </c>
      <c r="J344" s="4">
        <v>-5.2900000000000003E-2</v>
      </c>
      <c r="K344" s="4">
        <v>-3.56E-2</v>
      </c>
      <c r="L344" s="4">
        <v>1.5699999999999999E-2</v>
      </c>
      <c r="M344" s="4">
        <v>-1.78E-2</v>
      </c>
      <c r="N344" s="4">
        <v>-2.6200000000000001E-2</v>
      </c>
      <c r="O344" s="4">
        <v>-3.8699999999999998E-2</v>
      </c>
      <c r="P344" s="4">
        <v>-5.2699999999999997E-2</v>
      </c>
      <c r="Q344" s="4">
        <v>-5.21E-2</v>
      </c>
      <c r="R344" s="4">
        <v>-8.6900000000000005E-2</v>
      </c>
      <c r="S344" s="4">
        <v>-8.6599999999999996E-2</v>
      </c>
      <c r="T344" s="4">
        <v>-7.7499999999999999E-2</v>
      </c>
      <c r="U344" s="4">
        <v>-7.4899999999999994E-2</v>
      </c>
      <c r="V344" s="4">
        <v>-7.0599999999999996E-2</v>
      </c>
      <c r="W344" s="4">
        <v>-6.5199999999999994E-2</v>
      </c>
      <c r="X344" s="4">
        <v>-6.1600000000000002E-2</v>
      </c>
      <c r="Y344" s="4">
        <v>-5.8099999999999999E-2</v>
      </c>
      <c r="Z344" s="4">
        <v>-6.7500000000000004E-2</v>
      </c>
      <c r="AA344" s="4">
        <v>-6.7400000000000002E-2</v>
      </c>
      <c r="AB344" s="4">
        <v>-7.9200000000000007E-2</v>
      </c>
      <c r="AC344" s="4">
        <f>R344-I344</f>
        <v>-5.9000000000000025E-3</v>
      </c>
      <c r="AD344" s="4">
        <f>AVERAGE(Q344:R344)-AVERAGE(I344:J344)</f>
        <v>-2.5499999999999967E-3</v>
      </c>
      <c r="AE344" s="4">
        <f>AVERAGE(P344:R344)-AVERAGE(I344:K344)</f>
        <v>-7.3999999999999969E-3</v>
      </c>
      <c r="AF344" s="4">
        <f>AVERAGE(N344:R344)-AVERAGE(I344:M344)</f>
        <v>-1.6999999999999994E-2</v>
      </c>
      <c r="AG344" s="4">
        <f>AB344-S344</f>
        <v>7.3999999999999899E-3</v>
      </c>
      <c r="AH344" s="4">
        <f>AVERAGE(AA344:AB344)-AVERAGE(S344:T344)</f>
        <v>8.7499999999999939E-3</v>
      </c>
      <c r="AI344" s="4">
        <f>AVERAGE(Z344:AB344)-AVERAGE(S344:U344)</f>
        <v>8.2999999999999879E-3</v>
      </c>
      <c r="AJ344" s="4">
        <f>AVERAGE(X344:AB344)-AVERAGE(S344:W344)</f>
        <v>8.199999999999999E-3</v>
      </c>
      <c r="AK344" s="7">
        <f>R344-I344</f>
        <v>-5.9000000000000025E-3</v>
      </c>
      <c r="AL344" s="9">
        <f t="shared" si="5"/>
        <v>0</v>
      </c>
      <c r="AM344" s="7"/>
    </row>
    <row r="345" spans="1:39" ht="15" x14ac:dyDescent="0.25">
      <c r="A345" s="1">
        <v>34394</v>
      </c>
      <c r="B345">
        <v>1994</v>
      </c>
      <c r="C345">
        <v>3</v>
      </c>
      <c r="D345" s="4">
        <v>-4.5100000000000001E-2</v>
      </c>
      <c r="E345" s="4">
        <v>2.7000000000000001E-3</v>
      </c>
      <c r="F345" s="4">
        <v>-4.7800000000000002E-2</v>
      </c>
      <c r="G345" s="4">
        <v>-9.7999999999999997E-3</v>
      </c>
      <c r="H345" s="4">
        <v>1.3100000000000001E-2</v>
      </c>
      <c r="I345" s="4">
        <v>-4.8899999999999999E-2</v>
      </c>
      <c r="J345" s="4">
        <v>-4.1700000000000001E-2</v>
      </c>
      <c r="K345" s="4">
        <v>-4.24E-2</v>
      </c>
      <c r="L345" s="4">
        <v>-2.8899999999999999E-2</v>
      </c>
      <c r="M345" s="4">
        <v>-4.2700000000000002E-2</v>
      </c>
      <c r="N345" s="4">
        <v>-3.8899999999999997E-2</v>
      </c>
      <c r="O345" s="4">
        <v>-5.0700000000000002E-2</v>
      </c>
      <c r="P345" s="4">
        <v>-4.65E-2</v>
      </c>
      <c r="Q345" s="4">
        <v>-5.3600000000000002E-2</v>
      </c>
      <c r="R345" s="4">
        <v>-5.4800000000000001E-2</v>
      </c>
      <c r="S345" s="4">
        <v>-3.5000000000000003E-2</v>
      </c>
      <c r="T345" s="4">
        <v>-3.4799999999999998E-2</v>
      </c>
      <c r="U345" s="4">
        <v>-3.8699999999999998E-2</v>
      </c>
      <c r="V345" s="4">
        <v>-3.5400000000000001E-2</v>
      </c>
      <c r="W345" s="4">
        <v>-3.8699999999999998E-2</v>
      </c>
      <c r="X345" s="4">
        <v>-3.85E-2</v>
      </c>
      <c r="Y345" s="4">
        <v>-4.1700000000000001E-2</v>
      </c>
      <c r="Z345" s="4">
        <v>-4.0399999999999998E-2</v>
      </c>
      <c r="AA345" s="4">
        <v>-4.24E-2</v>
      </c>
      <c r="AB345" s="4">
        <v>-6.3899999999999998E-2</v>
      </c>
      <c r="AC345" s="4">
        <f>R345-I345</f>
        <v>-5.9000000000000025E-3</v>
      </c>
      <c r="AD345" s="4">
        <f>AVERAGE(Q345:R345)-AVERAGE(I345:J345)</f>
        <v>-8.8999999999999982E-3</v>
      </c>
      <c r="AE345" s="4">
        <f>AVERAGE(P345:R345)-AVERAGE(I345:K345)</f>
        <v>-7.299999999999994E-3</v>
      </c>
      <c r="AF345" s="4">
        <f>AVERAGE(N345:R345)-AVERAGE(I345:M345)</f>
        <v>-7.980000000000001E-3</v>
      </c>
      <c r="AG345" s="4">
        <f>AB345-S345</f>
        <v>-2.8899999999999995E-2</v>
      </c>
      <c r="AH345" s="4">
        <f>AVERAGE(AA345:AB345)-AVERAGE(S345:T345)</f>
        <v>-1.8250000000000002E-2</v>
      </c>
      <c r="AI345" s="4">
        <f>AVERAGE(Z345:AB345)-AVERAGE(S345:U345)</f>
        <v>-1.2733333333333333E-2</v>
      </c>
      <c r="AJ345" s="4">
        <f>AVERAGE(X345:AB345)-AVERAGE(S345:W345)</f>
        <v>-8.8599999999999998E-3</v>
      </c>
      <c r="AK345" s="7">
        <f>R345-I345</f>
        <v>-5.9000000000000025E-3</v>
      </c>
      <c r="AL345" s="9">
        <f t="shared" si="5"/>
        <v>0</v>
      </c>
      <c r="AM345" s="7"/>
    </row>
    <row r="346" spans="1:39" ht="15" x14ac:dyDescent="0.25">
      <c r="A346" s="1">
        <v>38869</v>
      </c>
      <c r="B346">
        <v>2006</v>
      </c>
      <c r="C346">
        <v>6</v>
      </c>
      <c r="D346" s="4">
        <v>5.0000000000000001E-4</v>
      </c>
      <c r="E346" s="4">
        <v>4.0000000000000001E-3</v>
      </c>
      <c r="F346" s="4">
        <v>-3.5000000000000001E-3</v>
      </c>
      <c r="G346" s="4">
        <v>-3.5000000000000001E-3</v>
      </c>
      <c r="H346" s="4">
        <v>8.6999999999999994E-3</v>
      </c>
      <c r="I346" s="4">
        <v>-3.3E-3</v>
      </c>
      <c r="J346" s="4">
        <v>-8.8999999999999999E-3</v>
      </c>
      <c r="K346" s="4">
        <v>-9.1000000000000004E-3</v>
      </c>
      <c r="L346" s="4">
        <v>5.4000000000000003E-3</v>
      </c>
      <c r="M346" s="4">
        <v>-1E-4</v>
      </c>
      <c r="N346" s="4">
        <v>1.06E-2</v>
      </c>
      <c r="O346" s="4">
        <v>3.2000000000000002E-3</v>
      </c>
      <c r="P346" s="4">
        <v>5.5999999999999999E-3</v>
      </c>
      <c r="Q346" s="4">
        <v>1.23E-2</v>
      </c>
      <c r="R346" s="4">
        <v>-8.8000000000000005E-3</v>
      </c>
      <c r="S346" s="4">
        <v>-2.3599999999999999E-2</v>
      </c>
      <c r="T346" s="4">
        <v>-1.83E-2</v>
      </c>
      <c r="U346" s="4">
        <v>-1.32E-2</v>
      </c>
      <c r="V346" s="4">
        <v>-4.7999999999999996E-3</v>
      </c>
      <c r="W346" s="4">
        <v>4.5999999999999999E-3</v>
      </c>
      <c r="X346" s="4">
        <v>5.9999999999999995E-4</v>
      </c>
      <c r="Y346" s="4">
        <v>5.7000000000000002E-3</v>
      </c>
      <c r="Z346" s="4">
        <v>-3.7000000000000002E-3</v>
      </c>
      <c r="AA346" s="4">
        <v>-5.9999999999999995E-4</v>
      </c>
      <c r="AB346" s="4">
        <v>-1.78E-2</v>
      </c>
      <c r="AC346" s="4">
        <f>R346-I346</f>
        <v>-5.5000000000000005E-3</v>
      </c>
      <c r="AD346" s="4">
        <f>AVERAGE(Q346:R346)-AVERAGE(I346:J346)</f>
        <v>7.8499999999999993E-3</v>
      </c>
      <c r="AE346" s="4">
        <f>AVERAGE(P346:R346)-AVERAGE(I346:K346)</f>
        <v>1.0133333333333333E-2</v>
      </c>
      <c r="AF346" s="4">
        <f>AVERAGE(N346:R346)-AVERAGE(I346:M346)</f>
        <v>7.7799999999999987E-3</v>
      </c>
      <c r="AG346" s="4">
        <f>AB346-S346</f>
        <v>5.7999999999999996E-3</v>
      </c>
      <c r="AH346" s="4">
        <f>AVERAGE(AA346:AB346)-AVERAGE(S346:T346)</f>
        <v>1.175E-2</v>
      </c>
      <c r="AI346" s="4">
        <f>AVERAGE(Z346:AB346)-AVERAGE(S346:U346)</f>
        <v>1.0999999999999999E-2</v>
      </c>
      <c r="AJ346" s="4">
        <f>AVERAGE(X346:AB346)-AVERAGE(S346:W346)</f>
        <v>7.8999999999999973E-3</v>
      </c>
      <c r="AK346" s="7">
        <f>R346-I346</f>
        <v>-5.5000000000000005E-3</v>
      </c>
      <c r="AL346" s="9">
        <f t="shared" si="5"/>
        <v>0</v>
      </c>
      <c r="AM346" s="7"/>
    </row>
    <row r="347" spans="1:39" ht="15" x14ac:dyDescent="0.25">
      <c r="A347" s="1">
        <v>15554</v>
      </c>
      <c r="B347">
        <v>1942</v>
      </c>
      <c r="C347">
        <v>8</v>
      </c>
      <c r="D347" s="4">
        <v>1.83E-2</v>
      </c>
      <c r="E347" s="4">
        <v>2.9999999999999997E-4</v>
      </c>
      <c r="F347" s="4">
        <v>1.7999999999999999E-2</v>
      </c>
      <c r="G347" s="4">
        <v>-8.9999999999999998E-4</v>
      </c>
      <c r="H347" s="4">
        <v>1.3299999999999999E-2</v>
      </c>
      <c r="I347" s="4">
        <v>2.0199999999999999E-2</v>
      </c>
      <c r="J347" s="4">
        <v>1.09E-2</v>
      </c>
      <c r="K347" s="4">
        <v>3.2199999999999999E-2</v>
      </c>
      <c r="L347" s="4">
        <v>1.5699999999999999E-2</v>
      </c>
      <c r="M347" s="4">
        <v>1.3100000000000001E-2</v>
      </c>
      <c r="N347" s="4">
        <v>2.0500000000000001E-2</v>
      </c>
      <c r="O347" s="4">
        <v>1.47E-2</v>
      </c>
      <c r="P347" s="4">
        <v>2.01E-2</v>
      </c>
      <c r="Q347" s="4">
        <v>2.76E-2</v>
      </c>
      <c r="R347" s="4">
        <v>1.47E-2</v>
      </c>
      <c r="S347" s="4">
        <v>4.0099999999999997E-2</v>
      </c>
      <c r="T347" s="4">
        <v>2.7300000000000001E-2</v>
      </c>
      <c r="U347" s="4">
        <v>3.39E-2</v>
      </c>
      <c r="V347" s="4">
        <v>3.2099999999999997E-2</v>
      </c>
      <c r="W347" s="4">
        <v>1.47E-2</v>
      </c>
      <c r="X347" s="4">
        <v>3.3300000000000003E-2</v>
      </c>
      <c r="Y347" s="4">
        <v>1.9E-2</v>
      </c>
      <c r="Z347" s="4">
        <v>2.92E-2</v>
      </c>
      <c r="AA347" s="4">
        <v>1.8200000000000001E-2</v>
      </c>
      <c r="AB347" s="4">
        <v>4.0500000000000001E-2</v>
      </c>
      <c r="AC347" s="4">
        <f>R347-I347</f>
        <v>-5.4999999999999997E-3</v>
      </c>
      <c r="AD347" s="4">
        <f>AVERAGE(Q347:R347)-AVERAGE(I347:J347)</f>
        <v>5.5999999999999991E-3</v>
      </c>
      <c r="AE347" s="4">
        <f>AVERAGE(P347:R347)-AVERAGE(I347:K347)</f>
        <v>-2.9999999999999818E-4</v>
      </c>
      <c r="AF347" s="4">
        <f>AVERAGE(N347:R347)-AVERAGE(I347:M347)</f>
        <v>1.1000000000000038E-3</v>
      </c>
      <c r="AG347" s="4">
        <f>AB347-S347</f>
        <v>4.0000000000000452E-4</v>
      </c>
      <c r="AH347" s="4">
        <f>AVERAGE(AA347:AB347)-AVERAGE(S347:T347)</f>
        <v>-4.3499999999999997E-3</v>
      </c>
      <c r="AI347" s="4">
        <f>AVERAGE(Z347:AB347)-AVERAGE(S347:U347)</f>
        <v>-4.4666666666666639E-3</v>
      </c>
      <c r="AJ347" s="4">
        <f>AVERAGE(X347:AB347)-AVERAGE(S347:W347)</f>
        <v>-1.5799999999999946E-3</v>
      </c>
      <c r="AK347" s="7">
        <f>R347-I347</f>
        <v>-5.4999999999999997E-3</v>
      </c>
      <c r="AL347" s="9">
        <f t="shared" si="5"/>
        <v>0</v>
      </c>
      <c r="AM347" s="7"/>
    </row>
    <row r="348" spans="1:39" ht="15" x14ac:dyDescent="0.25">
      <c r="A348" s="1">
        <v>31898</v>
      </c>
      <c r="B348">
        <v>1987</v>
      </c>
      <c r="C348">
        <v>5</v>
      </c>
      <c r="D348" s="4">
        <v>4.8999999999999998E-3</v>
      </c>
      <c r="E348" s="4">
        <v>3.8E-3</v>
      </c>
      <c r="F348" s="4">
        <v>1.1000000000000001E-3</v>
      </c>
      <c r="G348" s="4">
        <v>-5.3E-3</v>
      </c>
      <c r="H348" s="4">
        <v>1.2999999999999999E-3</v>
      </c>
      <c r="I348" s="4">
        <v>1.26E-2</v>
      </c>
      <c r="J348" s="4">
        <v>2.47E-2</v>
      </c>
      <c r="K348" s="4">
        <v>6.6E-3</v>
      </c>
      <c r="L348" s="4">
        <v>-9.9000000000000008E-3</v>
      </c>
      <c r="M348" s="4">
        <v>4.4000000000000003E-3</v>
      </c>
      <c r="N348" s="4">
        <v>-4.0000000000000001E-3</v>
      </c>
      <c r="O348" s="4">
        <v>1.5100000000000001E-2</v>
      </c>
      <c r="P348" s="4">
        <v>-2.0999999999999999E-3</v>
      </c>
      <c r="Q348" s="4">
        <v>1.6299999999999999E-2</v>
      </c>
      <c r="R348" s="4">
        <v>7.1000000000000004E-3</v>
      </c>
      <c r="S348" s="4">
        <v>1.3899999999999999E-2</v>
      </c>
      <c r="T348" s="4">
        <v>-1.6999999999999999E-3</v>
      </c>
      <c r="U348" s="4">
        <v>-5.4999999999999997E-3</v>
      </c>
      <c r="V348" s="4">
        <v>1.1000000000000001E-3</v>
      </c>
      <c r="W348" s="4">
        <v>-1E-4</v>
      </c>
      <c r="X348" s="4">
        <v>-2E-3</v>
      </c>
      <c r="Y348" s="4">
        <v>8.2000000000000007E-3</v>
      </c>
      <c r="Z348" s="4">
        <v>-1.1999999999999999E-3</v>
      </c>
      <c r="AA348" s="4">
        <v>2.9999999999999997E-4</v>
      </c>
      <c r="AB348" s="4">
        <v>8.2000000000000007E-3</v>
      </c>
      <c r="AC348" s="4">
        <f>R348-I348</f>
        <v>-5.4999999999999997E-3</v>
      </c>
      <c r="AD348" s="4">
        <f>AVERAGE(Q348:R348)-AVERAGE(I348:J348)</f>
        <v>-6.9500000000000013E-3</v>
      </c>
      <c r="AE348" s="4">
        <f>AVERAGE(P348:R348)-AVERAGE(I348:K348)</f>
        <v>-7.5333333333333337E-3</v>
      </c>
      <c r="AF348" s="4">
        <f>AVERAGE(N348:R348)-AVERAGE(I348:M348)</f>
        <v>-1.2000000000000014E-3</v>
      </c>
      <c r="AG348" s="4">
        <f>AB348-S348</f>
        <v>-5.6999999999999985E-3</v>
      </c>
      <c r="AH348" s="4">
        <f>AVERAGE(AA348:AB348)-AVERAGE(S348:T348)</f>
        <v>-1.8499999999999992E-3</v>
      </c>
      <c r="AI348" s="4">
        <f>AVERAGE(Z348:AB348)-AVERAGE(S348:U348)</f>
        <v>2.0000000000000052E-4</v>
      </c>
      <c r="AJ348" s="4">
        <f>AVERAGE(X348:AB348)-AVERAGE(S348:W348)</f>
        <v>1.1600000000000002E-3</v>
      </c>
      <c r="AK348" s="7">
        <f>R348-I348</f>
        <v>-5.4999999999999997E-3</v>
      </c>
      <c r="AL348" s="9">
        <f t="shared" si="5"/>
        <v>0</v>
      </c>
      <c r="AM348" s="7"/>
    </row>
    <row r="349" spans="1:39" ht="15" x14ac:dyDescent="0.25">
      <c r="A349" s="1">
        <v>26299</v>
      </c>
      <c r="B349">
        <v>1972</v>
      </c>
      <c r="C349">
        <v>1</v>
      </c>
      <c r="D349" s="4">
        <v>2.7799999999999998E-2</v>
      </c>
      <c r="E349" s="4">
        <v>2.8999999999999998E-3</v>
      </c>
      <c r="F349" s="4">
        <v>2.4899999999999999E-2</v>
      </c>
      <c r="G349" s="4">
        <v>6.1199999999999997E-2</v>
      </c>
      <c r="H349" s="4">
        <v>1.9900000000000001E-2</v>
      </c>
      <c r="I349" s="4">
        <v>6.4399999999999999E-2</v>
      </c>
      <c r="J349" s="4">
        <v>-4.3E-3</v>
      </c>
      <c r="K349" s="4">
        <v>1.46E-2</v>
      </c>
      <c r="L349" s="4">
        <v>4.3499999999999997E-2</v>
      </c>
      <c r="M349" s="4">
        <v>2.0899999999999998E-2</v>
      </c>
      <c r="N349" s="4">
        <v>3.2099999999999997E-2</v>
      </c>
      <c r="O349" s="4">
        <v>2.58E-2</v>
      </c>
      <c r="P349" s="4">
        <v>1.9099999999999999E-2</v>
      </c>
      <c r="Q349" s="4">
        <v>2.0500000000000001E-2</v>
      </c>
      <c r="R349" s="4">
        <v>5.8999999999999997E-2</v>
      </c>
      <c r="S349" s="4">
        <v>0.17249999999999999</v>
      </c>
      <c r="T349" s="4">
        <v>0.1157</v>
      </c>
      <c r="U349" s="4">
        <v>0.12039999999999999</v>
      </c>
      <c r="V349" s="4">
        <v>8.1699999999999995E-2</v>
      </c>
      <c r="W349" s="4">
        <v>9.7100000000000006E-2</v>
      </c>
      <c r="X349" s="4">
        <v>7.4999999999999997E-2</v>
      </c>
      <c r="Y349" s="4">
        <v>7.7600000000000002E-2</v>
      </c>
      <c r="Z349" s="4">
        <v>8.2000000000000003E-2</v>
      </c>
      <c r="AA349" s="4">
        <v>9.0999999999999998E-2</v>
      </c>
      <c r="AB349" s="4">
        <v>9.8799999999999999E-2</v>
      </c>
      <c r="AC349" s="4">
        <f>R349-I349</f>
        <v>-5.400000000000002E-3</v>
      </c>
      <c r="AD349" s="4">
        <f>AVERAGE(Q349:R349)-AVERAGE(I349:J349)</f>
        <v>9.7000000000000003E-3</v>
      </c>
      <c r="AE349" s="4">
        <f>AVERAGE(P349:R349)-AVERAGE(I349:K349)</f>
        <v>7.9666666666666601E-3</v>
      </c>
      <c r="AF349" s="4">
        <f>AVERAGE(N349:R349)-AVERAGE(I349:M349)</f>
        <v>3.4799999999999935E-3</v>
      </c>
      <c r="AG349" s="4">
        <f>AB349-S349</f>
        <v>-7.3699999999999988E-2</v>
      </c>
      <c r="AH349" s="4">
        <f>AVERAGE(AA349:AB349)-AVERAGE(S349:T349)</f>
        <v>-4.9200000000000008E-2</v>
      </c>
      <c r="AI349" s="4">
        <f>AVERAGE(Z349:AB349)-AVERAGE(S349:U349)</f>
        <v>-4.5600000000000016E-2</v>
      </c>
      <c r="AJ349" s="4">
        <f>AVERAGE(X349:AB349)-AVERAGE(S349:W349)</f>
        <v>-3.2600000000000004E-2</v>
      </c>
      <c r="AK349" s="7">
        <f>R349-I349</f>
        <v>-5.400000000000002E-3</v>
      </c>
      <c r="AL349" s="9">
        <f t="shared" si="5"/>
        <v>0</v>
      </c>
      <c r="AM349" s="7"/>
    </row>
    <row r="350" spans="1:39" ht="15" x14ac:dyDescent="0.25">
      <c r="A350" s="1">
        <v>21671</v>
      </c>
      <c r="B350">
        <v>1959</v>
      </c>
      <c r="C350">
        <v>5</v>
      </c>
      <c r="D350" s="4">
        <v>1.95E-2</v>
      </c>
      <c r="E350" s="4">
        <v>2.2000000000000001E-3</v>
      </c>
      <c r="F350" s="4">
        <v>1.7299999999999999E-2</v>
      </c>
      <c r="G350" s="4">
        <v>-2.1499999999999998E-2</v>
      </c>
      <c r="H350" s="4">
        <v>1.8700000000000001E-2</v>
      </c>
      <c r="I350" s="4">
        <v>6.8999999999999999E-3</v>
      </c>
      <c r="J350" s="4">
        <v>-8.0999999999999996E-3</v>
      </c>
      <c r="K350" s="4">
        <v>2.5600000000000001E-2</v>
      </c>
      <c r="L350" s="4">
        <v>3.1899999999999998E-2</v>
      </c>
      <c r="M350" s="4">
        <v>1.0699999999999999E-2</v>
      </c>
      <c r="N350" s="4">
        <v>3.0999999999999999E-3</v>
      </c>
      <c r="O350" s="4">
        <v>4.4699999999999997E-2</v>
      </c>
      <c r="P350" s="4">
        <v>7.5899999999999995E-2</v>
      </c>
      <c r="Q350" s="4">
        <v>8.8000000000000005E-3</v>
      </c>
      <c r="R350" s="4">
        <v>1.5E-3</v>
      </c>
      <c r="S350" s="4">
        <v>2.3999999999999998E-3</v>
      </c>
      <c r="T350" s="4">
        <v>6.9999999999999999E-4</v>
      </c>
      <c r="U350" s="4">
        <v>8.5000000000000006E-3</v>
      </c>
      <c r="V350" s="4">
        <v>-2.5000000000000001E-3</v>
      </c>
      <c r="W350" s="4">
        <v>1.7000000000000001E-2</v>
      </c>
      <c r="X350" s="4">
        <v>8.0999999999999996E-3</v>
      </c>
      <c r="Y350" s="4">
        <v>2.1000000000000001E-2</v>
      </c>
      <c r="Z350" s="4">
        <v>8.8999999999999999E-3</v>
      </c>
      <c r="AA350" s="4">
        <v>8.3999999999999995E-3</v>
      </c>
      <c r="AB350" s="4">
        <v>6.8999999999999999E-3</v>
      </c>
      <c r="AC350" s="4">
        <f>R350-I350</f>
        <v>-5.4000000000000003E-3</v>
      </c>
      <c r="AD350" s="4">
        <f>AVERAGE(Q350:R350)-AVERAGE(I350:J350)</f>
        <v>5.7499999999999999E-3</v>
      </c>
      <c r="AE350" s="4">
        <f>AVERAGE(P350:R350)-AVERAGE(I350:K350)</f>
        <v>2.06E-2</v>
      </c>
      <c r="AF350" s="4">
        <f>AVERAGE(N350:R350)-AVERAGE(I350:M350)</f>
        <v>1.3399999999999997E-2</v>
      </c>
      <c r="AG350" s="4">
        <f>AB350-S350</f>
        <v>4.5000000000000005E-3</v>
      </c>
      <c r="AH350" s="4">
        <f>AVERAGE(AA350:AB350)-AVERAGE(S350:T350)</f>
        <v>6.0999999999999995E-3</v>
      </c>
      <c r="AI350" s="4">
        <f>AVERAGE(Z350:AB350)-AVERAGE(S350:U350)</f>
        <v>4.1999999999999989E-3</v>
      </c>
      <c r="AJ350" s="4">
        <f>AVERAGE(X350:AB350)-AVERAGE(S350:W350)</f>
        <v>5.4399999999999987E-3</v>
      </c>
      <c r="AK350" s="7">
        <f>R350-I350</f>
        <v>-5.4000000000000003E-3</v>
      </c>
      <c r="AL350" s="9">
        <f t="shared" si="5"/>
        <v>0</v>
      </c>
      <c r="AM350" s="7"/>
    </row>
    <row r="351" spans="1:39" ht="15" x14ac:dyDescent="0.25">
      <c r="A351" s="1">
        <v>9894</v>
      </c>
      <c r="B351">
        <v>1927</v>
      </c>
      <c r="C351">
        <v>2</v>
      </c>
      <c r="D351" s="4">
        <v>4.4400000000000002E-2</v>
      </c>
      <c r="E351" s="4">
        <v>2.5999999999999999E-3</v>
      </c>
      <c r="F351" s="4">
        <v>4.1799999999999997E-2</v>
      </c>
      <c r="G351" s="4">
        <v>-1E-3</v>
      </c>
      <c r="H351" s="4">
        <v>3.1699999999999999E-2</v>
      </c>
      <c r="I351" s="4">
        <v>7.4899999999999994E-2</v>
      </c>
      <c r="J351" s="4">
        <v>6.0100000000000001E-2</v>
      </c>
      <c r="K351" s="4">
        <v>8.3299999999999999E-2</v>
      </c>
      <c r="L351" s="4">
        <v>7.51E-2</v>
      </c>
      <c r="M351" s="4">
        <v>3.7999999999999999E-2</v>
      </c>
      <c r="N351" s="4">
        <v>4.1599999999999998E-2</v>
      </c>
      <c r="O351" s="4">
        <v>2.81E-2</v>
      </c>
      <c r="P351" s="4">
        <v>3.2800000000000003E-2</v>
      </c>
      <c r="Q351" s="4">
        <v>4.2099999999999999E-2</v>
      </c>
      <c r="R351" s="4">
        <v>6.9599999999999995E-2</v>
      </c>
      <c r="S351" s="4">
        <v>8.4599999999999995E-2</v>
      </c>
      <c r="T351" s="4">
        <v>3.95E-2</v>
      </c>
      <c r="U351" s="4">
        <v>8.6900000000000005E-2</v>
      </c>
      <c r="V351" s="4">
        <v>7.22E-2</v>
      </c>
      <c r="W351" s="4">
        <v>5.0500000000000003E-2</v>
      </c>
      <c r="X351" s="4">
        <v>5.2499999999999998E-2</v>
      </c>
      <c r="Y351" s="4">
        <v>4.9200000000000001E-2</v>
      </c>
      <c r="Z351" s="4">
        <v>4.5699999999999998E-2</v>
      </c>
      <c r="AA351" s="4">
        <v>6.0600000000000001E-2</v>
      </c>
      <c r="AB351" s="4">
        <v>5.3999999999999999E-2</v>
      </c>
      <c r="AC351" s="4">
        <f>R351-I351</f>
        <v>-5.2999999999999992E-3</v>
      </c>
      <c r="AD351" s="4">
        <f>AVERAGE(Q351:R351)-AVERAGE(I351:J351)</f>
        <v>-1.1650000000000008E-2</v>
      </c>
      <c r="AE351" s="4">
        <f>AVERAGE(P351:R351)-AVERAGE(I351:K351)</f>
        <v>-2.4599999999999997E-2</v>
      </c>
      <c r="AF351" s="4">
        <f>AVERAGE(N351:R351)-AVERAGE(I351:M351)</f>
        <v>-2.3439999999999989E-2</v>
      </c>
      <c r="AG351" s="4">
        <f>AB351-S351</f>
        <v>-3.0599999999999995E-2</v>
      </c>
      <c r="AH351" s="4">
        <f>AVERAGE(AA351:AB351)-AVERAGE(S351:T351)</f>
        <v>-4.7499999999999903E-3</v>
      </c>
      <c r="AI351" s="4">
        <f>AVERAGE(Z351:AB351)-AVERAGE(S351:U351)</f>
        <v>-1.6899999999999998E-2</v>
      </c>
      <c r="AJ351" s="4">
        <f>AVERAGE(X351:AB351)-AVERAGE(S351:W351)</f>
        <v>-1.4339999999999992E-2</v>
      </c>
      <c r="AK351" s="7">
        <f>R351-I351</f>
        <v>-5.2999999999999992E-3</v>
      </c>
      <c r="AL351" s="9">
        <f t="shared" si="5"/>
        <v>0</v>
      </c>
      <c r="AM351" s="7"/>
    </row>
    <row r="352" spans="1:39" ht="15" x14ac:dyDescent="0.25">
      <c r="A352" s="1">
        <v>19025</v>
      </c>
      <c r="B352">
        <v>1952</v>
      </c>
      <c r="C352">
        <v>2</v>
      </c>
      <c r="D352" s="4">
        <v>-2.5000000000000001E-2</v>
      </c>
      <c r="E352" s="4">
        <v>1.1999999999999999E-3</v>
      </c>
      <c r="F352" s="4">
        <v>-2.6200000000000001E-2</v>
      </c>
      <c r="G352" s="4">
        <v>7.9000000000000008E-3</v>
      </c>
      <c r="H352" s="4">
        <v>-6.1000000000000004E-3</v>
      </c>
      <c r="I352" s="4">
        <v>-3.4700000000000002E-2</v>
      </c>
      <c r="J352" s="4">
        <v>-2.93E-2</v>
      </c>
      <c r="K352" s="4">
        <v>-2.5999999999999999E-2</v>
      </c>
      <c r="L352" s="4">
        <v>-1.5299999999999999E-2</v>
      </c>
      <c r="M352" s="4">
        <v>-2.3E-2</v>
      </c>
      <c r="N352" s="4">
        <v>-1.01E-2</v>
      </c>
      <c r="O352" s="4">
        <v>-1.8200000000000001E-2</v>
      </c>
      <c r="P352" s="4">
        <v>-2.07E-2</v>
      </c>
      <c r="Q352" s="4">
        <v>-3.2199999999999999E-2</v>
      </c>
      <c r="R352" s="4">
        <v>-3.9800000000000002E-2</v>
      </c>
      <c r="S352" s="4">
        <v>-3.2500000000000001E-2</v>
      </c>
      <c r="T352" s="4">
        <v>-2.1399999999999999E-2</v>
      </c>
      <c r="U352" s="4">
        <v>-1.9300000000000001E-2</v>
      </c>
      <c r="V352" s="4">
        <v>-1.43E-2</v>
      </c>
      <c r="W352" s="4">
        <v>-1.49E-2</v>
      </c>
      <c r="X352" s="4">
        <v>-5.8999999999999999E-3</v>
      </c>
      <c r="Y352" s="4">
        <v>-1.4999999999999999E-2</v>
      </c>
      <c r="Z352" s="4">
        <v>-1.9800000000000002E-2</v>
      </c>
      <c r="AA352" s="4">
        <v>-2.69E-2</v>
      </c>
      <c r="AB352" s="4">
        <v>-3.4599999999999999E-2</v>
      </c>
      <c r="AC352" s="4">
        <f>R352-I352</f>
        <v>-5.1000000000000004E-3</v>
      </c>
      <c r="AD352" s="4">
        <f>AVERAGE(Q352:R352)-AVERAGE(I352:J352)</f>
        <v>-4.0000000000000036E-3</v>
      </c>
      <c r="AE352" s="4">
        <f>AVERAGE(P352:R352)-AVERAGE(I352:K352)</f>
        <v>-9.0000000000000149E-4</v>
      </c>
      <c r="AF352" s="4">
        <f>AVERAGE(N352:R352)-AVERAGE(I352:M352)</f>
        <v>1.4599999999999995E-3</v>
      </c>
      <c r="AG352" s="4">
        <f>AB352-S352</f>
        <v>-2.0999999999999977E-3</v>
      </c>
      <c r="AH352" s="4">
        <f>AVERAGE(AA352:AB352)-AVERAGE(S352:T352)</f>
        <v>-3.7999999999999978E-3</v>
      </c>
      <c r="AI352" s="4">
        <f>AVERAGE(Z352:AB352)-AVERAGE(S352:U352)</f>
        <v>-2.700000000000001E-3</v>
      </c>
      <c r="AJ352" s="4">
        <f>AVERAGE(X352:AB352)-AVERAGE(S352:W352)</f>
        <v>4.000000000000184E-5</v>
      </c>
      <c r="AK352" s="7">
        <f>R352-I352</f>
        <v>-5.1000000000000004E-3</v>
      </c>
      <c r="AL352" s="9">
        <f t="shared" si="5"/>
        <v>0</v>
      </c>
      <c r="AM352" s="7"/>
    </row>
    <row r="353" spans="1:39" ht="15" x14ac:dyDescent="0.25">
      <c r="A353" s="1">
        <v>34912</v>
      </c>
      <c r="B353">
        <v>1995</v>
      </c>
      <c r="C353">
        <v>8</v>
      </c>
      <c r="D353" s="4">
        <v>1.0200000000000001E-2</v>
      </c>
      <c r="E353" s="4">
        <v>4.7000000000000002E-3</v>
      </c>
      <c r="F353" s="4">
        <v>5.4999999999999997E-3</v>
      </c>
      <c r="G353" s="4">
        <v>1.6E-2</v>
      </c>
      <c r="H353" s="4">
        <v>2.7099999999999999E-2</v>
      </c>
      <c r="I353" s="4">
        <v>1.2500000000000001E-2</v>
      </c>
      <c r="J353" s="4">
        <v>-3.5999999999999999E-3</v>
      </c>
      <c r="K353" s="4">
        <v>2.2700000000000001E-2</v>
      </c>
      <c r="L353" s="4">
        <v>2.18E-2</v>
      </c>
      <c r="M353" s="4">
        <v>7.1000000000000004E-3</v>
      </c>
      <c r="N353" s="4">
        <v>1.7000000000000001E-2</v>
      </c>
      <c r="O353" s="4">
        <v>1.4200000000000001E-2</v>
      </c>
      <c r="P353" s="4">
        <v>-1.1999999999999999E-3</v>
      </c>
      <c r="Q353" s="4">
        <v>7.3000000000000001E-3</v>
      </c>
      <c r="R353" s="4">
        <v>7.4000000000000003E-3</v>
      </c>
      <c r="S353" s="4">
        <v>3.8100000000000002E-2</v>
      </c>
      <c r="T353" s="4">
        <v>2.93E-2</v>
      </c>
      <c r="U353" s="4">
        <v>1.77E-2</v>
      </c>
      <c r="V353" s="4">
        <v>4.65E-2</v>
      </c>
      <c r="W353" s="4">
        <v>4.2999999999999997E-2</v>
      </c>
      <c r="X353" s="4">
        <v>3.85E-2</v>
      </c>
      <c r="Y353" s="4">
        <v>0.04</v>
      </c>
      <c r="Z353" s="4">
        <v>3.8199999999999998E-2</v>
      </c>
      <c r="AA353" s="4">
        <v>4.6600000000000003E-2</v>
      </c>
      <c r="AB353" s="4">
        <v>3.3500000000000002E-2</v>
      </c>
      <c r="AC353" s="4">
        <f>R353-I353</f>
        <v>-5.1000000000000004E-3</v>
      </c>
      <c r="AD353" s="4">
        <f>AVERAGE(Q353:R353)-AVERAGE(I353:J353)</f>
        <v>2.8999999999999998E-3</v>
      </c>
      <c r="AE353" s="4">
        <f>AVERAGE(P353:R353)-AVERAGE(I353:K353)</f>
        <v>-6.0333333333333333E-3</v>
      </c>
      <c r="AF353" s="4">
        <f>AVERAGE(N353:R353)-AVERAGE(I353:M353)</f>
        <v>-3.1600000000000013E-3</v>
      </c>
      <c r="AG353" s="4">
        <f>AB353-S353</f>
        <v>-4.5999999999999999E-3</v>
      </c>
      <c r="AH353" s="4">
        <f>AVERAGE(AA353:AB353)-AVERAGE(S353:T353)</f>
        <v>6.3500000000000015E-3</v>
      </c>
      <c r="AI353" s="4">
        <f>AVERAGE(Z353:AB353)-AVERAGE(S353:U353)</f>
        <v>1.1066666666666666E-2</v>
      </c>
      <c r="AJ353" s="4">
        <f>AVERAGE(X353:AB353)-AVERAGE(S353:W353)</f>
        <v>4.4400000000000064E-3</v>
      </c>
      <c r="AK353" s="7">
        <f>R353-I353</f>
        <v>-5.1000000000000004E-3</v>
      </c>
      <c r="AL353" s="9">
        <f t="shared" si="5"/>
        <v>0</v>
      </c>
      <c r="AM353" s="7"/>
    </row>
    <row r="354" spans="1:39" ht="15" x14ac:dyDescent="0.25">
      <c r="A354" s="1">
        <v>34516</v>
      </c>
      <c r="B354">
        <v>1994</v>
      </c>
      <c r="C354">
        <v>7</v>
      </c>
      <c r="D354" s="4">
        <v>3.1E-2</v>
      </c>
      <c r="E354" s="4">
        <v>2.8E-3</v>
      </c>
      <c r="F354" s="4">
        <v>2.8199999999999999E-2</v>
      </c>
      <c r="G354" s="4">
        <v>-1.72E-2</v>
      </c>
      <c r="H354" s="4">
        <v>6.0000000000000001E-3</v>
      </c>
      <c r="I354" s="4">
        <v>3.0099999999999998E-2</v>
      </c>
      <c r="J354" s="4">
        <v>3.6999999999999998E-2</v>
      </c>
      <c r="K354" s="4">
        <v>2.46E-2</v>
      </c>
      <c r="L354" s="4">
        <v>3.2899999999999999E-2</v>
      </c>
      <c r="M354" s="4">
        <v>2.1299999999999999E-2</v>
      </c>
      <c r="N354" s="4">
        <v>4.65E-2</v>
      </c>
      <c r="O354" s="4">
        <v>4.4400000000000002E-2</v>
      </c>
      <c r="P354" s="4">
        <v>1.8599999999999998E-2</v>
      </c>
      <c r="Q354" s="4">
        <v>2.1000000000000001E-2</v>
      </c>
      <c r="R354" s="4">
        <v>2.5100000000000001E-2</v>
      </c>
      <c r="S354" s="4">
        <v>-8.9999999999999998E-4</v>
      </c>
      <c r="T354" s="4">
        <v>1.3599999999999999E-2</v>
      </c>
      <c r="U354" s="4">
        <v>1.03E-2</v>
      </c>
      <c r="V354" s="4">
        <v>1.5299999999999999E-2</v>
      </c>
      <c r="W354" s="4">
        <v>1.47E-2</v>
      </c>
      <c r="X354" s="4">
        <v>1.46E-2</v>
      </c>
      <c r="Y354" s="4">
        <v>1.7299999999999999E-2</v>
      </c>
      <c r="Z354" s="4">
        <v>2.12E-2</v>
      </c>
      <c r="AA354" s="4">
        <v>2.4500000000000001E-2</v>
      </c>
      <c r="AB354" s="4">
        <v>2.2800000000000001E-2</v>
      </c>
      <c r="AC354" s="4">
        <f>R354-I354</f>
        <v>-4.9999999999999975E-3</v>
      </c>
      <c r="AD354" s="4">
        <f>AVERAGE(Q354:R354)-AVERAGE(I354:J354)</f>
        <v>-1.0499999999999995E-2</v>
      </c>
      <c r="AE354" s="4">
        <f>AVERAGE(P354:R354)-AVERAGE(I354:K354)</f>
        <v>-8.9999999999999976E-3</v>
      </c>
      <c r="AF354" s="4">
        <f>AVERAGE(N354:R354)-AVERAGE(I354:M354)</f>
        <v>1.9400000000000077E-3</v>
      </c>
      <c r="AG354" s="4">
        <f>AB354-S354</f>
        <v>2.3700000000000002E-2</v>
      </c>
      <c r="AH354" s="4">
        <f>AVERAGE(AA354:AB354)-AVERAGE(S354:T354)</f>
        <v>1.7300000000000003E-2</v>
      </c>
      <c r="AI354" s="4">
        <f>AVERAGE(Z354:AB354)-AVERAGE(S354:U354)</f>
        <v>1.5166666666666669E-2</v>
      </c>
      <c r="AJ354" s="4">
        <f>AVERAGE(X354:AB354)-AVERAGE(S354:W354)</f>
        <v>9.4800000000000006E-3</v>
      </c>
      <c r="AK354" s="7">
        <f>R354-I354</f>
        <v>-4.9999999999999975E-3</v>
      </c>
      <c r="AL354" s="9">
        <f t="shared" si="5"/>
        <v>0</v>
      </c>
      <c r="AM354" s="7"/>
    </row>
    <row r="355" spans="1:39" ht="15" x14ac:dyDescent="0.25">
      <c r="A355" s="1">
        <v>10228</v>
      </c>
      <c r="B355">
        <v>1928</v>
      </c>
      <c r="C355">
        <v>1</v>
      </c>
      <c r="D355" s="4">
        <v>-4.3E-3</v>
      </c>
      <c r="E355" s="4">
        <v>2.5000000000000001E-3</v>
      </c>
      <c r="F355" s="4">
        <v>-6.7999999999999996E-3</v>
      </c>
      <c r="G355" s="4">
        <v>4.2500000000000003E-2</v>
      </c>
      <c r="H355" s="4">
        <v>-7.1999999999999998E-3</v>
      </c>
      <c r="I355" s="4">
        <v>-3.8E-3</v>
      </c>
      <c r="J355" s="4">
        <v>-1.3599999999999999E-2</v>
      </c>
      <c r="K355" s="4">
        <v>-1.2999999999999999E-2</v>
      </c>
      <c r="L355" s="4">
        <v>-9.1000000000000004E-3</v>
      </c>
      <c r="M355" s="4">
        <v>2.3E-3</v>
      </c>
      <c r="N355" s="4">
        <v>1.2999999999999999E-3</v>
      </c>
      <c r="O355" s="4">
        <v>-2.5999999999999999E-3</v>
      </c>
      <c r="P355" s="4">
        <v>3.5999999999999999E-3</v>
      </c>
      <c r="Q355" s="4">
        <v>-1.4800000000000001E-2</v>
      </c>
      <c r="R355" s="4">
        <v>-8.6999999999999994E-3</v>
      </c>
      <c r="S355" s="4">
        <v>2.86E-2</v>
      </c>
      <c r="T355" s="4">
        <v>3.2199999999999999E-2</v>
      </c>
      <c r="U355" s="4">
        <v>3.9199999999999999E-2</v>
      </c>
      <c r="V355" s="4">
        <v>7.6499999999999999E-2</v>
      </c>
      <c r="W355" s="4">
        <v>2.0199999999999999E-2</v>
      </c>
      <c r="X355" s="4">
        <v>4.3E-3</v>
      </c>
      <c r="Y355" s="4">
        <v>3.1699999999999999E-2</v>
      </c>
      <c r="Z355" s="4">
        <v>8.0000000000000004E-4</v>
      </c>
      <c r="AA355" s="4">
        <v>5.5999999999999999E-3</v>
      </c>
      <c r="AB355" s="4">
        <v>9.4200000000000006E-2</v>
      </c>
      <c r="AC355" s="4">
        <f>R355-I355</f>
        <v>-4.8999999999999998E-3</v>
      </c>
      <c r="AD355" s="4">
        <f>AVERAGE(Q355:R355)-AVERAGE(I355:J355)</f>
        <v>-3.0500000000000006E-3</v>
      </c>
      <c r="AE355" s="4">
        <f>AVERAGE(P355:R355)-AVERAGE(I355:K355)</f>
        <v>3.4999999999999988E-3</v>
      </c>
      <c r="AF355" s="4">
        <f>AVERAGE(N355:R355)-AVERAGE(I355:M355)</f>
        <v>3.1999999999999997E-3</v>
      </c>
      <c r="AG355" s="4">
        <f>AB355-S355</f>
        <v>6.5600000000000006E-2</v>
      </c>
      <c r="AH355" s="4">
        <f>AVERAGE(AA355:AB355)-AVERAGE(S355:T355)</f>
        <v>1.95E-2</v>
      </c>
      <c r="AI355" s="4">
        <f>AVERAGE(Z355:AB355)-AVERAGE(S355:U355)</f>
        <v>2.0000000000000573E-4</v>
      </c>
      <c r="AJ355" s="4">
        <f>AVERAGE(X355:AB355)-AVERAGE(S355:W355)</f>
        <v>-1.2019999999999999E-2</v>
      </c>
      <c r="AK355" s="7">
        <f>R355-I355</f>
        <v>-4.8999999999999998E-3</v>
      </c>
      <c r="AL355" s="9">
        <f t="shared" si="5"/>
        <v>0</v>
      </c>
      <c r="AM355" s="7"/>
    </row>
    <row r="356" spans="1:39" ht="15" x14ac:dyDescent="0.25">
      <c r="A356" s="1">
        <v>27546</v>
      </c>
      <c r="B356">
        <v>1975</v>
      </c>
      <c r="C356">
        <v>6</v>
      </c>
      <c r="D356" s="4">
        <v>5.2400000000000002E-2</v>
      </c>
      <c r="E356" s="4">
        <v>4.1000000000000003E-3</v>
      </c>
      <c r="F356" s="4">
        <v>4.8300000000000003E-2</v>
      </c>
      <c r="G356" s="4">
        <v>7.7000000000000002E-3</v>
      </c>
      <c r="H356" s="4">
        <v>1.32E-2</v>
      </c>
      <c r="I356" s="4">
        <v>6.0699999999999997E-2</v>
      </c>
      <c r="J356" s="4">
        <v>0.04</v>
      </c>
      <c r="K356" s="4">
        <v>6.2799999999999995E-2</v>
      </c>
      <c r="L356" s="4">
        <v>3.1199999999999999E-2</v>
      </c>
      <c r="M356" s="4">
        <v>6.1899999999999997E-2</v>
      </c>
      <c r="N356" s="4">
        <v>5.57E-2</v>
      </c>
      <c r="O356" s="4">
        <v>6.0299999999999999E-2</v>
      </c>
      <c r="P356" s="4">
        <v>6.4299999999999996E-2</v>
      </c>
      <c r="Q356" s="4">
        <v>5.7299999999999997E-2</v>
      </c>
      <c r="R356" s="4">
        <v>5.5800000000000002E-2</v>
      </c>
      <c r="S356" s="4">
        <v>9.1899999999999996E-2</v>
      </c>
      <c r="T356" s="4">
        <v>6.5000000000000002E-2</v>
      </c>
      <c r="U356" s="4">
        <v>7.2400000000000006E-2</v>
      </c>
      <c r="V356" s="4">
        <v>7.1499999999999994E-2</v>
      </c>
      <c r="W356" s="4">
        <v>6.83E-2</v>
      </c>
      <c r="X356" s="4">
        <v>8.3799999999999999E-2</v>
      </c>
      <c r="Y356" s="4">
        <v>6.9500000000000006E-2</v>
      </c>
      <c r="Z356" s="4">
        <v>6.83E-2</v>
      </c>
      <c r="AA356" s="4">
        <v>6.3100000000000003E-2</v>
      </c>
      <c r="AB356" s="4">
        <v>6.6100000000000006E-2</v>
      </c>
      <c r="AC356" s="4">
        <f>R356-I356</f>
        <v>-4.8999999999999946E-3</v>
      </c>
      <c r="AD356" s="4">
        <f>AVERAGE(Q356:R356)-AVERAGE(I356:J356)</f>
        <v>6.2000000000000041E-3</v>
      </c>
      <c r="AE356" s="4">
        <f>AVERAGE(P356:R356)-AVERAGE(I356:K356)</f>
        <v>4.6333333333333435E-3</v>
      </c>
      <c r="AF356" s="4">
        <f>AVERAGE(N356:R356)-AVERAGE(I356:M356)</f>
        <v>7.3599999999999985E-3</v>
      </c>
      <c r="AG356" s="4">
        <f>AB356-S356</f>
        <v>-2.579999999999999E-2</v>
      </c>
      <c r="AH356" s="4">
        <f>AVERAGE(AA356:AB356)-AVERAGE(S356:T356)</f>
        <v>-1.3849999999999987E-2</v>
      </c>
      <c r="AI356" s="4">
        <f>AVERAGE(Z356:AB356)-AVERAGE(S356:U356)</f>
        <v>-1.0599999999999998E-2</v>
      </c>
      <c r="AJ356" s="4">
        <f>AVERAGE(X356:AB356)-AVERAGE(S356:W356)</f>
        <v>-3.6599999999999966E-3</v>
      </c>
      <c r="AK356" s="7">
        <f>R356-I356</f>
        <v>-4.8999999999999946E-3</v>
      </c>
      <c r="AL356" s="9">
        <f t="shared" si="5"/>
        <v>0</v>
      </c>
      <c r="AM356" s="7"/>
    </row>
    <row r="357" spans="1:39" ht="15" x14ac:dyDescent="0.25">
      <c r="A357" s="1">
        <v>41791</v>
      </c>
      <c r="B357">
        <v>2014</v>
      </c>
      <c r="C357">
        <v>6</v>
      </c>
      <c r="D357" s="4">
        <v>2.6100000000000002E-2</v>
      </c>
      <c r="E357" s="4">
        <v>0</v>
      </c>
      <c r="F357" s="4">
        <v>2.6100000000000002E-2</v>
      </c>
      <c r="G357" s="4">
        <v>3.0599999999999999E-2</v>
      </c>
      <c r="H357" s="4">
        <v>-7.4000000000000003E-3</v>
      </c>
      <c r="I357" s="4">
        <v>5.9400000000000001E-2</v>
      </c>
      <c r="J357" s="4">
        <v>1.6400000000000001E-2</v>
      </c>
      <c r="K357" s="4">
        <v>3.1899999999999998E-2</v>
      </c>
      <c r="L357" s="4">
        <v>1.14E-2</v>
      </c>
      <c r="M357" s="4">
        <v>2.6100000000000002E-2</v>
      </c>
      <c r="N357" s="4">
        <v>2.1999999999999999E-2</v>
      </c>
      <c r="O357" s="4">
        <v>2.3599999999999999E-2</v>
      </c>
      <c r="P357" s="4">
        <v>2.2700000000000001E-2</v>
      </c>
      <c r="Q357" s="4">
        <v>3.1099999999999999E-2</v>
      </c>
      <c r="R357" s="4">
        <v>5.4600000000000003E-2</v>
      </c>
      <c r="S357" s="4">
        <v>5.2600000000000001E-2</v>
      </c>
      <c r="T357" s="4">
        <v>4.24E-2</v>
      </c>
      <c r="U357" s="4">
        <v>3.1199999999999999E-2</v>
      </c>
      <c r="V357" s="4">
        <v>4.02E-2</v>
      </c>
      <c r="W357" s="4">
        <v>5.2999999999999999E-2</v>
      </c>
      <c r="X357" s="4">
        <v>3.3099999999999997E-2</v>
      </c>
      <c r="Y357" s="4">
        <v>3.6700000000000003E-2</v>
      </c>
      <c r="Z357" s="4">
        <v>4.36E-2</v>
      </c>
      <c r="AA357" s="4">
        <v>4.6600000000000003E-2</v>
      </c>
      <c r="AB357" s="4">
        <v>5.4199999999999998E-2</v>
      </c>
      <c r="AC357" s="4">
        <f>R357-I357</f>
        <v>-4.7999999999999987E-3</v>
      </c>
      <c r="AD357" s="4">
        <f>AVERAGE(Q357:R357)-AVERAGE(I357:J357)</f>
        <v>4.9499999999999961E-3</v>
      </c>
      <c r="AE357" s="4">
        <f>AVERAGE(P357:R357)-AVERAGE(I357:K357)</f>
        <v>2.3333333333332845E-4</v>
      </c>
      <c r="AF357" s="4">
        <f>AVERAGE(N357:R357)-AVERAGE(I357:M357)</f>
        <v>1.7599999999999977E-3</v>
      </c>
      <c r="AG357" s="4">
        <f>AB357-S357</f>
        <v>1.5999999999999973E-3</v>
      </c>
      <c r="AH357" s="4">
        <f>AVERAGE(AA357:AB357)-AVERAGE(S357:T357)</f>
        <v>2.8999999999999998E-3</v>
      </c>
      <c r="AI357" s="4">
        <f>AVERAGE(Z357:AB357)-AVERAGE(S357:U357)</f>
        <v>6.0666666666666647E-3</v>
      </c>
      <c r="AJ357" s="4">
        <f>AVERAGE(X357:AB357)-AVERAGE(S357:W357)</f>
        <v>-1.0399999999999923E-3</v>
      </c>
      <c r="AK357" s="7">
        <f>R357-I357</f>
        <v>-4.7999999999999987E-3</v>
      </c>
      <c r="AL357" s="9">
        <f t="shared" si="5"/>
        <v>0</v>
      </c>
      <c r="AM357" s="7"/>
    </row>
    <row r="358" spans="1:39" ht="15" x14ac:dyDescent="0.25">
      <c r="A358" s="1">
        <v>25600</v>
      </c>
      <c r="B358">
        <v>1970</v>
      </c>
      <c r="C358">
        <v>2</v>
      </c>
      <c r="D358" s="4">
        <v>5.7500000000000002E-2</v>
      </c>
      <c r="E358" s="4">
        <v>6.1999999999999998E-3</v>
      </c>
      <c r="F358" s="4">
        <v>5.1299999999999998E-2</v>
      </c>
      <c r="G358" s="4">
        <v>-2.4E-2</v>
      </c>
      <c r="H358" s="4">
        <v>4.0399999999999998E-2</v>
      </c>
      <c r="I358" s="4">
        <v>3.6600000000000001E-2</v>
      </c>
      <c r="J358" s="4">
        <v>4.5100000000000001E-2</v>
      </c>
      <c r="K358" s="4">
        <v>6.6100000000000006E-2</v>
      </c>
      <c r="L358" s="4">
        <v>6.7000000000000004E-2</v>
      </c>
      <c r="M358" s="4">
        <v>7.0499999999999993E-2</v>
      </c>
      <c r="N358" s="4">
        <v>5.28E-2</v>
      </c>
      <c r="O358" s="4">
        <v>5.9499999999999997E-2</v>
      </c>
      <c r="P358" s="4">
        <v>0.08</v>
      </c>
      <c r="Q358" s="4">
        <v>6.7299999999999999E-2</v>
      </c>
      <c r="R358" s="4">
        <v>3.1899999999999998E-2</v>
      </c>
      <c r="S358" s="4">
        <v>3.0099999999999998E-2</v>
      </c>
      <c r="T358" s="4">
        <v>3.39E-2</v>
      </c>
      <c r="U358" s="4">
        <v>4.3499999999999997E-2</v>
      </c>
      <c r="V358" s="4">
        <v>4.0399999999999998E-2</v>
      </c>
      <c r="W358" s="4">
        <v>4.9799999999999997E-2</v>
      </c>
      <c r="X358" s="4">
        <v>4.8599999999999997E-2</v>
      </c>
      <c r="Y358" s="4">
        <v>5.0599999999999999E-2</v>
      </c>
      <c r="Z358" s="4">
        <v>5.62E-2</v>
      </c>
      <c r="AA358" s="4">
        <v>6.0900000000000003E-2</v>
      </c>
      <c r="AB358" s="4">
        <v>4.1399999999999999E-2</v>
      </c>
      <c r="AC358" s="4">
        <f>R358-I358</f>
        <v>-4.7000000000000028E-3</v>
      </c>
      <c r="AD358" s="4">
        <f>AVERAGE(Q358:R358)-AVERAGE(I358:J358)</f>
        <v>8.7500000000000008E-3</v>
      </c>
      <c r="AE358" s="4">
        <f>AVERAGE(P358:R358)-AVERAGE(I358:K358)</f>
        <v>1.0466666666666666E-2</v>
      </c>
      <c r="AF358" s="4">
        <f>AVERAGE(N358:R358)-AVERAGE(I358:M358)</f>
        <v>1.239999999999998E-3</v>
      </c>
      <c r="AG358" s="4">
        <f>AB358-S358</f>
        <v>1.1300000000000001E-2</v>
      </c>
      <c r="AH358" s="4">
        <f>AVERAGE(AA358:AB358)-AVERAGE(S358:T358)</f>
        <v>1.915E-2</v>
      </c>
      <c r="AI358" s="4">
        <f>AVERAGE(Z358:AB358)-AVERAGE(S358:U358)</f>
        <v>1.7000000000000001E-2</v>
      </c>
      <c r="AJ358" s="4">
        <f>AVERAGE(X358:AB358)-AVERAGE(S358:W358)</f>
        <v>1.1999999999999997E-2</v>
      </c>
      <c r="AK358" s="7">
        <f>R358-I358</f>
        <v>-4.7000000000000028E-3</v>
      </c>
      <c r="AL358" s="9">
        <f t="shared" si="5"/>
        <v>0</v>
      </c>
      <c r="AM358" s="7"/>
    </row>
    <row r="359" spans="1:39" ht="15" x14ac:dyDescent="0.25">
      <c r="A359" s="1">
        <v>25750</v>
      </c>
      <c r="B359">
        <v>1970</v>
      </c>
      <c r="C359">
        <v>7</v>
      </c>
      <c r="D359" s="4">
        <v>7.4499999999999997E-2</v>
      </c>
      <c r="E359" s="4">
        <v>5.1999999999999998E-3</v>
      </c>
      <c r="F359" s="4">
        <v>6.93E-2</v>
      </c>
      <c r="G359" s="4">
        <v>-5.3E-3</v>
      </c>
      <c r="H359" s="4">
        <v>9.5999999999999992E-3</v>
      </c>
      <c r="I359" s="4">
        <v>4.7199999999999999E-2</v>
      </c>
      <c r="J359" s="4">
        <v>0.123</v>
      </c>
      <c r="K359" s="4">
        <v>0.1031</v>
      </c>
      <c r="L359" s="4">
        <v>0.10920000000000001</v>
      </c>
      <c r="M359" s="4">
        <v>9.2399999999999996E-2</v>
      </c>
      <c r="N359" s="4">
        <v>0.1076</v>
      </c>
      <c r="O359" s="4">
        <v>5.45E-2</v>
      </c>
      <c r="P359" s="4">
        <v>7.5999999999999998E-2</v>
      </c>
      <c r="Q359" s="4">
        <v>5.96E-2</v>
      </c>
      <c r="R359" s="4">
        <v>4.2599999999999999E-2</v>
      </c>
      <c r="S359" s="4">
        <v>3.95E-2</v>
      </c>
      <c r="T359" s="4">
        <v>4.99E-2</v>
      </c>
      <c r="U359" s="4">
        <v>6.6400000000000001E-2</v>
      </c>
      <c r="V359" s="4">
        <v>7.3400000000000007E-2</v>
      </c>
      <c r="W359" s="4">
        <v>6.7000000000000004E-2</v>
      </c>
      <c r="X359" s="4">
        <v>6.8500000000000005E-2</v>
      </c>
      <c r="Y359" s="4">
        <v>7.3599999999999999E-2</v>
      </c>
      <c r="Z359" s="4">
        <v>6.3200000000000006E-2</v>
      </c>
      <c r="AA359" s="4">
        <v>6.2799999999999995E-2</v>
      </c>
      <c r="AB359" s="4">
        <v>5.0700000000000002E-2</v>
      </c>
      <c r="AC359" s="4">
        <f>R359-I359</f>
        <v>-4.5999999999999999E-3</v>
      </c>
      <c r="AD359" s="4">
        <f>AVERAGE(Q359:R359)-AVERAGE(I359:J359)</f>
        <v>-3.3999999999999996E-2</v>
      </c>
      <c r="AE359" s="4">
        <f>AVERAGE(P359:R359)-AVERAGE(I359:K359)</f>
        <v>-3.1699999999999999E-2</v>
      </c>
      <c r="AF359" s="4">
        <f>AVERAGE(N359:R359)-AVERAGE(I359:M359)</f>
        <v>-2.6920000000000013E-2</v>
      </c>
      <c r="AG359" s="4">
        <f>AB359-S359</f>
        <v>1.1200000000000002E-2</v>
      </c>
      <c r="AH359" s="4">
        <f>AVERAGE(AA359:AB359)-AVERAGE(S359:T359)</f>
        <v>1.2049999999999991E-2</v>
      </c>
      <c r="AI359" s="4">
        <f>AVERAGE(Z359:AB359)-AVERAGE(S359:U359)</f>
        <v>6.9666666666666696E-3</v>
      </c>
      <c r="AJ359" s="4">
        <f>AVERAGE(X359:AB359)-AVERAGE(S359:W359)</f>
        <v>4.5200000000000101E-3</v>
      </c>
      <c r="AK359" s="7">
        <f>R359-I359</f>
        <v>-4.5999999999999999E-3</v>
      </c>
      <c r="AL359" s="9">
        <f t="shared" si="5"/>
        <v>0</v>
      </c>
      <c r="AM359" s="7"/>
    </row>
    <row r="360" spans="1:39" ht="15" x14ac:dyDescent="0.25">
      <c r="A360" s="1">
        <v>30042</v>
      </c>
      <c r="B360">
        <v>1982</v>
      </c>
      <c r="C360">
        <v>4</v>
      </c>
      <c r="D360" s="4">
        <v>4.3999999999999997E-2</v>
      </c>
      <c r="E360" s="4">
        <v>1.1299999999999999E-2</v>
      </c>
      <c r="F360" s="4">
        <v>3.27E-2</v>
      </c>
      <c r="G360" s="4">
        <v>1.5100000000000001E-2</v>
      </c>
      <c r="H360" s="4">
        <v>-2.8000000000000001E-2</v>
      </c>
      <c r="I360" s="4">
        <v>5.6800000000000003E-2</v>
      </c>
      <c r="J360" s="4">
        <v>4.3299999999999998E-2</v>
      </c>
      <c r="K360" s="4">
        <v>4.8300000000000003E-2</v>
      </c>
      <c r="L360" s="4">
        <v>4.07E-2</v>
      </c>
      <c r="M360" s="4">
        <v>4.2900000000000001E-2</v>
      </c>
      <c r="N360" s="4">
        <v>3.73E-2</v>
      </c>
      <c r="O360" s="4">
        <v>4.7199999999999999E-2</v>
      </c>
      <c r="P360" s="4">
        <v>5.4399999999999997E-2</v>
      </c>
      <c r="Q360" s="4">
        <v>2.75E-2</v>
      </c>
      <c r="R360" s="4">
        <v>5.2200000000000003E-2</v>
      </c>
      <c r="S360" s="4">
        <v>5.6399999999999999E-2</v>
      </c>
      <c r="T360" s="4">
        <v>4.9299999999999997E-2</v>
      </c>
      <c r="U360" s="4">
        <v>6.3700000000000007E-2</v>
      </c>
      <c r="V360" s="4">
        <v>4.8300000000000003E-2</v>
      </c>
      <c r="W360" s="4">
        <v>5.1299999999999998E-2</v>
      </c>
      <c r="X360" s="4">
        <v>6.1899999999999997E-2</v>
      </c>
      <c r="Y360" s="4">
        <v>4.5199999999999997E-2</v>
      </c>
      <c r="Z360" s="4">
        <v>4.9599999999999998E-2</v>
      </c>
      <c r="AA360" s="4">
        <v>5.8000000000000003E-2</v>
      </c>
      <c r="AB360" s="4">
        <v>4.99E-2</v>
      </c>
      <c r="AC360" s="4">
        <f>R360-I360</f>
        <v>-4.5999999999999999E-3</v>
      </c>
      <c r="AD360" s="4">
        <f>AVERAGE(Q360:R360)-AVERAGE(I360:J360)</f>
        <v>-1.0199999999999994E-2</v>
      </c>
      <c r="AE360" s="4">
        <f>AVERAGE(P360:R360)-AVERAGE(I360:K360)</f>
        <v>-4.766666666666669E-3</v>
      </c>
      <c r="AF360" s="4">
        <f>AVERAGE(N360:R360)-AVERAGE(I360:M360)</f>
        <v>-2.6800000000000018E-3</v>
      </c>
      <c r="AG360" s="4">
        <f>AB360-S360</f>
        <v>-6.4999999999999988E-3</v>
      </c>
      <c r="AH360" s="4">
        <f>AVERAGE(AA360:AB360)-AVERAGE(S360:T360)</f>
        <v>1.1000000000000038E-3</v>
      </c>
      <c r="AI360" s="4">
        <f>AVERAGE(Z360:AB360)-AVERAGE(S360:U360)</f>
        <v>-3.966666666666667E-3</v>
      </c>
      <c r="AJ360" s="4">
        <f>AVERAGE(X360:AB360)-AVERAGE(S360:W360)</f>
        <v>-8.7999999999999884E-4</v>
      </c>
      <c r="AK360" s="7">
        <f>R360-I360</f>
        <v>-4.5999999999999999E-3</v>
      </c>
      <c r="AL360" s="9">
        <f t="shared" si="5"/>
        <v>0</v>
      </c>
      <c r="AM360" s="7"/>
    </row>
    <row r="361" spans="1:39" ht="15" x14ac:dyDescent="0.25">
      <c r="A361" s="1">
        <v>37653</v>
      </c>
      <c r="B361">
        <v>2003</v>
      </c>
      <c r="C361">
        <v>2</v>
      </c>
      <c r="D361" s="4">
        <v>-1.7899999999999999E-2</v>
      </c>
      <c r="E361" s="4">
        <v>8.9999999999999998E-4</v>
      </c>
      <c r="F361" s="4">
        <v>-1.8800000000000001E-2</v>
      </c>
      <c r="G361" s="4">
        <v>-3.3999999999999998E-3</v>
      </c>
      <c r="H361" s="4">
        <v>-1.4500000000000001E-2</v>
      </c>
      <c r="I361" s="4">
        <v>7.4999999999999997E-3</v>
      </c>
      <c r="J361" s="4">
        <v>-2.5399999999999999E-2</v>
      </c>
      <c r="K361" s="4">
        <v>-2.0899999999999998E-2</v>
      </c>
      <c r="L361" s="4">
        <v>-3.0599999999999999E-2</v>
      </c>
      <c r="M361" s="4">
        <v>-1.8599999999999998E-2</v>
      </c>
      <c r="N361" s="4">
        <v>-5.8999999999999999E-3</v>
      </c>
      <c r="O361" s="4">
        <v>-2.8500000000000001E-2</v>
      </c>
      <c r="P361" s="4">
        <v>-2.4199999999999999E-2</v>
      </c>
      <c r="Q361" s="4">
        <v>-1.2699999999999999E-2</v>
      </c>
      <c r="R361" s="4">
        <v>3.0000000000000001E-3</v>
      </c>
      <c r="S361" s="4">
        <v>-4.9000000000000002E-2</v>
      </c>
      <c r="T361" s="4">
        <v>-3.8800000000000001E-2</v>
      </c>
      <c r="U361" s="4">
        <v>-3.3599999999999998E-2</v>
      </c>
      <c r="V361" s="4">
        <v>-2.7300000000000001E-2</v>
      </c>
      <c r="W361" s="4">
        <v>-3.0599999999999999E-2</v>
      </c>
      <c r="X361" s="4">
        <v>-1.37E-2</v>
      </c>
      <c r="Y361" s="4">
        <v>-1.5599999999999999E-2</v>
      </c>
      <c r="Z361" s="4">
        <v>-6.4000000000000003E-3</v>
      </c>
      <c r="AA361" s="4">
        <v>-6.7000000000000002E-3</v>
      </c>
      <c r="AB361" s="4">
        <v>-1.11E-2</v>
      </c>
      <c r="AC361" s="4">
        <f>R361-I361</f>
        <v>-4.4999999999999997E-3</v>
      </c>
      <c r="AD361" s="4">
        <f>AVERAGE(Q361:R361)-AVERAGE(I361:J361)</f>
        <v>4.0999999999999995E-3</v>
      </c>
      <c r="AE361" s="4">
        <f>AVERAGE(P361:R361)-AVERAGE(I361:K361)</f>
        <v>1.6333333333333339E-3</v>
      </c>
      <c r="AF361" s="4">
        <f>AVERAGE(N361:R361)-AVERAGE(I361:M361)</f>
        <v>3.9399999999999973E-3</v>
      </c>
      <c r="AG361" s="4">
        <f>AB361-S361</f>
        <v>3.7900000000000003E-2</v>
      </c>
      <c r="AH361" s="4">
        <f>AVERAGE(AA361:AB361)-AVERAGE(S361:T361)</f>
        <v>3.5000000000000003E-2</v>
      </c>
      <c r="AI361" s="4">
        <f>AVERAGE(Z361:AB361)-AVERAGE(S361:U361)</f>
        <v>3.2400000000000005E-2</v>
      </c>
      <c r="AJ361" s="4">
        <f>AVERAGE(X361:AB361)-AVERAGE(S361:W361)</f>
        <v>2.5159999999999995E-2</v>
      </c>
      <c r="AK361" s="7">
        <f>R361-I361</f>
        <v>-4.4999999999999997E-3</v>
      </c>
      <c r="AL361" s="9">
        <f t="shared" si="5"/>
        <v>0</v>
      </c>
      <c r="AM361" s="7"/>
    </row>
    <row r="362" spans="1:39" ht="15" x14ac:dyDescent="0.25">
      <c r="A362" s="1">
        <v>33390</v>
      </c>
      <c r="B362">
        <v>1991</v>
      </c>
      <c r="C362">
        <v>6</v>
      </c>
      <c r="D362" s="4">
        <v>-4.5199999999999997E-2</v>
      </c>
      <c r="E362" s="4">
        <v>4.1999999999999997E-3</v>
      </c>
      <c r="F362" s="4">
        <v>-4.9399999999999999E-2</v>
      </c>
      <c r="G362" s="4">
        <v>5.9999999999999995E-4</v>
      </c>
      <c r="H362" s="4">
        <v>1.2200000000000001E-2</v>
      </c>
      <c r="I362" s="4">
        <v>-4.19E-2</v>
      </c>
      <c r="J362" s="4">
        <v>-5.4100000000000002E-2</v>
      </c>
      <c r="K362" s="4">
        <v>-5.79E-2</v>
      </c>
      <c r="L362" s="4">
        <v>-4.7500000000000001E-2</v>
      </c>
      <c r="M362" s="4">
        <v>-5.2499999999999998E-2</v>
      </c>
      <c r="N362" s="4">
        <v>-4.6699999999999998E-2</v>
      </c>
      <c r="O362" s="4">
        <v>-4.53E-2</v>
      </c>
      <c r="P362" s="4">
        <v>-3.6999999999999998E-2</v>
      </c>
      <c r="Q362" s="4">
        <v>-3.39E-2</v>
      </c>
      <c r="R362" s="4">
        <v>-4.6300000000000001E-2</v>
      </c>
      <c r="S362" s="4">
        <v>-4.6600000000000003E-2</v>
      </c>
      <c r="T362" s="4">
        <v>-2.3599999999999999E-2</v>
      </c>
      <c r="U362" s="4">
        <v>-2.9399999999999999E-2</v>
      </c>
      <c r="V362" s="4">
        <v>-3.5499999999999997E-2</v>
      </c>
      <c r="W362" s="4">
        <v>-2.69E-2</v>
      </c>
      <c r="X362" s="4">
        <v>-2.93E-2</v>
      </c>
      <c r="Y362" s="4">
        <v>-3.0300000000000001E-2</v>
      </c>
      <c r="Z362" s="4">
        <v>-0.03</v>
      </c>
      <c r="AA362" s="4">
        <v>-3.61E-2</v>
      </c>
      <c r="AB362" s="4">
        <v>-4.87E-2</v>
      </c>
      <c r="AC362" s="4">
        <f>R362-I362</f>
        <v>-4.4000000000000011E-3</v>
      </c>
      <c r="AD362" s="4">
        <f>AVERAGE(Q362:R362)-AVERAGE(I362:J362)</f>
        <v>7.9000000000000042E-3</v>
      </c>
      <c r="AE362" s="4">
        <f>AVERAGE(P362:R362)-AVERAGE(I362:K362)</f>
        <v>1.2233333333333339E-2</v>
      </c>
      <c r="AF362" s="4">
        <f>AVERAGE(N362:R362)-AVERAGE(I362:M362)</f>
        <v>8.9400000000000035E-3</v>
      </c>
      <c r="AG362" s="4">
        <f>AB362-S362</f>
        <v>-2.0999999999999977E-3</v>
      </c>
      <c r="AH362" s="4">
        <f>AVERAGE(AA362:AB362)-AVERAGE(S362:T362)</f>
        <v>-7.3000000000000009E-3</v>
      </c>
      <c r="AI362" s="4">
        <f>AVERAGE(Z362:AB362)-AVERAGE(S362:U362)</f>
        <v>-5.0666666666666638E-3</v>
      </c>
      <c r="AJ362" s="4">
        <f>AVERAGE(X362:AB362)-AVERAGE(S362:W362)</f>
        <v>-2.480000000000003E-3</v>
      </c>
      <c r="AK362" s="7">
        <f>R362-I362</f>
        <v>-4.4000000000000011E-3</v>
      </c>
      <c r="AL362" s="9">
        <f t="shared" si="5"/>
        <v>0</v>
      </c>
      <c r="AM362" s="7"/>
    </row>
    <row r="363" spans="1:39" ht="15" x14ac:dyDescent="0.25">
      <c r="A363" s="1">
        <v>30713</v>
      </c>
      <c r="B363">
        <v>1984</v>
      </c>
      <c r="C363">
        <v>2</v>
      </c>
      <c r="D363" s="4">
        <v>-4.1099999999999998E-2</v>
      </c>
      <c r="E363" s="4">
        <v>7.1000000000000004E-3</v>
      </c>
      <c r="F363" s="4">
        <v>-4.82E-2</v>
      </c>
      <c r="G363" s="4">
        <v>-1.7000000000000001E-2</v>
      </c>
      <c r="H363" s="4">
        <v>3.3500000000000002E-2</v>
      </c>
      <c r="I363" s="4">
        <v>-5.5899999999999998E-2</v>
      </c>
      <c r="J363" s="4">
        <v>-3.8600000000000002E-2</v>
      </c>
      <c r="K363" s="4">
        <v>-4.7500000000000001E-2</v>
      </c>
      <c r="L363" s="4">
        <v>-2.4199999999999999E-2</v>
      </c>
      <c r="M363" s="4">
        <v>-3.2099999999999997E-2</v>
      </c>
      <c r="N363" s="4">
        <v>-3.9800000000000002E-2</v>
      </c>
      <c r="O363" s="4">
        <v>-4.0599999999999997E-2</v>
      </c>
      <c r="P363" s="4">
        <v>-4.2900000000000001E-2</v>
      </c>
      <c r="Q363" s="4">
        <v>-4.1200000000000001E-2</v>
      </c>
      <c r="R363" s="4">
        <v>-6.0199999999999997E-2</v>
      </c>
      <c r="S363" s="4">
        <v>-6.2799999999999995E-2</v>
      </c>
      <c r="T363" s="4">
        <v>-4.8300000000000003E-2</v>
      </c>
      <c r="U363" s="4">
        <v>-5.0700000000000002E-2</v>
      </c>
      <c r="V363" s="4">
        <v>-5.2299999999999999E-2</v>
      </c>
      <c r="W363" s="4">
        <v>-4.4999999999999998E-2</v>
      </c>
      <c r="X363" s="4">
        <v>-4.2299999999999997E-2</v>
      </c>
      <c r="Y363" s="4">
        <v>-4.07E-2</v>
      </c>
      <c r="Z363" s="4">
        <v>-4.5900000000000003E-2</v>
      </c>
      <c r="AA363" s="4">
        <v>-4.99E-2</v>
      </c>
      <c r="AB363" s="4">
        <v>-6.9800000000000001E-2</v>
      </c>
      <c r="AC363" s="4">
        <f>R363-I363</f>
        <v>-4.2999999999999983E-3</v>
      </c>
      <c r="AD363" s="4">
        <f>AVERAGE(Q363:R363)-AVERAGE(I363:J363)</f>
        <v>-3.4499999999999947E-3</v>
      </c>
      <c r="AE363" s="4">
        <f>AVERAGE(P363:R363)-AVERAGE(I363:K363)</f>
        <v>-7.666666666666655E-4</v>
      </c>
      <c r="AF363" s="4">
        <f>AVERAGE(N363:R363)-AVERAGE(I363:M363)</f>
        <v>-5.279999999999993E-3</v>
      </c>
      <c r="AG363" s="4">
        <f>AB363-S363</f>
        <v>-7.0000000000000062E-3</v>
      </c>
      <c r="AH363" s="4">
        <f>AVERAGE(AA363:AB363)-AVERAGE(S363:T363)</f>
        <v>-4.2999999999999983E-3</v>
      </c>
      <c r="AI363" s="4">
        <f>AVERAGE(Z363:AB363)-AVERAGE(S363:U363)</f>
        <v>-1.2666666666666659E-3</v>
      </c>
      <c r="AJ363" s="4">
        <f>AVERAGE(X363:AB363)-AVERAGE(S363:W363)</f>
        <v>2.0999999999999977E-3</v>
      </c>
      <c r="AK363" s="7">
        <f>R363-I363</f>
        <v>-4.2999999999999983E-3</v>
      </c>
      <c r="AL363" s="9">
        <f t="shared" si="5"/>
        <v>0</v>
      </c>
      <c r="AM363" s="7"/>
    </row>
    <row r="364" spans="1:39" ht="15" x14ac:dyDescent="0.25">
      <c r="A364" s="1">
        <v>25569</v>
      </c>
      <c r="B364">
        <v>1970</v>
      </c>
      <c r="C364">
        <v>1</v>
      </c>
      <c r="D364" s="4">
        <v>-7.4999999999999997E-2</v>
      </c>
      <c r="E364" s="4">
        <v>6.0000000000000001E-3</v>
      </c>
      <c r="F364" s="4">
        <v>-8.1000000000000003E-2</v>
      </c>
      <c r="G364" s="4">
        <v>2.9000000000000001E-2</v>
      </c>
      <c r="H364" s="4">
        <v>3.04E-2</v>
      </c>
      <c r="I364" s="4">
        <v>-6.6400000000000001E-2</v>
      </c>
      <c r="J364" s="4">
        <v>-7.6499999999999999E-2</v>
      </c>
      <c r="K364" s="4">
        <v>-9.3399999999999997E-2</v>
      </c>
      <c r="L364" s="4">
        <v>-0.12180000000000001</v>
      </c>
      <c r="M364" s="4">
        <v>-7.0599999999999996E-2</v>
      </c>
      <c r="N364" s="4">
        <v>-9.0200000000000002E-2</v>
      </c>
      <c r="O364" s="4">
        <v>-6.2799999999999995E-2</v>
      </c>
      <c r="P364" s="4">
        <v>-7.2999999999999995E-2</v>
      </c>
      <c r="Q364" s="4">
        <v>-5.8599999999999999E-2</v>
      </c>
      <c r="R364" s="4">
        <v>-7.0499999999999993E-2</v>
      </c>
      <c r="S364" s="4">
        <v>-7.6E-3</v>
      </c>
      <c r="T364" s="4">
        <v>-9.4999999999999998E-3</v>
      </c>
      <c r="U364" s="4">
        <v>-2.64E-2</v>
      </c>
      <c r="V364" s="4">
        <v>-3.9899999999999998E-2</v>
      </c>
      <c r="W364" s="4">
        <v>-4.5900000000000003E-2</v>
      </c>
      <c r="X364" s="4">
        <v>-5.7200000000000001E-2</v>
      </c>
      <c r="Y364" s="4">
        <v>-4.6600000000000003E-2</v>
      </c>
      <c r="Z364" s="4">
        <v>-6.2899999999999998E-2</v>
      </c>
      <c r="AA364" s="4">
        <v>-7.4800000000000005E-2</v>
      </c>
      <c r="AB364" s="4">
        <v>-6.3399999999999998E-2</v>
      </c>
      <c r="AC364" s="4">
        <f>R364-I364</f>
        <v>-4.0999999999999925E-3</v>
      </c>
      <c r="AD364" s="4">
        <f>AVERAGE(Q364:R364)-AVERAGE(I364:J364)</f>
        <v>6.9000000000000034E-3</v>
      </c>
      <c r="AE364" s="4">
        <f>AVERAGE(P364:R364)-AVERAGE(I364:K364)</f>
        <v>1.1399999999999993E-2</v>
      </c>
      <c r="AF364" s="4">
        <f>AVERAGE(N364:R364)-AVERAGE(I364:M364)</f>
        <v>1.4720000000000011E-2</v>
      </c>
      <c r="AG364" s="4">
        <f>AB364-S364</f>
        <v>-5.5799999999999995E-2</v>
      </c>
      <c r="AH364" s="4">
        <f>AVERAGE(AA364:AB364)-AVERAGE(S364:T364)</f>
        <v>-6.0549999999999993E-2</v>
      </c>
      <c r="AI364" s="4">
        <f>AVERAGE(Z364:AB364)-AVERAGE(S364:U364)</f>
        <v>-5.2533333333333335E-2</v>
      </c>
      <c r="AJ364" s="4">
        <f>AVERAGE(X364:AB364)-AVERAGE(S364:W364)</f>
        <v>-3.5119999999999998E-2</v>
      </c>
      <c r="AK364" s="7">
        <f>R364-I364</f>
        <v>-4.0999999999999925E-3</v>
      </c>
      <c r="AL364" s="9">
        <f t="shared" si="5"/>
        <v>0</v>
      </c>
      <c r="AM364" s="7"/>
    </row>
    <row r="365" spans="1:39" ht="15" x14ac:dyDescent="0.25">
      <c r="A365" s="1">
        <v>32478</v>
      </c>
      <c r="B365">
        <v>1988</v>
      </c>
      <c r="C365">
        <v>12</v>
      </c>
      <c r="D365" s="4">
        <v>2.12E-2</v>
      </c>
      <c r="E365" s="4">
        <v>6.3E-3</v>
      </c>
      <c r="F365" s="4">
        <v>1.49E-2</v>
      </c>
      <c r="G365" s="4">
        <v>1.95E-2</v>
      </c>
      <c r="H365" s="4">
        <v>-1.5599999999999999E-2</v>
      </c>
      <c r="I365" s="4">
        <v>2.53E-2</v>
      </c>
      <c r="J365" s="4">
        <v>3.4200000000000001E-2</v>
      </c>
      <c r="K365" s="4">
        <v>1.84E-2</v>
      </c>
      <c r="L365" s="4">
        <v>2.2800000000000001E-2</v>
      </c>
      <c r="M365" s="4">
        <v>1.8100000000000002E-2</v>
      </c>
      <c r="N365" s="4">
        <v>1.9400000000000001E-2</v>
      </c>
      <c r="O365" s="4">
        <v>1.8100000000000002E-2</v>
      </c>
      <c r="P365" s="4">
        <v>1.44E-2</v>
      </c>
      <c r="Q365" s="4">
        <v>2.9100000000000001E-2</v>
      </c>
      <c r="R365" s="4">
        <v>2.1299999999999999E-2</v>
      </c>
      <c r="S365" s="4">
        <v>6.8999999999999999E-3</v>
      </c>
      <c r="T365" s="4">
        <v>1.41E-2</v>
      </c>
      <c r="U365" s="4">
        <v>2.2200000000000001E-2</v>
      </c>
      <c r="V365" s="4">
        <v>2.9700000000000001E-2</v>
      </c>
      <c r="W365" s="4">
        <v>1.7899999999999999E-2</v>
      </c>
      <c r="X365" s="4">
        <v>2.1100000000000001E-2</v>
      </c>
      <c r="Y365" s="4">
        <v>2.5499999999999998E-2</v>
      </c>
      <c r="Z365" s="4">
        <v>3.1600000000000003E-2</v>
      </c>
      <c r="AA365" s="4">
        <v>3.6700000000000003E-2</v>
      </c>
      <c r="AB365" s="4">
        <v>3.9100000000000003E-2</v>
      </c>
      <c r="AC365" s="4">
        <f>R365-I365</f>
        <v>-4.0000000000000001E-3</v>
      </c>
      <c r="AD365" s="4">
        <f>AVERAGE(Q365:R365)-AVERAGE(I365:J365)</f>
        <v>-4.5499999999999985E-3</v>
      </c>
      <c r="AE365" s="4">
        <f>AVERAGE(P365:R365)-AVERAGE(I365:K365)</f>
        <v>-4.366666666666668E-3</v>
      </c>
      <c r="AF365" s="4">
        <f>AVERAGE(N365:R365)-AVERAGE(I365:M365)</f>
        <v>-3.3000000000000008E-3</v>
      </c>
      <c r="AG365" s="4">
        <f>AB365-S365</f>
        <v>3.2200000000000006E-2</v>
      </c>
      <c r="AH365" s="4">
        <f>AVERAGE(AA365:AB365)-AVERAGE(S365:T365)</f>
        <v>2.7400000000000004E-2</v>
      </c>
      <c r="AI365" s="4">
        <f>AVERAGE(Z365:AB365)-AVERAGE(S365:U365)</f>
        <v>2.1399999999999995E-2</v>
      </c>
      <c r="AJ365" s="4">
        <f>AVERAGE(X365:AB365)-AVERAGE(S365:W365)</f>
        <v>1.2639999999999998E-2</v>
      </c>
      <c r="AK365" s="7">
        <f>R365-I365</f>
        <v>-4.0000000000000001E-3</v>
      </c>
      <c r="AL365" s="9">
        <f t="shared" si="5"/>
        <v>0</v>
      </c>
      <c r="AM365" s="7"/>
    </row>
    <row r="366" spans="1:39" ht="15" x14ac:dyDescent="0.25">
      <c r="A366" s="1">
        <v>32082</v>
      </c>
      <c r="B366">
        <v>1987</v>
      </c>
      <c r="C366">
        <v>11</v>
      </c>
      <c r="D366" s="4">
        <v>-7.4200000000000002E-2</v>
      </c>
      <c r="E366" s="4">
        <v>3.5000000000000001E-3</v>
      </c>
      <c r="F366" s="4">
        <v>-7.7700000000000005E-2</v>
      </c>
      <c r="G366" s="4">
        <v>2.76E-2</v>
      </c>
      <c r="H366" s="4">
        <v>3.09E-2</v>
      </c>
      <c r="I366" s="4">
        <v>-5.91E-2</v>
      </c>
      <c r="J366" s="4">
        <v>-4.3400000000000001E-2</v>
      </c>
      <c r="K366" s="4">
        <v>-5.7099999999999998E-2</v>
      </c>
      <c r="L366" s="4">
        <v>-6.8599999999999994E-2</v>
      </c>
      <c r="M366" s="4">
        <v>-8.6300000000000002E-2</v>
      </c>
      <c r="N366" s="4">
        <v>-7.6999999999999999E-2</v>
      </c>
      <c r="O366" s="4">
        <v>-8.0600000000000005E-2</v>
      </c>
      <c r="P366" s="4">
        <v>-7.8399999999999997E-2</v>
      </c>
      <c r="Q366" s="4">
        <v>-8.6800000000000002E-2</v>
      </c>
      <c r="R366" s="4">
        <v>-6.2899999999999998E-2</v>
      </c>
      <c r="S366" s="4">
        <v>-9.5899999999999999E-2</v>
      </c>
      <c r="T366" s="4">
        <v>-4.9099999999999998E-2</v>
      </c>
      <c r="U366" s="4">
        <v>-4.2099999999999999E-2</v>
      </c>
      <c r="V366" s="4">
        <v>-3.1699999999999999E-2</v>
      </c>
      <c r="W366" s="4">
        <v>-3.9899999999999998E-2</v>
      </c>
      <c r="X366" s="4">
        <v>-4.5900000000000003E-2</v>
      </c>
      <c r="Y366" s="4">
        <v>-3.2300000000000002E-2</v>
      </c>
      <c r="Z366" s="4">
        <v>-4.19E-2</v>
      </c>
      <c r="AA366" s="4">
        <v>-4.1000000000000002E-2</v>
      </c>
      <c r="AB366" s="4">
        <v>-5.3600000000000002E-2</v>
      </c>
      <c r="AC366" s="4">
        <f>R366-I366</f>
        <v>-3.7999999999999978E-3</v>
      </c>
      <c r="AD366" s="4">
        <f>AVERAGE(Q366:R366)-AVERAGE(I366:J366)</f>
        <v>-2.3599999999999996E-2</v>
      </c>
      <c r="AE366" s="4">
        <f>AVERAGE(P366:R366)-AVERAGE(I366:K366)</f>
        <v>-2.2833333333333337E-2</v>
      </c>
      <c r="AF366" s="4">
        <f>AVERAGE(N366:R366)-AVERAGE(I366:M366)</f>
        <v>-1.4240000000000017E-2</v>
      </c>
      <c r="AG366" s="4">
        <f>AB366-S366</f>
        <v>4.2299999999999997E-2</v>
      </c>
      <c r="AH366" s="4">
        <f>AVERAGE(AA366:AB366)-AVERAGE(S366:T366)</f>
        <v>2.5199999999999993E-2</v>
      </c>
      <c r="AI366" s="4">
        <f>AVERAGE(Z366:AB366)-AVERAGE(S366:U366)</f>
        <v>1.6866666666666655E-2</v>
      </c>
      <c r="AJ366" s="4">
        <f>AVERAGE(X366:AB366)-AVERAGE(S366:W366)</f>
        <v>8.7999999999999884E-3</v>
      </c>
      <c r="AK366" s="7">
        <f>R366-I366</f>
        <v>-3.7999999999999978E-3</v>
      </c>
      <c r="AL366" s="9">
        <f t="shared" si="5"/>
        <v>0</v>
      </c>
      <c r="AM366" s="7"/>
    </row>
    <row r="367" spans="1:39" ht="15" x14ac:dyDescent="0.25">
      <c r="A367" s="1">
        <v>24289</v>
      </c>
      <c r="B367">
        <v>1966</v>
      </c>
      <c r="C367">
        <v>7</v>
      </c>
      <c r="D367" s="4">
        <v>-1.2800000000000001E-2</v>
      </c>
      <c r="E367" s="4">
        <v>3.5000000000000001E-3</v>
      </c>
      <c r="F367" s="4">
        <v>-1.6299999999999999E-2</v>
      </c>
      <c r="G367" s="4">
        <v>-3.8E-3</v>
      </c>
      <c r="H367" s="4">
        <v>9.2999999999999992E-3</v>
      </c>
      <c r="I367" s="4">
        <v>-1.78E-2</v>
      </c>
      <c r="J367" s="4">
        <v>5.8999999999999999E-3</v>
      </c>
      <c r="K367" s="4">
        <v>-5.5999999999999999E-3</v>
      </c>
      <c r="L367" s="4">
        <v>-9.1999999999999998E-3</v>
      </c>
      <c r="M367" s="4">
        <v>-2.7E-2</v>
      </c>
      <c r="N367" s="4">
        <v>-3.0800000000000001E-2</v>
      </c>
      <c r="O367" s="4">
        <v>-4.0000000000000002E-4</v>
      </c>
      <c r="P367" s="4">
        <v>-2.9600000000000001E-2</v>
      </c>
      <c r="Q367" s="4">
        <v>-3.7000000000000002E-3</v>
      </c>
      <c r="R367" s="4">
        <v>-2.1499999999999998E-2</v>
      </c>
      <c r="S367" s="4">
        <v>-1.9E-2</v>
      </c>
      <c r="T367" s="4">
        <v>1E-3</v>
      </c>
      <c r="U367" s="4">
        <v>-1.21E-2</v>
      </c>
      <c r="V367" s="4">
        <v>-1.2800000000000001E-2</v>
      </c>
      <c r="W367" s="4">
        <v>-1.26E-2</v>
      </c>
      <c r="X367" s="4">
        <v>-2.1899999999999999E-2</v>
      </c>
      <c r="Y367" s="4">
        <v>-1.37E-2</v>
      </c>
      <c r="Z367" s="4">
        <v>-1.9099999999999999E-2</v>
      </c>
      <c r="AA367" s="4">
        <v>-1.66E-2</v>
      </c>
      <c r="AB367" s="4">
        <v>-2.0899999999999998E-2</v>
      </c>
      <c r="AC367" s="4">
        <f>R367-I367</f>
        <v>-3.6999999999999984E-3</v>
      </c>
      <c r="AD367" s="4">
        <f>AVERAGE(Q367:R367)-AVERAGE(I367:J367)</f>
        <v>-6.6499999999999997E-3</v>
      </c>
      <c r="AE367" s="4">
        <f>AVERAGE(P367:R367)-AVERAGE(I367:K367)</f>
        <v>-1.2433333333333334E-2</v>
      </c>
      <c r="AF367" s="4">
        <f>AVERAGE(N367:R367)-AVERAGE(I367:M367)</f>
        <v>-6.4600000000000005E-3</v>
      </c>
      <c r="AG367" s="4">
        <f>AB367-S367</f>
        <v>-1.8999999999999989E-3</v>
      </c>
      <c r="AH367" s="4">
        <f>AVERAGE(AA367:AB367)-AVERAGE(S367:T367)</f>
        <v>-9.75E-3</v>
      </c>
      <c r="AI367" s="4">
        <f>AVERAGE(Z367:AB367)-AVERAGE(S367:U367)</f>
        <v>-8.8333333333333337E-3</v>
      </c>
      <c r="AJ367" s="4">
        <f>AVERAGE(X367:AB367)-AVERAGE(S367:W367)</f>
        <v>-7.340000000000001E-3</v>
      </c>
      <c r="AK367" s="7">
        <f>R367-I367</f>
        <v>-3.6999999999999984E-3</v>
      </c>
      <c r="AL367" s="9">
        <f t="shared" si="5"/>
        <v>0</v>
      </c>
      <c r="AM367" s="7"/>
    </row>
    <row r="368" spans="1:39" ht="15" x14ac:dyDescent="0.25">
      <c r="A368" s="1">
        <v>38961</v>
      </c>
      <c r="B368">
        <v>2006</v>
      </c>
      <c r="C368">
        <v>9</v>
      </c>
      <c r="D368" s="4">
        <v>2.2499999999999999E-2</v>
      </c>
      <c r="E368" s="4">
        <v>4.1000000000000003E-3</v>
      </c>
      <c r="F368" s="4">
        <v>1.84E-2</v>
      </c>
      <c r="G368" s="4">
        <v>-1.37E-2</v>
      </c>
      <c r="H368" s="4">
        <v>5.0000000000000001E-4</v>
      </c>
      <c r="I368" s="4">
        <v>2.2700000000000001E-2</v>
      </c>
      <c r="J368" s="4">
        <v>2.0799999999999999E-2</v>
      </c>
      <c r="K368" s="4">
        <v>3.4299999999999997E-2</v>
      </c>
      <c r="L368" s="4">
        <v>2.6599999999999999E-2</v>
      </c>
      <c r="M368" s="4">
        <v>3.2300000000000002E-2</v>
      </c>
      <c r="N368" s="4">
        <v>1.2500000000000001E-2</v>
      </c>
      <c r="O368" s="4">
        <v>1.7899999999999999E-2</v>
      </c>
      <c r="P368" s="4">
        <v>1.41E-2</v>
      </c>
      <c r="Q368" s="4">
        <v>2.5700000000000001E-2</v>
      </c>
      <c r="R368" s="4">
        <v>1.9400000000000001E-2</v>
      </c>
      <c r="S368" s="4">
        <v>-1.1000000000000001E-3</v>
      </c>
      <c r="T368" s="4">
        <v>1.3899999999999999E-2</v>
      </c>
      <c r="U368" s="4">
        <v>1.4500000000000001E-2</v>
      </c>
      <c r="V368" s="4">
        <v>1.3899999999999999E-2</v>
      </c>
      <c r="W368" s="4">
        <v>7.3000000000000001E-3</v>
      </c>
      <c r="X368" s="4">
        <v>8.0999999999999996E-3</v>
      </c>
      <c r="Y368" s="4">
        <v>2.06E-2</v>
      </c>
      <c r="Z368" s="4">
        <v>8.8999999999999999E-3</v>
      </c>
      <c r="AA368" s="4">
        <v>1.4800000000000001E-2</v>
      </c>
      <c r="AB368" s="4">
        <v>7.4999999999999997E-3</v>
      </c>
      <c r="AC368" s="4">
        <f>R368-I368</f>
        <v>-3.3000000000000008E-3</v>
      </c>
      <c r="AD368" s="4">
        <f>AVERAGE(Q368:R368)-AVERAGE(I368:J368)</f>
        <v>8.000000000000021E-4</v>
      </c>
      <c r="AE368" s="4">
        <f>AVERAGE(P368:R368)-AVERAGE(I368:K368)</f>
        <v>-6.1999999999999972E-3</v>
      </c>
      <c r="AF368" s="4">
        <f>AVERAGE(N368:R368)-AVERAGE(I368:M368)</f>
        <v>-9.4199999999999978E-3</v>
      </c>
      <c r="AG368" s="4">
        <f>AB368-S368</f>
        <v>8.6E-3</v>
      </c>
      <c r="AH368" s="4">
        <f>AVERAGE(AA368:AB368)-AVERAGE(S368:T368)</f>
        <v>4.7500000000000007E-3</v>
      </c>
      <c r="AI368" s="4">
        <f>AVERAGE(Z368:AB368)-AVERAGE(S368:U368)</f>
        <v>1.3000000000000008E-3</v>
      </c>
      <c r="AJ368" s="4">
        <f>AVERAGE(X368:AB368)-AVERAGE(S368:W368)</f>
        <v>2.2800000000000008E-3</v>
      </c>
      <c r="AK368" s="7">
        <f>R368-I368</f>
        <v>-3.3000000000000008E-3</v>
      </c>
      <c r="AL368" s="9">
        <f t="shared" si="5"/>
        <v>0</v>
      </c>
      <c r="AM368" s="7"/>
    </row>
    <row r="369" spans="1:39" ht="15" x14ac:dyDescent="0.25">
      <c r="A369" s="1">
        <v>41974</v>
      </c>
      <c r="B369">
        <v>2014</v>
      </c>
      <c r="C369">
        <v>12</v>
      </c>
      <c r="D369">
        <v>-5.9999999999999995E-4</v>
      </c>
      <c r="E369">
        <v>0</v>
      </c>
      <c r="F369">
        <v>-5.9999999999999995E-4</v>
      </c>
      <c r="G369">
        <v>2.5399999999999999E-2</v>
      </c>
      <c r="H369">
        <v>2.07E-2</v>
      </c>
      <c r="I369">
        <v>-2.0199999999999999E-2</v>
      </c>
      <c r="J369">
        <v>-1.15E-2</v>
      </c>
      <c r="K369">
        <v>-6.8999999999999999E-3</v>
      </c>
      <c r="L369">
        <v>-2.0000000000000001E-4</v>
      </c>
      <c r="M369">
        <v>-1.2999999999999999E-3</v>
      </c>
      <c r="N369">
        <v>8.3999999999999995E-3</v>
      </c>
      <c r="O369">
        <v>1.4E-2</v>
      </c>
      <c r="P369">
        <v>4.0000000000000002E-4</v>
      </c>
      <c r="Q369">
        <v>6.7000000000000002E-3</v>
      </c>
      <c r="R369">
        <v>-2.3400000000000001E-2</v>
      </c>
      <c r="S369">
        <v>1E-4</v>
      </c>
      <c r="T369">
        <v>2.53E-2</v>
      </c>
      <c r="U369">
        <v>1.84E-2</v>
      </c>
      <c r="V369">
        <v>2.0299999999999999E-2</v>
      </c>
      <c r="W369">
        <v>1.9199999999999998E-2</v>
      </c>
      <c r="X369">
        <v>2.3E-2</v>
      </c>
      <c r="Y369">
        <v>1.9099999999999999E-2</v>
      </c>
      <c r="Z369">
        <v>2.6599999999999999E-2</v>
      </c>
      <c r="AA369">
        <v>1.9400000000000001E-2</v>
      </c>
      <c r="AB369">
        <v>1.3299999999999999E-2</v>
      </c>
      <c r="AC369" s="4">
        <f>R369-I369</f>
        <v>-3.2000000000000015E-3</v>
      </c>
      <c r="AD369" s="4">
        <f>AVERAGE(Q369:R369)-AVERAGE(I369:J369)</f>
        <v>7.4999999999999997E-3</v>
      </c>
      <c r="AE369" s="4">
        <f>AVERAGE(P369:R369)-AVERAGE(I369:K369)</f>
        <v>7.4333333333333309E-3</v>
      </c>
      <c r="AF369" s="4">
        <f>AVERAGE(N369:R369)-AVERAGE(I369:M369)</f>
        <v>9.2399999999999999E-3</v>
      </c>
      <c r="AG369" s="4">
        <f>AB369-S369</f>
        <v>1.32E-2</v>
      </c>
      <c r="AH369" s="4">
        <f>AVERAGE(AA369:AB369)-AVERAGE(S369:T369)</f>
        <v>3.6500000000000005E-3</v>
      </c>
      <c r="AI369" s="4">
        <f>AVERAGE(Z369:AB369)-AVERAGE(S369:U369)</f>
        <v>5.1666666666666649E-3</v>
      </c>
      <c r="AJ369" s="4">
        <f>AVERAGE(X369:AB369)-AVERAGE(S369:W369)</f>
        <v>3.6200000000000017E-3</v>
      </c>
      <c r="AK369" s="7">
        <f>R369-I369</f>
        <v>-3.2000000000000015E-3</v>
      </c>
      <c r="AL369" s="9">
        <f t="shared" si="5"/>
        <v>0</v>
      </c>
      <c r="AM369" s="7"/>
    </row>
    <row r="370" spans="1:39" ht="15" x14ac:dyDescent="0.25">
      <c r="A370" s="1">
        <v>21398</v>
      </c>
      <c r="B370">
        <v>1958</v>
      </c>
      <c r="C370">
        <v>8</v>
      </c>
      <c r="D370" s="4">
        <v>1.95E-2</v>
      </c>
      <c r="E370" s="4">
        <v>4.0000000000000002E-4</v>
      </c>
      <c r="F370" s="4">
        <v>1.9099999999999999E-2</v>
      </c>
      <c r="G370" s="4">
        <v>1.1900000000000001E-2</v>
      </c>
      <c r="H370" s="4">
        <v>2.8999999999999998E-3</v>
      </c>
      <c r="I370" s="4">
        <v>2.7300000000000001E-2</v>
      </c>
      <c r="J370" s="4">
        <v>2.8000000000000001E-2</v>
      </c>
      <c r="K370" s="4">
        <v>2.2499999999999999E-2</v>
      </c>
      <c r="L370" s="4">
        <v>1.4999999999999999E-2</v>
      </c>
      <c r="M370" s="4">
        <v>2.1299999999999999E-2</v>
      </c>
      <c r="N370" s="4">
        <v>2.3300000000000001E-2</v>
      </c>
      <c r="O370" s="4">
        <v>2.4799999999999999E-2</v>
      </c>
      <c r="P370" s="4">
        <v>1.2800000000000001E-2</v>
      </c>
      <c r="Q370" s="4">
        <v>-1E-4</v>
      </c>
      <c r="R370" s="4">
        <v>2.4199999999999999E-2</v>
      </c>
      <c r="S370" s="4">
        <v>1.6199999999999999E-2</v>
      </c>
      <c r="T370" s="4">
        <v>3.5900000000000001E-2</v>
      </c>
      <c r="U370" s="4">
        <v>2.5499999999999998E-2</v>
      </c>
      <c r="V370" s="4">
        <v>2.86E-2</v>
      </c>
      <c r="W370" s="4">
        <v>3.2500000000000001E-2</v>
      </c>
      <c r="X370" s="4">
        <v>3.73E-2</v>
      </c>
      <c r="Y370" s="4">
        <v>3.8399999999999997E-2</v>
      </c>
      <c r="Z370" s="4">
        <v>2.1000000000000001E-2</v>
      </c>
      <c r="AA370" s="4">
        <v>2.1899999999999999E-2</v>
      </c>
      <c r="AB370" s="4">
        <v>4.41E-2</v>
      </c>
      <c r="AC370" s="4">
        <f>R370-I370</f>
        <v>-3.1000000000000021E-3</v>
      </c>
      <c r="AD370" s="4">
        <f>AVERAGE(Q370:R370)-AVERAGE(I370:J370)</f>
        <v>-1.5600000000000001E-2</v>
      </c>
      <c r="AE370" s="4">
        <f>AVERAGE(P370:R370)-AVERAGE(I370:K370)</f>
        <v>-1.3633333333333336E-2</v>
      </c>
      <c r="AF370" s="4">
        <f>AVERAGE(N370:R370)-AVERAGE(I370:M370)</f>
        <v>-5.8200000000000023E-3</v>
      </c>
      <c r="AG370" s="4">
        <f>AB370-S370</f>
        <v>2.7900000000000001E-2</v>
      </c>
      <c r="AH370" s="4">
        <f>AVERAGE(AA370:AB370)-AVERAGE(S370:T370)</f>
        <v>6.9500000000000013E-3</v>
      </c>
      <c r="AI370" s="4">
        <f>AVERAGE(Z370:AB370)-AVERAGE(S370:U370)</f>
        <v>3.1333333333333317E-3</v>
      </c>
      <c r="AJ370" s="4">
        <f>AVERAGE(X370:AB370)-AVERAGE(S370:W370)</f>
        <v>4.8000000000000022E-3</v>
      </c>
      <c r="AK370" s="7">
        <f>R370-I370</f>
        <v>-3.1000000000000021E-3</v>
      </c>
      <c r="AL370" s="9">
        <f t="shared" si="5"/>
        <v>0</v>
      </c>
      <c r="AM370" s="7"/>
    </row>
    <row r="371" spans="1:39" ht="15" x14ac:dyDescent="0.25">
      <c r="A371" s="1">
        <v>21520</v>
      </c>
      <c r="B371">
        <v>1958</v>
      </c>
      <c r="C371">
        <v>12</v>
      </c>
      <c r="D371" s="4">
        <v>5.3699999999999998E-2</v>
      </c>
      <c r="E371" s="4">
        <v>2.2000000000000001E-3</v>
      </c>
      <c r="F371" s="4">
        <v>5.1499999999999997E-2</v>
      </c>
      <c r="G371" s="4">
        <v>-2.07E-2</v>
      </c>
      <c r="H371" s="4">
        <v>-5.0000000000000001E-4</v>
      </c>
      <c r="I371" s="4">
        <v>5.5899999999999998E-2</v>
      </c>
      <c r="J371" s="4">
        <v>3.1300000000000001E-2</v>
      </c>
      <c r="K371" s="4">
        <v>8.4000000000000005E-2</v>
      </c>
      <c r="L371" s="4">
        <v>4.48E-2</v>
      </c>
      <c r="M371" s="4">
        <v>5.3100000000000001E-2</v>
      </c>
      <c r="N371" s="4">
        <v>5.4199999999999998E-2</v>
      </c>
      <c r="O371" s="4">
        <v>5.3600000000000002E-2</v>
      </c>
      <c r="P371" s="4">
        <v>3.8899999999999997E-2</v>
      </c>
      <c r="Q371" s="4">
        <v>6.3700000000000007E-2</v>
      </c>
      <c r="R371" s="4">
        <v>5.28E-2</v>
      </c>
      <c r="S371" s="4">
        <v>4.0800000000000003E-2</v>
      </c>
      <c r="T371" s="4">
        <v>4.5999999999999999E-2</v>
      </c>
      <c r="U371" s="4">
        <v>4.6399999999999997E-2</v>
      </c>
      <c r="V371" s="4">
        <v>3.1600000000000003E-2</v>
      </c>
      <c r="W371" s="4">
        <v>4.2999999999999997E-2</v>
      </c>
      <c r="X371" s="4">
        <v>0.03</v>
      </c>
      <c r="Y371" s="4">
        <v>4.3700000000000003E-2</v>
      </c>
      <c r="Z371" s="4">
        <v>3.09E-2</v>
      </c>
      <c r="AA371" s="4">
        <v>3.56E-2</v>
      </c>
      <c r="AB371" s="4">
        <v>3.95E-2</v>
      </c>
      <c r="AC371" s="4">
        <f>R371-I371</f>
        <v>-3.0999999999999986E-3</v>
      </c>
      <c r="AD371" s="4">
        <f>AVERAGE(Q371:R371)-AVERAGE(I371:J371)</f>
        <v>1.4650000000000003E-2</v>
      </c>
      <c r="AE371" s="4">
        <f>AVERAGE(P371:R371)-AVERAGE(I371:K371)</f>
        <v>-5.2666666666666834E-3</v>
      </c>
      <c r="AF371" s="4">
        <f>AVERAGE(N371:R371)-AVERAGE(I371:M371)</f>
        <v>-1.1800000000000005E-3</v>
      </c>
      <c r="AG371" s="4">
        <f>AB371-S371</f>
        <v>-1.3000000000000025E-3</v>
      </c>
      <c r="AH371" s="4">
        <f>AVERAGE(AA371:AB371)-AVERAGE(S371:T371)</f>
        <v>-5.850000000000001E-3</v>
      </c>
      <c r="AI371" s="4">
        <f>AVERAGE(Z371:AB371)-AVERAGE(S371:U371)</f>
        <v>-9.0666666666666604E-3</v>
      </c>
      <c r="AJ371" s="4">
        <f>AVERAGE(X371:AB371)-AVERAGE(S371:W371)</f>
        <v>-5.62E-3</v>
      </c>
      <c r="AK371" s="7">
        <f>R371-I371</f>
        <v>-3.0999999999999986E-3</v>
      </c>
      <c r="AL371" s="9">
        <f t="shared" si="5"/>
        <v>0</v>
      </c>
      <c r="AM371" s="7"/>
    </row>
    <row r="372" spans="1:39" ht="15" x14ac:dyDescent="0.25">
      <c r="A372" s="1">
        <v>23163</v>
      </c>
      <c r="B372">
        <v>1963</v>
      </c>
      <c r="C372">
        <v>6</v>
      </c>
      <c r="D372" s="4">
        <v>-1.77E-2</v>
      </c>
      <c r="E372" s="4">
        <v>2.3E-3</v>
      </c>
      <c r="F372" s="4">
        <v>-0.02</v>
      </c>
      <c r="G372" s="4">
        <v>-2.5999999999999999E-3</v>
      </c>
      <c r="H372" s="4">
        <v>7.1999999999999998E-3</v>
      </c>
      <c r="I372" s="4">
        <v>-1.8100000000000002E-2</v>
      </c>
      <c r="J372" s="4">
        <v>-2.8000000000000001E-2</v>
      </c>
      <c r="K372" s="4">
        <v>-3.0700000000000002E-2</v>
      </c>
      <c r="L372" s="4">
        <v>-1.26E-2</v>
      </c>
      <c r="M372" s="4">
        <v>-1.9199999999999998E-2</v>
      </c>
      <c r="N372" s="4">
        <v>-3.6700000000000003E-2</v>
      </c>
      <c r="O372" s="4">
        <v>-2.3699999999999999E-2</v>
      </c>
      <c r="P372" s="4">
        <v>-2.8999999999999998E-3</v>
      </c>
      <c r="Q372" s="4">
        <v>-6.7000000000000002E-3</v>
      </c>
      <c r="R372" s="4">
        <v>-2.12E-2</v>
      </c>
      <c r="S372" s="4">
        <v>-2.2599999999999999E-2</v>
      </c>
      <c r="T372" s="4">
        <v>-1.7999999999999999E-2</v>
      </c>
      <c r="U372" s="4">
        <v>-1.8499999999999999E-2</v>
      </c>
      <c r="V372" s="4">
        <v>-1.8100000000000002E-2</v>
      </c>
      <c r="W372" s="4">
        <v>-1.7500000000000002E-2</v>
      </c>
      <c r="X372" s="4">
        <v>-1.37E-2</v>
      </c>
      <c r="Y372" s="4">
        <v>-2.1000000000000001E-2</v>
      </c>
      <c r="Z372" s="4">
        <v>-7.1999999999999998E-3</v>
      </c>
      <c r="AA372" s="4">
        <v>-7.3000000000000001E-3</v>
      </c>
      <c r="AB372" s="4">
        <v>-1.61E-2</v>
      </c>
      <c r="AC372" s="4">
        <f>R372-I372</f>
        <v>-3.0999999999999986E-3</v>
      </c>
      <c r="AD372" s="4">
        <f>AVERAGE(Q372:R372)-AVERAGE(I372:J372)</f>
        <v>9.1000000000000004E-3</v>
      </c>
      <c r="AE372" s="4">
        <f>AVERAGE(P372:R372)-AVERAGE(I372:K372)</f>
        <v>1.5333333333333334E-2</v>
      </c>
      <c r="AF372" s="4">
        <f>AVERAGE(N372:R372)-AVERAGE(I372:M372)</f>
        <v>3.4800000000000005E-3</v>
      </c>
      <c r="AG372" s="4">
        <f>AB372-S372</f>
        <v>6.4999999999999988E-3</v>
      </c>
      <c r="AH372" s="4">
        <f>AVERAGE(AA372:AB372)-AVERAGE(S372:T372)</f>
        <v>8.5999999999999983E-3</v>
      </c>
      <c r="AI372" s="4">
        <f>AVERAGE(Z372:AB372)-AVERAGE(S372:U372)</f>
        <v>9.4999999999999998E-3</v>
      </c>
      <c r="AJ372" s="4">
        <f>AVERAGE(X372:AB372)-AVERAGE(S372:W372)</f>
        <v>5.8800000000000033E-3</v>
      </c>
      <c r="AK372" s="7">
        <f>R372-I372</f>
        <v>-3.0999999999999986E-3</v>
      </c>
      <c r="AL372" s="9">
        <f t="shared" si="5"/>
        <v>0</v>
      </c>
      <c r="AM372" s="7"/>
    </row>
    <row r="373" spans="1:39" ht="15" x14ac:dyDescent="0.25">
      <c r="A373" s="1">
        <v>38657</v>
      </c>
      <c r="B373">
        <v>2005</v>
      </c>
      <c r="C373">
        <v>11</v>
      </c>
      <c r="D373" s="4">
        <v>3.9199999999999999E-2</v>
      </c>
      <c r="E373" s="4">
        <v>3.0999999999999999E-3</v>
      </c>
      <c r="F373" s="4">
        <v>3.61E-2</v>
      </c>
      <c r="G373" s="4">
        <v>9.1000000000000004E-3</v>
      </c>
      <c r="H373" s="4">
        <v>-1.18E-2</v>
      </c>
      <c r="I373" s="4">
        <v>3.5000000000000003E-2</v>
      </c>
      <c r="J373" s="4">
        <v>3.9199999999999999E-2</v>
      </c>
      <c r="K373" s="4">
        <v>3.5200000000000002E-2</v>
      </c>
      <c r="L373" s="4">
        <v>4.6800000000000001E-2</v>
      </c>
      <c r="M373" s="4">
        <v>4.6600000000000003E-2</v>
      </c>
      <c r="N373" s="4">
        <v>2.7900000000000001E-2</v>
      </c>
      <c r="O373" s="4">
        <v>3.7199999999999997E-2</v>
      </c>
      <c r="P373" s="4">
        <v>5.5399999999999998E-2</v>
      </c>
      <c r="Q373" s="4">
        <v>3.4500000000000003E-2</v>
      </c>
      <c r="R373" s="4">
        <v>3.2099999999999997E-2</v>
      </c>
      <c r="S373" s="4">
        <v>3.5700000000000003E-2</v>
      </c>
      <c r="T373" s="4">
        <v>3.1399999999999997E-2</v>
      </c>
      <c r="U373" s="4">
        <v>3.1300000000000001E-2</v>
      </c>
      <c r="V373" s="4">
        <v>0.03</v>
      </c>
      <c r="W373" s="4">
        <v>4.1000000000000002E-2</v>
      </c>
      <c r="X373" s="4">
        <v>3.8800000000000001E-2</v>
      </c>
      <c r="Y373" s="4">
        <v>3.5000000000000003E-2</v>
      </c>
      <c r="Z373" s="4">
        <v>4.7E-2</v>
      </c>
      <c r="AA373" s="4">
        <v>2.9499999999999998E-2</v>
      </c>
      <c r="AB373" s="4">
        <v>5.3600000000000002E-2</v>
      </c>
      <c r="AC373" s="4">
        <f>R373-I373</f>
        <v>-2.9000000000000067E-3</v>
      </c>
      <c r="AD373" s="4">
        <f>AVERAGE(Q373:R373)-AVERAGE(I373:J373)</f>
        <v>-3.8000000000000048E-3</v>
      </c>
      <c r="AE373" s="4">
        <f>AVERAGE(P373:R373)-AVERAGE(I373:K373)</f>
        <v>4.1999999999999954E-3</v>
      </c>
      <c r="AF373" s="4">
        <f>AVERAGE(N373:R373)-AVERAGE(I373:M373)</f>
        <v>-3.1400000000000039E-3</v>
      </c>
      <c r="AG373" s="4">
        <f>AB373-S373</f>
        <v>1.7899999999999999E-2</v>
      </c>
      <c r="AH373" s="4">
        <f>AVERAGE(AA373:AB373)-AVERAGE(S373:T373)</f>
        <v>8.0000000000000071E-3</v>
      </c>
      <c r="AI373" s="4">
        <f>AVERAGE(Z373:AB373)-AVERAGE(S373:U373)</f>
        <v>1.0566666666666669E-2</v>
      </c>
      <c r="AJ373" s="4">
        <f>AVERAGE(X373:AB373)-AVERAGE(S373:W373)</f>
        <v>6.8999999999999964E-3</v>
      </c>
      <c r="AK373" s="7">
        <f>R373-I373</f>
        <v>-2.9000000000000067E-3</v>
      </c>
      <c r="AL373" s="9">
        <f t="shared" si="5"/>
        <v>0</v>
      </c>
      <c r="AM373" s="7"/>
    </row>
    <row r="374" spans="1:39" ht="15" x14ac:dyDescent="0.25">
      <c r="A374" s="1">
        <v>12724</v>
      </c>
      <c r="B374">
        <v>1934</v>
      </c>
      <c r="C374">
        <v>11</v>
      </c>
      <c r="D374" s="4">
        <v>8.3400000000000002E-2</v>
      </c>
      <c r="E374" s="4">
        <v>1E-4</v>
      </c>
      <c r="F374" s="4">
        <v>8.3299999999999999E-2</v>
      </c>
      <c r="G374" s="4">
        <v>6.4899999999999999E-2</v>
      </c>
      <c r="H374" s="4">
        <v>-2.24E-2</v>
      </c>
      <c r="I374" s="4">
        <v>0.13919999999999999</v>
      </c>
      <c r="J374" s="4">
        <v>0.10009999999999999</v>
      </c>
      <c r="K374" s="4">
        <v>3.7900000000000003E-2</v>
      </c>
      <c r="L374" s="4">
        <v>0.1138</v>
      </c>
      <c r="M374" s="4">
        <v>7.7700000000000005E-2</v>
      </c>
      <c r="N374" s="4">
        <v>5.9900000000000002E-2</v>
      </c>
      <c r="O374" s="4">
        <v>0.1032</v>
      </c>
      <c r="P374" s="4">
        <v>7.7600000000000002E-2</v>
      </c>
      <c r="Q374" s="4">
        <v>0.1028</v>
      </c>
      <c r="R374" s="4">
        <v>0.13650000000000001</v>
      </c>
      <c r="S374" s="4">
        <v>0.12959999999999999</v>
      </c>
      <c r="T374" s="4">
        <v>0.1137</v>
      </c>
      <c r="U374" s="4">
        <v>0.10489999999999999</v>
      </c>
      <c r="V374" s="4">
        <v>0.14879999999999999</v>
      </c>
      <c r="W374" s="4">
        <v>0.106</v>
      </c>
      <c r="X374" s="4">
        <v>0.13600000000000001</v>
      </c>
      <c r="Y374" s="4">
        <v>0.13339999999999999</v>
      </c>
      <c r="Z374" s="4">
        <v>0.16420000000000001</v>
      </c>
      <c r="AA374" s="4">
        <v>0.14560000000000001</v>
      </c>
      <c r="AB374" s="4">
        <v>0.1353</v>
      </c>
      <c r="AC374" s="4">
        <f>R374-I374</f>
        <v>-2.6999999999999802E-3</v>
      </c>
      <c r="AD374" s="4">
        <f>AVERAGE(Q374:R374)-AVERAGE(I374:J374)</f>
        <v>0</v>
      </c>
      <c r="AE374" s="4">
        <f>AVERAGE(P374:R374)-AVERAGE(I374:K374)</f>
        <v>1.3233333333333347E-2</v>
      </c>
      <c r="AF374" s="4">
        <f>AVERAGE(N374:R374)-AVERAGE(I374:M374)</f>
        <v>2.2599999999999981E-3</v>
      </c>
      <c r="AG374" s="4">
        <f>AB374-S374</f>
        <v>5.7000000000000106E-3</v>
      </c>
      <c r="AH374" s="4">
        <f>AVERAGE(AA374:AB374)-AVERAGE(S374:T374)</f>
        <v>1.8800000000000025E-2</v>
      </c>
      <c r="AI374" s="4">
        <f>AVERAGE(Z374:AB374)-AVERAGE(S374:U374)</f>
        <v>3.2300000000000023E-2</v>
      </c>
      <c r="AJ374" s="4">
        <f>AVERAGE(X374:AB374)-AVERAGE(S374:W374)</f>
        <v>2.2299999999999973E-2</v>
      </c>
      <c r="AK374" s="7">
        <f>R374-I374</f>
        <v>-2.6999999999999802E-3</v>
      </c>
      <c r="AL374" s="9">
        <f t="shared" si="5"/>
        <v>0</v>
      </c>
      <c r="AM374" s="7"/>
    </row>
    <row r="375" spans="1:39" ht="15" x14ac:dyDescent="0.25">
      <c r="A375" s="1">
        <v>22341</v>
      </c>
      <c r="B375">
        <v>1961</v>
      </c>
      <c r="C375">
        <v>3</v>
      </c>
      <c r="D375" s="4">
        <v>3.09E-2</v>
      </c>
      <c r="E375" s="4">
        <v>2E-3</v>
      </c>
      <c r="F375" s="4">
        <v>2.8899999999999999E-2</v>
      </c>
      <c r="G375" s="4">
        <v>3.2300000000000002E-2</v>
      </c>
      <c r="H375" s="4">
        <v>-7.7000000000000002E-3</v>
      </c>
      <c r="I375" s="4">
        <v>4.7600000000000003E-2</v>
      </c>
      <c r="J375" s="4">
        <v>1.41E-2</v>
      </c>
      <c r="K375" s="4">
        <v>0.01</v>
      </c>
      <c r="L375" s="4">
        <v>1.66E-2</v>
      </c>
      <c r="M375" s="4">
        <v>1.84E-2</v>
      </c>
      <c r="N375" s="4">
        <v>2.69E-2</v>
      </c>
      <c r="O375" s="4">
        <v>2.4899999999999999E-2</v>
      </c>
      <c r="P375" s="4">
        <v>1.66E-2</v>
      </c>
      <c r="Q375" s="4">
        <v>5.9299999999999999E-2</v>
      </c>
      <c r="R375" s="4">
        <v>4.5100000000000001E-2</v>
      </c>
      <c r="S375" s="4">
        <v>5.62E-2</v>
      </c>
      <c r="T375" s="4">
        <v>3.2800000000000003E-2</v>
      </c>
      <c r="U375" s="4">
        <v>3.8899999999999997E-2</v>
      </c>
      <c r="V375" s="4">
        <v>4.24E-2</v>
      </c>
      <c r="W375" s="4">
        <v>4.87E-2</v>
      </c>
      <c r="X375" s="4">
        <v>3.7100000000000001E-2</v>
      </c>
      <c r="Y375" s="4">
        <v>4.1099999999999998E-2</v>
      </c>
      <c r="Z375" s="4">
        <v>4.5900000000000003E-2</v>
      </c>
      <c r="AA375" s="4">
        <v>5.8999999999999997E-2</v>
      </c>
      <c r="AB375" s="4">
        <v>7.8200000000000006E-2</v>
      </c>
      <c r="AC375" s="4">
        <f>R375-I375</f>
        <v>-2.5000000000000022E-3</v>
      </c>
      <c r="AD375" s="4">
        <f>AVERAGE(Q375:R375)-AVERAGE(I375:J375)</f>
        <v>2.1349999999999994E-2</v>
      </c>
      <c r="AE375" s="4">
        <f>AVERAGE(P375:R375)-AVERAGE(I375:K375)</f>
        <v>1.6433333333333331E-2</v>
      </c>
      <c r="AF375" s="4">
        <f>AVERAGE(N375:R375)-AVERAGE(I375:M375)</f>
        <v>1.3219999999999999E-2</v>
      </c>
      <c r="AG375" s="4">
        <f>AB375-S375</f>
        <v>2.2000000000000006E-2</v>
      </c>
      <c r="AH375" s="4">
        <f>AVERAGE(AA375:AB375)-AVERAGE(S375:T375)</f>
        <v>2.4099999999999996E-2</v>
      </c>
      <c r="AI375" s="4">
        <f>AVERAGE(Z375:AB375)-AVERAGE(S375:U375)</f>
        <v>1.84E-2</v>
      </c>
      <c r="AJ375" s="4">
        <f>AVERAGE(X375:AB375)-AVERAGE(S375:W375)</f>
        <v>8.4600000000000022E-3</v>
      </c>
      <c r="AK375" s="7">
        <f>R375-I375</f>
        <v>-2.5000000000000022E-3</v>
      </c>
      <c r="AL375" s="9">
        <f t="shared" si="5"/>
        <v>0</v>
      </c>
      <c r="AM375" s="7"/>
    </row>
    <row r="376" spans="1:39" ht="15" x14ac:dyDescent="0.25">
      <c r="A376" s="1">
        <v>37773</v>
      </c>
      <c r="B376">
        <v>2003</v>
      </c>
      <c r="C376">
        <v>6</v>
      </c>
      <c r="D376" s="4">
        <v>1.52E-2</v>
      </c>
      <c r="E376" s="4">
        <v>1E-3</v>
      </c>
      <c r="F376" s="4">
        <v>1.4200000000000001E-2</v>
      </c>
      <c r="G376" s="4">
        <v>1.67E-2</v>
      </c>
      <c r="H376" s="4">
        <v>6.6E-3</v>
      </c>
      <c r="I376" s="4">
        <v>2.1600000000000001E-2</v>
      </c>
      <c r="J376" s="4">
        <v>4.4499999999999998E-2</v>
      </c>
      <c r="K376" s="4">
        <v>1.4999999999999999E-2</v>
      </c>
      <c r="L376" s="4">
        <v>2.2200000000000001E-2</v>
      </c>
      <c r="M376" s="4">
        <v>1.41E-2</v>
      </c>
      <c r="N376" s="4">
        <v>7.1000000000000004E-3</v>
      </c>
      <c r="O376" s="4">
        <v>-1.1999999999999999E-3</v>
      </c>
      <c r="P376" s="4">
        <v>1.9E-2</v>
      </c>
      <c r="Q376" s="4">
        <v>1.4200000000000001E-2</v>
      </c>
      <c r="R376" s="4">
        <v>1.9099999999999999E-2</v>
      </c>
      <c r="S376" s="4">
        <v>0.1138</v>
      </c>
      <c r="T376" s="4">
        <v>5.2499999999999998E-2</v>
      </c>
      <c r="U376" s="4">
        <v>5.0299999999999997E-2</v>
      </c>
      <c r="V376" s="4">
        <v>3.6700000000000003E-2</v>
      </c>
      <c r="W376" s="4">
        <v>4.1799999999999997E-2</v>
      </c>
      <c r="X376" s="4">
        <v>4.2000000000000003E-2</v>
      </c>
      <c r="Y376" s="4">
        <v>2.3199999999999998E-2</v>
      </c>
      <c r="Z376" s="4">
        <v>4.1500000000000002E-2</v>
      </c>
      <c r="AA376" s="4">
        <v>3.5299999999999998E-2</v>
      </c>
      <c r="AB376" s="4">
        <v>4.2200000000000001E-2</v>
      </c>
      <c r="AC376" s="4">
        <f>R376-I376</f>
        <v>-2.5000000000000022E-3</v>
      </c>
      <c r="AD376" s="4">
        <f>AVERAGE(Q376:R376)-AVERAGE(I376:J376)</f>
        <v>-1.6399999999999998E-2</v>
      </c>
      <c r="AE376" s="4">
        <f>AVERAGE(P376:R376)-AVERAGE(I376:K376)</f>
        <v>-9.5999999999999974E-3</v>
      </c>
      <c r="AF376" s="4">
        <f>AVERAGE(N376:R376)-AVERAGE(I376:M376)</f>
        <v>-1.1839999999999998E-2</v>
      </c>
      <c r="AG376" s="4">
        <f>AB376-S376</f>
        <v>-7.1599999999999997E-2</v>
      </c>
      <c r="AH376" s="4">
        <f>AVERAGE(AA376:AB376)-AVERAGE(S376:T376)</f>
        <v>-4.4400000000000002E-2</v>
      </c>
      <c r="AI376" s="4">
        <f>AVERAGE(Z376:AB376)-AVERAGE(S376:U376)</f>
        <v>-3.2533333333333331E-2</v>
      </c>
      <c r="AJ376" s="4">
        <f>AVERAGE(X376:AB376)-AVERAGE(S376:W376)</f>
        <v>-2.2179999999999998E-2</v>
      </c>
      <c r="AK376" s="7">
        <f>R376-I376</f>
        <v>-2.5000000000000022E-3</v>
      </c>
      <c r="AL376" s="9">
        <f t="shared" si="5"/>
        <v>0</v>
      </c>
      <c r="AM376" s="7"/>
    </row>
    <row r="377" spans="1:39" ht="15" x14ac:dyDescent="0.25">
      <c r="A377" s="1">
        <v>14550</v>
      </c>
      <c r="B377">
        <v>1939</v>
      </c>
      <c r="C377">
        <v>11</v>
      </c>
      <c r="D377" s="4">
        <v>-3.6200000000000003E-2</v>
      </c>
      <c r="E377" s="4">
        <v>0</v>
      </c>
      <c r="F377" s="4">
        <v>-3.6200000000000003E-2</v>
      </c>
      <c r="G377" s="4">
        <v>-5.0700000000000002E-2</v>
      </c>
      <c r="H377" s="4">
        <v>-6.4600000000000005E-2</v>
      </c>
      <c r="I377" s="4">
        <v>-6.5100000000000005E-2</v>
      </c>
      <c r="J377" s="4">
        <v>-7.0499999999999993E-2</v>
      </c>
      <c r="K377" s="4">
        <v>-3.1399999999999997E-2</v>
      </c>
      <c r="L377" s="4">
        <v>-2.6800000000000001E-2</v>
      </c>
      <c r="M377" s="4">
        <v>-3.27E-2</v>
      </c>
      <c r="N377" s="4">
        <v>-5.8299999999999998E-2</v>
      </c>
      <c r="O377" s="4">
        <v>-1.9E-2</v>
      </c>
      <c r="P377" s="4">
        <v>-2.5600000000000001E-2</v>
      </c>
      <c r="Q377" s="4">
        <v>-3.9100000000000003E-2</v>
      </c>
      <c r="R377" s="4">
        <v>-6.7400000000000002E-2</v>
      </c>
      <c r="S377" s="4">
        <v>-7.51E-2</v>
      </c>
      <c r="T377" s="4">
        <v>-0.10390000000000001</v>
      </c>
      <c r="U377" s="4">
        <v>-6.4799999999999996E-2</v>
      </c>
      <c r="V377" s="4">
        <v>-7.46E-2</v>
      </c>
      <c r="W377" s="4">
        <v>-7.8899999999999998E-2</v>
      </c>
      <c r="X377" s="4">
        <v>-7.7399999999999997E-2</v>
      </c>
      <c r="Y377" s="4">
        <v>-7.2300000000000003E-2</v>
      </c>
      <c r="Z377" s="4">
        <v>-0.10009999999999999</v>
      </c>
      <c r="AA377" s="4">
        <v>-7.0300000000000001E-2</v>
      </c>
      <c r="AB377" s="4">
        <v>-0.1023</v>
      </c>
      <c r="AC377" s="4">
        <f>R377-I377</f>
        <v>-2.2999999999999965E-3</v>
      </c>
      <c r="AD377" s="4">
        <f>AVERAGE(Q377:R377)-AVERAGE(I377:J377)</f>
        <v>1.4549999999999993E-2</v>
      </c>
      <c r="AE377" s="4">
        <f>AVERAGE(P377:R377)-AVERAGE(I377:K377)</f>
        <v>1.1633333333333329E-2</v>
      </c>
      <c r="AF377" s="4">
        <f>AVERAGE(N377:R377)-AVERAGE(I377:M377)</f>
        <v>3.4199999999999994E-3</v>
      </c>
      <c r="AG377" s="4">
        <f>AB377-S377</f>
        <v>-2.7200000000000002E-2</v>
      </c>
      <c r="AH377" s="4">
        <f>AVERAGE(AA377:AB377)-AVERAGE(S377:T377)</f>
        <v>3.1999999999999945E-3</v>
      </c>
      <c r="AI377" s="4">
        <f>AVERAGE(Z377:AB377)-AVERAGE(S377:U377)</f>
        <v>-9.6333333333333271E-3</v>
      </c>
      <c r="AJ377" s="4">
        <f>AVERAGE(X377:AB377)-AVERAGE(S377:W377)</f>
        <v>-5.0199999999999967E-3</v>
      </c>
      <c r="AK377" s="7">
        <f>R377-I377</f>
        <v>-2.2999999999999965E-3</v>
      </c>
      <c r="AL377" s="9">
        <f t="shared" si="5"/>
        <v>0</v>
      </c>
      <c r="AM377" s="7"/>
    </row>
    <row r="378" spans="1:39" ht="15" x14ac:dyDescent="0.25">
      <c r="A378" s="1">
        <v>24777</v>
      </c>
      <c r="B378">
        <v>1967</v>
      </c>
      <c r="C378">
        <v>11</v>
      </c>
      <c r="D378" s="4">
        <v>7.3000000000000001E-3</v>
      </c>
      <c r="E378" s="4">
        <v>3.5999999999999999E-3</v>
      </c>
      <c r="F378" s="4">
        <v>3.7000000000000002E-3</v>
      </c>
      <c r="G378" s="4">
        <v>2E-3</v>
      </c>
      <c r="H378" s="4">
        <v>-1.7100000000000001E-2</v>
      </c>
      <c r="I378" s="4">
        <v>1.35E-2</v>
      </c>
      <c r="J378" s="4">
        <v>6.3E-3</v>
      </c>
      <c r="K378" s="4">
        <v>-6.1000000000000004E-3</v>
      </c>
      <c r="L378" s="4">
        <v>-5.7999999999999996E-3</v>
      </c>
      <c r="M378" s="4">
        <v>-1.7899999999999999E-2</v>
      </c>
      <c r="N378" s="4">
        <v>1.4800000000000001E-2</v>
      </c>
      <c r="O378" s="4">
        <v>2.6800000000000001E-2</v>
      </c>
      <c r="P378" s="4">
        <v>2.41E-2</v>
      </c>
      <c r="Q378" s="4">
        <v>9.2999999999999992E-3</v>
      </c>
      <c r="R378" s="4">
        <v>1.14E-2</v>
      </c>
      <c r="S378" s="4">
        <v>6.0000000000000001E-3</v>
      </c>
      <c r="T378" s="4">
        <v>-1.04E-2</v>
      </c>
      <c r="U378" s="4">
        <v>8.9999999999999993E-3</v>
      </c>
      <c r="V378" s="4">
        <v>-5.1000000000000004E-3</v>
      </c>
      <c r="W378" s="4">
        <v>-9.5999999999999992E-3</v>
      </c>
      <c r="X378" s="4">
        <v>6.1000000000000004E-3</v>
      </c>
      <c r="Y378" s="4">
        <v>1.03E-2</v>
      </c>
      <c r="Z378" s="4">
        <v>5.3E-3</v>
      </c>
      <c r="AA378" s="4">
        <v>-7.4999999999999997E-3</v>
      </c>
      <c r="AB378" s="4">
        <v>2.3E-3</v>
      </c>
      <c r="AC378" s="4">
        <f>R378-I378</f>
        <v>-2.0999999999999994E-3</v>
      </c>
      <c r="AD378" s="4">
        <f>AVERAGE(Q378:R378)-AVERAGE(I378:J378)</f>
        <v>4.5000000000000075E-4</v>
      </c>
      <c r="AE378" s="4">
        <f>AVERAGE(P378:R378)-AVERAGE(I378:K378)</f>
        <v>1.0366666666666666E-2</v>
      </c>
      <c r="AF378" s="4">
        <f>AVERAGE(N378:R378)-AVERAGE(I378:M378)</f>
        <v>1.9280000000000002E-2</v>
      </c>
      <c r="AG378" s="4">
        <f>AB378-S378</f>
        <v>-3.7000000000000002E-3</v>
      </c>
      <c r="AH378" s="4">
        <f>AVERAGE(AA378:AB378)-AVERAGE(S378:T378)</f>
        <v>-4.0000000000000018E-4</v>
      </c>
      <c r="AI378" s="4">
        <f>AVERAGE(Z378:AB378)-AVERAGE(S378:U378)</f>
        <v>-1.5E-3</v>
      </c>
      <c r="AJ378" s="4">
        <f>AVERAGE(X378:AB378)-AVERAGE(S378:W378)</f>
        <v>5.3200000000000001E-3</v>
      </c>
      <c r="AK378" s="7">
        <f>R378-I378</f>
        <v>-2.0999999999999994E-3</v>
      </c>
      <c r="AL378" s="9">
        <f t="shared" si="5"/>
        <v>0</v>
      </c>
      <c r="AM378" s="7"/>
    </row>
    <row r="379" spans="1:39" ht="15" x14ac:dyDescent="0.25">
      <c r="A379" s="1">
        <v>24563</v>
      </c>
      <c r="B379">
        <v>1967</v>
      </c>
      <c r="C379">
        <v>4</v>
      </c>
      <c r="D379" s="4">
        <v>4.2099999999999999E-2</v>
      </c>
      <c r="E379" s="4">
        <v>3.2000000000000002E-3</v>
      </c>
      <c r="F379" s="4">
        <v>3.8899999999999997E-2</v>
      </c>
      <c r="G379" s="4">
        <v>6.0000000000000001E-3</v>
      </c>
      <c r="H379" s="4">
        <v>-2.6100000000000002E-2</v>
      </c>
      <c r="I379" s="4">
        <v>6.59E-2</v>
      </c>
      <c r="J379" s="4">
        <v>6.6699999999999995E-2</v>
      </c>
      <c r="K379" s="4">
        <v>5.4399999999999997E-2</v>
      </c>
      <c r="L379" s="4">
        <v>3.8699999999999998E-2</v>
      </c>
      <c r="M379" s="4">
        <v>3.2500000000000001E-2</v>
      </c>
      <c r="N379" s="4">
        <v>2.4199999999999999E-2</v>
      </c>
      <c r="O379" s="4">
        <v>4.7000000000000002E-3</v>
      </c>
      <c r="P379" s="4">
        <v>3.6499999999999998E-2</v>
      </c>
      <c r="Q379" s="4">
        <v>5.2999999999999999E-2</v>
      </c>
      <c r="R379" s="4">
        <v>6.4199999999999993E-2</v>
      </c>
      <c r="S379" s="4">
        <v>2.7099999999999999E-2</v>
      </c>
      <c r="T379" s="4">
        <v>2.81E-2</v>
      </c>
      <c r="U379" s="4">
        <v>4.6100000000000002E-2</v>
      </c>
      <c r="V379" s="4">
        <v>5.1799999999999999E-2</v>
      </c>
      <c r="W379" s="4">
        <v>2.6800000000000001E-2</v>
      </c>
      <c r="X379" s="4">
        <v>3.5999999999999997E-2</v>
      </c>
      <c r="Y379" s="4">
        <v>3.7400000000000003E-2</v>
      </c>
      <c r="Z379" s="4">
        <v>5.3100000000000001E-2</v>
      </c>
      <c r="AA379" s="4">
        <v>5.1700000000000003E-2</v>
      </c>
      <c r="AB379" s="4">
        <v>6.2100000000000002E-2</v>
      </c>
      <c r="AC379" s="4">
        <f>R379-I379</f>
        <v>-1.7000000000000071E-3</v>
      </c>
      <c r="AD379" s="4">
        <f>AVERAGE(Q379:R379)-AVERAGE(I379:J379)</f>
        <v>-7.6999999999999985E-3</v>
      </c>
      <c r="AE379" s="4">
        <f>AVERAGE(P379:R379)-AVERAGE(I379:K379)</f>
        <v>-1.1099999999999999E-2</v>
      </c>
      <c r="AF379" s="4">
        <f>AVERAGE(N379:R379)-AVERAGE(I379:M379)</f>
        <v>-1.5120000000000001E-2</v>
      </c>
      <c r="AG379" s="4">
        <f>AB379-S379</f>
        <v>3.5000000000000003E-2</v>
      </c>
      <c r="AH379" s="4">
        <f>AVERAGE(AA379:AB379)-AVERAGE(S379:T379)</f>
        <v>2.9300000000000007E-2</v>
      </c>
      <c r="AI379" s="4">
        <f>AVERAGE(Z379:AB379)-AVERAGE(S379:U379)</f>
        <v>2.1866666666666666E-2</v>
      </c>
      <c r="AJ379" s="4">
        <f>AVERAGE(X379:AB379)-AVERAGE(S379:W379)</f>
        <v>1.2080000000000007E-2</v>
      </c>
      <c r="AK379" s="7">
        <f>R379-I379</f>
        <v>-1.7000000000000071E-3</v>
      </c>
      <c r="AL379" s="9">
        <f t="shared" si="5"/>
        <v>0</v>
      </c>
      <c r="AM379" s="7"/>
    </row>
    <row r="380" spans="1:39" ht="15" x14ac:dyDescent="0.25">
      <c r="A380" s="1">
        <v>41609</v>
      </c>
      <c r="B380">
        <v>2013</v>
      </c>
      <c r="C380">
        <v>12</v>
      </c>
      <c r="D380" s="4">
        <v>2.81E-2</v>
      </c>
      <c r="E380" s="4">
        <v>0</v>
      </c>
      <c r="F380" s="4">
        <v>2.81E-2</v>
      </c>
      <c r="G380" s="4">
        <v>-5.0000000000000001E-3</v>
      </c>
      <c r="H380" s="4">
        <v>-3.0000000000000001E-3</v>
      </c>
      <c r="I380" s="4">
        <v>2.7400000000000001E-2</v>
      </c>
      <c r="J380" s="4">
        <v>3.61E-2</v>
      </c>
      <c r="K380" s="4">
        <v>1.8200000000000001E-2</v>
      </c>
      <c r="L380" s="4">
        <v>1.5800000000000002E-2</v>
      </c>
      <c r="M380" s="4">
        <v>2.6599999999999999E-2</v>
      </c>
      <c r="N380" s="4">
        <v>1.5900000000000001E-2</v>
      </c>
      <c r="O380" s="4">
        <v>3.4799999999999998E-2</v>
      </c>
      <c r="P380" s="4">
        <v>2.18E-2</v>
      </c>
      <c r="Q380" s="4">
        <v>4.0099999999999997E-2</v>
      </c>
      <c r="R380" s="4">
        <v>2.5700000000000001E-2</v>
      </c>
      <c r="S380" s="4">
        <v>2.6599999999999999E-2</v>
      </c>
      <c r="T380" s="4">
        <v>2.8500000000000001E-2</v>
      </c>
      <c r="U380" s="4">
        <v>3.1600000000000003E-2</v>
      </c>
      <c r="V380" s="4">
        <v>1.8800000000000001E-2</v>
      </c>
      <c r="W380" s="4">
        <v>2.4400000000000002E-2</v>
      </c>
      <c r="X380" s="4">
        <v>2.1999999999999999E-2</v>
      </c>
      <c r="Y380" s="4">
        <v>3.2199999999999999E-2</v>
      </c>
      <c r="Z380" s="4">
        <v>2.0799999999999999E-2</v>
      </c>
      <c r="AA380" s="4">
        <v>3.73E-2</v>
      </c>
      <c r="AB380" s="4">
        <v>3.3599999999999998E-2</v>
      </c>
      <c r="AC380" s="4">
        <f>R380-I380</f>
        <v>-1.7000000000000001E-3</v>
      </c>
      <c r="AD380" s="4">
        <f>AVERAGE(Q380:R380)-AVERAGE(I380:J380)</f>
        <v>1.1499999999999982E-3</v>
      </c>
      <c r="AE380" s="4">
        <f>AVERAGE(P380:R380)-AVERAGE(I380:K380)</f>
        <v>1.9666666666666686E-3</v>
      </c>
      <c r="AF380" s="4">
        <f>AVERAGE(N380:R380)-AVERAGE(I380:M380)</f>
        <v>2.8399999999999953E-3</v>
      </c>
      <c r="AG380" s="4">
        <f>AB380-S380</f>
        <v>6.9999999999999993E-3</v>
      </c>
      <c r="AH380" s="4">
        <f>AVERAGE(AA380:AB380)-AVERAGE(S380:T380)</f>
        <v>7.8999999999999973E-3</v>
      </c>
      <c r="AI380" s="4">
        <f>AVERAGE(Z380:AB380)-AVERAGE(S380:U380)</f>
        <v>1.6666666666666705E-3</v>
      </c>
      <c r="AJ380" s="4">
        <f>AVERAGE(X380:AB380)-AVERAGE(S380:W380)</f>
        <v>3.2000000000000049E-3</v>
      </c>
      <c r="AK380" s="7">
        <f>R380-I380</f>
        <v>-1.7000000000000001E-3</v>
      </c>
      <c r="AL380" s="9">
        <f t="shared" si="5"/>
        <v>0</v>
      </c>
      <c r="AM380" s="7"/>
    </row>
    <row r="381" spans="1:39" ht="15" x14ac:dyDescent="0.25">
      <c r="A381" s="1">
        <v>15097</v>
      </c>
      <c r="B381">
        <v>1941</v>
      </c>
      <c r="C381">
        <v>5</v>
      </c>
      <c r="D381" s="4">
        <v>1.3899999999999999E-2</v>
      </c>
      <c r="E381" s="4">
        <v>0</v>
      </c>
      <c r="F381" s="4">
        <v>1.3899999999999999E-2</v>
      </c>
      <c r="G381" s="4">
        <v>-6.6E-3</v>
      </c>
      <c r="H381" s="4">
        <v>6.0000000000000001E-3</v>
      </c>
      <c r="I381" s="4">
        <v>1.43E-2</v>
      </c>
      <c r="J381" s="4">
        <v>-1.03E-2</v>
      </c>
      <c r="K381" s="4">
        <v>-1.0800000000000001E-2</v>
      </c>
      <c r="L381" s="4">
        <v>1.2800000000000001E-2</v>
      </c>
      <c r="M381" s="4">
        <v>1.66E-2</v>
      </c>
      <c r="N381" s="4">
        <v>2.6100000000000002E-2</v>
      </c>
      <c r="O381" s="4">
        <v>3.0000000000000001E-3</v>
      </c>
      <c r="P381" s="4">
        <v>1.8599999999999998E-2</v>
      </c>
      <c r="Q381" s="4">
        <v>2.46E-2</v>
      </c>
      <c r="R381" s="4">
        <v>1.2699999999999999E-2</v>
      </c>
      <c r="S381" s="4">
        <v>-1.2800000000000001E-2</v>
      </c>
      <c r="T381" s="4">
        <v>2.9999999999999997E-4</v>
      </c>
      <c r="U381" s="4">
        <v>1.14E-2</v>
      </c>
      <c r="V381" s="4">
        <v>6.1999999999999998E-3</v>
      </c>
      <c r="W381" s="4">
        <v>1.9400000000000001E-2</v>
      </c>
      <c r="X381" s="4">
        <v>1.2200000000000001E-2</v>
      </c>
      <c r="Y381" s="4">
        <v>1.11E-2</v>
      </c>
      <c r="Z381" s="4">
        <v>1.8499999999999999E-2</v>
      </c>
      <c r="AA381" s="4">
        <v>1.66E-2</v>
      </c>
      <c r="AB381" s="4">
        <v>2.2800000000000001E-2</v>
      </c>
      <c r="AC381" s="4">
        <f>R381-I381</f>
        <v>-1.6000000000000007E-3</v>
      </c>
      <c r="AD381" s="4">
        <f>AVERAGE(Q381:R381)-AVERAGE(I381:J381)</f>
        <v>1.6649999999999998E-2</v>
      </c>
      <c r="AE381" s="4">
        <f>AVERAGE(P381:R381)-AVERAGE(I381:K381)</f>
        <v>2.0900000000000002E-2</v>
      </c>
      <c r="AF381" s="4">
        <f>AVERAGE(N381:R381)-AVERAGE(I381:M381)</f>
        <v>1.2480000000000002E-2</v>
      </c>
      <c r="AG381" s="4">
        <f>AB381-S381</f>
        <v>3.56E-2</v>
      </c>
      <c r="AH381" s="4">
        <f>AVERAGE(AA381:AB381)-AVERAGE(S381:T381)</f>
        <v>2.5950000000000001E-2</v>
      </c>
      <c r="AI381" s="4">
        <f>AVERAGE(Z381:AB381)-AVERAGE(S381:U381)</f>
        <v>1.9666666666666669E-2</v>
      </c>
      <c r="AJ381" s="4">
        <f>AVERAGE(X381:AB381)-AVERAGE(S381:W381)</f>
        <v>1.1340000000000001E-2</v>
      </c>
      <c r="AK381" s="7">
        <f>R381-I381</f>
        <v>-1.6000000000000007E-3</v>
      </c>
      <c r="AL381" s="9">
        <f t="shared" si="5"/>
        <v>0</v>
      </c>
      <c r="AM381" s="7"/>
    </row>
    <row r="382" spans="1:39" ht="15" x14ac:dyDescent="0.25">
      <c r="A382" s="1">
        <v>23316</v>
      </c>
      <c r="B382">
        <v>1963</v>
      </c>
      <c r="C382">
        <v>11</v>
      </c>
      <c r="D382" s="4">
        <v>-5.7999999999999996E-3</v>
      </c>
      <c r="E382" s="4">
        <v>2.7000000000000001E-3</v>
      </c>
      <c r="F382" s="4">
        <v>-8.5000000000000006E-3</v>
      </c>
      <c r="G382" s="4">
        <v>-1.1299999999999999E-2</v>
      </c>
      <c r="H382" s="4">
        <v>1.7100000000000001E-2</v>
      </c>
      <c r="I382" s="4">
        <v>6.9999999999999999E-4</v>
      </c>
      <c r="J382" s="4">
        <v>-1.41E-2</v>
      </c>
      <c r="K382" s="4">
        <v>-4.8999999999999998E-3</v>
      </c>
      <c r="L382" s="4">
        <v>1.9099999999999999E-2</v>
      </c>
      <c r="M382" s="4">
        <v>-1.09E-2</v>
      </c>
      <c r="N382" s="4">
        <v>-1.0200000000000001E-2</v>
      </c>
      <c r="O382" s="4">
        <v>5.0000000000000001E-3</v>
      </c>
      <c r="P382" s="4">
        <v>-4.0899999999999999E-2</v>
      </c>
      <c r="Q382" s="4">
        <v>-1.06E-2</v>
      </c>
      <c r="R382" s="4">
        <v>-8.9999999999999998E-4</v>
      </c>
      <c r="S382" s="4">
        <v>-3.61E-2</v>
      </c>
      <c r="T382" s="4">
        <v>-1.03E-2</v>
      </c>
      <c r="U382" s="4">
        <v>-1.17E-2</v>
      </c>
      <c r="V382" s="4">
        <v>-8.8000000000000005E-3</v>
      </c>
      <c r="W382" s="4">
        <v>-1.2999999999999999E-2</v>
      </c>
      <c r="X382" s="4">
        <v>-9.4999999999999998E-3</v>
      </c>
      <c r="Y382" s="4">
        <v>-4.3E-3</v>
      </c>
      <c r="Z382" s="4">
        <v>-8.3000000000000001E-3</v>
      </c>
      <c r="AA382" s="4">
        <v>-9.2999999999999992E-3</v>
      </c>
      <c r="AB382" s="4">
        <v>-1.77E-2</v>
      </c>
      <c r="AC382" s="4">
        <f>R382-I382</f>
        <v>-1.5999999999999999E-3</v>
      </c>
      <c r="AD382" s="4">
        <f>AVERAGE(Q382:R382)-AVERAGE(I382:J382)</f>
        <v>9.5000000000000032E-4</v>
      </c>
      <c r="AE382" s="4">
        <f>AVERAGE(P382:R382)-AVERAGE(I382:K382)</f>
        <v>-1.1366666666666664E-2</v>
      </c>
      <c r="AF382" s="4">
        <f>AVERAGE(N382:R382)-AVERAGE(I382:M382)</f>
        <v>-9.499999999999998E-3</v>
      </c>
      <c r="AG382" s="4">
        <f>AB382-S382</f>
        <v>1.84E-2</v>
      </c>
      <c r="AH382" s="4">
        <f>AVERAGE(AA382:AB382)-AVERAGE(S382:T382)</f>
        <v>9.6999999999999986E-3</v>
      </c>
      <c r="AI382" s="4">
        <f>AVERAGE(Z382:AB382)-AVERAGE(S382:U382)</f>
        <v>7.6000000000000009E-3</v>
      </c>
      <c r="AJ382" s="4">
        <f>AVERAGE(X382:AB382)-AVERAGE(S382:W382)</f>
        <v>6.1600000000000023E-3</v>
      </c>
      <c r="AK382" s="7">
        <f>R382-I382</f>
        <v>-1.5999999999999999E-3</v>
      </c>
      <c r="AL382" s="9">
        <f t="shared" si="5"/>
        <v>0</v>
      </c>
      <c r="AM382" s="7"/>
    </row>
    <row r="383" spans="1:39" ht="15" x14ac:dyDescent="0.25">
      <c r="A383" s="1">
        <v>23529</v>
      </c>
      <c r="B383">
        <v>1964</v>
      </c>
      <c r="C383">
        <v>6</v>
      </c>
      <c r="D383" s="4">
        <v>1.5699999999999999E-2</v>
      </c>
      <c r="E383" s="4">
        <v>3.0000000000000001E-3</v>
      </c>
      <c r="F383" s="4">
        <v>1.2699999999999999E-2</v>
      </c>
      <c r="G383" s="4">
        <v>-2.5999999999999999E-3</v>
      </c>
      <c r="H383" s="4">
        <v>6.7999999999999996E-3</v>
      </c>
      <c r="I383" s="4">
        <v>1.11E-2</v>
      </c>
      <c r="J383" s="4">
        <v>1.66E-2</v>
      </c>
      <c r="K383" s="4">
        <v>1.0999999999999999E-2</v>
      </c>
      <c r="L383" s="4">
        <v>1.43E-2</v>
      </c>
      <c r="M383" s="4">
        <v>1.9300000000000001E-2</v>
      </c>
      <c r="N383" s="4">
        <v>2.5700000000000001E-2</v>
      </c>
      <c r="O383" s="4">
        <v>8.9999999999999998E-4</v>
      </c>
      <c r="P383" s="4">
        <v>2.5000000000000001E-2</v>
      </c>
      <c r="Q383" s="4">
        <v>2.5000000000000001E-3</v>
      </c>
      <c r="R383" s="4">
        <v>9.7999999999999997E-3</v>
      </c>
      <c r="S383" s="4">
        <v>3.5000000000000001E-3</v>
      </c>
      <c r="T383" s="4">
        <v>5.0000000000000001E-3</v>
      </c>
      <c r="U383" s="4">
        <v>7.0000000000000001E-3</v>
      </c>
      <c r="V383" s="4">
        <v>1.21E-2</v>
      </c>
      <c r="W383" s="4">
        <v>1.35E-2</v>
      </c>
      <c r="X383" s="4">
        <v>1.6899999999999998E-2</v>
      </c>
      <c r="Y383" s="4">
        <v>1.61E-2</v>
      </c>
      <c r="Z383" s="4">
        <v>1.17E-2</v>
      </c>
      <c r="AA383" s="4">
        <v>1.2800000000000001E-2</v>
      </c>
      <c r="AB383" s="4">
        <v>1.1599999999999999E-2</v>
      </c>
      <c r="AC383" s="4">
        <f>R383-I383</f>
        <v>-1.3000000000000008E-3</v>
      </c>
      <c r="AD383" s="4">
        <f>AVERAGE(Q383:R383)-AVERAGE(I383:J383)</f>
        <v>-7.7000000000000011E-3</v>
      </c>
      <c r="AE383" s="4">
        <f>AVERAGE(P383:R383)-AVERAGE(I383:K383)</f>
        <v>-4.6666666666666731E-4</v>
      </c>
      <c r="AF383" s="4">
        <f>AVERAGE(N383:R383)-AVERAGE(I383:M383)</f>
        <v>-1.6799999999999975E-3</v>
      </c>
      <c r="AG383" s="4">
        <f>AB383-S383</f>
        <v>8.0999999999999996E-3</v>
      </c>
      <c r="AH383" s="4">
        <f>AVERAGE(AA383:AB383)-AVERAGE(S383:T383)</f>
        <v>7.9499999999999987E-3</v>
      </c>
      <c r="AI383" s="4">
        <f>AVERAGE(Z383:AB383)-AVERAGE(S383:U383)</f>
        <v>6.8666666666666668E-3</v>
      </c>
      <c r="AJ383" s="4">
        <f>AVERAGE(X383:AB383)-AVERAGE(S383:W383)</f>
        <v>5.5999999999999991E-3</v>
      </c>
      <c r="AK383" s="7">
        <f>R383-I383</f>
        <v>-1.3000000000000008E-3</v>
      </c>
      <c r="AL383" s="9">
        <f t="shared" si="5"/>
        <v>0</v>
      </c>
      <c r="AM383" s="7"/>
    </row>
    <row r="384" spans="1:39" ht="15" x14ac:dyDescent="0.25">
      <c r="A384" s="1">
        <v>41913</v>
      </c>
      <c r="B384">
        <v>2014</v>
      </c>
      <c r="C384">
        <v>10</v>
      </c>
      <c r="D384">
        <v>2.52E-2</v>
      </c>
      <c r="E384">
        <v>0</v>
      </c>
      <c r="F384">
        <v>2.52E-2</v>
      </c>
      <c r="G384">
        <v>4.2299999999999997E-2</v>
      </c>
      <c r="H384">
        <v>-1.6899999999999998E-2</v>
      </c>
      <c r="I384">
        <v>2.1999999999999999E-2</v>
      </c>
      <c r="J384">
        <v>3.1399999999999997E-2</v>
      </c>
      <c r="K384">
        <v>2.1000000000000001E-2</v>
      </c>
      <c r="L384">
        <v>8.2000000000000007E-3</v>
      </c>
      <c r="M384">
        <v>3.1199999999999999E-2</v>
      </c>
      <c r="N384">
        <v>3.39E-2</v>
      </c>
      <c r="O384">
        <v>3.4500000000000003E-2</v>
      </c>
      <c r="P384">
        <v>3.3500000000000002E-2</v>
      </c>
      <c r="Q384">
        <v>1.23E-2</v>
      </c>
      <c r="R384">
        <v>2.07E-2</v>
      </c>
      <c r="S384">
        <v>-1.61E-2</v>
      </c>
      <c r="T384">
        <v>3.3399999999999999E-2</v>
      </c>
      <c r="U384">
        <v>4.9200000000000001E-2</v>
      </c>
      <c r="V384">
        <v>5.8599999999999999E-2</v>
      </c>
      <c r="W384">
        <v>4.48E-2</v>
      </c>
      <c r="X384">
        <v>5.1900000000000002E-2</v>
      </c>
      <c r="Y384">
        <v>4.2500000000000003E-2</v>
      </c>
      <c r="Z384">
        <v>3.4299999999999997E-2</v>
      </c>
      <c r="AA384">
        <v>3.2199999999999999E-2</v>
      </c>
      <c r="AB384">
        <v>1.8200000000000001E-2</v>
      </c>
      <c r="AC384" s="4">
        <f>R384-I384</f>
        <v>-1.2999999999999991E-3</v>
      </c>
      <c r="AD384" s="4">
        <f>AVERAGE(Q384:R384)-AVERAGE(I384:J384)</f>
        <v>-1.0199999999999997E-2</v>
      </c>
      <c r="AE384" s="4">
        <f>AVERAGE(P384:R384)-AVERAGE(I384:K384)</f>
        <v>-2.6333333333333313E-3</v>
      </c>
      <c r="AF384" s="4">
        <f>AVERAGE(N384:R384)-AVERAGE(I384:M384)</f>
        <v>4.2200000000000085E-3</v>
      </c>
      <c r="AG384" s="4">
        <f>AB384-S384</f>
        <v>3.4299999999999997E-2</v>
      </c>
      <c r="AH384" s="4">
        <f>AVERAGE(AA384:AB384)-AVERAGE(S384:T384)</f>
        <v>1.6550000000000002E-2</v>
      </c>
      <c r="AI384" s="4">
        <f>AVERAGE(Z384:AB384)-AVERAGE(S384:U384)</f>
        <v>6.0666666666666647E-3</v>
      </c>
      <c r="AJ384" s="4">
        <f>AVERAGE(X384:AB384)-AVERAGE(S384:W384)</f>
        <v>1.8400000000000083E-3</v>
      </c>
      <c r="AK384" s="7">
        <f>R384-I384</f>
        <v>-1.2999999999999991E-3</v>
      </c>
      <c r="AL384" s="9">
        <f t="shared" si="5"/>
        <v>0</v>
      </c>
      <c r="AM384" s="7"/>
    </row>
    <row r="385" spans="1:39" ht="15" x14ac:dyDescent="0.25">
      <c r="A385" s="1">
        <v>42675</v>
      </c>
      <c r="B385">
        <v>2016</v>
      </c>
      <c r="C385">
        <v>11</v>
      </c>
      <c r="D385">
        <v>4.87E-2</v>
      </c>
      <c r="E385">
        <v>1E-4</v>
      </c>
      <c r="F385">
        <v>4.8599999999999997E-2</v>
      </c>
      <c r="G385">
        <v>5.4800000000000001E-2</v>
      </c>
      <c r="H385">
        <v>8.2699999999999996E-2</v>
      </c>
      <c r="I385">
        <v>8.0199999999999994E-2</v>
      </c>
      <c r="J385">
        <v>7.9299999999999995E-2</v>
      </c>
      <c r="K385">
        <v>0.11219999999999999</v>
      </c>
      <c r="L385">
        <v>4.0800000000000003E-2</v>
      </c>
      <c r="M385">
        <v>6.9099999999999995E-2</v>
      </c>
      <c r="N385">
        <v>2.7199999999999998E-2</v>
      </c>
      <c r="O385">
        <v>3.3300000000000003E-2</v>
      </c>
      <c r="P385">
        <v>8.8999999999999999E-3</v>
      </c>
      <c r="Q385">
        <v>2.4400000000000002E-2</v>
      </c>
      <c r="R385">
        <v>7.8899999999999998E-2</v>
      </c>
      <c r="S385">
        <v>6.3899999999999998E-2</v>
      </c>
      <c r="T385">
        <v>9.2200000000000004E-2</v>
      </c>
      <c r="U385">
        <v>0.1142</v>
      </c>
      <c r="V385">
        <v>9.2899999999999996E-2</v>
      </c>
      <c r="W385">
        <v>9.69E-2</v>
      </c>
      <c r="X385">
        <v>8.7300000000000003E-2</v>
      </c>
      <c r="Y385">
        <v>0.10290000000000001</v>
      </c>
      <c r="Z385">
        <v>8.3900000000000002E-2</v>
      </c>
      <c r="AA385">
        <v>9.6299999999999997E-2</v>
      </c>
      <c r="AB385">
        <v>0.1118</v>
      </c>
      <c r="AC385" s="4">
        <f>R385-I385</f>
        <v>-1.2999999999999956E-3</v>
      </c>
      <c r="AD385" s="4">
        <f>AVERAGE(Q385:R385)-AVERAGE(I385:J385)</f>
        <v>-2.8099999999999986E-2</v>
      </c>
      <c r="AE385" s="4">
        <f>AVERAGE(P385:R385)-AVERAGE(I385:K385)</f>
        <v>-5.3166666666666647E-2</v>
      </c>
      <c r="AF385" s="4">
        <f>AVERAGE(N385:R385)-AVERAGE(I385:M385)</f>
        <v>-4.1779999999999984E-2</v>
      </c>
      <c r="AG385" s="4">
        <f>AB385-S385</f>
        <v>4.7899999999999998E-2</v>
      </c>
      <c r="AH385" s="4">
        <f>AVERAGE(AA385:AB385)-AVERAGE(S385:T385)</f>
        <v>2.5999999999999995E-2</v>
      </c>
      <c r="AI385" s="4">
        <f>AVERAGE(Z385:AB385)-AVERAGE(S385:U385)</f>
        <v>7.2333333333333277E-3</v>
      </c>
      <c r="AJ385" s="4">
        <f>AVERAGE(X385:AB385)-AVERAGE(S385:W385)</f>
        <v>4.4200000000000073E-3</v>
      </c>
      <c r="AK385" s="7">
        <f>R385-I385</f>
        <v>-1.2999999999999956E-3</v>
      </c>
      <c r="AL385" s="9">
        <f t="shared" si="5"/>
        <v>0</v>
      </c>
      <c r="AM385" s="7"/>
    </row>
    <row r="386" spans="1:39" ht="15" x14ac:dyDescent="0.25">
      <c r="A386" s="1">
        <v>27942</v>
      </c>
      <c r="B386">
        <v>1976</v>
      </c>
      <c r="C386">
        <v>7</v>
      </c>
      <c r="D386" s="4">
        <v>-6.0000000000000001E-3</v>
      </c>
      <c r="E386" s="4">
        <v>4.7000000000000002E-3</v>
      </c>
      <c r="F386" s="4">
        <v>-1.0699999999999999E-2</v>
      </c>
      <c r="G386" s="4">
        <v>3.0000000000000001E-3</v>
      </c>
      <c r="H386" s="4">
        <v>1.7399999999999999E-2</v>
      </c>
      <c r="I386" s="4">
        <v>-0.01</v>
      </c>
      <c r="J386" s="4">
        <v>-5.0000000000000001E-3</v>
      </c>
      <c r="K386" s="4">
        <v>-2.2100000000000002E-2</v>
      </c>
      <c r="L386" s="4">
        <v>-2.0000000000000001E-4</v>
      </c>
      <c r="M386" s="4">
        <v>1.23E-2</v>
      </c>
      <c r="N386" s="4">
        <v>4.8999999999999998E-3</v>
      </c>
      <c r="O386" s="4">
        <v>-5.8999999999999999E-3</v>
      </c>
      <c r="P386" s="4">
        <v>-1.67E-2</v>
      </c>
      <c r="Q386" s="4">
        <v>-1.7000000000000001E-2</v>
      </c>
      <c r="R386" s="4">
        <v>-1.12E-2</v>
      </c>
      <c r="S386" s="4">
        <v>2.5999999999999999E-3</v>
      </c>
      <c r="T386" s="4">
        <v>6.9999999999999999E-4</v>
      </c>
      <c r="U386" s="4">
        <v>5.4999999999999997E-3</v>
      </c>
      <c r="V386" s="4">
        <v>5.4999999999999997E-3</v>
      </c>
      <c r="W386" s="4">
        <v>5.1000000000000004E-3</v>
      </c>
      <c r="X386" s="4">
        <v>3.2000000000000002E-3</v>
      </c>
      <c r="Y386" s="4">
        <v>7.1000000000000004E-3</v>
      </c>
      <c r="Z386" s="4">
        <v>5.7999999999999996E-3</v>
      </c>
      <c r="AA386" s="4">
        <v>-2.3999999999999998E-3</v>
      </c>
      <c r="AB386" s="4">
        <v>5.0000000000000001E-4</v>
      </c>
      <c r="AC386" s="4">
        <f>R386-I386</f>
        <v>-1.1999999999999997E-3</v>
      </c>
      <c r="AD386" s="4">
        <f>AVERAGE(Q386:R386)-AVERAGE(I386:J386)</f>
        <v>-6.6000000000000017E-3</v>
      </c>
      <c r="AE386" s="4">
        <f>AVERAGE(P386:R386)-AVERAGE(I386:K386)</f>
        <v>-2.6000000000000016E-3</v>
      </c>
      <c r="AF386" s="4">
        <f>AVERAGE(N386:R386)-AVERAGE(I386:M386)</f>
        <v>-4.1800000000000006E-3</v>
      </c>
      <c r="AG386" s="4">
        <f>AB386-S386</f>
        <v>-2.0999999999999999E-3</v>
      </c>
      <c r="AH386" s="4">
        <f>AVERAGE(AA386:AB386)-AVERAGE(S386:T386)</f>
        <v>-2.5999999999999999E-3</v>
      </c>
      <c r="AI386" s="4">
        <f>AVERAGE(Z386:AB386)-AVERAGE(S386:U386)</f>
        <v>-1.633333333333333E-3</v>
      </c>
      <c r="AJ386" s="4">
        <f>AVERAGE(X386:AB386)-AVERAGE(S386:W386)</f>
        <v>-1.0400000000000001E-3</v>
      </c>
      <c r="AK386" s="7">
        <f>R386-I386</f>
        <v>-1.1999999999999997E-3</v>
      </c>
      <c r="AL386" s="9">
        <f t="shared" si="5"/>
        <v>0</v>
      </c>
      <c r="AM386" s="7"/>
    </row>
    <row r="387" spans="1:39" ht="15" x14ac:dyDescent="0.25">
      <c r="A387" s="1">
        <v>15008</v>
      </c>
      <c r="B387">
        <v>1941</v>
      </c>
      <c r="C387">
        <v>2</v>
      </c>
      <c r="D387" s="4">
        <v>-1.44E-2</v>
      </c>
      <c r="E387" s="4">
        <v>-1E-4</v>
      </c>
      <c r="F387" s="4">
        <v>-1.43E-2</v>
      </c>
      <c r="G387" s="4">
        <v>-1.5699999999999999E-2</v>
      </c>
      <c r="H387" s="4">
        <v>8.8999999999999999E-3</v>
      </c>
      <c r="I387" s="4">
        <v>-2.2599999999999999E-2</v>
      </c>
      <c r="J387" s="4">
        <v>-3.73E-2</v>
      </c>
      <c r="K387" s="4">
        <v>-1.1299999999999999E-2</v>
      </c>
      <c r="L387" s="4">
        <v>-1.23E-2</v>
      </c>
      <c r="M387" s="4">
        <v>-1.5299999999999999E-2</v>
      </c>
      <c r="N387" s="4">
        <v>-1.52E-2</v>
      </c>
      <c r="O387" s="4">
        <v>-1.24E-2</v>
      </c>
      <c r="P387" s="4">
        <v>-2.0899999999999998E-2</v>
      </c>
      <c r="Q387" s="4">
        <v>-1.6000000000000001E-3</v>
      </c>
      <c r="R387" s="4">
        <v>-2.3599999999999999E-2</v>
      </c>
      <c r="S387" s="4">
        <v>-2.0299999999999999E-2</v>
      </c>
      <c r="T387" s="4">
        <v>-3.6600000000000001E-2</v>
      </c>
      <c r="U387" s="4">
        <v>-1.9300000000000001E-2</v>
      </c>
      <c r="V387" s="4">
        <v>-2.1700000000000001E-2</v>
      </c>
      <c r="W387" s="4">
        <v>-2.1499999999999998E-2</v>
      </c>
      <c r="X387" s="4">
        <v>-6.3E-3</v>
      </c>
      <c r="Y387" s="4">
        <v>-1.2800000000000001E-2</v>
      </c>
      <c r="Z387" s="4">
        <v>-3.5900000000000001E-2</v>
      </c>
      <c r="AA387" s="4">
        <v>-6.8999999999999999E-3</v>
      </c>
      <c r="AB387" s="4">
        <v>-1.4999999999999999E-2</v>
      </c>
      <c r="AC387" s="4">
        <f>R387-I387</f>
        <v>-1.0000000000000009E-3</v>
      </c>
      <c r="AD387" s="4">
        <f>AVERAGE(Q387:R387)-AVERAGE(I387:J387)</f>
        <v>1.7349999999999997E-2</v>
      </c>
      <c r="AE387" s="4">
        <f>AVERAGE(P387:R387)-AVERAGE(I387:K387)</f>
        <v>8.3666666666666646E-3</v>
      </c>
      <c r="AF387" s="4">
        <f>AVERAGE(N387:R387)-AVERAGE(I387:M387)</f>
        <v>5.0200000000000002E-3</v>
      </c>
      <c r="AG387" s="4">
        <f>AB387-S387</f>
        <v>5.2999999999999992E-3</v>
      </c>
      <c r="AH387" s="4">
        <f>AVERAGE(AA387:AB387)-AVERAGE(S387:T387)</f>
        <v>1.7500000000000002E-2</v>
      </c>
      <c r="AI387" s="4">
        <f>AVERAGE(Z387:AB387)-AVERAGE(S387:U387)</f>
        <v>6.1333333333333344E-3</v>
      </c>
      <c r="AJ387" s="4">
        <f>AVERAGE(X387:AB387)-AVERAGE(S387:W387)</f>
        <v>8.5000000000000023E-3</v>
      </c>
      <c r="AK387" s="7">
        <f>R387-I387</f>
        <v>-1.0000000000000009E-3</v>
      </c>
      <c r="AL387" s="9">
        <f t="shared" ref="AL387:AL450" si="6">IF(AK387=$AP$4,1,0)</f>
        <v>0</v>
      </c>
      <c r="AM387" s="7"/>
    </row>
    <row r="388" spans="1:39" ht="15" x14ac:dyDescent="0.25">
      <c r="A388" s="1">
        <v>28157</v>
      </c>
      <c r="B388">
        <v>1977</v>
      </c>
      <c r="C388">
        <v>2</v>
      </c>
      <c r="D388" s="4">
        <v>-1.6E-2</v>
      </c>
      <c r="E388" s="4">
        <v>3.5000000000000001E-3</v>
      </c>
      <c r="F388" s="4">
        <v>-1.95E-2</v>
      </c>
      <c r="G388" s="4">
        <v>1.09E-2</v>
      </c>
      <c r="H388" s="4">
        <v>5.0000000000000001E-3</v>
      </c>
      <c r="I388" s="4">
        <v>-1.83E-2</v>
      </c>
      <c r="J388" s="4">
        <v>-1.4200000000000001E-2</v>
      </c>
      <c r="K388" s="4">
        <v>-1.5599999999999999E-2</v>
      </c>
      <c r="L388" s="4">
        <v>-6.7000000000000002E-3</v>
      </c>
      <c r="M388" s="4">
        <v>-1.8499999999999999E-2</v>
      </c>
      <c r="N388" s="4">
        <v>-1.12E-2</v>
      </c>
      <c r="O388" s="4">
        <v>-2.0799999999999999E-2</v>
      </c>
      <c r="P388" s="4">
        <v>-2.4400000000000002E-2</v>
      </c>
      <c r="Q388" s="4">
        <v>-1.7999999999999999E-2</v>
      </c>
      <c r="R388" s="4">
        <v>-1.9E-2</v>
      </c>
      <c r="S388" s="4">
        <v>-1.1999999999999999E-3</v>
      </c>
      <c r="T388" s="4">
        <v>1.9E-3</v>
      </c>
      <c r="U388" s="4">
        <v>2.7000000000000001E-3</v>
      </c>
      <c r="V388" s="4">
        <v>2.3E-3</v>
      </c>
      <c r="W388" s="4">
        <v>-1.5E-3</v>
      </c>
      <c r="X388" s="4">
        <v>-6.1000000000000004E-3</v>
      </c>
      <c r="Y388" s="4">
        <v>1.11E-2</v>
      </c>
      <c r="Z388" s="4">
        <v>-2.2000000000000001E-3</v>
      </c>
      <c r="AA388" s="4">
        <v>8.6E-3</v>
      </c>
      <c r="AB388" s="4">
        <v>1.0800000000000001E-2</v>
      </c>
      <c r="AC388" s="4">
        <f>R388-I388</f>
        <v>-6.9999999999999923E-4</v>
      </c>
      <c r="AD388" s="4">
        <f>AVERAGE(Q388:R388)-AVERAGE(I388:J388)</f>
        <v>-2.2499999999999985E-3</v>
      </c>
      <c r="AE388" s="4">
        <f>AVERAGE(P388:R388)-AVERAGE(I388:K388)</f>
        <v>-4.4333333333333308E-3</v>
      </c>
      <c r="AF388" s="4">
        <f>AVERAGE(N388:R388)-AVERAGE(I388:M388)</f>
        <v>-4.020000000000001E-3</v>
      </c>
      <c r="AG388" s="4">
        <f>AB388-S388</f>
        <v>1.2E-2</v>
      </c>
      <c r="AH388" s="4">
        <f>AVERAGE(AA388:AB388)-AVERAGE(S388:T388)</f>
        <v>9.3500000000000007E-3</v>
      </c>
      <c r="AI388" s="4">
        <f>AVERAGE(Z388:AB388)-AVERAGE(S388:U388)</f>
        <v>4.5999999999999999E-3</v>
      </c>
      <c r="AJ388" s="4">
        <f>AVERAGE(X388:AB388)-AVERAGE(S388:W388)</f>
        <v>3.6000000000000003E-3</v>
      </c>
      <c r="AK388" s="7">
        <f>R388-I388</f>
        <v>-6.9999999999999923E-4</v>
      </c>
      <c r="AL388" s="9">
        <f t="shared" si="6"/>
        <v>0</v>
      </c>
      <c r="AM388" s="7"/>
    </row>
    <row r="389" spans="1:39" ht="15" x14ac:dyDescent="0.25">
      <c r="A389" s="1">
        <v>41334</v>
      </c>
      <c r="B389">
        <v>2013</v>
      </c>
      <c r="C389">
        <v>3</v>
      </c>
      <c r="D389" s="4">
        <v>4.0300000000000002E-2</v>
      </c>
      <c r="E389" s="4">
        <v>0</v>
      </c>
      <c r="F389" s="4">
        <v>4.0300000000000002E-2</v>
      </c>
      <c r="G389" s="4">
        <v>7.9000000000000008E-3</v>
      </c>
      <c r="H389" s="4">
        <v>-2.5999999999999999E-3</v>
      </c>
      <c r="I389" s="4">
        <v>5.6000000000000001E-2</v>
      </c>
      <c r="J389" s="4">
        <v>2.3099999999999999E-2</v>
      </c>
      <c r="K389" s="4">
        <v>4.6100000000000002E-2</v>
      </c>
      <c r="L389" s="4">
        <v>3.4500000000000003E-2</v>
      </c>
      <c r="M389" s="4">
        <v>3.85E-2</v>
      </c>
      <c r="N389" s="4">
        <v>4.6300000000000001E-2</v>
      </c>
      <c r="O389" s="4">
        <v>2.93E-2</v>
      </c>
      <c r="P389" s="4">
        <v>4.9000000000000002E-2</v>
      </c>
      <c r="Q389" s="4">
        <v>5.4600000000000003E-2</v>
      </c>
      <c r="R389" s="4">
        <v>5.5300000000000002E-2</v>
      </c>
      <c r="S389" s="4">
        <v>2.86E-2</v>
      </c>
      <c r="T389" s="4">
        <v>2.8000000000000001E-2</v>
      </c>
      <c r="U389" s="4">
        <v>4.0399999999999998E-2</v>
      </c>
      <c r="V389" s="4">
        <v>4.5400000000000003E-2</v>
      </c>
      <c r="W389" s="4">
        <v>3.7499999999999999E-2</v>
      </c>
      <c r="X389" s="4">
        <v>4.6100000000000002E-2</v>
      </c>
      <c r="Y389" s="4">
        <v>4.65E-2</v>
      </c>
      <c r="Z389" s="4">
        <v>5.4699999999999999E-2</v>
      </c>
      <c r="AA389" s="4">
        <v>5.0700000000000002E-2</v>
      </c>
      <c r="AB389" s="4">
        <v>7.6399999999999996E-2</v>
      </c>
      <c r="AC389" s="4">
        <f>R389-I389</f>
        <v>-6.9999999999999923E-4</v>
      </c>
      <c r="AD389" s="4">
        <f>AVERAGE(Q389:R389)-AVERAGE(I389:J389)</f>
        <v>1.5399999999999997E-2</v>
      </c>
      <c r="AE389" s="4">
        <f>AVERAGE(P389:R389)-AVERAGE(I389:K389)</f>
        <v>1.1233333333333324E-2</v>
      </c>
      <c r="AF389" s="4">
        <f>AVERAGE(N389:R389)-AVERAGE(I389:M389)</f>
        <v>7.2599999999999956E-3</v>
      </c>
      <c r="AG389" s="4">
        <f>AB389-S389</f>
        <v>4.7799999999999995E-2</v>
      </c>
      <c r="AH389" s="4">
        <f>AVERAGE(AA389:AB389)-AVERAGE(S389:T389)</f>
        <v>3.5249999999999997E-2</v>
      </c>
      <c r="AI389" s="4">
        <f>AVERAGE(Z389:AB389)-AVERAGE(S389:U389)</f>
        <v>2.8266666666666662E-2</v>
      </c>
      <c r="AJ389" s="4">
        <f>AVERAGE(X389:AB389)-AVERAGE(S389:W389)</f>
        <v>1.89E-2</v>
      </c>
      <c r="AK389" s="7">
        <f>R389-I389</f>
        <v>-6.9999999999999923E-4</v>
      </c>
      <c r="AL389" s="9">
        <f t="shared" si="6"/>
        <v>0</v>
      </c>
      <c r="AM389" s="7"/>
    </row>
    <row r="390" spans="1:39" ht="15" x14ac:dyDescent="0.25">
      <c r="A390" s="1">
        <v>15646</v>
      </c>
      <c r="B390">
        <v>1942</v>
      </c>
      <c r="C390">
        <v>11</v>
      </c>
      <c r="D390" s="4">
        <v>1.8E-3</v>
      </c>
      <c r="E390" s="4">
        <v>2.9999999999999997E-4</v>
      </c>
      <c r="F390" s="4">
        <v>1.5E-3</v>
      </c>
      <c r="G390" s="4">
        <v>-1.54E-2</v>
      </c>
      <c r="H390" s="4">
        <v>-4.24E-2</v>
      </c>
      <c r="I390" s="4">
        <v>-1.4999999999999999E-2</v>
      </c>
      <c r="J390" s="4">
        <v>4.8999999999999998E-3</v>
      </c>
      <c r="K390" s="4">
        <v>2.6700000000000002E-2</v>
      </c>
      <c r="L390" s="4">
        <v>-1.5E-3</v>
      </c>
      <c r="M390" s="4">
        <v>-1.01E-2</v>
      </c>
      <c r="N390" s="4">
        <v>-1.3299999999999999E-2</v>
      </c>
      <c r="O390" s="4">
        <v>6.4999999999999997E-3</v>
      </c>
      <c r="P390" s="4">
        <v>-9.1999999999999998E-3</v>
      </c>
      <c r="Q390" s="4">
        <v>-1.1299999999999999E-2</v>
      </c>
      <c r="R390" s="4">
        <v>-1.55E-2</v>
      </c>
      <c r="S390" s="4">
        <v>-2.7799999999999998E-2</v>
      </c>
      <c r="T390" s="4">
        <v>-8.6E-3</v>
      </c>
      <c r="U390" s="4">
        <v>-1.9699999999999999E-2</v>
      </c>
      <c r="V390" s="4">
        <v>4.1999999999999997E-3</v>
      </c>
      <c r="W390" s="4">
        <v>-1.72E-2</v>
      </c>
      <c r="X390" s="4">
        <v>-1.14E-2</v>
      </c>
      <c r="Y390" s="4">
        <v>-1.15E-2</v>
      </c>
      <c r="Z390" s="4">
        <v>4.7000000000000002E-3</v>
      </c>
      <c r="AA390" s="4">
        <v>-2.8799999999999999E-2</v>
      </c>
      <c r="AB390" s="4">
        <v>-4.5600000000000002E-2</v>
      </c>
      <c r="AC390" s="4">
        <f>R390-I390</f>
        <v>-5.0000000000000044E-4</v>
      </c>
      <c r="AD390" s="4">
        <f>AVERAGE(Q390:R390)-AVERAGE(I390:J390)</f>
        <v>-8.3499999999999998E-3</v>
      </c>
      <c r="AE390" s="4">
        <f>AVERAGE(P390:R390)-AVERAGE(I390:K390)</f>
        <v>-1.7533333333333331E-2</v>
      </c>
      <c r="AF390" s="4">
        <f>AVERAGE(N390:R390)-AVERAGE(I390:M390)</f>
        <v>-9.5600000000000008E-3</v>
      </c>
      <c r="AG390" s="4">
        <f>AB390-S390</f>
        <v>-1.7800000000000003E-2</v>
      </c>
      <c r="AH390" s="4">
        <f>AVERAGE(AA390:AB390)-AVERAGE(S390:T390)</f>
        <v>-1.8999999999999996E-2</v>
      </c>
      <c r="AI390" s="4">
        <f>AVERAGE(Z390:AB390)-AVERAGE(S390:U390)</f>
        <v>-4.5333333333333337E-3</v>
      </c>
      <c r="AJ390" s="4">
        <f>AVERAGE(X390:AB390)-AVERAGE(S390:W390)</f>
        <v>-4.7000000000000028E-3</v>
      </c>
      <c r="AK390" s="7">
        <f>R390-I390</f>
        <v>-5.0000000000000044E-4</v>
      </c>
      <c r="AL390" s="9">
        <f t="shared" si="6"/>
        <v>0</v>
      </c>
      <c r="AM390" s="7"/>
    </row>
    <row r="391" spans="1:39" ht="15" x14ac:dyDescent="0.25">
      <c r="A391" s="1">
        <v>32203</v>
      </c>
      <c r="B391">
        <v>1988</v>
      </c>
      <c r="C391">
        <v>3</v>
      </c>
      <c r="D391" s="4">
        <v>-1.83E-2</v>
      </c>
      <c r="E391" s="4">
        <v>4.4000000000000003E-3</v>
      </c>
      <c r="F391" s="4">
        <v>-2.2700000000000001E-2</v>
      </c>
      <c r="G391" s="4">
        <v>6.1499999999999999E-2</v>
      </c>
      <c r="H391" s="4">
        <v>7.4999999999999997E-3</v>
      </c>
      <c r="I391" s="4">
        <v>1.9E-3</v>
      </c>
      <c r="J391" s="4">
        <v>-1E-4</v>
      </c>
      <c r="K391" s="4">
        <v>-3.7000000000000002E-3</v>
      </c>
      <c r="L391" s="4">
        <v>-1.0999999999999999E-2</v>
      </c>
      <c r="M391" s="4">
        <v>-4.1500000000000002E-2</v>
      </c>
      <c r="N391" s="4">
        <v>-3.2099999999999997E-2</v>
      </c>
      <c r="O391" s="4">
        <v>-1.17E-2</v>
      </c>
      <c r="P391" s="4">
        <v>-3.0099999999999998E-2</v>
      </c>
      <c r="Q391" s="4">
        <v>-1.8800000000000001E-2</v>
      </c>
      <c r="R391" s="4">
        <v>1.6999999999999999E-3</v>
      </c>
      <c r="S391" s="4">
        <v>4.6899999999999997E-2</v>
      </c>
      <c r="T391" s="4">
        <v>2.9700000000000001E-2</v>
      </c>
      <c r="U391" s="4">
        <v>3.4299999999999997E-2</v>
      </c>
      <c r="V391" s="4">
        <v>3.3500000000000002E-2</v>
      </c>
      <c r="W391" s="4">
        <v>3.4200000000000001E-2</v>
      </c>
      <c r="X391" s="4">
        <v>1.9699999999999999E-2</v>
      </c>
      <c r="Y391" s="4">
        <v>3.4200000000000001E-2</v>
      </c>
      <c r="Z391" s="4">
        <v>2.6700000000000002E-2</v>
      </c>
      <c r="AA391" s="4">
        <v>4.02E-2</v>
      </c>
      <c r="AB391" s="4">
        <v>4.48E-2</v>
      </c>
      <c r="AC391" s="4">
        <f>R391-I391</f>
        <v>-2.0000000000000009E-4</v>
      </c>
      <c r="AD391" s="4">
        <f>AVERAGE(Q391:R391)-AVERAGE(I391:J391)</f>
        <v>-9.4500000000000001E-3</v>
      </c>
      <c r="AE391" s="4">
        <f>AVERAGE(P391:R391)-AVERAGE(I391:K391)</f>
        <v>-1.5099999999999999E-2</v>
      </c>
      <c r="AF391" s="4">
        <f>AVERAGE(N391:R391)-AVERAGE(I391:M391)</f>
        <v>-7.3200000000000001E-3</v>
      </c>
      <c r="AG391" s="4">
        <f>AB391-S391</f>
        <v>-2.0999999999999977E-3</v>
      </c>
      <c r="AH391" s="4">
        <f>AVERAGE(AA391:AB391)-AVERAGE(S391:T391)</f>
        <v>4.1999999999999954E-3</v>
      </c>
      <c r="AI391" s="4">
        <f>AVERAGE(Z391:AB391)-AVERAGE(S391:U391)</f>
        <v>2.6666666666666505E-4</v>
      </c>
      <c r="AJ391" s="4">
        <f>AVERAGE(X391:AB391)-AVERAGE(S391:W391)</f>
        <v>-2.6000000000000051E-3</v>
      </c>
      <c r="AK391" s="7">
        <f>R391-I391</f>
        <v>-2.0000000000000009E-4</v>
      </c>
      <c r="AL391" s="9">
        <f t="shared" si="6"/>
        <v>0</v>
      </c>
      <c r="AM391" s="7"/>
    </row>
    <row r="392" spans="1:39" ht="15" x14ac:dyDescent="0.25">
      <c r="A392" s="1">
        <v>10136</v>
      </c>
      <c r="B392">
        <v>1927</v>
      </c>
      <c r="C392">
        <v>10</v>
      </c>
      <c r="D392" s="4">
        <v>-4.0599999999999997E-2</v>
      </c>
      <c r="E392" s="4">
        <v>2.5000000000000001E-3</v>
      </c>
      <c r="F392" s="4">
        <v>-4.3099999999999999E-2</v>
      </c>
      <c r="G392" s="4">
        <v>2.1299999999999999E-2</v>
      </c>
      <c r="H392" s="4">
        <v>-4.3299999999999998E-2</v>
      </c>
      <c r="I392" s="4">
        <v>-6.0299999999999999E-2</v>
      </c>
      <c r="J392" s="4">
        <v>-3.0700000000000002E-2</v>
      </c>
      <c r="K392" s="4">
        <v>-1.8700000000000001E-2</v>
      </c>
      <c r="L392" s="4">
        <v>-3.0700000000000002E-2</v>
      </c>
      <c r="M392" s="4">
        <v>-2.6700000000000002E-2</v>
      </c>
      <c r="N392" s="4">
        <v>-3.85E-2</v>
      </c>
      <c r="O392" s="4">
        <v>-3.2099999999999997E-2</v>
      </c>
      <c r="P392" s="4">
        <v>-5.3699999999999998E-2</v>
      </c>
      <c r="Q392" s="4">
        <v>-5.2699999999999997E-2</v>
      </c>
      <c r="R392" s="4">
        <v>-6.0400000000000002E-2</v>
      </c>
      <c r="S392" s="4">
        <v>-6.6299999999999998E-2</v>
      </c>
      <c r="T392" s="4">
        <v>-4.4900000000000002E-2</v>
      </c>
      <c r="U392" s="4">
        <v>-4.6600000000000003E-2</v>
      </c>
      <c r="V392" s="4">
        <v>-4.6600000000000003E-2</v>
      </c>
      <c r="W392" s="4">
        <v>-1.35E-2</v>
      </c>
      <c r="X392" s="4">
        <v>-3.1300000000000001E-2</v>
      </c>
      <c r="Y392" s="4">
        <v>-3.3000000000000002E-2</v>
      </c>
      <c r="Z392" s="4">
        <v>-1.1599999999999999E-2</v>
      </c>
      <c r="AA392" s="4">
        <v>-4.4299999999999999E-2</v>
      </c>
      <c r="AB392" s="4">
        <v>-4.4499999999999998E-2</v>
      </c>
      <c r="AC392" s="4">
        <f>R392-I392</f>
        <v>-1.0000000000000286E-4</v>
      </c>
      <c r="AD392" s="4">
        <f>AVERAGE(Q392:R392)-AVERAGE(I392:J392)</f>
        <v>-1.1050000000000004E-2</v>
      </c>
      <c r="AE392" s="4">
        <f>AVERAGE(P392:R392)-AVERAGE(I392:K392)</f>
        <v>-1.903333333333334E-2</v>
      </c>
      <c r="AF392" s="4">
        <f>AVERAGE(N392:R392)-AVERAGE(I392:M392)</f>
        <v>-1.4060000000000003E-2</v>
      </c>
      <c r="AG392" s="4">
        <f>AB392-S392</f>
        <v>2.18E-2</v>
      </c>
      <c r="AH392" s="4">
        <f>AVERAGE(AA392:AB392)-AVERAGE(S392:T392)</f>
        <v>1.1200000000000002E-2</v>
      </c>
      <c r="AI392" s="4">
        <f>AVERAGE(Z392:AB392)-AVERAGE(S392:U392)</f>
        <v>1.9133333333333336E-2</v>
      </c>
      <c r="AJ392" s="4">
        <f>AVERAGE(X392:AB392)-AVERAGE(S392:W392)</f>
        <v>1.0639999999999997E-2</v>
      </c>
      <c r="AK392" s="7">
        <f>R392-I392</f>
        <v>-1.0000000000000286E-4</v>
      </c>
      <c r="AL392" s="9">
        <f t="shared" si="6"/>
        <v>0</v>
      </c>
      <c r="AM392" s="7"/>
    </row>
    <row r="393" spans="1:39" ht="15" x14ac:dyDescent="0.25">
      <c r="A393" s="1">
        <v>15585</v>
      </c>
      <c r="B393">
        <v>1942</v>
      </c>
      <c r="C393">
        <v>9</v>
      </c>
      <c r="D393" s="4">
        <v>2.64E-2</v>
      </c>
      <c r="E393" s="4">
        <v>2.9999999999999997E-4</v>
      </c>
      <c r="F393" s="4">
        <v>2.6100000000000002E-2</v>
      </c>
      <c r="G393" s="4">
        <v>6.6E-3</v>
      </c>
      <c r="H393" s="4">
        <v>2.3900000000000001E-2</v>
      </c>
      <c r="I393" s="4">
        <v>5.2200000000000003E-2</v>
      </c>
      <c r="J393" s="4">
        <v>2.7300000000000001E-2</v>
      </c>
      <c r="K393" s="4">
        <v>3.2599999999999997E-2</v>
      </c>
      <c r="L393" s="4">
        <v>1.52E-2</v>
      </c>
      <c r="M393" s="4">
        <v>2.1299999999999999E-2</v>
      </c>
      <c r="N393" s="4">
        <v>3.1399999999999997E-2</v>
      </c>
      <c r="O393" s="4">
        <v>2.6599999999999999E-2</v>
      </c>
      <c r="P393" s="4">
        <v>2.58E-2</v>
      </c>
      <c r="Q393" s="4">
        <v>2.9899999999999999E-2</v>
      </c>
      <c r="R393" s="4">
        <v>5.21E-2</v>
      </c>
      <c r="S393" s="4">
        <v>0.1075</v>
      </c>
      <c r="T393" s="4">
        <v>3.8300000000000001E-2</v>
      </c>
      <c r="U393" s="4">
        <v>4.0300000000000002E-2</v>
      </c>
      <c r="V393" s="4">
        <v>2.69E-2</v>
      </c>
      <c r="W393" s="4">
        <v>2.7900000000000001E-2</v>
      </c>
      <c r="X393" s="4">
        <v>3.6299999999999999E-2</v>
      </c>
      <c r="Y393" s="4">
        <v>3.6700000000000003E-2</v>
      </c>
      <c r="Z393" s="4">
        <v>3.49E-2</v>
      </c>
      <c r="AA393" s="4">
        <v>3.7900000000000003E-2</v>
      </c>
      <c r="AB393" s="4">
        <v>9.2200000000000004E-2</v>
      </c>
      <c r="AC393" s="4">
        <f>R393-I393</f>
        <v>-1.0000000000000286E-4</v>
      </c>
      <c r="AD393" s="4">
        <f>AVERAGE(Q393:R393)-AVERAGE(I393:J393)</f>
        <v>1.2500000000000011E-3</v>
      </c>
      <c r="AE393" s="4">
        <f>AVERAGE(P393:R393)-AVERAGE(I393:K393)</f>
        <v>-1.4333333333333281E-3</v>
      </c>
      <c r="AF393" s="4">
        <f>AVERAGE(N393:R393)-AVERAGE(I393:M393)</f>
        <v>3.4399999999999986E-3</v>
      </c>
      <c r="AG393" s="4">
        <f>AB393-S393</f>
        <v>-1.5299999999999994E-2</v>
      </c>
      <c r="AH393" s="4">
        <f>AVERAGE(AA393:AB393)-AVERAGE(S393:T393)</f>
        <v>-7.8499999999999959E-3</v>
      </c>
      <c r="AI393" s="4">
        <f>AVERAGE(Z393:AB393)-AVERAGE(S393:U393)</f>
        <v>-7.0333333333333289E-3</v>
      </c>
      <c r="AJ393" s="4">
        <f>AVERAGE(X393:AB393)-AVERAGE(S393:W393)</f>
        <v>-5.7999999999999718E-4</v>
      </c>
      <c r="AK393" s="7">
        <f>R393-I393</f>
        <v>-1.0000000000000286E-4</v>
      </c>
      <c r="AL393" s="9">
        <f t="shared" si="6"/>
        <v>0</v>
      </c>
      <c r="AM393" s="7"/>
    </row>
    <row r="394" spans="1:39" ht="15" x14ac:dyDescent="0.25">
      <c r="A394" s="1">
        <v>16254</v>
      </c>
      <c r="B394">
        <v>1944</v>
      </c>
      <c r="C394">
        <v>7</v>
      </c>
      <c r="D394" s="4">
        <v>-1.46E-2</v>
      </c>
      <c r="E394" s="4">
        <v>2.9999999999999997E-4</v>
      </c>
      <c r="F394" s="4">
        <v>-1.49E-2</v>
      </c>
      <c r="G394" s="4">
        <v>5.4999999999999997E-3</v>
      </c>
      <c r="H394" s="4">
        <v>-4.3E-3</v>
      </c>
      <c r="I394" s="4">
        <v>-2.5899999999999999E-2</v>
      </c>
      <c r="J394" s="4">
        <v>-1.41E-2</v>
      </c>
      <c r="K394" s="4">
        <v>-1.2800000000000001E-2</v>
      </c>
      <c r="L394" s="4">
        <v>-1.9599999999999999E-2</v>
      </c>
      <c r="M394" s="4">
        <v>-1.29E-2</v>
      </c>
      <c r="N394" s="4">
        <v>-3.0999999999999999E-3</v>
      </c>
      <c r="O394" s="4">
        <v>-2.8899999999999999E-2</v>
      </c>
      <c r="P394" s="4">
        <v>-1.0800000000000001E-2</v>
      </c>
      <c r="Q394" s="4">
        <v>-1.11E-2</v>
      </c>
      <c r="R394" s="4">
        <v>-2.5700000000000001E-2</v>
      </c>
      <c r="S394" s="4">
        <v>-4.4299999999999999E-2</v>
      </c>
      <c r="T394" s="4">
        <v>1.01E-2</v>
      </c>
      <c r="U394" s="4">
        <v>-2.0199999999999999E-2</v>
      </c>
      <c r="V394" s="4">
        <v>-1.3899999999999999E-2</v>
      </c>
      <c r="W394" s="4">
        <v>-5.7999999999999996E-3</v>
      </c>
      <c r="X394" s="4">
        <v>-1.11E-2</v>
      </c>
      <c r="Y394" s="4">
        <v>-1.2200000000000001E-2</v>
      </c>
      <c r="Z394" s="4">
        <v>-5.1000000000000004E-3</v>
      </c>
      <c r="AA394" s="4">
        <v>-1.4800000000000001E-2</v>
      </c>
      <c r="AB394" s="4">
        <v>-1.9E-2</v>
      </c>
      <c r="AC394" s="4">
        <f>R394-I394</f>
        <v>1.9999999999999879E-4</v>
      </c>
      <c r="AD394" s="4">
        <f>AVERAGE(Q394:R394)-AVERAGE(I394:J394)</f>
        <v>1.6000000000000007E-3</v>
      </c>
      <c r="AE394" s="4">
        <f>AVERAGE(P394:R394)-AVERAGE(I394:K394)</f>
        <v>1.7333333333333333E-3</v>
      </c>
      <c r="AF394" s="4">
        <f>AVERAGE(N394:R394)-AVERAGE(I394:M394)</f>
        <v>1.1399999999999987E-3</v>
      </c>
      <c r="AG394" s="4">
        <f>AB394-S394</f>
        <v>2.53E-2</v>
      </c>
      <c r="AH394" s="4">
        <f>AVERAGE(AA394:AB394)-AVERAGE(S394:T394)</f>
        <v>2.0000000000000226E-4</v>
      </c>
      <c r="AI394" s="4">
        <f>AVERAGE(Z394:AB394)-AVERAGE(S394:U394)</f>
        <v>5.1666666666666666E-3</v>
      </c>
      <c r="AJ394" s="4">
        <f>AVERAGE(X394:AB394)-AVERAGE(S394:W394)</f>
        <v>2.3799999999999984E-3</v>
      </c>
      <c r="AK394" s="7">
        <f>R394-I394</f>
        <v>1.9999999999999879E-4</v>
      </c>
      <c r="AL394" s="9">
        <f t="shared" si="6"/>
        <v>0</v>
      </c>
      <c r="AM394" s="7"/>
    </row>
    <row r="395" spans="1:39" ht="15" x14ac:dyDescent="0.25">
      <c r="A395" s="1">
        <v>21551</v>
      </c>
      <c r="B395">
        <v>1959</v>
      </c>
      <c r="C395">
        <v>1</v>
      </c>
      <c r="D395" s="4">
        <v>9.1999999999999998E-3</v>
      </c>
      <c r="E395" s="4">
        <v>2.0999999999999999E-3</v>
      </c>
      <c r="F395" s="4">
        <v>7.1000000000000004E-3</v>
      </c>
      <c r="G395" s="4">
        <v>3.0200000000000001E-2</v>
      </c>
      <c r="H395" s="4">
        <v>2.98E-2</v>
      </c>
      <c r="I395" s="4">
        <v>4.4999999999999997E-3</v>
      </c>
      <c r="J395" s="4">
        <v>8.6E-3</v>
      </c>
      <c r="K395" s="4">
        <v>1.54E-2</v>
      </c>
      <c r="L395" s="4">
        <v>2.4899999999999999E-2</v>
      </c>
      <c r="M395" s="4">
        <v>8.6999999999999994E-3</v>
      </c>
      <c r="N395" s="4">
        <v>-2E-3</v>
      </c>
      <c r="O395" s="4">
        <v>9.2999999999999992E-3</v>
      </c>
      <c r="P395" s="4">
        <v>1.7600000000000001E-2</v>
      </c>
      <c r="Q395" s="4">
        <v>8.8999999999999999E-3</v>
      </c>
      <c r="R395" s="4">
        <v>4.7000000000000002E-3</v>
      </c>
      <c r="S395" s="4">
        <v>3.3099999999999997E-2</v>
      </c>
      <c r="T395" s="4">
        <v>4.1200000000000001E-2</v>
      </c>
      <c r="U395" s="4">
        <v>4.2900000000000001E-2</v>
      </c>
      <c r="V395" s="4">
        <v>4.3299999999999998E-2</v>
      </c>
      <c r="W395" s="4">
        <v>4.5400000000000003E-2</v>
      </c>
      <c r="X395" s="4">
        <v>5.8700000000000002E-2</v>
      </c>
      <c r="Y395" s="4">
        <v>4.3499999999999997E-2</v>
      </c>
      <c r="Z395" s="4">
        <v>4.1000000000000002E-2</v>
      </c>
      <c r="AA395" s="4">
        <v>3.0099999999999998E-2</v>
      </c>
      <c r="AB395" s="4">
        <v>4.2599999999999999E-2</v>
      </c>
      <c r="AC395" s="4">
        <f>R395-I395</f>
        <v>2.0000000000000052E-4</v>
      </c>
      <c r="AD395" s="4">
        <f>AVERAGE(Q395:R395)-AVERAGE(I395:J395)</f>
        <v>2.5000000000000022E-4</v>
      </c>
      <c r="AE395" s="4">
        <f>AVERAGE(P395:R395)-AVERAGE(I395:K395)</f>
        <v>9.0000000000000149E-4</v>
      </c>
      <c r="AF395" s="4">
        <f>AVERAGE(N395:R395)-AVERAGE(I395:M395)</f>
        <v>-4.7200000000000002E-3</v>
      </c>
      <c r="AG395" s="4">
        <f>AB395-S395</f>
        <v>9.5000000000000015E-3</v>
      </c>
      <c r="AH395" s="4">
        <f>AVERAGE(AA395:AB395)-AVERAGE(S395:T395)</f>
        <v>-8.000000000000021E-4</v>
      </c>
      <c r="AI395" s="4">
        <f>AVERAGE(Z395:AB395)-AVERAGE(S395:U395)</f>
        <v>-1.16666666666667E-3</v>
      </c>
      <c r="AJ395" s="4">
        <f>AVERAGE(X395:AB395)-AVERAGE(S395:W395)</f>
        <v>1.9999999999999948E-3</v>
      </c>
      <c r="AK395" s="7">
        <f>R395-I395</f>
        <v>2.0000000000000052E-4</v>
      </c>
      <c r="AL395" s="9">
        <f t="shared" si="6"/>
        <v>0</v>
      </c>
      <c r="AM395" s="7"/>
    </row>
    <row r="396" spans="1:39" ht="15" x14ac:dyDescent="0.25">
      <c r="A396" s="1">
        <v>29618</v>
      </c>
      <c r="B396">
        <v>1981</v>
      </c>
      <c r="C396">
        <v>2</v>
      </c>
      <c r="D396" s="4">
        <v>1.6299999999999999E-2</v>
      </c>
      <c r="E396" s="4">
        <v>1.0699999999999999E-2</v>
      </c>
      <c r="F396" s="4">
        <v>5.5999999999999999E-3</v>
      </c>
      <c r="G396" s="4">
        <v>-3.0999999999999999E-3</v>
      </c>
      <c r="H396" s="4">
        <v>9.7000000000000003E-3</v>
      </c>
      <c r="I396" s="4">
        <v>-1.1000000000000001E-3</v>
      </c>
      <c r="J396" s="4">
        <v>3.85E-2</v>
      </c>
      <c r="K396" s="4">
        <v>2.0799999999999999E-2</v>
      </c>
      <c r="L396" s="4">
        <v>1.8499999999999999E-2</v>
      </c>
      <c r="M396" s="4">
        <v>2.0299999999999999E-2</v>
      </c>
      <c r="N396" s="4">
        <v>2.81E-2</v>
      </c>
      <c r="O396" s="4">
        <v>3.09E-2</v>
      </c>
      <c r="P396" s="4">
        <v>3.8999999999999998E-3</v>
      </c>
      <c r="Q396" s="4">
        <v>2.2200000000000001E-2</v>
      </c>
      <c r="R396" s="4">
        <v>-8.0000000000000004E-4</v>
      </c>
      <c r="S396" s="4">
        <v>6.3E-3</v>
      </c>
      <c r="T396" s="4">
        <v>1.9599999999999999E-2</v>
      </c>
      <c r="U396" s="4">
        <v>9.1999999999999998E-3</v>
      </c>
      <c r="V396" s="4">
        <v>2.3300000000000001E-2</v>
      </c>
      <c r="W396" s="4">
        <v>1.09E-2</v>
      </c>
      <c r="X396" s="4">
        <v>1.2699999999999999E-2</v>
      </c>
      <c r="Y396" s="4">
        <v>9.4999999999999998E-3</v>
      </c>
      <c r="Z396" s="4">
        <v>1.2699999999999999E-2</v>
      </c>
      <c r="AA396" s="4">
        <v>2.2000000000000001E-3</v>
      </c>
      <c r="AB396" s="4">
        <v>-1.1900000000000001E-2</v>
      </c>
      <c r="AC396" s="4">
        <f>R396-I396</f>
        <v>3.0000000000000003E-4</v>
      </c>
      <c r="AD396" s="4">
        <f>AVERAGE(Q396:R396)-AVERAGE(I396:J396)</f>
        <v>-8.0000000000000002E-3</v>
      </c>
      <c r="AE396" s="4">
        <f>AVERAGE(P396:R396)-AVERAGE(I396:K396)</f>
        <v>-1.0966666666666666E-2</v>
      </c>
      <c r="AF396" s="4">
        <f>AVERAGE(N396:R396)-AVERAGE(I396:M396)</f>
        <v>-2.5400000000000006E-3</v>
      </c>
      <c r="AG396" s="4">
        <f>AB396-S396</f>
        <v>-1.8200000000000001E-2</v>
      </c>
      <c r="AH396" s="4">
        <f>AVERAGE(AA396:AB396)-AVERAGE(S396:T396)</f>
        <v>-1.78E-2</v>
      </c>
      <c r="AI396" s="4">
        <f>AVERAGE(Z396:AB396)-AVERAGE(S396:U396)</f>
        <v>-1.0700000000000001E-2</v>
      </c>
      <c r="AJ396" s="4">
        <f>AVERAGE(X396:AB396)-AVERAGE(S396:W396)</f>
        <v>-8.8200000000000014E-3</v>
      </c>
      <c r="AK396" s="7">
        <f>R396-I396</f>
        <v>3.0000000000000003E-4</v>
      </c>
      <c r="AL396" s="9">
        <f t="shared" si="6"/>
        <v>0</v>
      </c>
      <c r="AM396" s="7"/>
    </row>
    <row r="397" spans="1:39" ht="15" x14ac:dyDescent="0.25">
      <c r="A397" s="1">
        <v>16954</v>
      </c>
      <c r="B397">
        <v>1946</v>
      </c>
      <c r="C397">
        <v>6</v>
      </c>
      <c r="D397" s="4">
        <v>-3.8600000000000002E-2</v>
      </c>
      <c r="E397" s="4">
        <v>2.9999999999999997E-4</v>
      </c>
      <c r="F397" s="4">
        <v>-3.8899999999999997E-2</v>
      </c>
      <c r="G397" s="4">
        <v>-1.5299999999999999E-2</v>
      </c>
      <c r="H397" s="4">
        <v>-5.8999999999999999E-3</v>
      </c>
      <c r="I397" s="4">
        <v>-4.4200000000000003E-2</v>
      </c>
      <c r="J397" s="4">
        <v>-1.5599999999999999E-2</v>
      </c>
      <c r="K397" s="4">
        <v>-1.6500000000000001E-2</v>
      </c>
      <c r="L397" s="4">
        <v>-4.2000000000000003E-2</v>
      </c>
      <c r="M397" s="4">
        <v>-5.1499999999999997E-2</v>
      </c>
      <c r="N397" s="4">
        <v>-4.7300000000000002E-2</v>
      </c>
      <c r="O397" s="4">
        <v>-5.7500000000000002E-2</v>
      </c>
      <c r="P397" s="4">
        <v>-5.2400000000000002E-2</v>
      </c>
      <c r="Q397" s="4">
        <v>-6.3E-2</v>
      </c>
      <c r="R397" s="4">
        <v>-4.3799999999999999E-2</v>
      </c>
      <c r="S397" s="4">
        <v>-4.3799999999999999E-2</v>
      </c>
      <c r="T397" s="4">
        <v>-3.2399999999999998E-2</v>
      </c>
      <c r="U397" s="4">
        <v>-4.2999999999999997E-2</v>
      </c>
      <c r="V397" s="4">
        <v>-3.39E-2</v>
      </c>
      <c r="W397" s="4">
        <v>-5.5300000000000002E-2</v>
      </c>
      <c r="X397" s="4">
        <v>-4.8599999999999997E-2</v>
      </c>
      <c r="Y397" s="4">
        <v>-5.4800000000000001E-2</v>
      </c>
      <c r="Z397" s="4">
        <v>-6.0999999999999999E-2</v>
      </c>
      <c r="AA397" s="4">
        <v>-5.7000000000000002E-2</v>
      </c>
      <c r="AB397" s="4">
        <v>-6.3299999999999995E-2</v>
      </c>
      <c r="AC397" s="4">
        <f>R397-I397</f>
        <v>4.0000000000000452E-4</v>
      </c>
      <c r="AD397" s="4">
        <f>AVERAGE(Q397:R397)-AVERAGE(I397:J397)</f>
        <v>-2.35E-2</v>
      </c>
      <c r="AE397" s="4">
        <f>AVERAGE(P397:R397)-AVERAGE(I397:K397)</f>
        <v>-2.7633333333333336E-2</v>
      </c>
      <c r="AF397" s="4">
        <f>AVERAGE(N397:R397)-AVERAGE(I397:M397)</f>
        <v>-1.8839999999999996E-2</v>
      </c>
      <c r="AG397" s="4">
        <f>AB397-S397</f>
        <v>-1.9499999999999997E-2</v>
      </c>
      <c r="AH397" s="4">
        <f>AVERAGE(AA397:AB397)-AVERAGE(S397:T397)</f>
        <v>-2.205E-2</v>
      </c>
      <c r="AI397" s="4">
        <f>AVERAGE(Z397:AB397)-AVERAGE(S397:U397)</f>
        <v>-2.0700000000000003E-2</v>
      </c>
      <c r="AJ397" s="4">
        <f>AVERAGE(X397:AB397)-AVERAGE(S397:W397)</f>
        <v>-1.5259999999999996E-2</v>
      </c>
      <c r="AK397" s="7">
        <f>R397-I397</f>
        <v>4.0000000000000452E-4</v>
      </c>
      <c r="AL397" s="9">
        <f t="shared" si="6"/>
        <v>0</v>
      </c>
      <c r="AM397" s="7"/>
    </row>
    <row r="398" spans="1:39" ht="15" x14ac:dyDescent="0.25">
      <c r="A398" s="1">
        <v>29312</v>
      </c>
      <c r="B398">
        <v>1980</v>
      </c>
      <c r="C398">
        <v>4</v>
      </c>
      <c r="D398" s="4">
        <v>5.2299999999999999E-2</v>
      </c>
      <c r="E398" s="4">
        <v>1.26E-2</v>
      </c>
      <c r="F398" s="4">
        <v>3.9699999999999999E-2</v>
      </c>
      <c r="G398" s="4">
        <v>9.7000000000000003E-3</v>
      </c>
      <c r="H398" s="4">
        <v>1.0500000000000001E-2</v>
      </c>
      <c r="I398" s="4">
        <v>6.7799999999999999E-2</v>
      </c>
      <c r="J398" s="4">
        <v>6.1699999999999998E-2</v>
      </c>
      <c r="K398" s="4">
        <v>6.9599999999999995E-2</v>
      </c>
      <c r="L398" s="4">
        <v>4.2900000000000001E-2</v>
      </c>
      <c r="M398" s="4">
        <v>2.5700000000000001E-2</v>
      </c>
      <c r="N398" s="4">
        <v>3.56E-2</v>
      </c>
      <c r="O398" s="4">
        <v>5.1700000000000003E-2</v>
      </c>
      <c r="P398" s="4">
        <v>3.3799999999999997E-2</v>
      </c>
      <c r="Q398" s="4">
        <v>5.1799999999999999E-2</v>
      </c>
      <c r="R398" s="4">
        <v>6.8500000000000005E-2</v>
      </c>
      <c r="S398" s="4">
        <v>4.3200000000000002E-2</v>
      </c>
      <c r="T398" s="4">
        <v>6.5199999999999994E-2</v>
      </c>
      <c r="U398" s="4">
        <v>5.4300000000000001E-2</v>
      </c>
      <c r="V398" s="4">
        <v>4.8399999999999999E-2</v>
      </c>
      <c r="W398" s="4">
        <v>3.7100000000000001E-2</v>
      </c>
      <c r="X398" s="4">
        <v>4.3099999999999999E-2</v>
      </c>
      <c r="Y398" s="4">
        <v>5.74E-2</v>
      </c>
      <c r="Z398" s="4">
        <v>5.4300000000000001E-2</v>
      </c>
      <c r="AA398" s="4">
        <v>6.5199999999999994E-2</v>
      </c>
      <c r="AB398" s="4">
        <v>7.0000000000000007E-2</v>
      </c>
      <c r="AC398" s="4">
        <f>R398-I398</f>
        <v>7.0000000000000617E-4</v>
      </c>
      <c r="AD398" s="4">
        <f>AVERAGE(Q398:R398)-AVERAGE(I398:J398)</f>
        <v>-4.5999999999999999E-3</v>
      </c>
      <c r="AE398" s="4">
        <f>AVERAGE(P398:R398)-AVERAGE(I398:K398)</f>
        <v>-1.4999999999999999E-2</v>
      </c>
      <c r="AF398" s="4">
        <f>AVERAGE(N398:R398)-AVERAGE(I398:M398)</f>
        <v>-5.2599999999999938E-3</v>
      </c>
      <c r="AG398" s="4">
        <f>AB398-S398</f>
        <v>2.6800000000000004E-2</v>
      </c>
      <c r="AH398" s="4">
        <f>AVERAGE(AA398:AB398)-AVERAGE(S398:T398)</f>
        <v>1.3399999999999995E-2</v>
      </c>
      <c r="AI398" s="4">
        <f>AVERAGE(Z398:AB398)-AVERAGE(S398:U398)</f>
        <v>8.9333333333333279E-3</v>
      </c>
      <c r="AJ398" s="4">
        <f>AVERAGE(X398:AB398)-AVERAGE(S398:W398)</f>
        <v>8.3599999999999924E-3</v>
      </c>
      <c r="AK398" s="7">
        <f>R398-I398</f>
        <v>7.0000000000000617E-4</v>
      </c>
      <c r="AL398" s="9">
        <f t="shared" si="6"/>
        <v>0</v>
      </c>
      <c r="AM398" s="7"/>
    </row>
    <row r="399" spans="1:39" ht="15" x14ac:dyDescent="0.25">
      <c r="A399" s="1">
        <v>16893</v>
      </c>
      <c r="B399">
        <v>1946</v>
      </c>
      <c r="C399">
        <v>4</v>
      </c>
      <c r="D399" s="4">
        <v>4.2599999999999999E-2</v>
      </c>
      <c r="E399" s="4">
        <v>2.9999999999999997E-4</v>
      </c>
      <c r="F399" s="4">
        <v>4.2299999999999997E-2</v>
      </c>
      <c r="G399" s="4">
        <v>2.3699999999999999E-2</v>
      </c>
      <c r="H399" s="4">
        <v>4.4999999999999997E-3</v>
      </c>
      <c r="I399" s="4">
        <v>4.6800000000000001E-2</v>
      </c>
      <c r="J399" s="4">
        <v>3.9600000000000003E-2</v>
      </c>
      <c r="K399" s="4">
        <v>3.39E-2</v>
      </c>
      <c r="L399" s="4">
        <v>2.9700000000000001E-2</v>
      </c>
      <c r="M399" s="4">
        <v>4.53E-2</v>
      </c>
      <c r="N399" s="4">
        <v>0.05</v>
      </c>
      <c r="O399" s="4">
        <v>4.58E-2</v>
      </c>
      <c r="P399" s="4">
        <v>6.8400000000000002E-2</v>
      </c>
      <c r="Q399" s="4">
        <v>0.05</v>
      </c>
      <c r="R399" s="4">
        <v>4.7699999999999999E-2</v>
      </c>
      <c r="S399" s="4">
        <v>3.0300000000000001E-2</v>
      </c>
      <c r="T399" s="4">
        <v>3.56E-2</v>
      </c>
      <c r="U399" s="4">
        <v>3.3599999999999998E-2</v>
      </c>
      <c r="V399" s="4">
        <v>4.8800000000000003E-2</v>
      </c>
      <c r="W399" s="4">
        <v>6.54E-2</v>
      </c>
      <c r="X399" s="4">
        <v>5.7299999999999997E-2</v>
      </c>
      <c r="Y399" s="4">
        <v>5.5800000000000002E-2</v>
      </c>
      <c r="Z399" s="4">
        <v>6.54E-2</v>
      </c>
      <c r="AA399" s="4">
        <v>7.2900000000000006E-2</v>
      </c>
      <c r="AB399" s="4">
        <v>6.9800000000000001E-2</v>
      </c>
      <c r="AC399" s="4">
        <f>R399-I399</f>
        <v>8.9999999999999802E-4</v>
      </c>
      <c r="AD399" s="4">
        <f>AVERAGE(Q399:R399)-AVERAGE(I399:J399)</f>
        <v>5.6500000000000022E-3</v>
      </c>
      <c r="AE399" s="4">
        <f>AVERAGE(P399:R399)-AVERAGE(I399:K399)</f>
        <v>1.5266666666666664E-2</v>
      </c>
      <c r="AF399" s="4">
        <f>AVERAGE(N399:R399)-AVERAGE(I399:M399)</f>
        <v>1.3320000000000005E-2</v>
      </c>
      <c r="AG399" s="4">
        <f>AB399-S399</f>
        <v>3.95E-2</v>
      </c>
      <c r="AH399" s="4">
        <f>AVERAGE(AA399:AB399)-AVERAGE(S399:T399)</f>
        <v>3.8399999999999997E-2</v>
      </c>
      <c r="AI399" s="4">
        <f>AVERAGE(Z399:AB399)-AVERAGE(S399:U399)</f>
        <v>3.6200000000000003E-2</v>
      </c>
      <c r="AJ399" s="4">
        <f>AVERAGE(X399:AB399)-AVERAGE(S399:W399)</f>
        <v>2.1500000000000005E-2</v>
      </c>
      <c r="AK399" s="7">
        <f>R399-I399</f>
        <v>8.9999999999999802E-4</v>
      </c>
      <c r="AL399" s="9">
        <f t="shared" si="6"/>
        <v>0</v>
      </c>
      <c r="AM399" s="7"/>
    </row>
    <row r="400" spans="1:39" ht="15" x14ac:dyDescent="0.25">
      <c r="A400" s="1">
        <v>30225</v>
      </c>
      <c r="B400">
        <v>1982</v>
      </c>
      <c r="C400">
        <v>10</v>
      </c>
      <c r="D400" s="4">
        <v>0.11890000000000001</v>
      </c>
      <c r="E400" s="4">
        <v>5.8999999999999999E-3</v>
      </c>
      <c r="F400" s="4">
        <v>0.113</v>
      </c>
      <c r="G400" s="4">
        <v>2.35E-2</v>
      </c>
      <c r="H400" s="4">
        <v>-3.6799999999999999E-2</v>
      </c>
      <c r="I400" s="4">
        <v>0.13819999999999999</v>
      </c>
      <c r="J400" s="4">
        <v>0.1231</v>
      </c>
      <c r="K400" s="4">
        <v>0.1305</v>
      </c>
      <c r="L400" s="4">
        <v>0.10929999999999999</v>
      </c>
      <c r="M400" s="4">
        <v>9.2200000000000004E-2</v>
      </c>
      <c r="N400" s="4">
        <v>0.1668</v>
      </c>
      <c r="O400" s="4">
        <v>0.125</v>
      </c>
      <c r="P400" s="4">
        <v>0.1067</v>
      </c>
      <c r="Q400" s="4">
        <v>0.1036</v>
      </c>
      <c r="R400" s="4">
        <v>0.13930000000000001</v>
      </c>
      <c r="S400" s="4">
        <v>0.1181</v>
      </c>
      <c r="T400" s="4">
        <v>0.13750000000000001</v>
      </c>
      <c r="U400" s="4">
        <v>0.12230000000000001</v>
      </c>
      <c r="V400" s="4">
        <v>0.115</v>
      </c>
      <c r="W400" s="4">
        <v>0.13239999999999999</v>
      </c>
      <c r="X400" s="4">
        <v>0.13039999999999999</v>
      </c>
      <c r="Y400" s="4">
        <v>0.13159999999999999</v>
      </c>
      <c r="Z400" s="4">
        <v>0.124</v>
      </c>
      <c r="AA400" s="4">
        <v>0.1168</v>
      </c>
      <c r="AB400" s="4">
        <v>0.1729</v>
      </c>
      <c r="AC400" s="4">
        <f>R400-I400</f>
        <v>1.1000000000000176E-3</v>
      </c>
      <c r="AD400" s="4">
        <f>AVERAGE(Q400:R400)-AVERAGE(I400:J400)</f>
        <v>-9.199999999999986E-3</v>
      </c>
      <c r="AE400" s="4">
        <f>AVERAGE(P400:R400)-AVERAGE(I400:K400)</f>
        <v>-1.4066666666666658E-2</v>
      </c>
      <c r="AF400" s="4">
        <f>AVERAGE(N400:R400)-AVERAGE(I400:M400)</f>
        <v>9.6200000000000174E-3</v>
      </c>
      <c r="AG400" s="4">
        <f>AB400-S400</f>
        <v>5.4800000000000001E-2</v>
      </c>
      <c r="AH400" s="4">
        <f>AVERAGE(AA400:AB400)-AVERAGE(S400:T400)</f>
        <v>1.705000000000001E-2</v>
      </c>
      <c r="AI400" s="4">
        <f>AVERAGE(Z400:AB400)-AVERAGE(S400:U400)</f>
        <v>1.1933333333333324E-2</v>
      </c>
      <c r="AJ400" s="4">
        <f>AVERAGE(X400:AB400)-AVERAGE(S400:W400)</f>
        <v>1.0079999999999978E-2</v>
      </c>
      <c r="AK400" s="7">
        <f>R400-I400</f>
        <v>1.1000000000000176E-3</v>
      </c>
      <c r="AL400" s="9">
        <f t="shared" si="6"/>
        <v>0</v>
      </c>
      <c r="AM400" s="7"/>
    </row>
    <row r="401" spans="1:39" ht="15" x14ac:dyDescent="0.25">
      <c r="A401" s="1">
        <v>33451</v>
      </c>
      <c r="B401">
        <v>1991</v>
      </c>
      <c r="C401">
        <v>8</v>
      </c>
      <c r="D401" s="4">
        <v>2.7799999999999998E-2</v>
      </c>
      <c r="E401" s="4">
        <v>4.5999999999999999E-3</v>
      </c>
      <c r="F401" s="4">
        <v>2.3199999999999998E-2</v>
      </c>
      <c r="G401" s="4">
        <v>1.6E-2</v>
      </c>
      <c r="H401" s="4">
        <v>-7.9000000000000008E-3</v>
      </c>
      <c r="I401" s="4">
        <v>5.7000000000000002E-2</v>
      </c>
      <c r="J401" s="4">
        <v>4.4999999999999998E-2</v>
      </c>
      <c r="K401" s="4">
        <v>2.8899999999999999E-2</v>
      </c>
      <c r="L401" s="4">
        <v>5.1999999999999998E-3</v>
      </c>
      <c r="M401" s="4">
        <v>2.2499999999999999E-2</v>
      </c>
      <c r="N401" s="4">
        <v>0.02</v>
      </c>
      <c r="O401" s="4">
        <v>9.7000000000000003E-3</v>
      </c>
      <c r="P401" s="4">
        <v>3.2899999999999999E-2</v>
      </c>
      <c r="Q401" s="4">
        <v>3.6499999999999998E-2</v>
      </c>
      <c r="R401" s="4">
        <v>5.8299999999999998E-2</v>
      </c>
      <c r="S401" s="4">
        <v>2.3900000000000001E-2</v>
      </c>
      <c r="T401" s="4">
        <v>3.1199999999999999E-2</v>
      </c>
      <c r="U401" s="4">
        <v>1.9599999999999999E-2</v>
      </c>
      <c r="V401" s="4">
        <v>2.1499999999999998E-2</v>
      </c>
      <c r="W401" s="4">
        <v>2.4899999999999999E-2</v>
      </c>
      <c r="X401" s="4">
        <v>2.3699999999999999E-2</v>
      </c>
      <c r="Y401" s="4">
        <v>3.0800000000000001E-2</v>
      </c>
      <c r="Z401" s="4">
        <v>3.5999999999999997E-2</v>
      </c>
      <c r="AA401" s="4">
        <v>4.5900000000000003E-2</v>
      </c>
      <c r="AB401" s="4">
        <v>4.82E-2</v>
      </c>
      <c r="AC401" s="4">
        <f>R401-I401</f>
        <v>1.2999999999999956E-3</v>
      </c>
      <c r="AD401" s="4">
        <f>AVERAGE(Q401:R401)-AVERAGE(I401:J401)</f>
        <v>-3.600000000000006E-3</v>
      </c>
      <c r="AE401" s="4">
        <f>AVERAGE(P401:R401)-AVERAGE(I401:K401)</f>
        <v>-1.0666666666666741E-3</v>
      </c>
      <c r="AF401" s="4">
        <f>AVERAGE(N401:R401)-AVERAGE(I401:M401)</f>
        <v>-2.4000000000001104E-4</v>
      </c>
      <c r="AG401" s="4">
        <f>AB401-S401</f>
        <v>2.4299999999999999E-2</v>
      </c>
      <c r="AH401" s="4">
        <f>AVERAGE(AA401:AB401)-AVERAGE(S401:T401)</f>
        <v>1.9500000000000003E-2</v>
      </c>
      <c r="AI401" s="4">
        <f>AVERAGE(Z401:AB401)-AVERAGE(S401:U401)</f>
        <v>1.8466666666666669E-2</v>
      </c>
      <c r="AJ401" s="4">
        <f>AVERAGE(X401:AB401)-AVERAGE(S401:W401)</f>
        <v>1.2699999999999996E-2</v>
      </c>
      <c r="AK401" s="7">
        <f>R401-I401</f>
        <v>1.2999999999999956E-3</v>
      </c>
      <c r="AL401" s="9">
        <f t="shared" si="6"/>
        <v>0</v>
      </c>
      <c r="AM401" s="7"/>
    </row>
    <row r="402" spans="1:39" ht="15" x14ac:dyDescent="0.25">
      <c r="A402" s="1">
        <v>18111</v>
      </c>
      <c r="B402">
        <v>1949</v>
      </c>
      <c r="C402">
        <v>8</v>
      </c>
      <c r="D402" s="4">
        <v>2.69E-2</v>
      </c>
      <c r="E402" s="4">
        <v>8.9999999999999998E-4</v>
      </c>
      <c r="F402" s="4">
        <v>2.5999999999999999E-2</v>
      </c>
      <c r="G402" s="4">
        <v>1.2999999999999999E-3</v>
      </c>
      <c r="H402" s="4">
        <v>-5.7000000000000002E-3</v>
      </c>
      <c r="I402" s="4">
        <v>2.4400000000000002E-2</v>
      </c>
      <c r="J402" s="4">
        <v>3.3000000000000002E-2</v>
      </c>
      <c r="K402" s="4">
        <v>9.7999999999999997E-3</v>
      </c>
      <c r="L402" s="4">
        <v>3.2399999999999998E-2</v>
      </c>
      <c r="M402" s="4">
        <v>3.4500000000000003E-2</v>
      </c>
      <c r="N402" s="4">
        <v>2.9000000000000001E-2</v>
      </c>
      <c r="O402" s="4">
        <v>1.6299999999999999E-2</v>
      </c>
      <c r="P402" s="4">
        <v>2.52E-2</v>
      </c>
      <c r="Q402" s="4">
        <v>3.7900000000000003E-2</v>
      </c>
      <c r="R402" s="4">
        <v>2.5700000000000001E-2</v>
      </c>
      <c r="S402" s="4">
        <v>1.9900000000000001E-2</v>
      </c>
      <c r="T402" s="4">
        <v>2.6800000000000001E-2</v>
      </c>
      <c r="U402" s="4">
        <v>1.2699999999999999E-2</v>
      </c>
      <c r="V402" s="4">
        <v>2.47E-2</v>
      </c>
      <c r="W402" s="4">
        <v>3.0599999999999999E-2</v>
      </c>
      <c r="X402" s="4">
        <v>3.0099999999999998E-2</v>
      </c>
      <c r="Y402" s="4">
        <v>2.6200000000000001E-2</v>
      </c>
      <c r="Z402" s="4">
        <v>1.9900000000000001E-2</v>
      </c>
      <c r="AA402" s="4">
        <v>3.44E-2</v>
      </c>
      <c r="AB402" s="4">
        <v>2.3699999999999999E-2</v>
      </c>
      <c r="AC402" s="4">
        <f>R402-I402</f>
        <v>1.2999999999999991E-3</v>
      </c>
      <c r="AD402" s="4">
        <f>AVERAGE(Q402:R402)-AVERAGE(I402:J402)</f>
        <v>3.0999999999999986E-3</v>
      </c>
      <c r="AE402" s="4">
        <f>AVERAGE(P402:R402)-AVERAGE(I402:K402)</f>
        <v>7.1999999999999981E-3</v>
      </c>
      <c r="AF402" s="4">
        <f>AVERAGE(N402:R402)-AVERAGE(I402:M402)</f>
        <v>0</v>
      </c>
      <c r="AG402" s="4">
        <f>AB402-S402</f>
        <v>3.7999999999999978E-3</v>
      </c>
      <c r="AH402" s="4">
        <f>AVERAGE(AA402:AB402)-AVERAGE(S402:T402)</f>
        <v>5.6999999999999967E-3</v>
      </c>
      <c r="AI402" s="4">
        <f>AVERAGE(Z402:AB402)-AVERAGE(S402:U402)</f>
        <v>6.1999999999999972E-3</v>
      </c>
      <c r="AJ402" s="4">
        <f>AVERAGE(X402:AB402)-AVERAGE(S402:W402)</f>
        <v>3.9199999999999999E-3</v>
      </c>
      <c r="AK402" s="7">
        <f>R402-I402</f>
        <v>1.2999999999999991E-3</v>
      </c>
      <c r="AL402" s="9">
        <f t="shared" si="6"/>
        <v>0</v>
      </c>
      <c r="AM402" s="7"/>
    </row>
    <row r="403" spans="1:39" ht="15" x14ac:dyDescent="0.25">
      <c r="A403" s="1">
        <v>35400</v>
      </c>
      <c r="B403">
        <v>1996</v>
      </c>
      <c r="C403">
        <v>12</v>
      </c>
      <c r="D403" s="4">
        <v>-1.24E-2</v>
      </c>
      <c r="E403" s="4">
        <v>4.5999999999999999E-3</v>
      </c>
      <c r="F403" s="4">
        <v>-1.7000000000000001E-2</v>
      </c>
      <c r="G403" s="4">
        <v>3.2000000000000001E-2</v>
      </c>
      <c r="H403" s="4">
        <v>8.9999999999999993E-3</v>
      </c>
      <c r="I403" s="4">
        <v>7.1000000000000004E-3</v>
      </c>
      <c r="J403" s="4">
        <v>-1.0999999999999999E-2</v>
      </c>
      <c r="K403" s="4">
        <v>-3.2000000000000002E-3</v>
      </c>
      <c r="L403" s="4">
        <v>3.8E-3</v>
      </c>
      <c r="M403" s="4">
        <v>-6.3E-3</v>
      </c>
      <c r="N403" s="4">
        <v>-7.0000000000000001E-3</v>
      </c>
      <c r="O403" s="4">
        <v>-2.7300000000000001E-2</v>
      </c>
      <c r="P403" s="4">
        <v>-2.0500000000000001E-2</v>
      </c>
      <c r="Q403" s="4">
        <v>-2.75E-2</v>
      </c>
      <c r="R403" s="4">
        <v>8.3999999999999995E-3</v>
      </c>
      <c r="S403" s="4">
        <v>-7.2700000000000001E-2</v>
      </c>
      <c r="T403" s="4">
        <v>-3.8E-3</v>
      </c>
      <c r="U403" s="4">
        <v>0.01</v>
      </c>
      <c r="V403" s="4">
        <v>1.66E-2</v>
      </c>
      <c r="W403" s="4">
        <v>1.49E-2</v>
      </c>
      <c r="X403" s="4">
        <v>2.1899999999999999E-2</v>
      </c>
      <c r="Y403" s="4">
        <v>8.3000000000000001E-3</v>
      </c>
      <c r="Z403" s="4">
        <v>2.1499999999999998E-2</v>
      </c>
      <c r="AA403" s="4">
        <v>7.6E-3</v>
      </c>
      <c r="AB403" s="4">
        <v>1.18E-2</v>
      </c>
      <c r="AC403" s="4">
        <f>R403-I403</f>
        <v>1.2999999999999991E-3</v>
      </c>
      <c r="AD403" s="4">
        <f>AVERAGE(Q403:R403)-AVERAGE(I403:J403)</f>
        <v>-7.6E-3</v>
      </c>
      <c r="AE403" s="4">
        <f>AVERAGE(P403:R403)-AVERAGE(I403:K403)</f>
        <v>-1.0833333333333335E-2</v>
      </c>
      <c r="AF403" s="4">
        <f>AVERAGE(N403:R403)-AVERAGE(I403:M403)</f>
        <v>-1.2859999999999998E-2</v>
      </c>
      <c r="AG403" s="4">
        <f>AB403-S403</f>
        <v>8.4500000000000006E-2</v>
      </c>
      <c r="AH403" s="4">
        <f>AVERAGE(AA403:AB403)-AVERAGE(S403:T403)</f>
        <v>4.795E-2</v>
      </c>
      <c r="AI403" s="4">
        <f>AVERAGE(Z403:AB403)-AVERAGE(S403:U403)</f>
        <v>3.5799999999999998E-2</v>
      </c>
      <c r="AJ403" s="4">
        <f>AVERAGE(X403:AB403)-AVERAGE(S403:W403)</f>
        <v>2.1220000000000003E-2</v>
      </c>
      <c r="AK403" s="7">
        <f>R403-I403</f>
        <v>1.2999999999999991E-3</v>
      </c>
      <c r="AL403" s="9">
        <f t="shared" si="6"/>
        <v>0</v>
      </c>
      <c r="AM403" s="7"/>
    </row>
    <row r="404" spans="1:39" ht="15" x14ac:dyDescent="0.25">
      <c r="A404" s="1">
        <v>23468</v>
      </c>
      <c r="B404">
        <v>1964</v>
      </c>
      <c r="C404">
        <v>4</v>
      </c>
      <c r="D404" s="4">
        <v>3.8999999999999998E-3</v>
      </c>
      <c r="E404" s="4">
        <v>2.8999999999999998E-3</v>
      </c>
      <c r="F404" s="4">
        <v>1E-3</v>
      </c>
      <c r="G404" s="4">
        <v>-1.3599999999999999E-2</v>
      </c>
      <c r="H404" s="4">
        <v>-5.3E-3</v>
      </c>
      <c r="I404" s="4">
        <v>-5.4000000000000003E-3</v>
      </c>
      <c r="J404" s="4">
        <v>2.0199999999999999E-2</v>
      </c>
      <c r="K404" s="4">
        <v>5.4999999999999997E-3</v>
      </c>
      <c r="L404" s="4">
        <v>-4.0000000000000001E-3</v>
      </c>
      <c r="M404" s="4">
        <v>1.21E-2</v>
      </c>
      <c r="N404" s="4">
        <v>1.6E-2</v>
      </c>
      <c r="O404" s="4">
        <v>2.2000000000000001E-3</v>
      </c>
      <c r="P404" s="4">
        <v>9.2999999999999992E-3</v>
      </c>
      <c r="Q404" s="4">
        <v>-4.0000000000000001E-3</v>
      </c>
      <c r="R404" s="4">
        <v>-4.1000000000000003E-3</v>
      </c>
      <c r="S404" s="4">
        <v>7.1000000000000004E-3</v>
      </c>
      <c r="T404" s="4">
        <v>-1.35E-2</v>
      </c>
      <c r="U404" s="4">
        <v>9.7999999999999997E-3</v>
      </c>
      <c r="V404" s="4">
        <v>-3.0999999999999999E-3</v>
      </c>
      <c r="W404" s="4">
        <v>9.5999999999999992E-3</v>
      </c>
      <c r="X404" s="4">
        <v>3.7000000000000002E-3</v>
      </c>
      <c r="Y404" s="4">
        <v>-3.5000000000000001E-3</v>
      </c>
      <c r="Z404" s="4">
        <v>-3.8999999999999998E-3</v>
      </c>
      <c r="AA404" s="4">
        <v>1.6000000000000001E-3</v>
      </c>
      <c r="AB404" s="4">
        <v>-2.7000000000000001E-3</v>
      </c>
      <c r="AC404" s="4">
        <f>R404-I404</f>
        <v>1.2999999999999999E-3</v>
      </c>
      <c r="AD404" s="4">
        <f>AVERAGE(Q404:R404)-AVERAGE(I404:J404)</f>
        <v>-1.1449999999999998E-2</v>
      </c>
      <c r="AE404" s="4">
        <f>AVERAGE(P404:R404)-AVERAGE(I404:K404)</f>
        <v>-6.3666666666666672E-3</v>
      </c>
      <c r="AF404" s="4">
        <f>AVERAGE(N404:R404)-AVERAGE(I404:M404)</f>
        <v>-1.7999999999999991E-3</v>
      </c>
      <c r="AG404" s="4">
        <f>AB404-S404</f>
        <v>-9.7999999999999997E-3</v>
      </c>
      <c r="AH404" s="4">
        <f>AVERAGE(AA404:AB404)-AVERAGE(S404:T404)</f>
        <v>2.6499999999999996E-3</v>
      </c>
      <c r="AI404" s="4">
        <f>AVERAGE(Z404:AB404)-AVERAGE(S404:U404)</f>
        <v>-2.8000000000000004E-3</v>
      </c>
      <c r="AJ404" s="4">
        <f>AVERAGE(X404:AB404)-AVERAGE(S404:W404)</f>
        <v>-2.9399999999999999E-3</v>
      </c>
      <c r="AK404" s="7">
        <f>R404-I404</f>
        <v>1.2999999999999999E-3</v>
      </c>
      <c r="AL404" s="9">
        <f t="shared" si="6"/>
        <v>0</v>
      </c>
      <c r="AM404" s="7"/>
    </row>
    <row r="405" spans="1:39" ht="15" x14ac:dyDescent="0.25">
      <c r="A405" s="1">
        <v>13424</v>
      </c>
      <c r="B405">
        <v>1936</v>
      </c>
      <c r="C405">
        <v>10</v>
      </c>
      <c r="D405" s="4">
        <v>7.1400000000000005E-2</v>
      </c>
      <c r="E405" s="4">
        <v>2.0000000000000001E-4</v>
      </c>
      <c r="F405" s="4">
        <v>7.1199999999999999E-2</v>
      </c>
      <c r="G405" s="4">
        <v>-2.3900000000000001E-2</v>
      </c>
      <c r="H405" s="4">
        <v>2.52E-2</v>
      </c>
      <c r="I405" s="4">
        <v>7.6300000000000007E-2</v>
      </c>
      <c r="J405" s="4">
        <v>3.9E-2</v>
      </c>
      <c r="K405" s="4">
        <v>4.8599999999999997E-2</v>
      </c>
      <c r="L405" s="4">
        <v>6.5100000000000005E-2</v>
      </c>
      <c r="M405" s="4">
        <v>5.8799999999999998E-2</v>
      </c>
      <c r="N405" s="4">
        <v>8.2199999999999995E-2</v>
      </c>
      <c r="O405" s="4">
        <v>9.4799999999999995E-2</v>
      </c>
      <c r="P405" s="4">
        <v>5.4899999999999997E-2</v>
      </c>
      <c r="Q405" s="4">
        <v>0.11899999999999999</v>
      </c>
      <c r="R405" s="4">
        <v>7.7700000000000005E-2</v>
      </c>
      <c r="S405" s="4">
        <v>6.4799999999999996E-2</v>
      </c>
      <c r="T405" s="4">
        <v>5.8500000000000003E-2</v>
      </c>
      <c r="U405" s="4">
        <v>4.6300000000000001E-2</v>
      </c>
      <c r="V405" s="4">
        <v>6.93E-2</v>
      </c>
      <c r="W405" s="4">
        <v>4.3099999999999999E-2</v>
      </c>
      <c r="X405" s="4">
        <v>7.4800000000000005E-2</v>
      </c>
      <c r="Y405" s="4">
        <v>0.1021</v>
      </c>
      <c r="Z405" s="4">
        <v>6.8400000000000002E-2</v>
      </c>
      <c r="AA405" s="4">
        <v>6.4000000000000001E-2</v>
      </c>
      <c r="AB405" s="4">
        <v>7.0099999999999996E-2</v>
      </c>
      <c r="AC405" s="4">
        <f>R405-I405</f>
        <v>1.3999999999999985E-3</v>
      </c>
      <c r="AD405" s="4">
        <f>AVERAGE(Q405:R405)-AVERAGE(I405:J405)</f>
        <v>4.0699999999999986E-2</v>
      </c>
      <c r="AE405" s="4">
        <f>AVERAGE(P405:R405)-AVERAGE(I405:K405)</f>
        <v>2.923333333333332E-2</v>
      </c>
      <c r="AF405" s="4">
        <f>AVERAGE(N405:R405)-AVERAGE(I405:M405)</f>
        <v>2.8159999999999977E-2</v>
      </c>
      <c r="AG405" s="4">
        <f>AB405-S405</f>
        <v>5.2999999999999992E-3</v>
      </c>
      <c r="AH405" s="4">
        <f>AVERAGE(AA405:AB405)-AVERAGE(S405:T405)</f>
        <v>5.400000000000002E-3</v>
      </c>
      <c r="AI405" s="4">
        <f>AVERAGE(Z405:AB405)-AVERAGE(S405:U405)</f>
        <v>1.0966666666666673E-2</v>
      </c>
      <c r="AJ405" s="4">
        <f>AVERAGE(X405:AB405)-AVERAGE(S405:W405)</f>
        <v>1.9479999999999997E-2</v>
      </c>
      <c r="AK405" s="7">
        <f>R405-I405</f>
        <v>1.3999999999999985E-3</v>
      </c>
      <c r="AL405" s="9">
        <f t="shared" si="6"/>
        <v>0</v>
      </c>
      <c r="AM405" s="7"/>
    </row>
    <row r="406" spans="1:39" ht="15" x14ac:dyDescent="0.25">
      <c r="A406" s="1">
        <v>27820</v>
      </c>
      <c r="B406">
        <v>1976</v>
      </c>
      <c r="C406">
        <v>3</v>
      </c>
      <c r="D406" s="4">
        <v>2.7300000000000001E-2</v>
      </c>
      <c r="E406" s="4">
        <v>4.0000000000000001E-3</v>
      </c>
      <c r="F406" s="4">
        <v>2.3300000000000001E-2</v>
      </c>
      <c r="G406" s="4">
        <v>-1.17E-2</v>
      </c>
      <c r="H406" s="4">
        <v>-4.0000000000000002E-4</v>
      </c>
      <c r="I406" s="4">
        <v>6.3E-3</v>
      </c>
      <c r="J406" s="4">
        <v>4.4400000000000002E-2</v>
      </c>
      <c r="K406" s="4">
        <v>2.2700000000000001E-2</v>
      </c>
      <c r="L406" s="4">
        <v>3.39E-2</v>
      </c>
      <c r="M406" s="4">
        <v>4.0599999999999997E-2</v>
      </c>
      <c r="N406" s="4">
        <v>2.86E-2</v>
      </c>
      <c r="O406" s="4">
        <v>9.4000000000000004E-3</v>
      </c>
      <c r="P406" s="4">
        <v>2.41E-2</v>
      </c>
      <c r="Q406" s="4">
        <v>8.0999999999999996E-3</v>
      </c>
      <c r="R406" s="4">
        <v>7.7999999999999996E-3</v>
      </c>
      <c r="S406" s="4">
        <v>2.1899999999999999E-2</v>
      </c>
      <c r="T406" s="4">
        <v>2.1299999999999999E-2</v>
      </c>
      <c r="U406" s="4">
        <v>1.2E-2</v>
      </c>
      <c r="V406" s="4">
        <v>1.0800000000000001E-2</v>
      </c>
      <c r="W406" s="4">
        <v>1.52E-2</v>
      </c>
      <c r="X406" s="4">
        <v>2.9100000000000001E-2</v>
      </c>
      <c r="Y406" s="4">
        <v>2.4899999999999999E-2</v>
      </c>
      <c r="Z406" s="4">
        <v>2.9100000000000001E-2</v>
      </c>
      <c r="AA406" s="4">
        <v>2.52E-2</v>
      </c>
      <c r="AB406" s="4">
        <v>2.3099999999999999E-2</v>
      </c>
      <c r="AC406" s="4">
        <f>R406-I406</f>
        <v>1.4999999999999996E-3</v>
      </c>
      <c r="AD406" s="4">
        <f>AVERAGE(Q406:R406)-AVERAGE(I406:J406)</f>
        <v>-1.7400000000000002E-2</v>
      </c>
      <c r="AE406" s="4">
        <f>AVERAGE(P406:R406)-AVERAGE(I406:K406)</f>
        <v>-1.1133333333333334E-2</v>
      </c>
      <c r="AF406" s="4">
        <f>AVERAGE(N406:R406)-AVERAGE(I406:M406)</f>
        <v>-1.3980000000000003E-2</v>
      </c>
      <c r="AG406" s="4">
        <f>AB406-S406</f>
        <v>1.1999999999999997E-3</v>
      </c>
      <c r="AH406" s="4">
        <f>AVERAGE(AA406:AB406)-AVERAGE(S406:T406)</f>
        <v>2.5499999999999967E-3</v>
      </c>
      <c r="AI406" s="4">
        <f>AVERAGE(Z406:AB406)-AVERAGE(S406:U406)</f>
        <v>7.4000000000000003E-3</v>
      </c>
      <c r="AJ406" s="4">
        <f>AVERAGE(X406:AB406)-AVERAGE(S406:W406)</f>
        <v>1.0040000000000004E-2</v>
      </c>
      <c r="AK406" s="7">
        <f>R406-I406</f>
        <v>1.4999999999999996E-3</v>
      </c>
      <c r="AL406" s="9">
        <f t="shared" si="6"/>
        <v>0</v>
      </c>
      <c r="AM406" s="7"/>
    </row>
    <row r="407" spans="1:39" ht="15" x14ac:dyDescent="0.25">
      <c r="A407" s="1">
        <v>24716</v>
      </c>
      <c r="B407">
        <v>1967</v>
      </c>
      <c r="C407">
        <v>9</v>
      </c>
      <c r="D407" s="4">
        <v>3.4299999999999997E-2</v>
      </c>
      <c r="E407" s="4">
        <v>3.2000000000000002E-3</v>
      </c>
      <c r="F407" s="4">
        <v>3.1099999999999999E-2</v>
      </c>
      <c r="G407" s="4">
        <v>3.1E-2</v>
      </c>
      <c r="H407" s="4">
        <v>-2.47E-2</v>
      </c>
      <c r="I407" s="4">
        <v>4.3400000000000001E-2</v>
      </c>
      <c r="J407" s="4">
        <v>2.2100000000000002E-2</v>
      </c>
      <c r="K407" s="4">
        <v>2.41E-2</v>
      </c>
      <c r="L407" s="4">
        <v>3.1300000000000001E-2</v>
      </c>
      <c r="M407" s="4">
        <v>1.9400000000000001E-2</v>
      </c>
      <c r="N407" s="4">
        <v>3.0099999999999998E-2</v>
      </c>
      <c r="O407" s="4">
        <v>2.5399999999999999E-2</v>
      </c>
      <c r="P407" s="4">
        <v>5.2400000000000002E-2</v>
      </c>
      <c r="Q407" s="4">
        <v>5.3600000000000002E-2</v>
      </c>
      <c r="R407" s="4">
        <v>4.4999999999999998E-2</v>
      </c>
      <c r="S407" s="4">
        <v>4.6899999999999997E-2</v>
      </c>
      <c r="T407" s="4">
        <v>4.02E-2</v>
      </c>
      <c r="U407" s="4">
        <v>4.9000000000000002E-2</v>
      </c>
      <c r="V407" s="4">
        <v>4.1599999999999998E-2</v>
      </c>
      <c r="W407" s="4">
        <v>6.3399999999999998E-2</v>
      </c>
      <c r="X407" s="4">
        <v>5.5800000000000002E-2</v>
      </c>
      <c r="Y407" s="4">
        <v>6.5500000000000003E-2</v>
      </c>
      <c r="Z407" s="4">
        <v>6.5600000000000006E-2</v>
      </c>
      <c r="AA407" s="4">
        <v>9.7000000000000003E-2</v>
      </c>
      <c r="AB407" s="4">
        <v>7.9200000000000007E-2</v>
      </c>
      <c r="AC407" s="4">
        <f>R407-I407</f>
        <v>1.5999999999999973E-3</v>
      </c>
      <c r="AD407" s="4">
        <f>AVERAGE(Q407:R407)-AVERAGE(I407:J407)</f>
        <v>1.6549999999999995E-2</v>
      </c>
      <c r="AE407" s="4">
        <f>AVERAGE(P407:R407)-AVERAGE(I407:K407)</f>
        <v>2.0466666666666675E-2</v>
      </c>
      <c r="AF407" s="4">
        <f>AVERAGE(N407:R407)-AVERAGE(I407:M407)</f>
        <v>1.3240000000000002E-2</v>
      </c>
      <c r="AG407" s="4">
        <f>AB407-S407</f>
        <v>3.2300000000000009E-2</v>
      </c>
      <c r="AH407" s="4">
        <f>AVERAGE(AA407:AB407)-AVERAGE(S407:T407)</f>
        <v>4.4550000000000013E-2</v>
      </c>
      <c r="AI407" s="4">
        <f>AVERAGE(Z407:AB407)-AVERAGE(S407:U407)</f>
        <v>3.5233333333333339E-2</v>
      </c>
      <c r="AJ407" s="4">
        <f>AVERAGE(X407:AB407)-AVERAGE(S407:W407)</f>
        <v>2.4400000000000005E-2</v>
      </c>
      <c r="AK407" s="7">
        <f>R407-I407</f>
        <v>1.5999999999999973E-3</v>
      </c>
      <c r="AL407" s="9">
        <f t="shared" si="6"/>
        <v>0</v>
      </c>
      <c r="AM407" s="7"/>
    </row>
    <row r="408" spans="1:39" ht="15" x14ac:dyDescent="0.25">
      <c r="A408" s="1">
        <v>34851</v>
      </c>
      <c r="B408">
        <v>1995</v>
      </c>
      <c r="C408">
        <v>6</v>
      </c>
      <c r="D408" s="4">
        <v>3.1899999999999998E-2</v>
      </c>
      <c r="E408" s="4">
        <v>4.7000000000000002E-3</v>
      </c>
      <c r="F408" s="4">
        <v>2.7199999999999998E-2</v>
      </c>
      <c r="G408" s="4">
        <v>2.93E-2</v>
      </c>
      <c r="H408" s="4">
        <v>-2.2700000000000001E-2</v>
      </c>
      <c r="I408" s="4">
        <v>7.0499999999999993E-2</v>
      </c>
      <c r="J408" s="4">
        <v>2.0199999999999999E-2</v>
      </c>
      <c r="K408" s="4">
        <v>2.6100000000000002E-2</v>
      </c>
      <c r="L408" s="4">
        <v>2.4500000000000001E-2</v>
      </c>
      <c r="M408" s="4">
        <v>8.3999999999999995E-3</v>
      </c>
      <c r="N408" s="4">
        <v>1.61E-2</v>
      </c>
      <c r="O408" s="4">
        <v>1.14E-2</v>
      </c>
      <c r="P408" s="4">
        <v>2.4E-2</v>
      </c>
      <c r="Q408" s="4">
        <v>3.8199999999999998E-2</v>
      </c>
      <c r="R408" s="4">
        <v>7.2099999999999997E-2</v>
      </c>
      <c r="S408" s="4">
        <v>6.5699999999999995E-2</v>
      </c>
      <c r="T408" s="4">
        <v>3.9100000000000003E-2</v>
      </c>
      <c r="U408" s="4">
        <v>4.1599999999999998E-2</v>
      </c>
      <c r="V408" s="4">
        <v>4.1500000000000002E-2</v>
      </c>
      <c r="W408" s="4">
        <v>3.4000000000000002E-2</v>
      </c>
      <c r="X408" s="4">
        <v>4.2500000000000003E-2</v>
      </c>
      <c r="Y408" s="4">
        <v>3.15E-2</v>
      </c>
      <c r="Z408" s="4">
        <v>4.8500000000000001E-2</v>
      </c>
      <c r="AA408" s="4">
        <v>5.6099999999999997E-2</v>
      </c>
      <c r="AB408" s="4">
        <v>8.9300000000000004E-2</v>
      </c>
      <c r="AC408" s="4">
        <f>R408-I408</f>
        <v>1.6000000000000042E-3</v>
      </c>
      <c r="AD408" s="4">
        <f>AVERAGE(Q408:R408)-AVERAGE(I408:J408)</f>
        <v>9.8000000000000032E-3</v>
      </c>
      <c r="AE408" s="4">
        <f>AVERAGE(P408:R408)-AVERAGE(I408:K408)</f>
        <v>5.8333333333333431E-3</v>
      </c>
      <c r="AF408" s="4">
        <f>AVERAGE(N408:R408)-AVERAGE(I408:M408)</f>
        <v>2.4200000000000055E-3</v>
      </c>
      <c r="AG408" s="4">
        <f>AB408-S408</f>
        <v>2.360000000000001E-2</v>
      </c>
      <c r="AH408" s="4">
        <f>AVERAGE(AA408:AB408)-AVERAGE(S408:T408)</f>
        <v>2.0299999999999999E-2</v>
      </c>
      <c r="AI408" s="4">
        <f>AVERAGE(Z408:AB408)-AVERAGE(S408:U408)</f>
        <v>1.5833333333333331E-2</v>
      </c>
      <c r="AJ408" s="4">
        <f>AVERAGE(X408:AB408)-AVERAGE(S408:W408)</f>
        <v>9.1999999999999998E-3</v>
      </c>
      <c r="AK408" s="7">
        <f>R408-I408</f>
        <v>1.6000000000000042E-3</v>
      </c>
      <c r="AL408" s="9">
        <f t="shared" si="6"/>
        <v>0</v>
      </c>
      <c r="AM408" s="7"/>
    </row>
    <row r="409" spans="1:39" ht="15" x14ac:dyDescent="0.25">
      <c r="A409" s="1">
        <v>33329</v>
      </c>
      <c r="B409">
        <v>1991</v>
      </c>
      <c r="C409">
        <v>4</v>
      </c>
      <c r="D409" s="4">
        <v>2.5000000000000001E-3</v>
      </c>
      <c r="E409" s="4">
        <v>5.3E-3</v>
      </c>
      <c r="F409" s="4">
        <v>-2.8E-3</v>
      </c>
      <c r="G409" s="4">
        <v>5.1000000000000004E-3</v>
      </c>
      <c r="H409" s="4">
        <v>1.41E-2</v>
      </c>
      <c r="I409" s="4">
        <v>-1.6400000000000001E-2</v>
      </c>
      <c r="J409" s="4">
        <v>2.52E-2</v>
      </c>
      <c r="K409" s="4">
        <v>4.1099999999999998E-2</v>
      </c>
      <c r="L409" s="4">
        <v>2.5000000000000001E-3</v>
      </c>
      <c r="M409" s="4">
        <v>-5.1999999999999998E-3</v>
      </c>
      <c r="N409" s="4">
        <v>1.6400000000000001E-2</v>
      </c>
      <c r="O409" s="4">
        <v>7.4000000000000003E-3</v>
      </c>
      <c r="P409" s="4">
        <v>7.7999999999999996E-3</v>
      </c>
      <c r="Q409" s="4">
        <v>-7.1999999999999998E-3</v>
      </c>
      <c r="R409" s="4">
        <v>-1.47E-2</v>
      </c>
      <c r="S409" s="4">
        <v>5.5E-2</v>
      </c>
      <c r="T409" s="4">
        <v>3.9800000000000002E-2</v>
      </c>
      <c r="U409" s="4">
        <v>3.6200000000000003E-2</v>
      </c>
      <c r="V409" s="4">
        <v>1.7899999999999999E-2</v>
      </c>
      <c r="W409" s="4">
        <v>4.3299999999999998E-2</v>
      </c>
      <c r="X409" s="4">
        <v>2.4E-2</v>
      </c>
      <c r="Y409" s="4">
        <v>1.9300000000000001E-2</v>
      </c>
      <c r="Z409" s="4">
        <v>1.49E-2</v>
      </c>
      <c r="AA409" s="4">
        <v>1.84E-2</v>
      </c>
      <c r="AB409" s="4">
        <v>1.41E-2</v>
      </c>
      <c r="AC409" s="4">
        <f>R409-I409</f>
        <v>1.7000000000000019E-3</v>
      </c>
      <c r="AD409" s="4">
        <f>AVERAGE(Q409:R409)-AVERAGE(I409:J409)</f>
        <v>-1.5349999999999999E-2</v>
      </c>
      <c r="AE409" s="4">
        <f>AVERAGE(P409:R409)-AVERAGE(I409:K409)</f>
        <v>-2.1333333333333333E-2</v>
      </c>
      <c r="AF409" s="4">
        <f>AVERAGE(N409:R409)-AVERAGE(I409:M409)</f>
        <v>-7.4999999999999997E-3</v>
      </c>
      <c r="AG409" s="4">
        <f>AB409-S409</f>
        <v>-4.0899999999999999E-2</v>
      </c>
      <c r="AH409" s="4">
        <f>AVERAGE(AA409:AB409)-AVERAGE(S409:T409)</f>
        <v>-3.1149999999999997E-2</v>
      </c>
      <c r="AI409" s="4">
        <f>AVERAGE(Z409:AB409)-AVERAGE(S409:U409)</f>
        <v>-2.7866666666666668E-2</v>
      </c>
      <c r="AJ409" s="4">
        <f>AVERAGE(X409:AB409)-AVERAGE(S409:W409)</f>
        <v>-2.0300000000000002E-2</v>
      </c>
      <c r="AK409" s="7">
        <f>R409-I409</f>
        <v>1.7000000000000019E-3</v>
      </c>
      <c r="AL409" s="9">
        <f t="shared" si="6"/>
        <v>0</v>
      </c>
      <c r="AM409" s="7"/>
    </row>
    <row r="410" spans="1:39" ht="15" x14ac:dyDescent="0.25">
      <c r="A410" s="1">
        <v>21245</v>
      </c>
      <c r="B410">
        <v>1958</v>
      </c>
      <c r="C410">
        <v>3</v>
      </c>
      <c r="D410" s="4">
        <v>3.3599999999999998E-2</v>
      </c>
      <c r="E410" s="4">
        <v>8.9999999999999998E-4</v>
      </c>
      <c r="F410" s="4">
        <v>3.27E-2</v>
      </c>
      <c r="G410" s="4">
        <v>6.3E-3</v>
      </c>
      <c r="H410" s="4">
        <v>-9.1999999999999998E-3</v>
      </c>
      <c r="I410" s="4">
        <v>4.7399999999999998E-2</v>
      </c>
      <c r="J410" s="4">
        <v>7.8100000000000003E-2</v>
      </c>
      <c r="K410" s="4">
        <v>5.2400000000000002E-2</v>
      </c>
      <c r="L410" s="4">
        <v>1.06E-2</v>
      </c>
      <c r="M410" s="4">
        <v>4.0599999999999997E-2</v>
      </c>
      <c r="N410" s="4">
        <v>2.64E-2</v>
      </c>
      <c r="O410" s="4">
        <v>2.0799999999999999E-2</v>
      </c>
      <c r="P410" s="4">
        <v>2.3199999999999998E-2</v>
      </c>
      <c r="Q410" s="4">
        <v>2.4E-2</v>
      </c>
      <c r="R410" s="4">
        <v>4.9200000000000001E-2</v>
      </c>
      <c r="S410" s="4">
        <v>4.1300000000000003E-2</v>
      </c>
      <c r="T410" s="4">
        <v>4.87E-2</v>
      </c>
      <c r="U410" s="4">
        <v>4.9599999999999998E-2</v>
      </c>
      <c r="V410" s="4">
        <v>1.9900000000000001E-2</v>
      </c>
      <c r="W410" s="4">
        <v>3.1099999999999999E-2</v>
      </c>
      <c r="X410" s="4">
        <v>2.7E-2</v>
      </c>
      <c r="Y410" s="4">
        <v>2.87E-2</v>
      </c>
      <c r="Z410" s="4">
        <v>2.6599999999999999E-2</v>
      </c>
      <c r="AA410" s="4">
        <v>3.3399999999999999E-2</v>
      </c>
      <c r="AB410" s="4">
        <v>5.5399999999999998E-2</v>
      </c>
      <c r="AC410" s="4">
        <f>R410-I410</f>
        <v>1.800000000000003E-3</v>
      </c>
      <c r="AD410" s="4">
        <f>AVERAGE(Q410:R410)-AVERAGE(I410:J410)</f>
        <v>-2.615E-2</v>
      </c>
      <c r="AE410" s="4">
        <f>AVERAGE(P410:R410)-AVERAGE(I410:K410)</f>
        <v>-2.7166666666666665E-2</v>
      </c>
      <c r="AF410" s="4">
        <f>AVERAGE(N410:R410)-AVERAGE(I410:M410)</f>
        <v>-1.7100000000000004E-2</v>
      </c>
      <c r="AG410" s="4">
        <f>AB410-S410</f>
        <v>1.4099999999999994E-2</v>
      </c>
      <c r="AH410" s="4">
        <f>AVERAGE(AA410:AB410)-AVERAGE(S410:T410)</f>
        <v>-6.0000000000000331E-4</v>
      </c>
      <c r="AI410" s="4">
        <f>AVERAGE(Z410:AB410)-AVERAGE(S410:U410)</f>
        <v>-8.0666666666666664E-3</v>
      </c>
      <c r="AJ410" s="4">
        <f>AVERAGE(X410:AB410)-AVERAGE(S410:W410)</f>
        <v>-3.9000000000000007E-3</v>
      </c>
      <c r="AK410" s="7">
        <f>R410-I410</f>
        <v>1.800000000000003E-3</v>
      </c>
      <c r="AL410" s="9">
        <f t="shared" si="6"/>
        <v>0</v>
      </c>
      <c r="AM410" s="7"/>
    </row>
    <row r="411" spans="1:39" ht="15" x14ac:dyDescent="0.25">
      <c r="A411" s="1">
        <v>23132</v>
      </c>
      <c r="B411">
        <v>1963</v>
      </c>
      <c r="C411">
        <v>5</v>
      </c>
      <c r="D411" s="4">
        <v>0.02</v>
      </c>
      <c r="E411" s="4">
        <v>2.3999999999999998E-3</v>
      </c>
      <c r="F411" s="4">
        <v>1.7600000000000001E-2</v>
      </c>
      <c r="G411" s="4">
        <v>1.0699999999999999E-2</v>
      </c>
      <c r="H411" s="4">
        <v>2.58E-2</v>
      </c>
      <c r="I411" s="4">
        <v>2.9399999999999999E-2</v>
      </c>
      <c r="J411" s="4">
        <v>2.2800000000000001E-2</v>
      </c>
      <c r="K411" s="4">
        <v>2.8500000000000001E-2</v>
      </c>
      <c r="L411" s="4">
        <v>1.4800000000000001E-2</v>
      </c>
      <c r="M411" s="4">
        <v>1.04E-2</v>
      </c>
      <c r="N411" s="4">
        <v>1.6500000000000001E-2</v>
      </c>
      <c r="O411" s="4">
        <v>1.3599999999999999E-2</v>
      </c>
      <c r="P411" s="4">
        <v>3.3700000000000001E-2</v>
      </c>
      <c r="Q411" s="4">
        <v>1.61E-2</v>
      </c>
      <c r="R411" s="4">
        <v>3.1300000000000001E-2</v>
      </c>
      <c r="S411" s="4">
        <v>3.3700000000000001E-2</v>
      </c>
      <c r="T411" s="4">
        <v>3.4599999999999999E-2</v>
      </c>
      <c r="U411" s="4">
        <v>2.5999999999999999E-2</v>
      </c>
      <c r="V411" s="4">
        <v>3.1600000000000003E-2</v>
      </c>
      <c r="W411" s="4">
        <v>2.2700000000000001E-2</v>
      </c>
      <c r="X411" s="4">
        <v>3.1099999999999999E-2</v>
      </c>
      <c r="Y411" s="4">
        <v>3.4500000000000003E-2</v>
      </c>
      <c r="Z411" s="4">
        <v>3.5299999999999998E-2</v>
      </c>
      <c r="AA411" s="4">
        <v>3.4500000000000003E-2</v>
      </c>
      <c r="AB411" s="4">
        <v>4.4499999999999998E-2</v>
      </c>
      <c r="AC411" s="4">
        <f>R411-I411</f>
        <v>1.9000000000000024E-3</v>
      </c>
      <c r="AD411" s="4">
        <f>AVERAGE(Q411:R411)-AVERAGE(I411:J411)</f>
        <v>-2.3999999999999994E-3</v>
      </c>
      <c r="AE411" s="4">
        <f>AVERAGE(P411:R411)-AVERAGE(I411:K411)</f>
        <v>1.3333333333333947E-4</v>
      </c>
      <c r="AF411" s="4">
        <f>AVERAGE(N411:R411)-AVERAGE(I411:M411)</f>
        <v>1.0600000000000019E-3</v>
      </c>
      <c r="AG411" s="4">
        <f>AB411-S411</f>
        <v>1.0799999999999997E-2</v>
      </c>
      <c r="AH411" s="4">
        <f>AVERAGE(AA411:AB411)-AVERAGE(S411:T411)</f>
        <v>5.3500000000000006E-3</v>
      </c>
      <c r="AI411" s="4">
        <f>AVERAGE(Z411:AB411)-AVERAGE(S411:U411)</f>
        <v>6.666666666666668E-3</v>
      </c>
      <c r="AJ411" s="4">
        <f>AVERAGE(X411:AB411)-AVERAGE(S411:W411)</f>
        <v>6.2599999999999947E-3</v>
      </c>
      <c r="AK411" s="7">
        <f>R411-I411</f>
        <v>1.9000000000000024E-3</v>
      </c>
      <c r="AL411" s="9">
        <f t="shared" si="6"/>
        <v>0</v>
      </c>
      <c r="AM411" s="7"/>
    </row>
    <row r="412" spans="1:39" ht="15" x14ac:dyDescent="0.25">
      <c r="A412" s="1">
        <v>28034</v>
      </c>
      <c r="B412">
        <v>1976</v>
      </c>
      <c r="C412">
        <v>10</v>
      </c>
      <c r="D412" s="4">
        <v>-2.01E-2</v>
      </c>
      <c r="E412" s="4">
        <v>4.1000000000000003E-3</v>
      </c>
      <c r="F412" s="4">
        <v>-2.4199999999999999E-2</v>
      </c>
      <c r="G412" s="4">
        <v>2.5000000000000001E-3</v>
      </c>
      <c r="H412" s="4">
        <v>-1.2999999999999999E-3</v>
      </c>
      <c r="I412" s="4">
        <v>-3.61E-2</v>
      </c>
      <c r="J412" s="4">
        <v>-2.2800000000000001E-2</v>
      </c>
      <c r="K412" s="4">
        <v>-2.12E-2</v>
      </c>
      <c r="L412" s="4">
        <v>-2.7E-2</v>
      </c>
      <c r="M412" s="4">
        <v>-2.4E-2</v>
      </c>
      <c r="N412" s="4">
        <v>-1E-4</v>
      </c>
      <c r="O412" s="4">
        <v>-7.3000000000000001E-3</v>
      </c>
      <c r="P412" s="4">
        <v>-3.1300000000000001E-2</v>
      </c>
      <c r="Q412" s="4">
        <v>-2.53E-2</v>
      </c>
      <c r="R412" s="4">
        <v>-3.4099999999999998E-2</v>
      </c>
      <c r="S412" s="4">
        <v>-2.7799999999999998E-2</v>
      </c>
      <c r="T412" s="4">
        <v>-1.09E-2</v>
      </c>
      <c r="U412" s="4">
        <v>-1.95E-2</v>
      </c>
      <c r="V412" s="4">
        <v>-2.3E-2</v>
      </c>
      <c r="W412" s="4">
        <v>-2.1999999999999999E-2</v>
      </c>
      <c r="X412" s="4">
        <v>-1.7999999999999999E-2</v>
      </c>
      <c r="Y412" s="4">
        <v>-1.4999999999999999E-2</v>
      </c>
      <c r="Z412" s="4">
        <v>-2.5399999999999999E-2</v>
      </c>
      <c r="AA412" s="4">
        <v>-1.8100000000000002E-2</v>
      </c>
      <c r="AB412" s="4">
        <v>-2.23E-2</v>
      </c>
      <c r="AC412" s="4">
        <f>R412-I412</f>
        <v>2.0000000000000018E-3</v>
      </c>
      <c r="AD412" s="4">
        <f>AVERAGE(Q412:R412)-AVERAGE(I412:J412)</f>
        <v>-2.4999999999999675E-4</v>
      </c>
      <c r="AE412" s="4">
        <f>AVERAGE(P412:R412)-AVERAGE(I412:K412)</f>
        <v>-3.5333333333333328E-3</v>
      </c>
      <c r="AF412" s="4">
        <f>AVERAGE(N412:R412)-AVERAGE(I412:M412)</f>
        <v>6.6000000000000017E-3</v>
      </c>
      <c r="AG412" s="4">
        <f>AB412-S412</f>
        <v>5.4999999999999979E-3</v>
      </c>
      <c r="AH412" s="4">
        <f>AVERAGE(AA412:AB412)-AVERAGE(S412:T412)</f>
        <v>-8.5000000000000353E-4</v>
      </c>
      <c r="AI412" s="4">
        <f>AVERAGE(Z412:AB412)-AVERAGE(S412:U412)</f>
        <v>-2.5333333333333319E-3</v>
      </c>
      <c r="AJ412" s="4">
        <f>AVERAGE(X412:AB412)-AVERAGE(S412:W412)</f>
        <v>8.7999999999999884E-4</v>
      </c>
      <c r="AK412" s="7">
        <f>R412-I412</f>
        <v>2.0000000000000018E-3</v>
      </c>
      <c r="AL412" s="9">
        <f t="shared" si="6"/>
        <v>0</v>
      </c>
      <c r="AM412" s="7"/>
    </row>
    <row r="413" spans="1:39" ht="15" x14ac:dyDescent="0.25">
      <c r="A413" s="1">
        <v>16862</v>
      </c>
      <c r="B413">
        <v>1946</v>
      </c>
      <c r="C413">
        <v>3</v>
      </c>
      <c r="D413" s="4">
        <v>5.8999999999999997E-2</v>
      </c>
      <c r="E413" s="4">
        <v>2.9999999999999997E-4</v>
      </c>
      <c r="F413" s="4">
        <v>5.8700000000000002E-2</v>
      </c>
      <c r="G413" s="4">
        <v>3.0999999999999999E-3</v>
      </c>
      <c r="H413" s="4">
        <v>-3.5999999999999999E-3</v>
      </c>
      <c r="I413" s="4">
        <v>8.1100000000000005E-2</v>
      </c>
      <c r="J413" s="4">
        <v>2.98E-2</v>
      </c>
      <c r="K413" s="4">
        <v>6.6900000000000001E-2</v>
      </c>
      <c r="L413" s="4">
        <v>5.3600000000000002E-2</v>
      </c>
      <c r="M413" s="4">
        <v>6.1499999999999999E-2</v>
      </c>
      <c r="N413" s="4">
        <v>5.57E-2</v>
      </c>
      <c r="O413" s="4">
        <v>7.8399999999999997E-2</v>
      </c>
      <c r="P413" s="4">
        <v>9.0200000000000002E-2</v>
      </c>
      <c r="Q413" s="4">
        <v>7.2900000000000006E-2</v>
      </c>
      <c r="R413" s="4">
        <v>8.3199999999999996E-2</v>
      </c>
      <c r="S413" s="4">
        <v>5.1799999999999999E-2</v>
      </c>
      <c r="T413" s="4">
        <v>4.8300000000000003E-2</v>
      </c>
      <c r="U413" s="4">
        <v>5.6000000000000001E-2</v>
      </c>
      <c r="V413" s="4">
        <v>5.0099999999999999E-2</v>
      </c>
      <c r="W413" s="4">
        <v>4.7E-2</v>
      </c>
      <c r="X413" s="4">
        <v>6.7000000000000004E-2</v>
      </c>
      <c r="Y413" s="4">
        <v>7.0800000000000002E-2</v>
      </c>
      <c r="Z413" s="4">
        <v>8.0299999999999996E-2</v>
      </c>
      <c r="AA413" s="4">
        <v>6.6000000000000003E-2</v>
      </c>
      <c r="AB413" s="4">
        <v>5.1799999999999999E-2</v>
      </c>
      <c r="AC413" s="4">
        <f>R413-I413</f>
        <v>2.0999999999999908E-3</v>
      </c>
      <c r="AD413" s="4">
        <f>AVERAGE(Q413:R413)-AVERAGE(I413:J413)</f>
        <v>2.2600000000000009E-2</v>
      </c>
      <c r="AE413" s="4">
        <f>AVERAGE(P413:R413)-AVERAGE(I413:K413)</f>
        <v>2.2833333333333337E-2</v>
      </c>
      <c r="AF413" s="4">
        <f>AVERAGE(N413:R413)-AVERAGE(I413:M413)</f>
        <v>1.7500000000000002E-2</v>
      </c>
      <c r="AG413" s="4">
        <f>AB413-S413</f>
        <v>0</v>
      </c>
      <c r="AH413" s="4">
        <f>AVERAGE(AA413:AB413)-AVERAGE(S413:T413)</f>
        <v>8.8500000000000037E-3</v>
      </c>
      <c r="AI413" s="4">
        <f>AVERAGE(Z413:AB413)-AVERAGE(S413:U413)</f>
        <v>1.4000000000000005E-2</v>
      </c>
      <c r="AJ413" s="4">
        <f>AVERAGE(X413:AB413)-AVERAGE(S413:W413)</f>
        <v>1.6540000000000006E-2</v>
      </c>
      <c r="AK413" s="7">
        <f>R413-I413</f>
        <v>2.0999999999999908E-3</v>
      </c>
      <c r="AL413" s="9">
        <f t="shared" si="6"/>
        <v>0</v>
      </c>
      <c r="AM413" s="7"/>
    </row>
    <row r="414" spans="1:39" ht="15" x14ac:dyDescent="0.25">
      <c r="A414" s="1">
        <v>31717</v>
      </c>
      <c r="B414">
        <v>1986</v>
      </c>
      <c r="C414">
        <v>11</v>
      </c>
      <c r="D414" s="4">
        <v>1.5599999999999999E-2</v>
      </c>
      <c r="E414" s="4">
        <v>3.8999999999999998E-3</v>
      </c>
      <c r="F414" s="4">
        <v>1.17E-2</v>
      </c>
      <c r="G414" s="4">
        <v>-1.9199999999999998E-2</v>
      </c>
      <c r="H414" s="4">
        <v>-5.9999999999999995E-4</v>
      </c>
      <c r="I414" s="4">
        <v>3.5000000000000001E-3</v>
      </c>
      <c r="J414" s="4">
        <v>-2.0999999999999999E-3</v>
      </c>
      <c r="K414" s="4">
        <v>2.24E-2</v>
      </c>
      <c r="L414" s="4">
        <v>2.53E-2</v>
      </c>
      <c r="M414" s="4">
        <v>1.2699999999999999E-2</v>
      </c>
      <c r="N414" s="4">
        <v>2.87E-2</v>
      </c>
      <c r="O414" s="4">
        <v>1.12E-2</v>
      </c>
      <c r="P414" s="4">
        <v>1.54E-2</v>
      </c>
      <c r="Q414" s="4">
        <v>1.55E-2</v>
      </c>
      <c r="R414" s="4">
        <v>5.5999999999999999E-3</v>
      </c>
      <c r="S414" s="4">
        <v>-1.9E-2</v>
      </c>
      <c r="T414" s="4">
        <v>-1.32E-2</v>
      </c>
      <c r="U414" s="4">
        <v>-2.0000000000000001E-4</v>
      </c>
      <c r="V414" s="4">
        <v>6.1000000000000004E-3</v>
      </c>
      <c r="W414" s="4">
        <v>4.1999999999999997E-3</v>
      </c>
      <c r="X414" s="4">
        <v>5.4999999999999997E-3</v>
      </c>
      <c r="Y414" s="4">
        <v>4.4999999999999997E-3</v>
      </c>
      <c r="Z414" s="4">
        <v>-3.2000000000000002E-3</v>
      </c>
      <c r="AA414" s="4">
        <v>5.3E-3</v>
      </c>
      <c r="AB414" s="4">
        <v>-1.5900000000000001E-2</v>
      </c>
      <c r="AC414" s="4">
        <f>R414-I414</f>
        <v>2.0999999999999999E-3</v>
      </c>
      <c r="AD414" s="4">
        <f>AVERAGE(Q414:R414)-AVERAGE(I414:J414)</f>
        <v>9.8500000000000011E-3</v>
      </c>
      <c r="AE414" s="4">
        <f>AVERAGE(P414:R414)-AVERAGE(I414:K414)</f>
        <v>4.233333333333332E-3</v>
      </c>
      <c r="AF414" s="4">
        <f>AVERAGE(N414:R414)-AVERAGE(I414:M414)</f>
        <v>2.9199999999999973E-3</v>
      </c>
      <c r="AG414" s="4">
        <f>AB414-S414</f>
        <v>3.0999999999999986E-3</v>
      </c>
      <c r="AH414" s="4">
        <f>AVERAGE(AA414:AB414)-AVERAGE(S414:T414)</f>
        <v>1.0799999999999999E-2</v>
      </c>
      <c r="AI414" s="4">
        <f>AVERAGE(Z414:AB414)-AVERAGE(S414:U414)</f>
        <v>6.199999999999998E-3</v>
      </c>
      <c r="AJ414" s="4">
        <f>AVERAGE(X414:AB414)-AVERAGE(S414:W414)</f>
        <v>3.6599999999999992E-3</v>
      </c>
      <c r="AK414" s="7">
        <f>R414-I414</f>
        <v>2.0999999999999999E-3</v>
      </c>
      <c r="AL414" s="9">
        <f t="shared" si="6"/>
        <v>0</v>
      </c>
      <c r="AM414" s="7"/>
    </row>
    <row r="415" spans="1:39" ht="15" x14ac:dyDescent="0.25">
      <c r="A415" s="1">
        <v>37834</v>
      </c>
      <c r="B415">
        <v>2003</v>
      </c>
      <c r="C415">
        <v>8</v>
      </c>
      <c r="D415" s="4">
        <v>2.41E-2</v>
      </c>
      <c r="E415" s="4">
        <v>6.9999999999999999E-4</v>
      </c>
      <c r="F415" s="4">
        <v>2.3400000000000001E-2</v>
      </c>
      <c r="G415" s="4">
        <v>2.5999999999999999E-2</v>
      </c>
      <c r="H415" s="4">
        <v>2.0299999999999999E-2</v>
      </c>
      <c r="I415" s="4">
        <v>3.7499999999999999E-2</v>
      </c>
      <c r="J415" s="4">
        <v>4.3299999999999998E-2</v>
      </c>
      <c r="K415" s="4">
        <v>2.3199999999999998E-2</v>
      </c>
      <c r="L415" s="4">
        <v>1.6899999999999998E-2</v>
      </c>
      <c r="M415" s="4">
        <v>7.1000000000000004E-3</v>
      </c>
      <c r="N415" s="4">
        <v>4.7899999999999998E-2</v>
      </c>
      <c r="O415" s="4">
        <v>1.61E-2</v>
      </c>
      <c r="P415" s="4">
        <v>1.37E-2</v>
      </c>
      <c r="Q415" s="4">
        <v>2.6599999999999999E-2</v>
      </c>
      <c r="R415" s="4">
        <v>4.0099999999999997E-2</v>
      </c>
      <c r="S415" s="4">
        <v>5.57E-2</v>
      </c>
      <c r="T415" s="4">
        <v>5.0299999999999997E-2</v>
      </c>
      <c r="U415" s="4">
        <v>5.4699999999999999E-2</v>
      </c>
      <c r="V415" s="4">
        <v>4.1200000000000001E-2</v>
      </c>
      <c r="W415" s="4">
        <v>3.8100000000000002E-2</v>
      </c>
      <c r="X415" s="4">
        <v>3.9600000000000003E-2</v>
      </c>
      <c r="Y415" s="4">
        <v>5.0799999999999998E-2</v>
      </c>
      <c r="Z415" s="4">
        <v>5.79E-2</v>
      </c>
      <c r="AA415" s="4">
        <v>5.4600000000000003E-2</v>
      </c>
      <c r="AB415" s="4">
        <v>5.9200000000000003E-2</v>
      </c>
      <c r="AC415" s="4">
        <f>R415-I415</f>
        <v>2.5999999999999981E-3</v>
      </c>
      <c r="AD415" s="4">
        <f>AVERAGE(Q415:R415)-AVERAGE(I415:J415)</f>
        <v>-7.0500000000000007E-3</v>
      </c>
      <c r="AE415" s="4">
        <f>AVERAGE(P415:R415)-AVERAGE(I415:K415)</f>
        <v>-7.8666666666666642E-3</v>
      </c>
      <c r="AF415" s="4">
        <f>AVERAGE(N415:R415)-AVERAGE(I415:M415)</f>
        <v>3.2799999999999982E-3</v>
      </c>
      <c r="AG415" s="4">
        <f>AB415-S415</f>
        <v>3.5000000000000031E-3</v>
      </c>
      <c r="AH415" s="4">
        <f>AVERAGE(AA415:AB415)-AVERAGE(S415:T415)</f>
        <v>3.9000000000000076E-3</v>
      </c>
      <c r="AI415" s="4">
        <f>AVERAGE(Z415:AB415)-AVERAGE(S415:U415)</f>
        <v>3.6666666666666653E-3</v>
      </c>
      <c r="AJ415" s="4">
        <f>AVERAGE(X415:AB415)-AVERAGE(S415:W415)</f>
        <v>4.4200000000000003E-3</v>
      </c>
      <c r="AK415" s="7">
        <f>R415-I415</f>
        <v>2.5999999999999981E-3</v>
      </c>
      <c r="AL415" s="9">
        <f t="shared" si="6"/>
        <v>0</v>
      </c>
      <c r="AM415" s="7"/>
    </row>
    <row r="416" spans="1:39" ht="15" x14ac:dyDescent="0.25">
      <c r="A416" s="1">
        <v>28399</v>
      </c>
      <c r="B416">
        <v>1977</v>
      </c>
      <c r="C416">
        <v>10</v>
      </c>
      <c r="D416" s="4">
        <v>-3.8899999999999997E-2</v>
      </c>
      <c r="E416" s="4">
        <v>4.8999999999999998E-3</v>
      </c>
      <c r="F416" s="4">
        <v>-4.3799999999999999E-2</v>
      </c>
      <c r="G416" s="4">
        <v>1.2699999999999999E-2</v>
      </c>
      <c r="H416" s="4">
        <v>1.7100000000000001E-2</v>
      </c>
      <c r="I416" s="4">
        <v>-4.9099999999999998E-2</v>
      </c>
      <c r="J416" s="4">
        <v>-3.8399999999999997E-2</v>
      </c>
      <c r="K416" s="4">
        <v>-3.7900000000000003E-2</v>
      </c>
      <c r="L416" s="4">
        <v>-3.3500000000000002E-2</v>
      </c>
      <c r="M416" s="4">
        <v>-4.7699999999999999E-2</v>
      </c>
      <c r="N416" s="4">
        <v>-3.2300000000000002E-2</v>
      </c>
      <c r="O416" s="4">
        <v>-2.9700000000000001E-2</v>
      </c>
      <c r="P416" s="4">
        <v>-2.75E-2</v>
      </c>
      <c r="Q416" s="4">
        <v>-3.6600000000000001E-2</v>
      </c>
      <c r="R416" s="4">
        <v>-4.6399999999999997E-2</v>
      </c>
      <c r="S416" s="4">
        <v>-2.6700000000000002E-2</v>
      </c>
      <c r="T416" s="4">
        <v>-2.2599999999999999E-2</v>
      </c>
      <c r="U416" s="4">
        <v>-2.4199999999999999E-2</v>
      </c>
      <c r="V416" s="4">
        <v>-2.5100000000000001E-2</v>
      </c>
      <c r="W416" s="4">
        <v>-2.4199999999999999E-2</v>
      </c>
      <c r="X416" s="4">
        <v>-1.37E-2</v>
      </c>
      <c r="Y416" s="4">
        <v>-1.7100000000000001E-2</v>
      </c>
      <c r="Z416" s="4">
        <v>-2.23E-2</v>
      </c>
      <c r="AA416" s="4">
        <v>-1.7500000000000002E-2</v>
      </c>
      <c r="AB416" s="4">
        <v>-2.93E-2</v>
      </c>
      <c r="AC416" s="4">
        <f>R416-I416</f>
        <v>2.700000000000001E-3</v>
      </c>
      <c r="AD416" s="4">
        <f>AVERAGE(Q416:R416)-AVERAGE(I416:J416)</f>
        <v>2.250000000000002E-3</v>
      </c>
      <c r="AE416" s="4">
        <f>AVERAGE(P416:R416)-AVERAGE(I416:K416)</f>
        <v>4.9666666666666678E-3</v>
      </c>
      <c r="AF416" s="4">
        <f>AVERAGE(N416:R416)-AVERAGE(I416:M416)</f>
        <v>6.8200000000000066E-3</v>
      </c>
      <c r="AG416" s="4">
        <f>AB416-S416</f>
        <v>-2.5999999999999981E-3</v>
      </c>
      <c r="AH416" s="4">
        <f>AVERAGE(AA416:AB416)-AVERAGE(S416:T416)</f>
        <v>1.2499999999999976E-3</v>
      </c>
      <c r="AI416" s="4">
        <f>AVERAGE(Z416:AB416)-AVERAGE(S416:U416)</f>
        <v>1.4666666666666647E-3</v>
      </c>
      <c r="AJ416" s="4">
        <f>AVERAGE(X416:AB416)-AVERAGE(S416:W416)</f>
        <v>4.5800000000000007E-3</v>
      </c>
      <c r="AK416" s="7">
        <f>R416-I416</f>
        <v>2.700000000000001E-3</v>
      </c>
      <c r="AL416" s="9">
        <f t="shared" si="6"/>
        <v>0</v>
      </c>
      <c r="AM416" s="7"/>
    </row>
    <row r="417" spans="1:39" ht="15" x14ac:dyDescent="0.25">
      <c r="A417" s="1">
        <v>16438</v>
      </c>
      <c r="B417">
        <v>1945</v>
      </c>
      <c r="C417">
        <v>1</v>
      </c>
      <c r="D417" s="4">
        <v>2.0400000000000001E-2</v>
      </c>
      <c r="E417" s="4">
        <v>2.9999999999999997E-4</v>
      </c>
      <c r="F417" s="4">
        <v>2.01E-2</v>
      </c>
      <c r="G417" s="4">
        <v>2.4400000000000002E-2</v>
      </c>
      <c r="H417" s="4">
        <v>7.1000000000000004E-3</v>
      </c>
      <c r="I417" s="4">
        <v>3.2000000000000001E-2</v>
      </c>
      <c r="J417" s="4">
        <v>6.7999999999999996E-3</v>
      </c>
      <c r="K417" s="4">
        <v>2.87E-2</v>
      </c>
      <c r="L417" s="4">
        <v>2.18E-2</v>
      </c>
      <c r="M417" s="4">
        <v>2.29E-2</v>
      </c>
      <c r="N417" s="4">
        <v>9.1999999999999998E-3</v>
      </c>
      <c r="O417" s="4">
        <v>2.7799999999999998E-2</v>
      </c>
      <c r="P417" s="4">
        <v>1.5900000000000001E-2</v>
      </c>
      <c r="Q417" s="4">
        <v>3.0499999999999999E-2</v>
      </c>
      <c r="R417" s="4">
        <v>3.4799999999999998E-2</v>
      </c>
      <c r="S417" s="4">
        <v>4.4400000000000002E-2</v>
      </c>
      <c r="T417" s="4">
        <v>3.6400000000000002E-2</v>
      </c>
      <c r="U417" s="4">
        <v>3.9600000000000003E-2</v>
      </c>
      <c r="V417" s="4">
        <v>3.8899999999999997E-2</v>
      </c>
      <c r="W417" s="4">
        <v>3.2199999999999999E-2</v>
      </c>
      <c r="X417" s="4">
        <v>3.5700000000000003E-2</v>
      </c>
      <c r="Y417" s="4">
        <v>2.9100000000000001E-2</v>
      </c>
      <c r="Z417" s="4">
        <v>4.1599999999999998E-2</v>
      </c>
      <c r="AA417" s="4">
        <v>6.2799999999999995E-2</v>
      </c>
      <c r="AB417" s="4">
        <v>8.1100000000000005E-2</v>
      </c>
      <c r="AC417" s="4">
        <f>R417-I417</f>
        <v>2.7999999999999969E-3</v>
      </c>
      <c r="AD417" s="4">
        <f>AVERAGE(Q417:R417)-AVERAGE(I417:J417)</f>
        <v>1.3249999999999998E-2</v>
      </c>
      <c r="AE417" s="4">
        <f>AVERAGE(P417:R417)-AVERAGE(I417:K417)</f>
        <v>4.5666666666666633E-3</v>
      </c>
      <c r="AF417" s="4">
        <f>AVERAGE(N417:R417)-AVERAGE(I417:M417)</f>
        <v>1.1999999999999997E-3</v>
      </c>
      <c r="AG417" s="4">
        <f>AB417-S417</f>
        <v>3.6700000000000003E-2</v>
      </c>
      <c r="AH417" s="4">
        <f>AVERAGE(AA417:AB417)-AVERAGE(S417:T417)</f>
        <v>3.1549999999999995E-2</v>
      </c>
      <c r="AI417" s="4">
        <f>AVERAGE(Z417:AB417)-AVERAGE(S417:U417)</f>
        <v>2.1699999999999997E-2</v>
      </c>
      <c r="AJ417" s="4">
        <f>AVERAGE(X417:AB417)-AVERAGE(S417:W417)</f>
        <v>1.1759999999999993E-2</v>
      </c>
      <c r="AK417" s="7">
        <f>R417-I417</f>
        <v>2.7999999999999969E-3</v>
      </c>
      <c r="AL417" s="9">
        <f t="shared" si="6"/>
        <v>0</v>
      </c>
      <c r="AM417" s="7"/>
    </row>
    <row r="418" spans="1:39" ht="15" x14ac:dyDescent="0.25">
      <c r="A418" s="1">
        <v>13636</v>
      </c>
      <c r="B418">
        <v>1937</v>
      </c>
      <c r="C418">
        <v>5</v>
      </c>
      <c r="D418" s="4">
        <v>-7.7000000000000002E-3</v>
      </c>
      <c r="E418" s="4">
        <v>5.9999999999999995E-4</v>
      </c>
      <c r="F418" s="4">
        <v>-8.3000000000000001E-3</v>
      </c>
      <c r="G418" s="4">
        <v>-6.6E-3</v>
      </c>
      <c r="H418" s="4">
        <v>-3.49E-2</v>
      </c>
      <c r="I418" s="4">
        <v>-2.2100000000000002E-2</v>
      </c>
      <c r="J418" s="4">
        <v>-1.2E-2</v>
      </c>
      <c r="K418" s="4">
        <v>9.2999999999999992E-3</v>
      </c>
      <c r="L418" s="4">
        <v>-2E-3</v>
      </c>
      <c r="M418" s="4">
        <v>1.8E-3</v>
      </c>
      <c r="N418" s="4">
        <v>-1.61E-2</v>
      </c>
      <c r="O418" s="4">
        <v>-2.5499999999999998E-2</v>
      </c>
      <c r="P418" s="4">
        <v>-8.2000000000000007E-3</v>
      </c>
      <c r="Q418" s="4">
        <v>3.7000000000000002E-3</v>
      </c>
      <c r="R418" s="4">
        <v>-1.9300000000000001E-2</v>
      </c>
      <c r="S418" s="4">
        <v>-4.7100000000000003E-2</v>
      </c>
      <c r="T418" s="4">
        <v>-2.07E-2</v>
      </c>
      <c r="U418" s="4">
        <v>-2.7900000000000001E-2</v>
      </c>
      <c r="V418" s="4">
        <v>-4.5999999999999999E-3</v>
      </c>
      <c r="W418" s="4">
        <v>-2.8199999999999999E-2</v>
      </c>
      <c r="X418" s="4">
        <v>-3.09E-2</v>
      </c>
      <c r="Y418" s="4">
        <v>-2.1700000000000001E-2</v>
      </c>
      <c r="Z418" s="4">
        <v>-2.1499999999999998E-2</v>
      </c>
      <c r="AA418" s="4">
        <v>-1.43E-2</v>
      </c>
      <c r="AB418" s="4">
        <v>-2.1000000000000001E-2</v>
      </c>
      <c r="AC418" s="4">
        <f>R418-I418</f>
        <v>2.8000000000000004E-3</v>
      </c>
      <c r="AD418" s="4">
        <f>AVERAGE(Q418:R418)-AVERAGE(I418:J418)</f>
        <v>9.2500000000000013E-3</v>
      </c>
      <c r="AE418" s="4">
        <f>AVERAGE(P418:R418)-AVERAGE(I418:K418)</f>
        <v>3.3333333333333479E-4</v>
      </c>
      <c r="AF418" s="4">
        <f>AVERAGE(N418:R418)-AVERAGE(I418:M418)</f>
        <v>-8.0799999999999986E-3</v>
      </c>
      <c r="AG418" s="4">
        <f>AB418-S418</f>
        <v>2.6100000000000002E-2</v>
      </c>
      <c r="AH418" s="4">
        <f>AVERAGE(AA418:AB418)-AVERAGE(S418:T418)</f>
        <v>1.6250000000000001E-2</v>
      </c>
      <c r="AI418" s="4">
        <f>AVERAGE(Z418:AB418)-AVERAGE(S418:U418)</f>
        <v>1.2966666666666671E-2</v>
      </c>
      <c r="AJ418" s="4">
        <f>AVERAGE(X418:AB418)-AVERAGE(S418:W418)</f>
        <v>3.819999999999997E-3</v>
      </c>
      <c r="AK418" s="7">
        <f>R418-I418</f>
        <v>2.8000000000000004E-3</v>
      </c>
      <c r="AL418" s="9">
        <f t="shared" si="6"/>
        <v>0</v>
      </c>
      <c r="AM418" s="7"/>
    </row>
    <row r="419" spans="1:39" ht="15" x14ac:dyDescent="0.25">
      <c r="A419" s="1">
        <v>27729</v>
      </c>
      <c r="B419">
        <v>1975</v>
      </c>
      <c r="C419">
        <v>12</v>
      </c>
      <c r="D419" s="4">
        <v>-1.12E-2</v>
      </c>
      <c r="E419" s="4">
        <v>4.7999999999999996E-3</v>
      </c>
      <c r="F419" s="4">
        <v>-1.6E-2</v>
      </c>
      <c r="G419" s="4">
        <v>-7.6E-3</v>
      </c>
      <c r="H419" s="4">
        <v>1.7600000000000001E-2</v>
      </c>
      <c r="I419" s="4">
        <v>-1.6E-2</v>
      </c>
      <c r="J419" s="4">
        <v>-2.1700000000000001E-2</v>
      </c>
      <c r="K419" s="4">
        <v>-2.06E-2</v>
      </c>
      <c r="L419" s="4">
        <v>-4.1000000000000003E-3</v>
      </c>
      <c r="M419" s="4">
        <v>-2.5000000000000001E-2</v>
      </c>
      <c r="N419" s="4">
        <v>-1.5699999999999999E-2</v>
      </c>
      <c r="O419" s="4">
        <v>3.8E-3</v>
      </c>
      <c r="P419" s="4">
        <v>-1.37E-2</v>
      </c>
      <c r="Q419" s="4">
        <v>-2.5999999999999999E-3</v>
      </c>
      <c r="R419" s="4">
        <v>-1.32E-2</v>
      </c>
      <c r="S419" s="4">
        <v>2.0999999999999999E-3</v>
      </c>
      <c r="T419" s="4">
        <v>6.7000000000000002E-3</v>
      </c>
      <c r="U419" s="4">
        <v>-1E-4</v>
      </c>
      <c r="V419" s="4">
        <v>-6.7000000000000002E-3</v>
      </c>
      <c r="W419" s="4">
        <v>-6.6E-3</v>
      </c>
      <c r="X419" s="4">
        <v>-7.4000000000000003E-3</v>
      </c>
      <c r="Y419" s="4">
        <v>-3.3E-3</v>
      </c>
      <c r="Z419" s="4">
        <v>-1.54E-2</v>
      </c>
      <c r="AA419" s="4">
        <v>-8.8000000000000005E-3</v>
      </c>
      <c r="AB419" s="4">
        <v>-1.77E-2</v>
      </c>
      <c r="AC419" s="4">
        <f>R419-I419</f>
        <v>2.8000000000000004E-3</v>
      </c>
      <c r="AD419" s="4">
        <f>AVERAGE(Q419:R419)-AVERAGE(I419:J419)</f>
        <v>1.0949999999999998E-2</v>
      </c>
      <c r="AE419" s="4">
        <f>AVERAGE(P419:R419)-AVERAGE(I419:K419)</f>
        <v>9.5999999999999992E-3</v>
      </c>
      <c r="AF419" s="4">
        <f>AVERAGE(N419:R419)-AVERAGE(I419:M419)</f>
        <v>9.2000000000000033E-3</v>
      </c>
      <c r="AG419" s="4">
        <f>AB419-S419</f>
        <v>-1.9800000000000002E-2</v>
      </c>
      <c r="AH419" s="4">
        <f>AVERAGE(AA419:AB419)-AVERAGE(S419:T419)</f>
        <v>-1.7650000000000002E-2</v>
      </c>
      <c r="AI419" s="4">
        <f>AVERAGE(Z419:AB419)-AVERAGE(S419:U419)</f>
        <v>-1.6866666666666669E-2</v>
      </c>
      <c r="AJ419" s="4">
        <f>AVERAGE(X419:AB419)-AVERAGE(S419:W419)</f>
        <v>-9.6000000000000009E-3</v>
      </c>
      <c r="AK419" s="7">
        <f>R419-I419</f>
        <v>2.8000000000000004E-3</v>
      </c>
      <c r="AL419" s="9">
        <f t="shared" si="6"/>
        <v>0</v>
      </c>
      <c r="AM419" s="7"/>
    </row>
    <row r="420" spans="1:39" ht="15" x14ac:dyDescent="0.25">
      <c r="A420" s="1">
        <v>15980</v>
      </c>
      <c r="B420">
        <v>1943</v>
      </c>
      <c r="C420">
        <v>10</v>
      </c>
      <c r="D420" s="4">
        <v>-1.12E-2</v>
      </c>
      <c r="E420" s="4">
        <v>2.9999999999999997E-4</v>
      </c>
      <c r="F420" s="4">
        <v>-1.15E-2</v>
      </c>
      <c r="G420" s="4">
        <v>5.7999999999999996E-3</v>
      </c>
      <c r="H420" s="4">
        <v>1.6500000000000001E-2</v>
      </c>
      <c r="I420" s="4">
        <v>-1E-4</v>
      </c>
      <c r="J420" s="4">
        <v>-1.0500000000000001E-2</v>
      </c>
      <c r="K420" s="4">
        <v>-7.7999999999999996E-3</v>
      </c>
      <c r="L420" s="4">
        <v>-1.2999999999999999E-2</v>
      </c>
      <c r="M420" s="4">
        <v>-1.21E-2</v>
      </c>
      <c r="N420" s="4">
        <v>-1.5699999999999999E-2</v>
      </c>
      <c r="O420" s="4">
        <v>-2.3900000000000001E-2</v>
      </c>
      <c r="P420" s="4">
        <v>-4.4000000000000003E-3</v>
      </c>
      <c r="Q420" s="4">
        <v>-1.84E-2</v>
      </c>
      <c r="R420" s="4">
        <v>2.8E-3</v>
      </c>
      <c r="S420" s="4">
        <v>1.26E-2</v>
      </c>
      <c r="T420" s="4">
        <v>-5.7999999999999996E-3</v>
      </c>
      <c r="U420" s="4">
        <v>-4.5999999999999999E-3</v>
      </c>
      <c r="V420" s="4">
        <v>-4.4000000000000003E-3</v>
      </c>
      <c r="W420" s="4">
        <v>-5.1000000000000004E-3</v>
      </c>
      <c r="X420" s="4">
        <v>-4.1000000000000003E-3</v>
      </c>
      <c r="Y420" s="4">
        <v>-1.21E-2</v>
      </c>
      <c r="Z420" s="4">
        <v>2.3999999999999998E-3</v>
      </c>
      <c r="AA420" s="4">
        <v>6.4000000000000003E-3</v>
      </c>
      <c r="AB420" s="4">
        <v>-1.95E-2</v>
      </c>
      <c r="AC420" s="4">
        <f>R420-I420</f>
        <v>2.8999999999999998E-3</v>
      </c>
      <c r="AD420" s="4">
        <f>AVERAGE(Q420:R420)-AVERAGE(I420:J420)</f>
        <v>-2.4999999999999996E-3</v>
      </c>
      <c r="AE420" s="4">
        <f>AVERAGE(P420:R420)-AVERAGE(I420:K420)</f>
        <v>-5.3333333333333358E-4</v>
      </c>
      <c r="AF420" s="4">
        <f>AVERAGE(N420:R420)-AVERAGE(I420:M420)</f>
        <v>-3.2200000000000006E-3</v>
      </c>
      <c r="AG420" s="4">
        <f>AB420-S420</f>
        <v>-3.2100000000000004E-2</v>
      </c>
      <c r="AH420" s="4">
        <f>AVERAGE(AA420:AB420)-AVERAGE(S420:T420)</f>
        <v>-9.9500000000000005E-3</v>
      </c>
      <c r="AI420" s="4">
        <f>AVERAGE(Z420:AB420)-AVERAGE(S420:U420)</f>
        <v>-4.3E-3</v>
      </c>
      <c r="AJ420" s="4">
        <f>AVERAGE(X420:AB420)-AVERAGE(S420:W420)</f>
        <v>-3.9199999999999999E-3</v>
      </c>
      <c r="AK420" s="7">
        <f>R420-I420</f>
        <v>2.8999999999999998E-3</v>
      </c>
      <c r="AL420" s="9">
        <f t="shared" si="6"/>
        <v>0</v>
      </c>
      <c r="AM420" s="7"/>
    </row>
    <row r="421" spans="1:39" ht="15" x14ac:dyDescent="0.25">
      <c r="A421" s="1">
        <v>22767</v>
      </c>
      <c r="B421">
        <v>1962</v>
      </c>
      <c r="C421">
        <v>5</v>
      </c>
      <c r="D421" s="4">
        <v>-8.4099999999999994E-2</v>
      </c>
      <c r="E421" s="4">
        <v>2.3999999999999998E-3</v>
      </c>
      <c r="F421" s="4">
        <v>-8.6499999999999994E-2</v>
      </c>
      <c r="G421" s="4">
        <v>-3.0200000000000001E-2</v>
      </c>
      <c r="H421" s="4">
        <v>2.3199999999999998E-2</v>
      </c>
      <c r="I421" s="4">
        <v>-0.11119999999999999</v>
      </c>
      <c r="J421" s="4">
        <v>-8.4199999999999997E-2</v>
      </c>
      <c r="K421" s="4">
        <v>-8.5199999999999998E-2</v>
      </c>
      <c r="L421" s="4">
        <v>-7.7499999999999999E-2</v>
      </c>
      <c r="M421" s="4">
        <v>-8.8400000000000006E-2</v>
      </c>
      <c r="N421" s="4">
        <v>-7.2700000000000001E-2</v>
      </c>
      <c r="O421" s="4">
        <v>-0.1007</v>
      </c>
      <c r="P421" s="4">
        <v>-7.6100000000000001E-2</v>
      </c>
      <c r="Q421" s="4">
        <v>-7.4499999999999997E-2</v>
      </c>
      <c r="R421" s="4">
        <v>-0.10829999999999999</v>
      </c>
      <c r="S421" s="4">
        <v>-0.12509999999999999</v>
      </c>
      <c r="T421" s="4">
        <v>-9.9000000000000005E-2</v>
      </c>
      <c r="U421" s="4">
        <v>-9.5000000000000001E-2</v>
      </c>
      <c r="V421" s="4">
        <v>-9.1200000000000003E-2</v>
      </c>
      <c r="W421" s="4">
        <v>-9.2700000000000005E-2</v>
      </c>
      <c r="X421" s="4">
        <v>-7.0699999999999999E-2</v>
      </c>
      <c r="Y421" s="4">
        <v>-9.3100000000000002E-2</v>
      </c>
      <c r="Z421" s="4">
        <v>-9.4500000000000001E-2</v>
      </c>
      <c r="AA421" s="4">
        <v>-0.1016</v>
      </c>
      <c r="AB421" s="4">
        <v>-0.11119999999999999</v>
      </c>
      <c r="AC421" s="4">
        <f>R421-I421</f>
        <v>2.8999999999999998E-3</v>
      </c>
      <c r="AD421" s="4">
        <f>AVERAGE(Q421:R421)-AVERAGE(I421:J421)</f>
        <v>6.3E-3</v>
      </c>
      <c r="AE421" s="4">
        <f>AVERAGE(P421:R421)-AVERAGE(I421:K421)</f>
        <v>7.2333333333333139E-3</v>
      </c>
      <c r="AF421" s="4">
        <f>AVERAGE(N421:R421)-AVERAGE(I421:M421)</f>
        <v>2.8399999999999953E-3</v>
      </c>
      <c r="AG421" s="4">
        <f>AB421-S421</f>
        <v>1.3899999999999996E-2</v>
      </c>
      <c r="AH421" s="4">
        <f>AVERAGE(AA421:AB421)-AVERAGE(S421:T421)</f>
        <v>5.6500000000000022E-3</v>
      </c>
      <c r="AI421" s="4">
        <f>AVERAGE(Z421:AB421)-AVERAGE(S421:U421)</f>
        <v>3.9333333333333304E-3</v>
      </c>
      <c r="AJ421" s="4">
        <f>AVERAGE(X421:AB421)-AVERAGE(S421:W421)</f>
        <v>6.3799999999999968E-3</v>
      </c>
      <c r="AK421" s="7">
        <f>R421-I421</f>
        <v>2.8999999999999998E-3</v>
      </c>
      <c r="AL421" s="9">
        <f t="shared" si="6"/>
        <v>0</v>
      </c>
      <c r="AM421" s="7"/>
    </row>
    <row r="422" spans="1:39" ht="15" x14ac:dyDescent="0.25">
      <c r="A422" s="1">
        <v>11049</v>
      </c>
      <c r="B422">
        <v>1930</v>
      </c>
      <c r="C422">
        <v>4</v>
      </c>
      <c r="D422" s="4">
        <v>-1.8499999999999999E-2</v>
      </c>
      <c r="E422" s="4">
        <v>2.0999999999999999E-3</v>
      </c>
      <c r="F422" s="4">
        <v>-2.06E-2</v>
      </c>
      <c r="G422" s="4">
        <v>-1.6999999999999999E-3</v>
      </c>
      <c r="H422" s="4">
        <v>-8.3999999999999995E-3</v>
      </c>
      <c r="I422" s="4">
        <v>-1.6799999999999999E-2</v>
      </c>
      <c r="J422" s="4">
        <v>6.5100000000000005E-2</v>
      </c>
      <c r="K422" s="4">
        <v>-0.1018</v>
      </c>
      <c r="L422" s="4">
        <v>-9.98E-2</v>
      </c>
      <c r="M422" s="4">
        <v>-4.6199999999999998E-2</v>
      </c>
      <c r="N422" s="4">
        <v>1.44E-2</v>
      </c>
      <c r="O422" s="4">
        <v>-3.1199999999999999E-2</v>
      </c>
      <c r="P422" s="4">
        <v>-3.6499999999999998E-2</v>
      </c>
      <c r="Q422" s="4">
        <v>-8.2000000000000007E-3</v>
      </c>
      <c r="R422" s="4">
        <v>-1.38E-2</v>
      </c>
      <c r="S422" s="4">
        <v>-4.8300000000000003E-2</v>
      </c>
      <c r="T422" s="4">
        <v>-2.63E-2</v>
      </c>
      <c r="U422" s="4">
        <v>-9.6199999999999994E-2</v>
      </c>
      <c r="V422" s="4">
        <v>-7.2099999999999997E-2</v>
      </c>
      <c r="W422" s="4">
        <v>-4.9099999999999998E-2</v>
      </c>
      <c r="X422" s="4">
        <v>-4.4299999999999999E-2</v>
      </c>
      <c r="Y422" s="4">
        <v>-6.7299999999999999E-2</v>
      </c>
      <c r="Z422" s="4">
        <v>-4.0300000000000002E-2</v>
      </c>
      <c r="AA422" s="4">
        <v>-1E-4</v>
      </c>
      <c r="AB422" s="4">
        <v>-2.7900000000000001E-2</v>
      </c>
      <c r="AC422" s="4">
        <f>R422-I422</f>
        <v>2.9999999999999992E-3</v>
      </c>
      <c r="AD422" s="4">
        <f>AVERAGE(Q422:R422)-AVERAGE(I422:J422)</f>
        <v>-3.5150000000000001E-2</v>
      </c>
      <c r="AE422" s="4">
        <f>AVERAGE(P422:R422)-AVERAGE(I422:K422)</f>
        <v>-1.6666666666666705E-3</v>
      </c>
      <c r="AF422" s="4">
        <f>AVERAGE(N422:R422)-AVERAGE(I422:M422)</f>
        <v>2.4839999999999997E-2</v>
      </c>
      <c r="AG422" s="4">
        <f>AB422-S422</f>
        <v>2.0400000000000001E-2</v>
      </c>
      <c r="AH422" s="4">
        <f>AVERAGE(AA422:AB422)-AVERAGE(S422:T422)</f>
        <v>2.3300000000000001E-2</v>
      </c>
      <c r="AI422" s="4">
        <f>AVERAGE(Z422:AB422)-AVERAGE(S422:U422)</f>
        <v>3.4166666666666665E-2</v>
      </c>
      <c r="AJ422" s="4">
        <f>AVERAGE(X422:AB422)-AVERAGE(S422:W422)</f>
        <v>2.2419999999999995E-2</v>
      </c>
      <c r="AK422" s="7">
        <f>R422-I422</f>
        <v>2.9999999999999992E-3</v>
      </c>
      <c r="AL422" s="9">
        <f t="shared" si="6"/>
        <v>0</v>
      </c>
      <c r="AM422" s="7"/>
    </row>
    <row r="423" spans="1:39" ht="15" x14ac:dyDescent="0.25">
      <c r="A423" s="1">
        <v>30834</v>
      </c>
      <c r="B423">
        <v>1984</v>
      </c>
      <c r="C423">
        <v>6</v>
      </c>
      <c r="D423" s="4">
        <v>2.5700000000000001E-2</v>
      </c>
      <c r="E423" s="4">
        <v>7.4999999999999997E-3</v>
      </c>
      <c r="F423" s="4">
        <v>1.8200000000000001E-2</v>
      </c>
      <c r="G423" s="4">
        <v>-3.2000000000000002E-3</v>
      </c>
      <c r="H423" s="4">
        <v>-2.6100000000000002E-2</v>
      </c>
      <c r="I423" s="4">
        <v>1.21E-2</v>
      </c>
      <c r="J423" s="4">
        <v>3.9100000000000003E-2</v>
      </c>
      <c r="K423" s="4">
        <v>3.5099999999999999E-2</v>
      </c>
      <c r="L423" s="4">
        <v>2.1700000000000001E-2</v>
      </c>
      <c r="M423" s="4">
        <v>4.1599999999999998E-2</v>
      </c>
      <c r="N423" s="4">
        <v>5.3999999999999999E-2</v>
      </c>
      <c r="O423" s="4">
        <v>2.0299999999999999E-2</v>
      </c>
      <c r="P423" s="4">
        <v>1.2800000000000001E-2</v>
      </c>
      <c r="Q423" s="4">
        <v>1.77E-2</v>
      </c>
      <c r="R423" s="4">
        <v>1.5100000000000001E-2</v>
      </c>
      <c r="S423" s="4">
        <v>-4.3E-3</v>
      </c>
      <c r="T423" s="4">
        <v>1.7100000000000001E-2</v>
      </c>
      <c r="U423" s="4">
        <v>2.9100000000000001E-2</v>
      </c>
      <c r="V423" s="4">
        <v>1.3899999999999999E-2</v>
      </c>
      <c r="W423" s="4">
        <v>2.5499999999999998E-2</v>
      </c>
      <c r="X423" s="4">
        <v>2.86E-2</v>
      </c>
      <c r="Y423" s="4">
        <v>2.2800000000000001E-2</v>
      </c>
      <c r="Z423" s="4">
        <v>2.07E-2</v>
      </c>
      <c r="AA423" s="4">
        <v>2.4799999999999999E-2</v>
      </c>
      <c r="AB423" s="4">
        <v>2.0500000000000001E-2</v>
      </c>
      <c r="AC423" s="4">
        <f>R423-I423</f>
        <v>3.0000000000000009E-3</v>
      </c>
      <c r="AD423" s="4">
        <f>AVERAGE(Q423:R423)-AVERAGE(I423:J423)</f>
        <v>-9.1999999999999998E-3</v>
      </c>
      <c r="AE423" s="4">
        <f>AVERAGE(P423:R423)-AVERAGE(I423:K423)</f>
        <v>-1.3566666666666666E-2</v>
      </c>
      <c r="AF423" s="4">
        <f>AVERAGE(N423:R423)-AVERAGE(I423:M423)</f>
        <v>-5.9400000000000008E-3</v>
      </c>
      <c r="AG423" s="4">
        <f>AB423-S423</f>
        <v>2.4800000000000003E-2</v>
      </c>
      <c r="AH423" s="4">
        <f>AVERAGE(AA423:AB423)-AVERAGE(S423:T423)</f>
        <v>1.6250000000000001E-2</v>
      </c>
      <c r="AI423" s="4">
        <f>AVERAGE(Z423:AB423)-AVERAGE(S423:U423)</f>
        <v>8.033333333333335E-3</v>
      </c>
      <c r="AJ423" s="4">
        <f>AVERAGE(X423:AB423)-AVERAGE(S423:W423)</f>
        <v>7.2200000000000007E-3</v>
      </c>
      <c r="AK423" s="7">
        <f>R423-I423</f>
        <v>3.0000000000000009E-3</v>
      </c>
      <c r="AL423" s="9">
        <f t="shared" si="6"/>
        <v>0</v>
      </c>
      <c r="AM423" s="7"/>
    </row>
    <row r="424" spans="1:39" ht="15" x14ac:dyDescent="0.25">
      <c r="A424" s="1">
        <v>41852</v>
      </c>
      <c r="B424">
        <v>2014</v>
      </c>
      <c r="C424">
        <v>8</v>
      </c>
      <c r="D424">
        <v>4.24E-2</v>
      </c>
      <c r="E424">
        <v>0</v>
      </c>
      <c r="F424">
        <v>4.24E-2</v>
      </c>
      <c r="G424">
        <v>3.7000000000000002E-3</v>
      </c>
      <c r="H424">
        <v>-5.7000000000000002E-3</v>
      </c>
      <c r="I424">
        <v>5.11E-2</v>
      </c>
      <c r="J424">
        <v>4.6399999999999997E-2</v>
      </c>
      <c r="K424">
        <v>3.9300000000000002E-2</v>
      </c>
      <c r="L424">
        <v>4.3700000000000003E-2</v>
      </c>
      <c r="M424">
        <v>4.1500000000000002E-2</v>
      </c>
      <c r="N424">
        <v>3.8300000000000001E-2</v>
      </c>
      <c r="O424">
        <v>4.0800000000000003E-2</v>
      </c>
      <c r="P424">
        <v>4.0899999999999999E-2</v>
      </c>
      <c r="Q424">
        <v>4.07E-2</v>
      </c>
      <c r="R424">
        <v>5.4399999999999997E-2</v>
      </c>
      <c r="S424">
        <v>3.49E-2</v>
      </c>
      <c r="T424">
        <v>3.2000000000000001E-2</v>
      </c>
      <c r="U424">
        <v>3.5200000000000002E-2</v>
      </c>
      <c r="V424">
        <v>3.3599999999999998E-2</v>
      </c>
      <c r="W424">
        <v>5.0200000000000002E-2</v>
      </c>
      <c r="X424">
        <v>4.2200000000000001E-2</v>
      </c>
      <c r="Y424">
        <v>4.1399999999999999E-2</v>
      </c>
      <c r="Z424">
        <v>4.3799999999999999E-2</v>
      </c>
      <c r="AA424">
        <v>4.0500000000000001E-2</v>
      </c>
      <c r="AB424">
        <v>5.8099999999999999E-2</v>
      </c>
      <c r="AC424" s="4">
        <f>R424-I424</f>
        <v>3.2999999999999974E-3</v>
      </c>
      <c r="AD424" s="4">
        <f>AVERAGE(Q424:R424)-AVERAGE(I424:J424)</f>
        <v>-1.2000000000000066E-3</v>
      </c>
      <c r="AE424" s="4">
        <f>AVERAGE(P424:R424)-AVERAGE(I424:K424)</f>
        <v>-2.6666666666666505E-4</v>
      </c>
      <c r="AF424" s="4">
        <f>AVERAGE(N424:R424)-AVERAGE(I424:M424)</f>
        <v>-1.3799999999999993E-3</v>
      </c>
      <c r="AG424" s="4">
        <f>AB424-S424</f>
        <v>2.3199999999999998E-2</v>
      </c>
      <c r="AH424" s="4">
        <f>AVERAGE(AA424:AB424)-AVERAGE(S424:T424)</f>
        <v>1.5849999999999996E-2</v>
      </c>
      <c r="AI424" s="4">
        <f>AVERAGE(Z424:AB424)-AVERAGE(S424:U424)</f>
        <v>1.3433333333333332E-2</v>
      </c>
      <c r="AJ424" s="4">
        <f>AVERAGE(X424:AB424)-AVERAGE(S424:W424)</f>
        <v>8.0200000000000063E-3</v>
      </c>
      <c r="AK424" s="7">
        <f>R424-I424</f>
        <v>3.2999999999999974E-3</v>
      </c>
      <c r="AL424" s="9">
        <f t="shared" si="6"/>
        <v>0</v>
      </c>
      <c r="AM424" s="7"/>
    </row>
    <row r="425" spans="1:39" ht="15" x14ac:dyDescent="0.25">
      <c r="A425" s="1">
        <v>20880</v>
      </c>
      <c r="B425">
        <v>1957</v>
      </c>
      <c r="C425">
        <v>3</v>
      </c>
      <c r="D425" s="4">
        <v>2.3599999999999999E-2</v>
      </c>
      <c r="E425" s="4">
        <v>2.3E-3</v>
      </c>
      <c r="F425" s="4">
        <v>2.1299999999999999E-2</v>
      </c>
      <c r="G425" s="4">
        <v>2.7000000000000001E-3</v>
      </c>
      <c r="H425" s="4">
        <v>-4.7000000000000002E-3</v>
      </c>
      <c r="I425" s="4">
        <v>3.5900000000000001E-2</v>
      </c>
      <c r="J425" s="4">
        <v>1.34E-2</v>
      </c>
      <c r="K425" s="4">
        <v>1.7999999999999999E-2</v>
      </c>
      <c r="L425" s="4">
        <v>2.9399999999999999E-2</v>
      </c>
      <c r="M425" s="4">
        <v>3.4700000000000002E-2</v>
      </c>
      <c r="N425" s="4">
        <v>2.6700000000000002E-2</v>
      </c>
      <c r="O425" s="4">
        <v>2.3099999999999999E-2</v>
      </c>
      <c r="P425" s="4">
        <v>1.9099999999999999E-2</v>
      </c>
      <c r="Q425" s="4">
        <v>1.7899999999999999E-2</v>
      </c>
      <c r="R425" s="4">
        <v>3.9399999999999998E-2</v>
      </c>
      <c r="S425" s="4">
        <v>1.2200000000000001E-2</v>
      </c>
      <c r="T425" s="4">
        <v>1.46E-2</v>
      </c>
      <c r="U425" s="4">
        <v>2.6800000000000001E-2</v>
      </c>
      <c r="V425" s="4">
        <v>2.07E-2</v>
      </c>
      <c r="W425" s="4">
        <v>2.8500000000000001E-2</v>
      </c>
      <c r="X425" s="4">
        <v>3.0200000000000001E-2</v>
      </c>
      <c r="Y425" s="4">
        <v>2.1899999999999999E-2</v>
      </c>
      <c r="Z425" s="4">
        <v>2.3300000000000001E-2</v>
      </c>
      <c r="AA425" s="4">
        <v>1.6799999999999999E-2</v>
      </c>
      <c r="AB425" s="4">
        <v>2.8500000000000001E-2</v>
      </c>
      <c r="AC425" s="4">
        <f>R425-I425</f>
        <v>3.4999999999999962E-3</v>
      </c>
      <c r="AD425" s="4">
        <f>AVERAGE(Q425:R425)-AVERAGE(I425:J425)</f>
        <v>3.9999999999999966E-3</v>
      </c>
      <c r="AE425" s="4">
        <f>AVERAGE(P425:R425)-AVERAGE(I425:K425)</f>
        <v>3.0333333333333323E-3</v>
      </c>
      <c r="AF425" s="4">
        <f>AVERAGE(N425:R425)-AVERAGE(I425:M425)</f>
        <v>-1.0400000000000027E-3</v>
      </c>
      <c r="AG425" s="4">
        <f>AB425-S425</f>
        <v>1.6300000000000002E-2</v>
      </c>
      <c r="AH425" s="4">
        <f>AVERAGE(AA425:AB425)-AVERAGE(S425:T425)</f>
        <v>9.2499999999999995E-3</v>
      </c>
      <c r="AI425" s="4">
        <f>AVERAGE(Z425:AB425)-AVERAGE(S425:U425)</f>
        <v>4.9999999999999975E-3</v>
      </c>
      <c r="AJ425" s="4">
        <f>AVERAGE(X425:AB425)-AVERAGE(S425:W425)</f>
        <v>3.5799999999999964E-3</v>
      </c>
      <c r="AK425" s="7">
        <f>R425-I425</f>
        <v>3.4999999999999962E-3</v>
      </c>
      <c r="AL425" s="9">
        <f t="shared" si="6"/>
        <v>0</v>
      </c>
      <c r="AM425" s="7"/>
    </row>
    <row r="426" spans="1:39" ht="15" x14ac:dyDescent="0.25">
      <c r="A426" s="1">
        <v>22463</v>
      </c>
      <c r="B426">
        <v>1961</v>
      </c>
      <c r="C426">
        <v>7</v>
      </c>
      <c r="D426" s="4">
        <v>3.0099999999999998E-2</v>
      </c>
      <c r="E426" s="4">
        <v>1.8E-3</v>
      </c>
      <c r="F426" s="4">
        <v>2.8299999999999999E-2</v>
      </c>
      <c r="G426" s="4">
        <v>-1.8800000000000001E-2</v>
      </c>
      <c r="H426" s="4">
        <v>-1.5E-3</v>
      </c>
      <c r="I426" s="4">
        <v>1.4800000000000001E-2</v>
      </c>
      <c r="J426" s="4">
        <v>1.9900000000000001E-2</v>
      </c>
      <c r="K426" s="4">
        <v>3.3500000000000002E-2</v>
      </c>
      <c r="L426" s="4">
        <v>3.4500000000000003E-2</v>
      </c>
      <c r="M426" s="4">
        <v>3.2599999999999997E-2</v>
      </c>
      <c r="N426" s="4">
        <v>2.7400000000000001E-2</v>
      </c>
      <c r="O426" s="4">
        <v>2.75E-2</v>
      </c>
      <c r="P426" s="4">
        <v>4.3400000000000001E-2</v>
      </c>
      <c r="Q426" s="4">
        <v>2.5399999999999999E-2</v>
      </c>
      <c r="R426" s="4">
        <v>1.83E-2</v>
      </c>
      <c r="S426" s="4">
        <v>-8.8999999999999999E-3</v>
      </c>
      <c r="T426" s="4">
        <v>9.7999999999999997E-3</v>
      </c>
      <c r="U426" s="4">
        <v>2.24E-2</v>
      </c>
      <c r="V426" s="4">
        <v>7.4999999999999997E-3</v>
      </c>
      <c r="W426" s="4">
        <v>1.78E-2</v>
      </c>
      <c r="X426" s="4">
        <v>1.8100000000000002E-2</v>
      </c>
      <c r="Y426" s="4">
        <v>2.0799999999999999E-2</v>
      </c>
      <c r="Z426" s="4">
        <v>7.4999999999999997E-3</v>
      </c>
      <c r="AA426" s="4">
        <v>7.7999999999999996E-3</v>
      </c>
      <c r="AB426" s="4">
        <v>1.5800000000000002E-2</v>
      </c>
      <c r="AC426" s="4">
        <f>R426-I426</f>
        <v>3.4999999999999996E-3</v>
      </c>
      <c r="AD426" s="4">
        <f>AVERAGE(Q426:R426)-AVERAGE(I426:J426)</f>
        <v>4.5000000000000005E-3</v>
      </c>
      <c r="AE426" s="4">
        <f>AVERAGE(P426:R426)-AVERAGE(I426:K426)</f>
        <v>6.2999999999999931E-3</v>
      </c>
      <c r="AF426" s="4">
        <f>AVERAGE(N426:R426)-AVERAGE(I426:M426)</f>
        <v>1.3400000000000009E-3</v>
      </c>
      <c r="AG426" s="4">
        <f>AB426-S426</f>
        <v>2.47E-2</v>
      </c>
      <c r="AH426" s="4">
        <f>AVERAGE(AA426:AB426)-AVERAGE(S426:T426)</f>
        <v>1.1350000000000002E-2</v>
      </c>
      <c r="AI426" s="4">
        <f>AVERAGE(Z426:AB426)-AVERAGE(S426:U426)</f>
        <v>2.6000000000000007E-3</v>
      </c>
      <c r="AJ426" s="4">
        <f>AVERAGE(X426:AB426)-AVERAGE(S426:W426)</f>
        <v>4.2800000000000008E-3</v>
      </c>
      <c r="AK426" s="7">
        <f>R426-I426</f>
        <v>3.4999999999999996E-3</v>
      </c>
      <c r="AL426" s="9">
        <f t="shared" si="6"/>
        <v>0</v>
      </c>
      <c r="AM426" s="7"/>
    </row>
    <row r="427" spans="1:39" ht="15" x14ac:dyDescent="0.25">
      <c r="A427" s="1">
        <v>17046</v>
      </c>
      <c r="B427">
        <v>1946</v>
      </c>
      <c r="C427">
        <v>9</v>
      </c>
      <c r="D427" s="4">
        <v>-0.1014</v>
      </c>
      <c r="E427" s="4">
        <v>2.9999999999999997E-4</v>
      </c>
      <c r="F427" s="4">
        <v>-0.1017</v>
      </c>
      <c r="G427" s="4">
        <v>-4.41E-2</v>
      </c>
      <c r="H427" s="4">
        <v>-1.9599999999999999E-2</v>
      </c>
      <c r="I427" s="4">
        <v>-0.1454</v>
      </c>
      <c r="J427" s="4">
        <v>-0.1134</v>
      </c>
      <c r="K427" s="4">
        <v>-7.6600000000000001E-2</v>
      </c>
      <c r="L427" s="4">
        <v>-9.5799999999999996E-2</v>
      </c>
      <c r="M427" s="4">
        <v>-8.1299999999999997E-2</v>
      </c>
      <c r="N427" s="4">
        <v>-0.1024</v>
      </c>
      <c r="O427" s="4">
        <v>-8.5099999999999995E-2</v>
      </c>
      <c r="P427" s="4">
        <v>-9.8100000000000007E-2</v>
      </c>
      <c r="Q427" s="4">
        <v>-0.10589999999999999</v>
      </c>
      <c r="R427" s="4">
        <v>-0.1419</v>
      </c>
      <c r="S427" s="4">
        <v>-0.1706</v>
      </c>
      <c r="T427" s="4">
        <v>-0.1399</v>
      </c>
      <c r="U427" s="4">
        <v>-0.13750000000000001</v>
      </c>
      <c r="V427" s="4">
        <v>-0.1293</v>
      </c>
      <c r="W427" s="4">
        <v>-0.1221</v>
      </c>
      <c r="X427" s="4">
        <v>-0.128</v>
      </c>
      <c r="Y427" s="4">
        <v>-0.1225</v>
      </c>
      <c r="Z427" s="4">
        <v>-0.128</v>
      </c>
      <c r="AA427" s="4">
        <v>-0.1235</v>
      </c>
      <c r="AB427" s="4">
        <v>-0.14119999999999999</v>
      </c>
      <c r="AC427" s="4">
        <f>R427-I427</f>
        <v>3.5000000000000031E-3</v>
      </c>
      <c r="AD427" s="4">
        <f>AVERAGE(Q427:R427)-AVERAGE(I427:J427)</f>
        <v>5.5000000000000188E-3</v>
      </c>
      <c r="AE427" s="4">
        <f>AVERAGE(P427:R427)-AVERAGE(I427:K427)</f>
        <v>-3.4999999999999892E-3</v>
      </c>
      <c r="AF427" s="4">
        <f>AVERAGE(N427:R427)-AVERAGE(I427:M427)</f>
        <v>-4.1799999999999893E-3</v>
      </c>
      <c r="AG427" s="4">
        <f>AB427-S427</f>
        <v>2.9400000000000009E-2</v>
      </c>
      <c r="AH427" s="4">
        <f>AVERAGE(AA427:AB427)-AVERAGE(S427:T427)</f>
        <v>2.2900000000000004E-2</v>
      </c>
      <c r="AI427" s="4">
        <f>AVERAGE(Z427:AB427)-AVERAGE(S427:U427)</f>
        <v>1.8433333333333357E-2</v>
      </c>
      <c r="AJ427" s="4">
        <f>AVERAGE(X427:AB427)-AVERAGE(S427:W427)</f>
        <v>1.124E-2</v>
      </c>
      <c r="AK427" s="7">
        <f>R427-I427</f>
        <v>3.5000000000000031E-3</v>
      </c>
      <c r="AL427" s="9">
        <f t="shared" si="6"/>
        <v>0</v>
      </c>
      <c r="AM427" s="7"/>
    </row>
    <row r="428" spans="1:39" ht="15" x14ac:dyDescent="0.25">
      <c r="A428" s="1">
        <v>10197</v>
      </c>
      <c r="B428">
        <v>1927</v>
      </c>
      <c r="C428">
        <v>12</v>
      </c>
      <c r="D428" s="4">
        <v>2.3099999999999999E-2</v>
      </c>
      <c r="E428" s="4">
        <v>2.2000000000000001E-3</v>
      </c>
      <c r="F428" s="4">
        <v>2.0899999999999998E-2</v>
      </c>
      <c r="G428" s="4">
        <v>9.2999999999999992E-3</v>
      </c>
      <c r="H428" s="4">
        <v>-1.06E-2</v>
      </c>
      <c r="I428" s="4">
        <v>4.7199999999999999E-2</v>
      </c>
      <c r="J428" s="4">
        <v>3.3E-3</v>
      </c>
      <c r="K428" s="4">
        <v>5.1000000000000004E-3</v>
      </c>
      <c r="L428" s="4">
        <v>4.0899999999999999E-2</v>
      </c>
      <c r="M428" s="4">
        <v>2.0299999999999999E-2</v>
      </c>
      <c r="N428" s="4">
        <v>1.0699999999999999E-2</v>
      </c>
      <c r="O428" s="4">
        <v>1.8100000000000002E-2</v>
      </c>
      <c r="P428" s="4">
        <v>1.14E-2</v>
      </c>
      <c r="Q428" s="4">
        <v>5.2200000000000003E-2</v>
      </c>
      <c r="R428" s="4">
        <v>5.0799999999999998E-2</v>
      </c>
      <c r="S428" s="4">
        <v>4.1200000000000001E-2</v>
      </c>
      <c r="T428" s="4">
        <v>4.8999999999999998E-3</v>
      </c>
      <c r="U428" s="4">
        <v>1.9599999999999999E-2</v>
      </c>
      <c r="V428" s="4">
        <v>4.2500000000000003E-2</v>
      </c>
      <c r="W428" s="4">
        <v>5.57E-2</v>
      </c>
      <c r="X428" s="4">
        <v>2.93E-2</v>
      </c>
      <c r="Y428" s="4">
        <v>1.7500000000000002E-2</v>
      </c>
      <c r="Z428" s="4">
        <v>1.4999999999999999E-2</v>
      </c>
      <c r="AA428" s="4">
        <v>4.6800000000000001E-2</v>
      </c>
      <c r="AB428" s="4">
        <v>4.9000000000000002E-2</v>
      </c>
      <c r="AC428" s="4">
        <f>R428-I428</f>
        <v>3.599999999999999E-3</v>
      </c>
      <c r="AD428" s="4">
        <f>AVERAGE(Q428:R428)-AVERAGE(I428:J428)</f>
        <v>2.6250000000000006E-2</v>
      </c>
      <c r="AE428" s="4">
        <f>AVERAGE(P428:R428)-AVERAGE(I428:K428)</f>
        <v>1.9599999999999999E-2</v>
      </c>
      <c r="AF428" s="4">
        <f>AVERAGE(N428:R428)-AVERAGE(I428:M428)</f>
        <v>5.28E-3</v>
      </c>
      <c r="AG428" s="4">
        <f>AB428-S428</f>
        <v>7.8000000000000014E-3</v>
      </c>
      <c r="AH428" s="4">
        <f>AVERAGE(AA428:AB428)-AVERAGE(S428:T428)</f>
        <v>2.4849999999999997E-2</v>
      </c>
      <c r="AI428" s="4">
        <f>AVERAGE(Z428:AB428)-AVERAGE(S428:U428)</f>
        <v>1.5033333333333336E-2</v>
      </c>
      <c r="AJ428" s="4">
        <f>AVERAGE(X428:AB428)-AVERAGE(S428:W428)</f>
        <v>-1.2599999999999972E-3</v>
      </c>
      <c r="AK428" s="7">
        <f>R428-I428</f>
        <v>3.599999999999999E-3</v>
      </c>
      <c r="AL428" s="9">
        <f t="shared" si="6"/>
        <v>0</v>
      </c>
      <c r="AM428" s="7"/>
    </row>
    <row r="429" spans="1:39" ht="15" x14ac:dyDescent="0.25">
      <c r="A429" s="1">
        <v>34366</v>
      </c>
      <c r="B429">
        <v>1994</v>
      </c>
      <c r="C429">
        <v>2</v>
      </c>
      <c r="D429" s="4">
        <v>-2.3400000000000001E-2</v>
      </c>
      <c r="E429" s="4">
        <v>2.0999999999999999E-3</v>
      </c>
      <c r="F429" s="4">
        <v>-2.5499999999999998E-2</v>
      </c>
      <c r="G429" s="4">
        <v>2.7300000000000001E-2</v>
      </c>
      <c r="H429" s="4">
        <v>-1.44E-2</v>
      </c>
      <c r="I429" s="4">
        <v>-1.54E-2</v>
      </c>
      <c r="J429" s="4">
        <v>-1.67E-2</v>
      </c>
      <c r="K429" s="4">
        <v>-2.6800000000000001E-2</v>
      </c>
      <c r="L429" s="4">
        <v>-3.27E-2</v>
      </c>
      <c r="M429" s="4">
        <v>-2.1499999999999998E-2</v>
      </c>
      <c r="N429" s="4">
        <v>-2.3099999999999999E-2</v>
      </c>
      <c r="O429" s="4">
        <v>-2.4400000000000002E-2</v>
      </c>
      <c r="P429" s="4">
        <v>-2.52E-2</v>
      </c>
      <c r="Q429" s="4">
        <v>-2.7400000000000001E-2</v>
      </c>
      <c r="R429" s="4">
        <v>-1.18E-2</v>
      </c>
      <c r="S429" s="4">
        <v>-2.5000000000000001E-3</v>
      </c>
      <c r="T429" s="4">
        <v>-1.8E-3</v>
      </c>
      <c r="U429" s="4">
        <v>-6.7000000000000002E-3</v>
      </c>
      <c r="V429" s="4">
        <v>-1.03E-2</v>
      </c>
      <c r="W429" s="4">
        <v>-1.5E-3</v>
      </c>
      <c r="X429" s="4">
        <v>-7.6E-3</v>
      </c>
      <c r="Y429" s="4">
        <v>-1.6000000000000001E-3</v>
      </c>
      <c r="Z429" s="4">
        <v>-6.7000000000000002E-3</v>
      </c>
      <c r="AA429" s="4">
        <v>-8.6E-3</v>
      </c>
      <c r="AB429" s="4">
        <v>-1.4999999999999999E-2</v>
      </c>
      <c r="AC429" s="4">
        <f>R429-I429</f>
        <v>3.6000000000000008E-3</v>
      </c>
      <c r="AD429" s="4">
        <f>AVERAGE(Q429:R429)-AVERAGE(I429:J429)</f>
        <v>-3.5499999999999976E-3</v>
      </c>
      <c r="AE429" s="4">
        <f>AVERAGE(P429:R429)-AVERAGE(I429:K429)</f>
        <v>-1.8333333333333292E-3</v>
      </c>
      <c r="AF429" s="4">
        <f>AVERAGE(N429:R429)-AVERAGE(I429:M429)</f>
        <v>2.4000000000000063E-4</v>
      </c>
      <c r="AG429" s="4">
        <f>AB429-S429</f>
        <v>-1.2499999999999999E-2</v>
      </c>
      <c r="AH429" s="4">
        <f>AVERAGE(AA429:AB429)-AVERAGE(S429:T429)</f>
        <v>-9.6499999999999989E-3</v>
      </c>
      <c r="AI429" s="4">
        <f>AVERAGE(Z429:AB429)-AVERAGE(S429:U429)</f>
        <v>-6.4333333333333326E-3</v>
      </c>
      <c r="AJ429" s="4">
        <f>AVERAGE(X429:AB429)-AVERAGE(S429:W429)</f>
        <v>-3.340000000000001E-3</v>
      </c>
      <c r="AK429" s="7">
        <f>R429-I429</f>
        <v>3.6000000000000008E-3</v>
      </c>
      <c r="AL429" s="9">
        <f t="shared" si="6"/>
        <v>0</v>
      </c>
      <c r="AM429" s="7"/>
    </row>
    <row r="430" spans="1:39" ht="15" x14ac:dyDescent="0.25">
      <c r="A430" s="1">
        <v>39083</v>
      </c>
      <c r="B430">
        <v>2007</v>
      </c>
      <c r="C430">
        <v>1</v>
      </c>
      <c r="D430" s="4">
        <v>1.84E-2</v>
      </c>
      <c r="E430" s="4">
        <v>4.4000000000000003E-3</v>
      </c>
      <c r="F430" s="4">
        <v>1.4E-2</v>
      </c>
      <c r="G430" s="4">
        <v>1E-3</v>
      </c>
      <c r="H430" s="4">
        <v>-1.1000000000000001E-3</v>
      </c>
      <c r="I430" s="4">
        <v>2.76E-2</v>
      </c>
      <c r="J430" s="4">
        <v>2.58E-2</v>
      </c>
      <c r="K430" s="4">
        <v>9.7000000000000003E-3</v>
      </c>
      <c r="L430" s="4">
        <v>4.4000000000000003E-3</v>
      </c>
      <c r="M430" s="4">
        <v>2.07E-2</v>
      </c>
      <c r="N430" s="4">
        <v>1.9199999999999998E-2</v>
      </c>
      <c r="O430" s="4">
        <v>1.55E-2</v>
      </c>
      <c r="P430" s="4">
        <v>2.7199999999999998E-2</v>
      </c>
      <c r="Q430" s="4">
        <v>1.61E-2</v>
      </c>
      <c r="R430" s="4">
        <v>3.15E-2</v>
      </c>
      <c r="S430" s="4">
        <v>3.3799999999999997E-2</v>
      </c>
      <c r="T430" s="4">
        <v>2.53E-2</v>
      </c>
      <c r="U430" s="4">
        <v>1.7999999999999999E-2</v>
      </c>
      <c r="V430" s="4">
        <v>7.4000000000000003E-3</v>
      </c>
      <c r="W430" s="4">
        <v>2.0899999999999998E-2</v>
      </c>
      <c r="X430" s="4">
        <v>2.1999999999999999E-2</v>
      </c>
      <c r="Y430" s="4">
        <v>1.8100000000000002E-2</v>
      </c>
      <c r="Z430" s="4">
        <v>2.6200000000000001E-2</v>
      </c>
      <c r="AA430" s="4">
        <v>1.7999999999999999E-2</v>
      </c>
      <c r="AB430" s="4">
        <v>3.7400000000000003E-2</v>
      </c>
      <c r="AC430" s="4">
        <f>R430-I430</f>
        <v>3.9000000000000007E-3</v>
      </c>
      <c r="AD430" s="4">
        <f>AVERAGE(Q430:R430)-AVERAGE(I430:J430)</f>
        <v>-2.8999999999999998E-3</v>
      </c>
      <c r="AE430" s="4">
        <f>AVERAGE(P430:R430)-AVERAGE(I430:K430)</f>
        <v>3.9000000000000007E-3</v>
      </c>
      <c r="AF430" s="4">
        <f>AVERAGE(N430:R430)-AVERAGE(I430:M430)</f>
        <v>4.2599999999999999E-3</v>
      </c>
      <c r="AG430" s="4">
        <f>AB430-S430</f>
        <v>3.600000000000006E-3</v>
      </c>
      <c r="AH430" s="4">
        <f>AVERAGE(AA430:AB430)-AVERAGE(S430:T430)</f>
        <v>-1.8499999999999975E-3</v>
      </c>
      <c r="AI430" s="4">
        <f>AVERAGE(Z430:AB430)-AVERAGE(S430:U430)</f>
        <v>1.5000000000000013E-3</v>
      </c>
      <c r="AJ430" s="4">
        <f>AVERAGE(X430:AB430)-AVERAGE(S430:W430)</f>
        <v>3.259999999999999E-3</v>
      </c>
      <c r="AK430" s="7">
        <f>R430-I430</f>
        <v>3.9000000000000007E-3</v>
      </c>
      <c r="AL430" s="9">
        <f t="shared" si="6"/>
        <v>0</v>
      </c>
      <c r="AM430" s="7"/>
    </row>
    <row r="431" spans="1:39" ht="15" x14ac:dyDescent="0.25">
      <c r="A431" s="1">
        <v>23863</v>
      </c>
      <c r="B431">
        <v>1965</v>
      </c>
      <c r="C431">
        <v>5</v>
      </c>
      <c r="D431" s="4">
        <v>-4.5999999999999999E-3</v>
      </c>
      <c r="E431" s="4">
        <v>3.0999999999999999E-3</v>
      </c>
      <c r="F431" s="4">
        <v>-7.7000000000000002E-3</v>
      </c>
      <c r="G431" s="4">
        <v>2.9999999999999997E-4</v>
      </c>
      <c r="H431" s="4">
        <v>-1.61E-2</v>
      </c>
      <c r="I431" s="4">
        <v>-1.2200000000000001E-2</v>
      </c>
      <c r="J431" s="4">
        <v>5.3E-3</v>
      </c>
      <c r="K431" s="4">
        <v>-1.1900000000000001E-2</v>
      </c>
      <c r="L431" s="4">
        <v>2E-3</v>
      </c>
      <c r="M431" s="4">
        <v>5.8999999999999999E-3</v>
      </c>
      <c r="N431" s="4">
        <v>-6.7999999999999996E-3</v>
      </c>
      <c r="O431" s="4">
        <v>-2.24E-2</v>
      </c>
      <c r="P431" s="4">
        <v>9.7999999999999997E-3</v>
      </c>
      <c r="Q431" s="4">
        <v>-7.1000000000000004E-3</v>
      </c>
      <c r="R431" s="4">
        <v>-8.2000000000000007E-3</v>
      </c>
      <c r="S431" s="4">
        <v>-1.6400000000000001E-2</v>
      </c>
      <c r="T431" s="4">
        <v>-1.0200000000000001E-2</v>
      </c>
      <c r="U431" s="4">
        <v>-1.03E-2</v>
      </c>
      <c r="V431" s="4">
        <v>-8.6999999999999994E-3</v>
      </c>
      <c r="W431" s="4">
        <v>-1.1900000000000001E-2</v>
      </c>
      <c r="X431" s="4">
        <v>-2.7000000000000001E-3</v>
      </c>
      <c r="Y431" s="4">
        <v>-3.3E-3</v>
      </c>
      <c r="Z431" s="4">
        <v>-8.0000000000000004E-4</v>
      </c>
      <c r="AA431" s="4">
        <v>-5.7999999999999996E-3</v>
      </c>
      <c r="AB431" s="4">
        <v>6.8999999999999999E-3</v>
      </c>
      <c r="AC431" s="4">
        <f>R431-I431</f>
        <v>4.0000000000000001E-3</v>
      </c>
      <c r="AD431" s="4">
        <f>AVERAGE(Q431:R431)-AVERAGE(I431:J431)</f>
        <v>-4.2000000000000006E-3</v>
      </c>
      <c r="AE431" s="4">
        <f>AVERAGE(P431:R431)-AVERAGE(I431:K431)</f>
        <v>4.4333333333333334E-3</v>
      </c>
      <c r="AF431" s="4">
        <f>AVERAGE(N431:R431)-AVERAGE(I431:M431)</f>
        <v>-4.7599999999999995E-3</v>
      </c>
      <c r="AG431" s="4">
        <f>AB431-S431</f>
        <v>2.3300000000000001E-2</v>
      </c>
      <c r="AH431" s="4">
        <f>AVERAGE(AA431:AB431)-AVERAGE(S431:T431)</f>
        <v>1.3850000000000001E-2</v>
      </c>
      <c r="AI431" s="4">
        <f>AVERAGE(Z431:AB431)-AVERAGE(S431:U431)</f>
        <v>1.24E-2</v>
      </c>
      <c r="AJ431" s="4">
        <f>AVERAGE(X431:AB431)-AVERAGE(S431:W431)</f>
        <v>1.0359999999999999E-2</v>
      </c>
      <c r="AK431" s="7">
        <f>R431-I431</f>
        <v>4.0000000000000001E-3</v>
      </c>
      <c r="AL431" s="9">
        <f t="shared" si="6"/>
        <v>0</v>
      </c>
      <c r="AM431" s="7"/>
    </row>
    <row r="432" spans="1:39" ht="15" x14ac:dyDescent="0.25">
      <c r="A432" s="1">
        <v>17777</v>
      </c>
      <c r="B432">
        <v>1948</v>
      </c>
      <c r="C432">
        <v>9</v>
      </c>
      <c r="D432" s="4">
        <v>-2.93E-2</v>
      </c>
      <c r="E432" s="4">
        <v>4.0000000000000002E-4</v>
      </c>
      <c r="F432" s="4">
        <v>-2.9700000000000001E-2</v>
      </c>
      <c r="G432" s="4">
        <v>-1.23E-2</v>
      </c>
      <c r="H432" s="4">
        <v>-1.7899999999999999E-2</v>
      </c>
      <c r="I432" s="4">
        <v>-6.3500000000000001E-2</v>
      </c>
      <c r="J432" s="4">
        <v>-3.2300000000000002E-2</v>
      </c>
      <c r="K432" s="4">
        <v>-1.2800000000000001E-2</v>
      </c>
      <c r="L432" s="4">
        <v>-1.78E-2</v>
      </c>
      <c r="M432" s="4">
        <v>-1.66E-2</v>
      </c>
      <c r="N432" s="4">
        <v>-2.93E-2</v>
      </c>
      <c r="O432" s="4">
        <v>-3.0700000000000002E-2</v>
      </c>
      <c r="P432" s="4">
        <v>-3.3599999999999998E-2</v>
      </c>
      <c r="Q432" s="4">
        <v>-3.9600000000000003E-2</v>
      </c>
      <c r="R432" s="4">
        <v>-5.9400000000000001E-2</v>
      </c>
      <c r="S432" s="4">
        <v>-7.4099999999999999E-2</v>
      </c>
      <c r="T432" s="4">
        <v>-4.2299999999999997E-2</v>
      </c>
      <c r="U432" s="4">
        <v>-3.1600000000000003E-2</v>
      </c>
      <c r="V432" s="4">
        <v>-3.09E-2</v>
      </c>
      <c r="W432" s="4">
        <v>-3.1399999999999997E-2</v>
      </c>
      <c r="X432" s="4">
        <v>-3.7900000000000003E-2</v>
      </c>
      <c r="Y432" s="4">
        <v>-3.8199999999999998E-2</v>
      </c>
      <c r="Z432" s="4">
        <v>-4.4299999999999999E-2</v>
      </c>
      <c r="AA432" s="4">
        <v>-4.3799999999999999E-2</v>
      </c>
      <c r="AB432" s="4">
        <v>-5.4399999999999997E-2</v>
      </c>
      <c r="AC432" s="4">
        <f>R432-I432</f>
        <v>4.0999999999999995E-3</v>
      </c>
      <c r="AD432" s="4">
        <f>AVERAGE(Q432:R432)-AVERAGE(I432:J432)</f>
        <v>-1.6000000000000042E-3</v>
      </c>
      <c r="AE432" s="4">
        <f>AVERAGE(P432:R432)-AVERAGE(I432:K432)</f>
        <v>-7.9999999999999932E-3</v>
      </c>
      <c r="AF432" s="4">
        <f>AVERAGE(N432:R432)-AVERAGE(I432:M432)</f>
        <v>-9.9199999999999948E-3</v>
      </c>
      <c r="AG432" s="4">
        <f>AB432-S432</f>
        <v>1.9700000000000002E-2</v>
      </c>
      <c r="AH432" s="4">
        <f>AVERAGE(AA432:AB432)-AVERAGE(S432:T432)</f>
        <v>9.1000000000000039E-3</v>
      </c>
      <c r="AI432" s="4">
        <f>AVERAGE(Z432:AB432)-AVERAGE(S432:U432)</f>
        <v>1.8333333333333465E-3</v>
      </c>
      <c r="AJ432" s="4">
        <f>AVERAGE(X432:AB432)-AVERAGE(S432:W432)</f>
        <v>-1.6599999999999948E-3</v>
      </c>
      <c r="AK432" s="7">
        <f>R432-I432</f>
        <v>4.0999999999999995E-3</v>
      </c>
      <c r="AL432" s="9">
        <f t="shared" si="6"/>
        <v>0</v>
      </c>
      <c r="AM432" s="7"/>
    </row>
    <row r="433" spans="1:39" ht="15" x14ac:dyDescent="0.25">
      <c r="A433" s="1">
        <v>23590</v>
      </c>
      <c r="B433">
        <v>1964</v>
      </c>
      <c r="C433">
        <v>8</v>
      </c>
      <c r="D433" s="4">
        <v>-1.1599999999999999E-2</v>
      </c>
      <c r="E433" s="4">
        <v>2.8E-3</v>
      </c>
      <c r="F433" s="4">
        <v>-1.44E-2</v>
      </c>
      <c r="G433" s="4">
        <v>8.9999999999999998E-4</v>
      </c>
      <c r="H433" s="4">
        <v>8.9999999999999998E-4</v>
      </c>
      <c r="I433" s="4">
        <v>-1.32E-2</v>
      </c>
      <c r="J433" s="4">
        <v>4.8999999999999998E-3</v>
      </c>
      <c r="K433" s="4">
        <v>-1.11E-2</v>
      </c>
      <c r="L433" s="4">
        <v>-6.9999999999999999E-4</v>
      </c>
      <c r="M433" s="4">
        <v>-1.32E-2</v>
      </c>
      <c r="N433" s="4">
        <v>-1.9300000000000001E-2</v>
      </c>
      <c r="O433" s="4">
        <v>-1.5100000000000001E-2</v>
      </c>
      <c r="P433" s="4">
        <v>-1.0699999999999999E-2</v>
      </c>
      <c r="Q433" s="4">
        <v>-1.7299999999999999E-2</v>
      </c>
      <c r="R433" s="4">
        <v>-9.1000000000000004E-3</v>
      </c>
      <c r="S433" s="4">
        <v>-8.3000000000000001E-3</v>
      </c>
      <c r="T433" s="4">
        <v>-5.1999999999999998E-3</v>
      </c>
      <c r="U433" s="4">
        <v>5.3E-3</v>
      </c>
      <c r="V433" s="4">
        <v>3.2000000000000002E-3</v>
      </c>
      <c r="W433" s="4">
        <v>-6.6E-3</v>
      </c>
      <c r="X433" s="4">
        <v>-1.06E-2</v>
      </c>
      <c r="Y433" s="4">
        <v>-4.1000000000000003E-3</v>
      </c>
      <c r="Z433" s="4">
        <v>-0.01</v>
      </c>
      <c r="AA433" s="4">
        <v>-9.4000000000000004E-3</v>
      </c>
      <c r="AB433" s="4">
        <v>-8.6E-3</v>
      </c>
      <c r="AC433" s="4">
        <f>R433-I433</f>
        <v>4.0999999999999995E-3</v>
      </c>
      <c r="AD433" s="4">
        <f>AVERAGE(Q433:R433)-AVERAGE(I433:J433)</f>
        <v>-9.049999999999999E-3</v>
      </c>
      <c r="AE433" s="4">
        <f>AVERAGE(P433:R433)-AVERAGE(I433:K433)</f>
        <v>-5.8999999999999981E-3</v>
      </c>
      <c r="AF433" s="4">
        <f>AVERAGE(N433:R433)-AVERAGE(I433:M433)</f>
        <v>-7.6399999999999992E-3</v>
      </c>
      <c r="AG433" s="4">
        <f>AB433-S433</f>
        <v>-2.9999999999999992E-4</v>
      </c>
      <c r="AH433" s="4">
        <f>AVERAGE(AA433:AB433)-AVERAGE(S433:T433)</f>
        <v>-2.2500000000000011E-3</v>
      </c>
      <c r="AI433" s="4">
        <f>AVERAGE(Z433:AB433)-AVERAGE(S433:U433)</f>
        <v>-6.6000000000000017E-3</v>
      </c>
      <c r="AJ433" s="4">
        <f>AVERAGE(X433:AB433)-AVERAGE(S433:W433)</f>
        <v>-6.2200000000000007E-3</v>
      </c>
      <c r="AK433" s="7">
        <f>R433-I433</f>
        <v>4.0999999999999995E-3</v>
      </c>
      <c r="AL433" s="9">
        <f t="shared" si="6"/>
        <v>0</v>
      </c>
      <c r="AM433" s="7"/>
    </row>
    <row r="434" spans="1:39" ht="15" x14ac:dyDescent="0.25">
      <c r="A434" s="1">
        <v>42736</v>
      </c>
      <c r="B434">
        <v>2017</v>
      </c>
      <c r="C434">
        <v>1</v>
      </c>
      <c r="D434">
        <v>1.9800000000000002E-2</v>
      </c>
      <c r="E434">
        <v>4.0000000000000002E-4</v>
      </c>
      <c r="F434">
        <v>1.9400000000000001E-2</v>
      </c>
      <c r="G434">
        <v>-1.0500000000000001E-2</v>
      </c>
      <c r="H434">
        <v>-2.6800000000000001E-2</v>
      </c>
      <c r="I434">
        <v>3.3599999999999998E-2</v>
      </c>
      <c r="J434">
        <v>3.1399999999999997E-2</v>
      </c>
      <c r="K434">
        <v>1.8599999999999998E-2</v>
      </c>
      <c r="L434">
        <v>2.2800000000000001E-2</v>
      </c>
      <c r="M434">
        <v>2.1999999999999999E-2</v>
      </c>
      <c r="N434">
        <v>8.3000000000000001E-3</v>
      </c>
      <c r="O434">
        <v>1.8800000000000001E-2</v>
      </c>
      <c r="P434">
        <v>1.6400000000000001E-2</v>
      </c>
      <c r="Q434">
        <v>9.5999999999999992E-3</v>
      </c>
      <c r="R434">
        <v>3.7699999999999997E-2</v>
      </c>
      <c r="S434">
        <v>4.2999999999999997E-2</v>
      </c>
      <c r="T434">
        <v>1.67E-2</v>
      </c>
      <c r="U434">
        <v>1.9099999999999999E-2</v>
      </c>
      <c r="V434">
        <v>7.3000000000000001E-3</v>
      </c>
      <c r="W434">
        <v>1.3100000000000001E-2</v>
      </c>
      <c r="X434">
        <v>7.1999999999999998E-3</v>
      </c>
      <c r="Y434">
        <v>1E-3</v>
      </c>
      <c r="Z434">
        <v>7.1999999999999998E-3</v>
      </c>
      <c r="AA434">
        <v>5.0000000000000001E-3</v>
      </c>
      <c r="AB434">
        <v>2.5399999999999999E-2</v>
      </c>
      <c r="AC434" s="4">
        <f>R434-I434</f>
        <v>4.0999999999999995E-3</v>
      </c>
      <c r="AD434" s="4">
        <f>AVERAGE(Q434:R434)-AVERAGE(I434:J434)</f>
        <v>-8.8500000000000037E-3</v>
      </c>
      <c r="AE434" s="4">
        <f>AVERAGE(P434:R434)-AVERAGE(I434:K434)</f>
        <v>-6.6333333333333314E-3</v>
      </c>
      <c r="AF434" s="4">
        <f>AVERAGE(N434:R434)-AVERAGE(I434:M434)</f>
        <v>-7.5200000000000024E-3</v>
      </c>
      <c r="AG434" s="4">
        <f>AB434-S434</f>
        <v>-1.7599999999999998E-2</v>
      </c>
      <c r="AH434" s="4">
        <f>AVERAGE(AA434:AB434)-AVERAGE(S434:T434)</f>
        <v>-1.4649999999999998E-2</v>
      </c>
      <c r="AI434" s="4">
        <f>AVERAGE(Z434:AB434)-AVERAGE(S434:U434)</f>
        <v>-1.3733333333333332E-2</v>
      </c>
      <c r="AJ434" s="4">
        <f>AVERAGE(X434:AB434)-AVERAGE(S434:W434)</f>
        <v>-1.0680000000000002E-2</v>
      </c>
      <c r="AK434" s="7">
        <f>R434-I434</f>
        <v>4.0999999999999995E-3</v>
      </c>
      <c r="AL434" s="9">
        <f t="shared" si="6"/>
        <v>0</v>
      </c>
      <c r="AM434" s="7"/>
    </row>
    <row r="435" spans="1:39" ht="15" x14ac:dyDescent="0.25">
      <c r="A435" s="1">
        <v>19541</v>
      </c>
      <c r="B435">
        <v>1953</v>
      </c>
      <c r="C435">
        <v>7</v>
      </c>
      <c r="D435" s="4">
        <v>2.5499999999999998E-2</v>
      </c>
      <c r="E435" s="4">
        <v>1.5E-3</v>
      </c>
      <c r="F435" s="4">
        <v>2.4E-2</v>
      </c>
      <c r="G435" s="4">
        <v>-1.0500000000000001E-2</v>
      </c>
      <c r="H435" s="4">
        <v>-2.3999999999999998E-3</v>
      </c>
      <c r="I435" s="4">
        <v>1.7600000000000001E-2</v>
      </c>
      <c r="J435" s="4">
        <v>3.6900000000000002E-2</v>
      </c>
      <c r="K435" s="4">
        <v>2.5399999999999999E-2</v>
      </c>
      <c r="L435" s="4">
        <v>2.6599999999999999E-2</v>
      </c>
      <c r="M435" s="4">
        <v>1.7399999999999999E-2</v>
      </c>
      <c r="N435" s="4">
        <v>3.0099999999999998E-2</v>
      </c>
      <c r="O435" s="4">
        <v>2.1700000000000001E-2</v>
      </c>
      <c r="P435" s="4">
        <v>2.47E-2</v>
      </c>
      <c r="Q435" s="4">
        <v>2.5499999999999998E-2</v>
      </c>
      <c r="R435" s="4">
        <v>2.18E-2</v>
      </c>
      <c r="S435" s="4">
        <v>6.8999999999999999E-3</v>
      </c>
      <c r="T435" s="4">
        <v>1.9400000000000001E-2</v>
      </c>
      <c r="U435" s="4">
        <v>1.5900000000000001E-2</v>
      </c>
      <c r="V435" s="4">
        <v>1.66E-2</v>
      </c>
      <c r="W435" s="4">
        <v>1.8100000000000002E-2</v>
      </c>
      <c r="X435" s="4">
        <v>2.4799999999999999E-2</v>
      </c>
      <c r="Y435" s="4">
        <v>2.0899999999999998E-2</v>
      </c>
      <c r="Z435" s="4">
        <v>1.8599999999999998E-2</v>
      </c>
      <c r="AA435" s="4">
        <v>1.14E-2</v>
      </c>
      <c r="AB435" s="4">
        <v>1.9800000000000002E-2</v>
      </c>
      <c r="AC435" s="4">
        <f>R435-I435</f>
        <v>4.1999999999999989E-3</v>
      </c>
      <c r="AD435" s="4">
        <f>AVERAGE(Q435:R435)-AVERAGE(I435:J435)</f>
        <v>-3.600000000000006E-3</v>
      </c>
      <c r="AE435" s="4">
        <f>AVERAGE(P435:R435)-AVERAGE(I435:K435)</f>
        <v>-2.6333333333333347E-3</v>
      </c>
      <c r="AF435" s="4">
        <f>AVERAGE(N435:R435)-AVERAGE(I435:M435)</f>
        <v>-2.0000000000002655E-5</v>
      </c>
      <c r="AG435" s="4">
        <f>AB435-S435</f>
        <v>1.2900000000000002E-2</v>
      </c>
      <c r="AH435" s="4">
        <f>AVERAGE(AA435:AB435)-AVERAGE(S435:T435)</f>
        <v>2.4500000000000008E-3</v>
      </c>
      <c r="AI435" s="4">
        <f>AVERAGE(Z435:AB435)-AVERAGE(S435:U435)</f>
        <v>2.5333333333333336E-3</v>
      </c>
      <c r="AJ435" s="4">
        <f>AVERAGE(X435:AB435)-AVERAGE(S435:W435)</f>
        <v>3.7199999999999976E-3</v>
      </c>
      <c r="AK435" s="7">
        <f>R435-I435</f>
        <v>4.1999999999999989E-3</v>
      </c>
      <c r="AL435" s="9">
        <f t="shared" si="6"/>
        <v>0</v>
      </c>
      <c r="AM435" s="7"/>
    </row>
    <row r="436" spans="1:39" ht="15" x14ac:dyDescent="0.25">
      <c r="A436" s="1">
        <v>18384</v>
      </c>
      <c r="B436">
        <v>1950</v>
      </c>
      <c r="C436">
        <v>5</v>
      </c>
      <c r="D436" s="4">
        <v>4.41E-2</v>
      </c>
      <c r="E436" s="4">
        <v>1E-3</v>
      </c>
      <c r="F436" s="4">
        <v>4.3099999999999999E-2</v>
      </c>
      <c r="G436" s="4">
        <v>-2.12E-2</v>
      </c>
      <c r="H436" s="4">
        <v>4.5999999999999999E-3</v>
      </c>
      <c r="I436" s="4">
        <v>3.0800000000000001E-2</v>
      </c>
      <c r="J436" s="4">
        <v>4.3799999999999999E-2</v>
      </c>
      <c r="K436" s="4">
        <v>4.9799999999999997E-2</v>
      </c>
      <c r="L436" s="4">
        <v>3.2800000000000003E-2</v>
      </c>
      <c r="M436" s="4">
        <v>4.4499999999999998E-2</v>
      </c>
      <c r="N436" s="4">
        <v>4.1000000000000002E-2</v>
      </c>
      <c r="O436" s="4">
        <v>3.8199999999999998E-2</v>
      </c>
      <c r="P436" s="4">
        <v>4.2700000000000002E-2</v>
      </c>
      <c r="Q436" s="4">
        <v>6.0999999999999999E-2</v>
      </c>
      <c r="R436" s="4">
        <v>3.5299999999999998E-2</v>
      </c>
      <c r="S436" s="4">
        <v>3.6299999999999999E-2</v>
      </c>
      <c r="T436" s="4">
        <v>4.0500000000000001E-2</v>
      </c>
      <c r="U436" s="4">
        <v>1.8200000000000001E-2</v>
      </c>
      <c r="V436" s="4">
        <v>2.53E-2</v>
      </c>
      <c r="W436" s="4">
        <v>4.0099999999999997E-2</v>
      </c>
      <c r="X436" s="4">
        <v>2.64E-2</v>
      </c>
      <c r="Y436" s="4">
        <v>4.2299999999999997E-2</v>
      </c>
      <c r="Z436" s="4">
        <v>3.4000000000000002E-2</v>
      </c>
      <c r="AA436" s="4">
        <v>3.56E-2</v>
      </c>
      <c r="AB436" s="4">
        <v>3.2500000000000001E-2</v>
      </c>
      <c r="AC436" s="4">
        <f>R436-I436</f>
        <v>4.4999999999999971E-3</v>
      </c>
      <c r="AD436" s="4">
        <f>AVERAGE(Q436:R436)-AVERAGE(I436:J436)</f>
        <v>1.0849999999999999E-2</v>
      </c>
      <c r="AE436" s="4">
        <f>AVERAGE(P436:R436)-AVERAGE(I436:K436)</f>
        <v>4.8666666666666719E-3</v>
      </c>
      <c r="AF436" s="4">
        <f>AVERAGE(N436:R436)-AVERAGE(I436:M436)</f>
        <v>3.2999999999999974E-3</v>
      </c>
      <c r="AG436" s="4">
        <f>AB436-S436</f>
        <v>-3.7999999999999978E-3</v>
      </c>
      <c r="AH436" s="4">
        <f>AVERAGE(AA436:AB436)-AVERAGE(S436:T436)</f>
        <v>-4.3500000000000066E-3</v>
      </c>
      <c r="AI436" s="4">
        <f>AVERAGE(Z436:AB436)-AVERAGE(S436:U436)</f>
        <v>2.3666666666666628E-3</v>
      </c>
      <c r="AJ436" s="4">
        <f>AVERAGE(X436:AB436)-AVERAGE(S436:W436)</f>
        <v>2.0800000000000055E-3</v>
      </c>
      <c r="AK436" s="7">
        <f>R436-I436</f>
        <v>4.4999999999999971E-3</v>
      </c>
      <c r="AL436" s="9">
        <f t="shared" si="6"/>
        <v>0</v>
      </c>
      <c r="AM436" s="7"/>
    </row>
    <row r="437" spans="1:39" ht="15" x14ac:dyDescent="0.25">
      <c r="A437" s="1">
        <v>20180</v>
      </c>
      <c r="B437">
        <v>1955</v>
      </c>
      <c r="C437">
        <v>4</v>
      </c>
      <c r="D437" s="4">
        <v>3.2099999999999997E-2</v>
      </c>
      <c r="E437" s="4">
        <v>1E-3</v>
      </c>
      <c r="F437" s="4">
        <v>3.1099999999999999E-2</v>
      </c>
      <c r="G437" s="4">
        <v>-1.7899999999999999E-2</v>
      </c>
      <c r="H437" s="4">
        <v>8.0999999999999996E-3</v>
      </c>
      <c r="I437" s="4">
        <v>2.3699999999999999E-2</v>
      </c>
      <c r="J437" s="4">
        <v>2.5899999999999999E-2</v>
      </c>
      <c r="K437" s="4">
        <v>1.7600000000000001E-2</v>
      </c>
      <c r="L437" s="4">
        <v>2.7400000000000001E-2</v>
      </c>
      <c r="M437" s="4">
        <v>2.4799999999999999E-2</v>
      </c>
      <c r="N437" s="4">
        <v>3.3599999999999998E-2</v>
      </c>
      <c r="O437" s="4">
        <v>5.2200000000000003E-2</v>
      </c>
      <c r="P437" s="4">
        <v>2.2100000000000002E-2</v>
      </c>
      <c r="Q437" s="4">
        <v>1.9400000000000001E-2</v>
      </c>
      <c r="R437" s="4">
        <v>2.8199999999999999E-2</v>
      </c>
      <c r="S437" s="4">
        <v>2.3E-2</v>
      </c>
      <c r="T437" s="4">
        <v>2.52E-2</v>
      </c>
      <c r="U437" s="4">
        <v>2.0400000000000001E-2</v>
      </c>
      <c r="V437" s="4">
        <v>2.2100000000000002E-2</v>
      </c>
      <c r="W437" s="4">
        <v>1.5900000000000001E-2</v>
      </c>
      <c r="X437" s="4">
        <v>3.3000000000000002E-2</v>
      </c>
      <c r="Y437" s="4">
        <v>3.0700000000000002E-2</v>
      </c>
      <c r="Z437" s="4">
        <v>2.0799999999999999E-2</v>
      </c>
      <c r="AA437" s="4">
        <v>0.02</v>
      </c>
      <c r="AB437" s="4">
        <v>2.01E-2</v>
      </c>
      <c r="AC437" s="4">
        <f>R437-I437</f>
        <v>4.5000000000000005E-3</v>
      </c>
      <c r="AD437" s="4">
        <f>AVERAGE(Q437:R437)-AVERAGE(I437:J437)</f>
        <v>-9.9999999999999742E-4</v>
      </c>
      <c r="AE437" s="4">
        <f>AVERAGE(P437:R437)-AVERAGE(I437:K437)</f>
        <v>8.3333333333333176E-4</v>
      </c>
      <c r="AF437" s="4">
        <f>AVERAGE(N437:R437)-AVERAGE(I437:M437)</f>
        <v>7.2200000000000007E-3</v>
      </c>
      <c r="AG437" s="4">
        <f>AB437-S437</f>
        <v>-2.8999999999999998E-3</v>
      </c>
      <c r="AH437" s="4">
        <f>AVERAGE(AA437:AB437)-AVERAGE(S437:T437)</f>
        <v>-4.0500000000000015E-3</v>
      </c>
      <c r="AI437" s="4">
        <f>AVERAGE(Z437:AB437)-AVERAGE(S437:U437)</f>
        <v>-2.5666666666666615E-3</v>
      </c>
      <c r="AJ437" s="4">
        <f>AVERAGE(X437:AB437)-AVERAGE(S437:W437)</f>
        <v>3.600000000000006E-3</v>
      </c>
      <c r="AK437" s="7">
        <f>R437-I437</f>
        <v>4.5000000000000005E-3</v>
      </c>
      <c r="AL437" s="9">
        <f t="shared" si="6"/>
        <v>0</v>
      </c>
      <c r="AM437" s="7"/>
    </row>
    <row r="438" spans="1:39" ht="15" x14ac:dyDescent="0.25">
      <c r="A438" s="1">
        <v>31107</v>
      </c>
      <c r="B438">
        <v>1985</v>
      </c>
      <c r="C438">
        <v>3</v>
      </c>
      <c r="D438" s="4">
        <v>-2.2000000000000001E-3</v>
      </c>
      <c r="E438" s="4">
        <v>6.1999999999999998E-3</v>
      </c>
      <c r="F438" s="4">
        <v>-8.3999999999999995E-3</v>
      </c>
      <c r="G438" s="4">
        <v>-1.15E-2</v>
      </c>
      <c r="H438" s="4">
        <v>4.1000000000000002E-2</v>
      </c>
      <c r="I438" s="4">
        <v>-9.9000000000000008E-3</v>
      </c>
      <c r="J438" s="4">
        <v>-7.7999999999999996E-3</v>
      </c>
      <c r="K438" s="4">
        <v>-5.0000000000000001E-3</v>
      </c>
      <c r="L438" s="4">
        <v>-4.7999999999999996E-3</v>
      </c>
      <c r="M438" s="4">
        <v>-4.7000000000000002E-3</v>
      </c>
      <c r="N438" s="4">
        <v>2.58E-2</v>
      </c>
      <c r="O438" s="4">
        <v>-1.5299999999999999E-2</v>
      </c>
      <c r="P438" s="4">
        <v>7.4999999999999997E-3</v>
      </c>
      <c r="Q438" s="4">
        <v>3.7000000000000002E-3</v>
      </c>
      <c r="R438" s="4">
        <v>-5.4000000000000003E-3</v>
      </c>
      <c r="S438" s="4">
        <v>-2.3599999999999999E-2</v>
      </c>
      <c r="T438" s="4">
        <v>-2.23E-2</v>
      </c>
      <c r="U438" s="4">
        <v>-5.4999999999999997E-3</v>
      </c>
      <c r="V438" s="4">
        <v>-1.1900000000000001E-2</v>
      </c>
      <c r="W438" s="4">
        <v>-3.5000000000000001E-3</v>
      </c>
      <c r="X438" s="4">
        <v>-2.7000000000000001E-3</v>
      </c>
      <c r="Y438" s="4">
        <v>-4.7000000000000002E-3</v>
      </c>
      <c r="Z438" s="4">
        <v>-3.8999999999999998E-3</v>
      </c>
      <c r="AA438" s="4">
        <v>2.8999999999999998E-3</v>
      </c>
      <c r="AB438" s="4">
        <v>-1.1000000000000001E-3</v>
      </c>
      <c r="AC438" s="4">
        <f>R438-I438</f>
        <v>4.5000000000000005E-3</v>
      </c>
      <c r="AD438" s="4">
        <f>AVERAGE(Q438:R438)-AVERAGE(I438:J438)</f>
        <v>8.0000000000000002E-3</v>
      </c>
      <c r="AE438" s="4">
        <f>AVERAGE(P438:R438)-AVERAGE(I438:K438)</f>
        <v>9.4999999999999998E-3</v>
      </c>
      <c r="AF438" s="4">
        <f>AVERAGE(N438:R438)-AVERAGE(I438:M438)</f>
        <v>9.7000000000000003E-3</v>
      </c>
      <c r="AG438" s="4">
        <f>AB438-S438</f>
        <v>2.2499999999999999E-2</v>
      </c>
      <c r="AH438" s="4">
        <f>AVERAGE(AA438:AB438)-AVERAGE(S438:T438)</f>
        <v>2.385E-2</v>
      </c>
      <c r="AI438" s="4">
        <f>AVERAGE(Z438:AB438)-AVERAGE(S438:U438)</f>
        <v>1.6433333333333331E-2</v>
      </c>
      <c r="AJ438" s="4">
        <f>AVERAGE(X438:AB438)-AVERAGE(S438:W438)</f>
        <v>1.146E-2</v>
      </c>
      <c r="AK438" s="7">
        <f>R438-I438</f>
        <v>4.5000000000000005E-3</v>
      </c>
      <c r="AL438" s="9">
        <f t="shared" si="6"/>
        <v>0</v>
      </c>
      <c r="AM438" s="7"/>
    </row>
    <row r="439" spans="1:39" ht="15" x14ac:dyDescent="0.25">
      <c r="A439" s="1">
        <v>22251</v>
      </c>
      <c r="B439">
        <v>1960</v>
      </c>
      <c r="C439">
        <v>12</v>
      </c>
      <c r="D439" s="4">
        <v>4.87E-2</v>
      </c>
      <c r="E439" s="4">
        <v>1.6000000000000001E-3</v>
      </c>
      <c r="F439" s="4">
        <v>4.7100000000000003E-2</v>
      </c>
      <c r="G439" s="4">
        <v>-1.5599999999999999E-2</v>
      </c>
      <c r="H439" s="4">
        <v>-7.9000000000000008E-3</v>
      </c>
      <c r="I439" s="4">
        <v>7.5399999999999995E-2</v>
      </c>
      <c r="J439" s="4">
        <v>2.9000000000000001E-2</v>
      </c>
      <c r="K439" s="4">
        <v>3.6900000000000002E-2</v>
      </c>
      <c r="L439" s="4">
        <v>2.12E-2</v>
      </c>
      <c r="M439" s="4">
        <v>0.05</v>
      </c>
      <c r="N439" s="4">
        <v>3.2199999999999999E-2</v>
      </c>
      <c r="O439" s="4">
        <v>4.0599999999999997E-2</v>
      </c>
      <c r="P439" s="4">
        <v>5.4600000000000003E-2</v>
      </c>
      <c r="Q439" s="4">
        <v>6.0999999999999999E-2</v>
      </c>
      <c r="R439" s="4">
        <v>7.9899999999999999E-2</v>
      </c>
      <c r="S439" s="4">
        <v>3.7699999999999997E-2</v>
      </c>
      <c r="T439" s="4">
        <v>3.2099999999999997E-2</v>
      </c>
      <c r="U439" s="4">
        <v>3.2800000000000003E-2</v>
      </c>
      <c r="V439" s="4">
        <v>4.2099999999999999E-2</v>
      </c>
      <c r="W439" s="4">
        <v>4.1200000000000001E-2</v>
      </c>
      <c r="X439" s="4">
        <v>2.6700000000000002E-2</v>
      </c>
      <c r="Y439" s="4">
        <v>4.0800000000000003E-2</v>
      </c>
      <c r="Z439" s="4">
        <v>4.0399999999999998E-2</v>
      </c>
      <c r="AA439" s="4">
        <v>4.2700000000000002E-2</v>
      </c>
      <c r="AB439" s="4">
        <v>4.41E-2</v>
      </c>
      <c r="AC439" s="4">
        <f>R439-I439</f>
        <v>4.500000000000004E-3</v>
      </c>
      <c r="AD439" s="4">
        <f>AVERAGE(Q439:R439)-AVERAGE(I439:J439)</f>
        <v>1.8250000000000002E-2</v>
      </c>
      <c r="AE439" s="4">
        <f>AVERAGE(P439:R439)-AVERAGE(I439:K439)</f>
        <v>1.8066666666666668E-2</v>
      </c>
      <c r="AF439" s="4">
        <f>AVERAGE(N439:R439)-AVERAGE(I439:M439)</f>
        <v>1.1160000000000003E-2</v>
      </c>
      <c r="AG439" s="4">
        <f>AB439-S439</f>
        <v>6.4000000000000029E-3</v>
      </c>
      <c r="AH439" s="4">
        <f>AVERAGE(AA439:AB439)-AVERAGE(S439:T439)</f>
        <v>8.5000000000000006E-3</v>
      </c>
      <c r="AI439" s="4">
        <f>AVERAGE(Z439:AB439)-AVERAGE(S439:U439)</f>
        <v>8.199999999999999E-3</v>
      </c>
      <c r="AJ439" s="4">
        <f>AVERAGE(X439:AB439)-AVERAGE(S439:W439)</f>
        <v>1.7599999999999977E-3</v>
      </c>
      <c r="AK439" s="7">
        <f>R439-I439</f>
        <v>4.500000000000004E-3</v>
      </c>
      <c r="AL439" s="9">
        <f t="shared" si="6"/>
        <v>0</v>
      </c>
      <c r="AM439" s="7"/>
    </row>
    <row r="440" spans="1:39" ht="15" x14ac:dyDescent="0.25">
      <c r="A440" s="1">
        <v>41579</v>
      </c>
      <c r="B440">
        <v>2013</v>
      </c>
      <c r="C440">
        <v>11</v>
      </c>
      <c r="D440" s="4">
        <v>3.1199999999999999E-2</v>
      </c>
      <c r="E440" s="4">
        <v>0</v>
      </c>
      <c r="F440" s="4">
        <v>3.1199999999999999E-2</v>
      </c>
      <c r="G440" s="4">
        <v>1.24E-2</v>
      </c>
      <c r="H440" s="4">
        <v>2.3999999999999998E-3</v>
      </c>
      <c r="I440" s="4">
        <v>0.03</v>
      </c>
      <c r="J440" s="4">
        <v>2.41E-2</v>
      </c>
      <c r="K440" s="4">
        <v>2.87E-2</v>
      </c>
      <c r="L440" s="4">
        <v>3.2300000000000002E-2</v>
      </c>
      <c r="M440" s="4">
        <v>3.8699999999999998E-2</v>
      </c>
      <c r="N440" s="4">
        <v>3.4000000000000002E-2</v>
      </c>
      <c r="O440" s="4">
        <v>2.2599999999999999E-2</v>
      </c>
      <c r="P440" s="4">
        <v>3.4500000000000003E-2</v>
      </c>
      <c r="Q440" s="4">
        <v>4.0300000000000002E-2</v>
      </c>
      <c r="R440" s="4">
        <v>3.4500000000000003E-2</v>
      </c>
      <c r="S440" s="4">
        <v>4.4600000000000001E-2</v>
      </c>
      <c r="T440" s="4">
        <v>3.44E-2</v>
      </c>
      <c r="U440" s="4">
        <v>4.7500000000000001E-2</v>
      </c>
      <c r="V440" s="4">
        <v>3.6799999999999999E-2</v>
      </c>
      <c r="W440" s="4">
        <v>4.4999999999999998E-2</v>
      </c>
      <c r="X440" s="4">
        <v>3.4099999999999998E-2</v>
      </c>
      <c r="Y440" s="4">
        <v>3.9699999999999999E-2</v>
      </c>
      <c r="Z440" s="4">
        <v>4.6699999999999998E-2</v>
      </c>
      <c r="AA440" s="4">
        <v>5.8000000000000003E-2</v>
      </c>
      <c r="AB440" s="4">
        <v>4.5999999999999999E-2</v>
      </c>
      <c r="AC440" s="4">
        <f>R440-I440</f>
        <v>4.500000000000004E-3</v>
      </c>
      <c r="AD440" s="4">
        <f>AVERAGE(Q440:R440)-AVERAGE(I440:J440)</f>
        <v>1.0350000000000005E-2</v>
      </c>
      <c r="AE440" s="4">
        <f>AVERAGE(P440:R440)-AVERAGE(I440:K440)</f>
        <v>8.8333333333333389E-3</v>
      </c>
      <c r="AF440" s="4">
        <f>AVERAGE(N440:R440)-AVERAGE(I440:M440)</f>
        <v>2.420000000000002E-3</v>
      </c>
      <c r="AG440" s="4">
        <f>AB440-S440</f>
        <v>1.3999999999999985E-3</v>
      </c>
      <c r="AH440" s="4">
        <f>AVERAGE(AA440:AB440)-AVERAGE(S440:T440)</f>
        <v>1.2500000000000004E-2</v>
      </c>
      <c r="AI440" s="4">
        <f>AVERAGE(Z440:AB440)-AVERAGE(S440:U440)</f>
        <v>8.0666666666666664E-3</v>
      </c>
      <c r="AJ440" s="4">
        <f>AVERAGE(X440:AB440)-AVERAGE(S440:W440)</f>
        <v>3.2399999999999998E-3</v>
      </c>
      <c r="AK440" s="7">
        <f>R440-I440</f>
        <v>4.500000000000004E-3</v>
      </c>
      <c r="AL440" s="9">
        <f t="shared" si="6"/>
        <v>0</v>
      </c>
      <c r="AM440" s="7"/>
    </row>
    <row r="441" spans="1:39" ht="15" x14ac:dyDescent="0.25">
      <c r="A441" s="1">
        <v>12328</v>
      </c>
      <c r="B441">
        <v>1933</v>
      </c>
      <c r="C441">
        <v>10</v>
      </c>
      <c r="D441" s="4">
        <v>-8.3500000000000005E-2</v>
      </c>
      <c r="E441" s="4">
        <v>1E-4</v>
      </c>
      <c r="F441" s="4">
        <v>-8.3599999999999994E-2</v>
      </c>
      <c r="G441" s="4">
        <v>-8.0000000000000004E-4</v>
      </c>
      <c r="H441" s="4">
        <v>-8.4599999999999995E-2</v>
      </c>
      <c r="I441" s="4">
        <v>-8.7099999999999997E-2</v>
      </c>
      <c r="J441" s="4">
        <v>-7.5399999999999995E-2</v>
      </c>
      <c r="K441" s="4">
        <v>-7.2800000000000004E-2</v>
      </c>
      <c r="L441" s="4">
        <v>-0.1045</v>
      </c>
      <c r="M441" s="4">
        <v>-7.9699999999999993E-2</v>
      </c>
      <c r="N441" s="4">
        <v>-8.6300000000000002E-2</v>
      </c>
      <c r="O441" s="4">
        <v>-7.2900000000000006E-2</v>
      </c>
      <c r="P441" s="4">
        <v>-0.1024</v>
      </c>
      <c r="Q441" s="4">
        <v>-8.72E-2</v>
      </c>
      <c r="R441" s="4">
        <v>-8.2500000000000004E-2</v>
      </c>
      <c r="S441" s="4">
        <v>-9.4299999999999995E-2</v>
      </c>
      <c r="T441" s="4">
        <v>-0.1052</v>
      </c>
      <c r="U441" s="4">
        <v>-0.1091</v>
      </c>
      <c r="V441" s="4">
        <v>-0.1038</v>
      </c>
      <c r="W441" s="4">
        <v>-0.128</v>
      </c>
      <c r="X441" s="4">
        <v>-0.1051</v>
      </c>
      <c r="Y441" s="4">
        <v>-0.10589999999999999</v>
      </c>
      <c r="Z441" s="4">
        <v>-0.1235</v>
      </c>
      <c r="AA441" s="4">
        <v>-0.1066</v>
      </c>
      <c r="AB441" s="4">
        <v>-0.10829999999999999</v>
      </c>
      <c r="AC441" s="4">
        <f>R441-I441</f>
        <v>4.599999999999993E-3</v>
      </c>
      <c r="AD441" s="4">
        <f>AVERAGE(Q441:R441)-AVERAGE(I441:J441)</f>
        <v>-3.6000000000000199E-3</v>
      </c>
      <c r="AE441" s="4">
        <f>AVERAGE(P441:R441)-AVERAGE(I441:K441)</f>
        <v>-1.2266666666666676E-2</v>
      </c>
      <c r="AF441" s="4">
        <f>AVERAGE(N441:R441)-AVERAGE(I441:M441)</f>
        <v>-2.360000000000001E-3</v>
      </c>
      <c r="AG441" s="4">
        <f>AB441-S441</f>
        <v>-1.3999999999999999E-2</v>
      </c>
      <c r="AH441" s="4">
        <f>AVERAGE(AA441:AB441)-AVERAGE(S441:T441)</f>
        <v>-7.6999999999999846E-3</v>
      </c>
      <c r="AI441" s="4">
        <f>AVERAGE(Z441:AB441)-AVERAGE(S441:U441)</f>
        <v>-9.9333333333333357E-3</v>
      </c>
      <c r="AJ441" s="4">
        <f>AVERAGE(X441:AB441)-AVERAGE(S441:W441)</f>
        <v>-1.8000000000000099E-3</v>
      </c>
      <c r="AK441" s="7">
        <f>R441-I441</f>
        <v>4.599999999999993E-3</v>
      </c>
      <c r="AL441" s="9">
        <f t="shared" si="6"/>
        <v>0</v>
      </c>
      <c r="AM441" s="7"/>
    </row>
    <row r="442" spans="1:39" ht="15" x14ac:dyDescent="0.25">
      <c r="A442" s="1">
        <v>18933</v>
      </c>
      <c r="B442">
        <v>1951</v>
      </c>
      <c r="C442">
        <v>11</v>
      </c>
      <c r="D442" s="4">
        <v>6.7999999999999996E-3</v>
      </c>
      <c r="E442" s="4">
        <v>1.1000000000000001E-3</v>
      </c>
      <c r="F442" s="4">
        <v>5.7000000000000002E-3</v>
      </c>
      <c r="G442" s="4">
        <v>-2.8999999999999998E-3</v>
      </c>
      <c r="H442" s="4">
        <v>-5.0000000000000001E-4</v>
      </c>
      <c r="I442" s="4">
        <v>4.1000000000000003E-3</v>
      </c>
      <c r="J442" s="4">
        <v>1.0999999999999999E-2</v>
      </c>
      <c r="K442" s="4">
        <v>4.5999999999999999E-3</v>
      </c>
      <c r="L442" s="4">
        <v>1.2500000000000001E-2</v>
      </c>
      <c r="M442" s="4">
        <v>8.8000000000000005E-3</v>
      </c>
      <c r="N442" s="4">
        <v>1.9E-3</v>
      </c>
      <c r="O442" s="4">
        <v>1.09E-2</v>
      </c>
      <c r="P442" s="4">
        <v>6.8999999999999999E-3</v>
      </c>
      <c r="Q442" s="4">
        <v>1.8E-3</v>
      </c>
      <c r="R442" s="4">
        <v>8.8000000000000005E-3</v>
      </c>
      <c r="S442" s="4">
        <v>-4.4000000000000003E-3</v>
      </c>
      <c r="T442" s="4">
        <v>4.7999999999999996E-3</v>
      </c>
      <c r="U442" s="4">
        <v>1.4E-3</v>
      </c>
      <c r="V442" s="4">
        <v>9.4999999999999998E-3</v>
      </c>
      <c r="W442" s="4">
        <v>8.3000000000000001E-3</v>
      </c>
      <c r="X442" s="4">
        <v>8.0000000000000002E-3</v>
      </c>
      <c r="Y442" s="4">
        <v>1.5100000000000001E-2</v>
      </c>
      <c r="Z442" s="4">
        <v>1.1900000000000001E-2</v>
      </c>
      <c r="AA442" s="4">
        <v>1.4999999999999999E-2</v>
      </c>
      <c r="AB442" s="4">
        <v>7.0000000000000001E-3</v>
      </c>
      <c r="AC442" s="4">
        <f>R442-I442</f>
        <v>4.7000000000000002E-3</v>
      </c>
      <c r="AD442" s="4">
        <f>AVERAGE(Q442:R442)-AVERAGE(I442:J442)</f>
        <v>-2.2499999999999994E-3</v>
      </c>
      <c r="AE442" s="4">
        <f>AVERAGE(P442:R442)-AVERAGE(I442:K442)</f>
        <v>-7.3333333333333237E-4</v>
      </c>
      <c r="AF442" s="4">
        <f>AVERAGE(N442:R442)-AVERAGE(I442:M442)</f>
        <v>-2.1400000000000004E-3</v>
      </c>
      <c r="AG442" s="4">
        <f>AB442-S442</f>
        <v>1.14E-2</v>
      </c>
      <c r="AH442" s="4">
        <f>AVERAGE(AA442:AB442)-AVERAGE(S442:T442)</f>
        <v>1.0800000000000001E-2</v>
      </c>
      <c r="AI442" s="4">
        <f>AVERAGE(Z442:AB442)-AVERAGE(S442:U442)</f>
        <v>1.0699999999999999E-2</v>
      </c>
      <c r="AJ442" s="4">
        <f>AVERAGE(X442:AB442)-AVERAGE(S442:W442)</f>
        <v>7.4800000000000005E-3</v>
      </c>
      <c r="AK442" s="7">
        <f>R442-I442</f>
        <v>4.7000000000000002E-3</v>
      </c>
      <c r="AL442" s="9">
        <f t="shared" si="6"/>
        <v>0</v>
      </c>
      <c r="AM442" s="7"/>
    </row>
    <row r="443" spans="1:39" ht="15" x14ac:dyDescent="0.25">
      <c r="A443" s="1">
        <v>23774</v>
      </c>
      <c r="B443">
        <v>1965</v>
      </c>
      <c r="C443">
        <v>2</v>
      </c>
      <c r="D443" s="4">
        <v>7.4000000000000003E-3</v>
      </c>
      <c r="E443" s="4">
        <v>3.0000000000000001E-3</v>
      </c>
      <c r="F443" s="4">
        <v>4.4000000000000003E-3</v>
      </c>
      <c r="G443" s="4">
        <v>3.4799999999999998E-2</v>
      </c>
      <c r="H443" s="4">
        <v>1.9E-3</v>
      </c>
      <c r="I443" s="4">
        <v>2.47E-2</v>
      </c>
      <c r="J443" s="4">
        <v>1.6799999999999999E-2</v>
      </c>
      <c r="K443" s="4">
        <v>1.3299999999999999E-2</v>
      </c>
      <c r="L443" s="4">
        <v>1.2200000000000001E-2</v>
      </c>
      <c r="M443" s="4">
        <v>2.2000000000000001E-3</v>
      </c>
      <c r="N443" s="4">
        <v>-8.0999999999999996E-3</v>
      </c>
      <c r="O443" s="4">
        <v>-3.3999999999999998E-3</v>
      </c>
      <c r="P443" s="4">
        <v>9.1000000000000004E-3</v>
      </c>
      <c r="Q443" s="4">
        <v>-2.2000000000000001E-3</v>
      </c>
      <c r="R443" s="4">
        <v>2.9499999999999998E-2</v>
      </c>
      <c r="S443" s="4">
        <v>3.5999999999999997E-2</v>
      </c>
      <c r="T443" s="4">
        <v>3.5099999999999999E-2</v>
      </c>
      <c r="U443" s="4">
        <v>2.9600000000000001E-2</v>
      </c>
      <c r="V443" s="4">
        <v>1.8700000000000001E-2</v>
      </c>
      <c r="W443" s="4">
        <v>3.3700000000000001E-2</v>
      </c>
      <c r="X443" s="4">
        <v>2.98E-2</v>
      </c>
      <c r="Y443" s="4">
        <v>3.73E-2</v>
      </c>
      <c r="Z443" s="4">
        <v>2.87E-2</v>
      </c>
      <c r="AA443" s="4">
        <v>3.44E-2</v>
      </c>
      <c r="AB443" s="4">
        <v>4.2299999999999997E-2</v>
      </c>
      <c r="AC443" s="4">
        <f>R443-I443</f>
        <v>4.7999999999999987E-3</v>
      </c>
      <c r="AD443" s="4">
        <f>AVERAGE(Q443:R443)-AVERAGE(I443:J443)</f>
        <v>-7.0999999999999987E-3</v>
      </c>
      <c r="AE443" s="4">
        <f>AVERAGE(P443:R443)-AVERAGE(I443:K443)</f>
        <v>-6.1333333333333292E-3</v>
      </c>
      <c r="AF443" s="4">
        <f>AVERAGE(N443:R443)-AVERAGE(I443:M443)</f>
        <v>-8.8599999999999964E-3</v>
      </c>
      <c r="AG443" s="4">
        <f>AB443-S443</f>
        <v>6.3E-3</v>
      </c>
      <c r="AH443" s="4">
        <f>AVERAGE(AA443:AB443)-AVERAGE(S443:T443)</f>
        <v>2.7999999999999969E-3</v>
      </c>
      <c r="AI443" s="4">
        <f>AVERAGE(Z443:AB443)-AVERAGE(S443:U443)</f>
        <v>1.5666666666666607E-3</v>
      </c>
      <c r="AJ443" s="4">
        <f>AVERAGE(X443:AB443)-AVERAGE(S443:W443)</f>
        <v>3.8799999999999946E-3</v>
      </c>
      <c r="AK443" s="7">
        <f>R443-I443</f>
        <v>4.7999999999999987E-3</v>
      </c>
      <c r="AL443" s="9">
        <f t="shared" si="6"/>
        <v>0</v>
      </c>
      <c r="AM443" s="7"/>
    </row>
    <row r="444" spans="1:39" ht="15" x14ac:dyDescent="0.25">
      <c r="A444" s="1">
        <v>17654</v>
      </c>
      <c r="B444">
        <v>1948</v>
      </c>
      <c r="C444">
        <v>5</v>
      </c>
      <c r="D444" s="4">
        <v>7.3800000000000004E-2</v>
      </c>
      <c r="E444" s="4">
        <v>8.0000000000000004E-4</v>
      </c>
      <c r="F444" s="4">
        <v>7.2999999999999995E-2</v>
      </c>
      <c r="G444" s="4">
        <v>9.2999999999999992E-3</v>
      </c>
      <c r="H444" s="4">
        <v>-1.23E-2</v>
      </c>
      <c r="I444" s="4">
        <v>7.2700000000000001E-2</v>
      </c>
      <c r="J444" s="4">
        <v>6.6299999999999998E-2</v>
      </c>
      <c r="K444" s="4">
        <v>4.2000000000000003E-2</v>
      </c>
      <c r="L444" s="4">
        <v>9.5000000000000001E-2</v>
      </c>
      <c r="M444" s="4">
        <v>7.7899999999999997E-2</v>
      </c>
      <c r="N444" s="4">
        <v>8.0600000000000005E-2</v>
      </c>
      <c r="O444" s="4">
        <v>5.4800000000000001E-2</v>
      </c>
      <c r="P444" s="4">
        <v>7.6499999999999999E-2</v>
      </c>
      <c r="Q444" s="4">
        <v>0.1002</v>
      </c>
      <c r="R444" s="4">
        <v>7.7600000000000002E-2</v>
      </c>
      <c r="S444" s="4">
        <v>0.1066</v>
      </c>
      <c r="T444" s="4">
        <v>9.7000000000000003E-2</v>
      </c>
      <c r="U444" s="4">
        <v>6.4299999999999996E-2</v>
      </c>
      <c r="V444" s="4">
        <v>8.14E-2</v>
      </c>
      <c r="W444" s="4">
        <v>0.10009999999999999</v>
      </c>
      <c r="X444" s="4">
        <v>7.6200000000000004E-2</v>
      </c>
      <c r="Y444" s="4">
        <v>7.5399999999999995E-2</v>
      </c>
      <c r="Z444" s="4">
        <v>9.3399999999999997E-2</v>
      </c>
      <c r="AA444" s="4">
        <v>9.98E-2</v>
      </c>
      <c r="AB444" s="4">
        <v>8.6900000000000005E-2</v>
      </c>
      <c r="AC444" s="4">
        <f>R444-I444</f>
        <v>4.9000000000000016E-3</v>
      </c>
      <c r="AD444" s="4">
        <f>AVERAGE(Q444:R444)-AVERAGE(I444:J444)</f>
        <v>1.9400000000000001E-2</v>
      </c>
      <c r="AE444" s="4">
        <f>AVERAGE(P444:R444)-AVERAGE(I444:K444)</f>
        <v>2.4433333333333314E-2</v>
      </c>
      <c r="AF444" s="4">
        <f>AVERAGE(N444:R444)-AVERAGE(I444:M444)</f>
        <v>7.1600000000000136E-3</v>
      </c>
      <c r="AG444" s="4">
        <f>AB444-S444</f>
        <v>-1.9699999999999995E-2</v>
      </c>
      <c r="AH444" s="4">
        <f>AVERAGE(AA444:AB444)-AVERAGE(S444:T444)</f>
        <v>-8.4499999999999992E-3</v>
      </c>
      <c r="AI444" s="4">
        <f>AVERAGE(Z444:AB444)-AVERAGE(S444:U444)</f>
        <v>4.0666666666666629E-3</v>
      </c>
      <c r="AJ444" s="4">
        <f>AVERAGE(X444:AB444)-AVERAGE(S444:W444)</f>
        <v>-3.5400000000000015E-3</v>
      </c>
      <c r="AK444" s="7">
        <f>R444-I444</f>
        <v>4.9000000000000016E-3</v>
      </c>
      <c r="AL444" s="9">
        <f t="shared" si="6"/>
        <v>0</v>
      </c>
      <c r="AM444" s="7"/>
    </row>
    <row r="445" spans="1:39" ht="15" x14ac:dyDescent="0.25">
      <c r="A445" s="1">
        <v>31382</v>
      </c>
      <c r="B445">
        <v>1985</v>
      </c>
      <c r="C445">
        <v>12</v>
      </c>
      <c r="D445" s="4">
        <v>4.53E-2</v>
      </c>
      <c r="E445" s="4">
        <v>6.4999999999999997E-3</v>
      </c>
      <c r="F445" s="4">
        <v>3.8800000000000001E-2</v>
      </c>
      <c r="G445" s="4">
        <v>-4.8999999999999998E-3</v>
      </c>
      <c r="H445" s="4">
        <v>-1.5299999999999999E-2</v>
      </c>
      <c r="I445" s="4">
        <v>3.4799999999999998E-2</v>
      </c>
      <c r="J445" s="4">
        <v>5.2499999999999998E-2</v>
      </c>
      <c r="K445" s="4">
        <v>4.3700000000000003E-2</v>
      </c>
      <c r="L445" s="4">
        <v>7.51E-2</v>
      </c>
      <c r="M445" s="4">
        <v>4.5900000000000003E-2</v>
      </c>
      <c r="N445" s="4">
        <v>3.1399999999999997E-2</v>
      </c>
      <c r="O445" s="4">
        <v>3.7499999999999999E-2</v>
      </c>
      <c r="P445" s="4">
        <v>4.3999999999999997E-2</v>
      </c>
      <c r="Q445" s="4">
        <v>4.1399999999999999E-2</v>
      </c>
      <c r="R445" s="4">
        <v>3.9699999999999999E-2</v>
      </c>
      <c r="S445" s="4">
        <v>1.06E-2</v>
      </c>
      <c r="T445" s="4">
        <v>3.6499999999999998E-2</v>
      </c>
      <c r="U445" s="4">
        <v>3.0499999999999999E-2</v>
      </c>
      <c r="V445" s="4">
        <v>3.1300000000000001E-2</v>
      </c>
      <c r="W445" s="4">
        <v>3.4599999999999999E-2</v>
      </c>
      <c r="X445" s="4">
        <v>4.5699999999999998E-2</v>
      </c>
      <c r="Y445" s="4">
        <v>3.7199999999999997E-2</v>
      </c>
      <c r="Z445" s="4">
        <v>4.5100000000000001E-2</v>
      </c>
      <c r="AA445" s="4">
        <v>2.7E-2</v>
      </c>
      <c r="AB445" s="4">
        <v>3.7199999999999997E-2</v>
      </c>
      <c r="AC445" s="4">
        <f>R445-I445</f>
        <v>4.9000000000000016E-3</v>
      </c>
      <c r="AD445" s="4">
        <f>AVERAGE(Q445:R445)-AVERAGE(I445:J445)</f>
        <v>-3.0999999999999917E-3</v>
      </c>
      <c r="AE445" s="4">
        <f>AVERAGE(P445:R445)-AVERAGE(I445:K445)</f>
        <v>-1.9666666666666721E-3</v>
      </c>
      <c r="AF445" s="4">
        <f>AVERAGE(N445:R445)-AVERAGE(I445:M445)</f>
        <v>-1.1599999999999999E-2</v>
      </c>
      <c r="AG445" s="4">
        <f>AB445-S445</f>
        <v>2.6599999999999999E-2</v>
      </c>
      <c r="AH445" s="4">
        <f>AVERAGE(AA445:AB445)-AVERAGE(S445:T445)</f>
        <v>8.5499999999999986E-3</v>
      </c>
      <c r="AI445" s="4">
        <f>AVERAGE(Z445:AB445)-AVERAGE(S445:U445)</f>
        <v>1.0566666666666665E-2</v>
      </c>
      <c r="AJ445" s="4">
        <f>AVERAGE(X445:AB445)-AVERAGE(S445:W445)</f>
        <v>9.7399999999999987E-3</v>
      </c>
      <c r="AK445" s="7">
        <f>R445-I445</f>
        <v>4.9000000000000016E-3</v>
      </c>
      <c r="AL445" s="9">
        <f t="shared" si="6"/>
        <v>0</v>
      </c>
      <c r="AM445" s="7"/>
    </row>
    <row r="446" spans="1:39" ht="15" x14ac:dyDescent="0.25">
      <c r="A446" s="1">
        <v>38047</v>
      </c>
      <c r="B446">
        <v>2004</v>
      </c>
      <c r="C446">
        <v>3</v>
      </c>
      <c r="D446" s="4">
        <v>-1.23E-2</v>
      </c>
      <c r="E446" s="4">
        <v>8.9999999999999998E-4</v>
      </c>
      <c r="F446" s="4">
        <v>-1.32E-2</v>
      </c>
      <c r="G446" s="4">
        <v>1.7500000000000002E-2</v>
      </c>
      <c r="H446" s="4">
        <v>2.0999999999999999E-3</v>
      </c>
      <c r="I446" s="4">
        <v>-1.8200000000000001E-2</v>
      </c>
      <c r="J446" s="4">
        <v>-2.86E-2</v>
      </c>
      <c r="K446" s="4">
        <v>-1.04E-2</v>
      </c>
      <c r="L446" s="4">
        <v>0</v>
      </c>
      <c r="M446" s="4">
        <v>-2.0400000000000001E-2</v>
      </c>
      <c r="N446" s="4">
        <v>6.9999999999999999E-4</v>
      </c>
      <c r="O446" s="4">
        <v>-1.14E-2</v>
      </c>
      <c r="P446" s="4">
        <v>-6.4000000000000003E-3</v>
      </c>
      <c r="Q446" s="4">
        <v>4.0000000000000001E-3</v>
      </c>
      <c r="R446" s="4">
        <v>-1.3299999999999999E-2</v>
      </c>
      <c r="S446" s="4">
        <v>5.9999999999999995E-4</v>
      </c>
      <c r="T446" s="4">
        <v>-3.3E-3</v>
      </c>
      <c r="U446" s="4">
        <v>1.17E-2</v>
      </c>
      <c r="V446" s="4">
        <v>1.17E-2</v>
      </c>
      <c r="W446" s="4">
        <v>1.09E-2</v>
      </c>
      <c r="X446" s="4">
        <v>2.3E-3</v>
      </c>
      <c r="Y446" s="4">
        <v>4.5999999999999999E-3</v>
      </c>
      <c r="Z446" s="4">
        <v>9.7999999999999997E-3</v>
      </c>
      <c r="AA446" s="4">
        <v>1.06E-2</v>
      </c>
      <c r="AB446" s="4">
        <v>-1.1900000000000001E-2</v>
      </c>
      <c r="AC446" s="4">
        <f>R446-I446</f>
        <v>4.9000000000000016E-3</v>
      </c>
      <c r="AD446" s="4">
        <f>AVERAGE(Q446:R446)-AVERAGE(I446:J446)</f>
        <v>1.8750000000000003E-2</v>
      </c>
      <c r="AE446" s="4">
        <f>AVERAGE(P446:R446)-AVERAGE(I446:K446)</f>
        <v>1.3833333333333333E-2</v>
      </c>
      <c r="AF446" s="4">
        <f>AVERAGE(N446:R446)-AVERAGE(I446:M446)</f>
        <v>1.0240000000000001E-2</v>
      </c>
      <c r="AG446" s="4">
        <f>AB446-S446</f>
        <v>-1.2500000000000001E-2</v>
      </c>
      <c r="AH446" s="4">
        <f>AVERAGE(AA446:AB446)-AVERAGE(S446:T446)</f>
        <v>6.9999999999999967E-4</v>
      </c>
      <c r="AI446" s="4">
        <f>AVERAGE(Z446:AB446)-AVERAGE(S446:U446)</f>
        <v>-1.6666666666666696E-4</v>
      </c>
      <c r="AJ446" s="4">
        <f>AVERAGE(X446:AB446)-AVERAGE(S446:W446)</f>
        <v>-3.2400000000000016E-3</v>
      </c>
      <c r="AK446" s="7">
        <f>R446-I446</f>
        <v>4.9000000000000016E-3</v>
      </c>
      <c r="AL446" s="9">
        <f t="shared" si="6"/>
        <v>0</v>
      </c>
      <c r="AM446" s="7"/>
    </row>
    <row r="447" spans="1:39" ht="15" x14ac:dyDescent="0.25">
      <c r="A447" s="1">
        <v>19360</v>
      </c>
      <c r="B447">
        <v>1953</v>
      </c>
      <c r="C447">
        <v>1</v>
      </c>
      <c r="D447" s="4">
        <v>-1.8E-3</v>
      </c>
      <c r="E447" s="4">
        <v>1.6000000000000001E-3</v>
      </c>
      <c r="F447" s="4">
        <v>-3.3999999999999998E-3</v>
      </c>
      <c r="G447" s="4">
        <v>3.5799999999999998E-2</v>
      </c>
      <c r="H447" s="4">
        <v>1.32E-2</v>
      </c>
      <c r="I447" s="4">
        <v>-8.5000000000000006E-3</v>
      </c>
      <c r="J447" s="4">
        <v>-3.0999999999999999E-3</v>
      </c>
      <c r="K447" s="4">
        <v>-1.04E-2</v>
      </c>
      <c r="L447" s="4">
        <v>-5.0000000000000001E-3</v>
      </c>
      <c r="M447" s="4">
        <v>-1.7899999999999999E-2</v>
      </c>
      <c r="N447" s="4">
        <v>1.5699999999999999E-2</v>
      </c>
      <c r="O447" s="4">
        <v>4.7000000000000002E-3</v>
      </c>
      <c r="P447" s="4">
        <v>-5.3E-3</v>
      </c>
      <c r="Q447" s="4">
        <v>2.5999999999999999E-3</v>
      </c>
      <c r="R447" s="4">
        <v>-3.5000000000000001E-3</v>
      </c>
      <c r="S447" s="4">
        <v>4.1200000000000001E-2</v>
      </c>
      <c r="T447" s="4">
        <v>2.29E-2</v>
      </c>
      <c r="U447" s="4">
        <v>2.2599999999999999E-2</v>
      </c>
      <c r="V447" s="4">
        <v>2.46E-2</v>
      </c>
      <c r="W447" s="4">
        <v>1.8599999999999998E-2</v>
      </c>
      <c r="X447" s="4">
        <v>2.53E-2</v>
      </c>
      <c r="Y447" s="4">
        <v>2.24E-2</v>
      </c>
      <c r="Z447" s="4">
        <v>3.32E-2</v>
      </c>
      <c r="AA447" s="4">
        <v>1.18E-2</v>
      </c>
      <c r="AB447" s="4">
        <v>2.1700000000000001E-2</v>
      </c>
      <c r="AC447" s="4">
        <f>R447-I447</f>
        <v>5.000000000000001E-3</v>
      </c>
      <c r="AD447" s="4">
        <f>AVERAGE(Q447:R447)-AVERAGE(I447:J447)</f>
        <v>5.3500000000000006E-3</v>
      </c>
      <c r="AE447" s="4">
        <f>AVERAGE(P447:R447)-AVERAGE(I447:K447)</f>
        <v>5.266666666666666E-3</v>
      </c>
      <c r="AF447" s="4">
        <f>AVERAGE(N447:R447)-AVERAGE(I447:M447)</f>
        <v>1.1819999999999999E-2</v>
      </c>
      <c r="AG447" s="4">
        <f>AB447-S447</f>
        <v>-1.95E-2</v>
      </c>
      <c r="AH447" s="4">
        <f>AVERAGE(AA447:AB447)-AVERAGE(S447:T447)</f>
        <v>-1.5300000000000001E-2</v>
      </c>
      <c r="AI447" s="4">
        <f>AVERAGE(Z447:AB447)-AVERAGE(S447:U447)</f>
        <v>-6.666666666666668E-3</v>
      </c>
      <c r="AJ447" s="4">
        <f>AVERAGE(X447:AB447)-AVERAGE(S447:W447)</f>
        <v>-3.0999999999999951E-3</v>
      </c>
      <c r="AK447" s="7">
        <f>R447-I447</f>
        <v>5.000000000000001E-3</v>
      </c>
      <c r="AL447" s="9">
        <f t="shared" si="6"/>
        <v>0</v>
      </c>
      <c r="AM447" s="7"/>
    </row>
    <row r="448" spans="1:39" ht="15" x14ac:dyDescent="0.25">
      <c r="A448" s="1">
        <v>38473</v>
      </c>
      <c r="B448">
        <v>2005</v>
      </c>
      <c r="C448">
        <v>5</v>
      </c>
      <c r="D448" s="4">
        <v>3.8899999999999997E-2</v>
      </c>
      <c r="E448" s="4">
        <v>2.3999999999999998E-3</v>
      </c>
      <c r="F448" s="4">
        <v>3.6499999999999998E-2</v>
      </c>
      <c r="G448" s="4">
        <v>2.8799999999999999E-2</v>
      </c>
      <c r="H448" s="4">
        <v>-8.3000000000000001E-3</v>
      </c>
      <c r="I448" s="4">
        <v>5.8799999999999998E-2</v>
      </c>
      <c r="J448" s="4">
        <v>5.3499999999999999E-2</v>
      </c>
      <c r="K448" s="4">
        <v>1.84E-2</v>
      </c>
      <c r="L448" s="4">
        <v>2.8899999999999999E-2</v>
      </c>
      <c r="M448" s="4">
        <v>4.2599999999999999E-2</v>
      </c>
      <c r="N448" s="4">
        <v>4.1500000000000002E-2</v>
      </c>
      <c r="O448" s="4">
        <v>1.49E-2</v>
      </c>
      <c r="P448" s="4">
        <v>4.6199999999999998E-2</v>
      </c>
      <c r="Q448" s="4">
        <v>3.1300000000000001E-2</v>
      </c>
      <c r="R448" s="4">
        <v>6.3899999999999998E-2</v>
      </c>
      <c r="S448" s="4">
        <v>5.4600000000000003E-2</v>
      </c>
      <c r="T448" s="4">
        <v>4.07E-2</v>
      </c>
      <c r="U448" s="4">
        <v>4.1200000000000001E-2</v>
      </c>
      <c r="V448" s="4">
        <v>4.2500000000000003E-2</v>
      </c>
      <c r="W448" s="4">
        <v>4.1300000000000003E-2</v>
      </c>
      <c r="X448" s="4">
        <v>4.9200000000000001E-2</v>
      </c>
      <c r="Y448" s="4">
        <v>4.24E-2</v>
      </c>
      <c r="Z448" s="4">
        <v>4.8800000000000003E-2</v>
      </c>
      <c r="AA448" s="4">
        <v>5.5599999999999997E-2</v>
      </c>
      <c r="AB448" s="4">
        <v>7.6799999999999993E-2</v>
      </c>
      <c r="AC448" s="4">
        <f>R448-I448</f>
        <v>5.1000000000000004E-3</v>
      </c>
      <c r="AD448" s="4">
        <f>AVERAGE(Q448:R448)-AVERAGE(I448:J448)</f>
        <v>-8.5499999999999951E-3</v>
      </c>
      <c r="AE448" s="4">
        <f>AVERAGE(P448:R448)-AVERAGE(I448:K448)</f>
        <v>3.5666666666666694E-3</v>
      </c>
      <c r="AF448" s="4">
        <f>AVERAGE(N448:R448)-AVERAGE(I448:M448)</f>
        <v>-8.7999999999999884E-4</v>
      </c>
      <c r="AG448" s="4">
        <f>AB448-S448</f>
        <v>2.2199999999999991E-2</v>
      </c>
      <c r="AH448" s="4">
        <f>AVERAGE(AA448:AB448)-AVERAGE(S448:T448)</f>
        <v>1.8549999999999997E-2</v>
      </c>
      <c r="AI448" s="4">
        <f>AVERAGE(Z448:AB448)-AVERAGE(S448:U448)</f>
        <v>1.4899999999999983E-2</v>
      </c>
      <c r="AJ448" s="4">
        <f>AVERAGE(X448:AB448)-AVERAGE(S448:W448)</f>
        <v>1.0499999999999995E-2</v>
      </c>
      <c r="AK448" s="7">
        <f>R448-I448</f>
        <v>5.1000000000000004E-3</v>
      </c>
      <c r="AL448" s="9">
        <f t="shared" si="6"/>
        <v>0</v>
      </c>
      <c r="AM448" s="7"/>
    </row>
    <row r="449" spans="1:39" ht="15" x14ac:dyDescent="0.25">
      <c r="A449" s="1">
        <v>40969</v>
      </c>
      <c r="B449">
        <v>2012</v>
      </c>
      <c r="C449">
        <v>3</v>
      </c>
      <c r="D449" s="4">
        <v>3.1099999999999999E-2</v>
      </c>
      <c r="E449" s="4">
        <v>0</v>
      </c>
      <c r="F449" s="4">
        <v>3.1099999999999999E-2</v>
      </c>
      <c r="G449" s="4">
        <v>-6.1000000000000004E-3</v>
      </c>
      <c r="H449" s="4">
        <v>8.6999999999999994E-3</v>
      </c>
      <c r="I449" s="4">
        <v>4.5699999999999998E-2</v>
      </c>
      <c r="J449" s="4">
        <v>1.67E-2</v>
      </c>
      <c r="K449" s="4">
        <v>2.3099999999999999E-2</v>
      </c>
      <c r="L449" s="4">
        <v>1.89E-2</v>
      </c>
      <c r="M449" s="4">
        <v>3.5200000000000002E-2</v>
      </c>
      <c r="N449" s="4">
        <v>1.5599999999999999E-2</v>
      </c>
      <c r="O449" s="4">
        <v>2.3800000000000002E-2</v>
      </c>
      <c r="P449" s="4">
        <v>3.2599999999999997E-2</v>
      </c>
      <c r="Q449" s="4">
        <v>4.0800000000000003E-2</v>
      </c>
      <c r="R449" s="4">
        <v>5.0900000000000001E-2</v>
      </c>
      <c r="S449" s="4">
        <v>2.3099999999999999E-2</v>
      </c>
      <c r="T449" s="4">
        <v>2.9399999999999999E-2</v>
      </c>
      <c r="U449" s="4">
        <v>2.69E-2</v>
      </c>
      <c r="V449" s="4">
        <v>3.73E-2</v>
      </c>
      <c r="W449" s="4">
        <v>3.1300000000000001E-2</v>
      </c>
      <c r="X449" s="4">
        <v>3.5099999999999999E-2</v>
      </c>
      <c r="Y449" s="4">
        <v>3.5700000000000003E-2</v>
      </c>
      <c r="Z449" s="4">
        <v>3.3300000000000003E-2</v>
      </c>
      <c r="AA449" s="4">
        <v>3.3399999999999999E-2</v>
      </c>
      <c r="AB449" s="4">
        <v>0.04</v>
      </c>
      <c r="AC449" s="4">
        <f>R449-I449</f>
        <v>5.2000000000000032E-3</v>
      </c>
      <c r="AD449" s="4">
        <f>AVERAGE(Q449:R449)-AVERAGE(I449:J449)</f>
        <v>1.4650000000000003E-2</v>
      </c>
      <c r="AE449" s="4">
        <f>AVERAGE(P449:R449)-AVERAGE(I449:K449)</f>
        <v>1.2933333333333331E-2</v>
      </c>
      <c r="AF449" s="4">
        <f>AVERAGE(N449:R449)-AVERAGE(I449:M449)</f>
        <v>4.8200000000000048E-3</v>
      </c>
      <c r="AG449" s="4">
        <f>AB449-S449</f>
        <v>1.6900000000000002E-2</v>
      </c>
      <c r="AH449" s="4">
        <f>AVERAGE(AA449:AB449)-AVERAGE(S449:T449)</f>
        <v>1.0449999999999997E-2</v>
      </c>
      <c r="AI449" s="4">
        <f>AVERAGE(Z449:AB449)-AVERAGE(S449:U449)</f>
        <v>9.1000000000000039E-3</v>
      </c>
      <c r="AJ449" s="4">
        <f>AVERAGE(X449:AB449)-AVERAGE(S449:W449)</f>
        <v>5.9000000000000059E-3</v>
      </c>
      <c r="AK449" s="7">
        <f>R449-I449</f>
        <v>5.2000000000000032E-3</v>
      </c>
      <c r="AL449" s="9">
        <f t="shared" si="6"/>
        <v>0</v>
      </c>
      <c r="AM449" s="7"/>
    </row>
    <row r="450" spans="1:39" ht="15" x14ac:dyDescent="0.25">
      <c r="A450" s="1">
        <v>28004</v>
      </c>
      <c r="B450">
        <v>1976</v>
      </c>
      <c r="C450">
        <v>9</v>
      </c>
      <c r="D450" s="4">
        <v>2.5000000000000001E-2</v>
      </c>
      <c r="E450" s="4">
        <v>4.4000000000000003E-3</v>
      </c>
      <c r="F450" s="4">
        <v>2.06E-2</v>
      </c>
      <c r="G450" s="4">
        <v>0</v>
      </c>
      <c r="H450" s="4">
        <v>-2.8999999999999998E-3</v>
      </c>
      <c r="I450" s="4">
        <v>1.84E-2</v>
      </c>
      <c r="J450" s="4">
        <v>1.5900000000000001E-2</v>
      </c>
      <c r="K450" s="4">
        <v>2.29E-2</v>
      </c>
      <c r="L450" s="4">
        <v>3.04E-2</v>
      </c>
      <c r="M450" s="4">
        <v>3.32E-2</v>
      </c>
      <c r="N450" s="4">
        <v>1.78E-2</v>
      </c>
      <c r="O450" s="4">
        <v>3.8899999999999997E-2</v>
      </c>
      <c r="P450" s="4">
        <v>2.7799999999999998E-2</v>
      </c>
      <c r="Q450" s="4">
        <v>9.9000000000000008E-3</v>
      </c>
      <c r="R450" s="4">
        <v>2.3699999999999999E-2</v>
      </c>
      <c r="S450" s="4">
        <v>5.5999999999999999E-3</v>
      </c>
      <c r="T450" s="4">
        <v>1.5299999999999999E-2</v>
      </c>
      <c r="U450" s="4">
        <v>1.84E-2</v>
      </c>
      <c r="V450" s="4">
        <v>1.24E-2</v>
      </c>
      <c r="W450" s="4">
        <v>2.8000000000000001E-2</v>
      </c>
      <c r="X450" s="4">
        <v>2.1999999999999999E-2</v>
      </c>
      <c r="Y450" s="4">
        <v>2.4199999999999999E-2</v>
      </c>
      <c r="Z450" s="4">
        <v>2.2800000000000001E-2</v>
      </c>
      <c r="AA450" s="4">
        <v>2.1299999999999999E-2</v>
      </c>
      <c r="AB450" s="4">
        <v>2.4E-2</v>
      </c>
      <c r="AC450" s="4">
        <f>R450-I450</f>
        <v>5.2999999999999992E-3</v>
      </c>
      <c r="AD450" s="4">
        <f>AVERAGE(Q450:R450)-AVERAGE(I450:J450)</f>
        <v>-3.4999999999999962E-4</v>
      </c>
      <c r="AE450" s="4">
        <f>AVERAGE(P450:R450)-AVERAGE(I450:K450)</f>
        <v>1.3999999999999985E-3</v>
      </c>
      <c r="AF450" s="4">
        <f>AVERAGE(N450:R450)-AVERAGE(I450:M450)</f>
        <v>-5.3999999999999881E-4</v>
      </c>
      <c r="AG450" s="4">
        <f>AB450-S450</f>
        <v>1.84E-2</v>
      </c>
      <c r="AH450" s="4">
        <f>AVERAGE(AA450:AB450)-AVERAGE(S450:T450)</f>
        <v>1.2200000000000001E-2</v>
      </c>
      <c r="AI450" s="4">
        <f>AVERAGE(Z450:AB450)-AVERAGE(S450:U450)</f>
        <v>9.5999999999999974E-3</v>
      </c>
      <c r="AJ450" s="4">
        <f>AVERAGE(X450:AB450)-AVERAGE(S450:W450)</f>
        <v>6.9199999999999991E-3</v>
      </c>
      <c r="AK450" s="7">
        <f>R450-I450</f>
        <v>5.2999999999999992E-3</v>
      </c>
      <c r="AL450" s="9">
        <f t="shared" si="6"/>
        <v>0</v>
      </c>
      <c r="AM450" s="7"/>
    </row>
    <row r="451" spans="1:39" ht="15" x14ac:dyDescent="0.25">
      <c r="A451" s="1">
        <v>27851</v>
      </c>
      <c r="B451">
        <v>1976</v>
      </c>
      <c r="C451">
        <v>4</v>
      </c>
      <c r="D451" s="4">
        <v>-1.0699999999999999E-2</v>
      </c>
      <c r="E451" s="4">
        <v>4.1999999999999997E-3</v>
      </c>
      <c r="F451" s="4">
        <v>-1.49E-2</v>
      </c>
      <c r="G451" s="4">
        <v>-2.9999999999999997E-4</v>
      </c>
      <c r="H451" s="4">
        <v>-5.9999999999999995E-4</v>
      </c>
      <c r="I451" s="4">
        <v>-3.15E-2</v>
      </c>
      <c r="J451" s="4">
        <v>-2.8899999999999999E-2</v>
      </c>
      <c r="K451" s="4">
        <v>-1.3599999999999999E-2</v>
      </c>
      <c r="L451" s="4">
        <v>5.1000000000000004E-3</v>
      </c>
      <c r="M451" s="4">
        <v>-3.2000000000000002E-3</v>
      </c>
      <c r="N451" s="4">
        <v>-6.1000000000000004E-3</v>
      </c>
      <c r="O451" s="4">
        <v>-8.0000000000000004E-4</v>
      </c>
      <c r="P451" s="4">
        <v>-3.3E-3</v>
      </c>
      <c r="Q451" s="4">
        <v>-1.6000000000000001E-3</v>
      </c>
      <c r="R451" s="4">
        <v>-2.6100000000000002E-2</v>
      </c>
      <c r="S451" s="4">
        <v>-2.9999999999999997E-4</v>
      </c>
      <c r="T451" s="4">
        <v>-2.5999999999999999E-3</v>
      </c>
      <c r="U451" s="4">
        <v>-4.4999999999999997E-3</v>
      </c>
      <c r="V451" s="4">
        <v>2.7000000000000001E-3</v>
      </c>
      <c r="W451" s="4">
        <v>-7.4000000000000003E-3</v>
      </c>
      <c r="X451" s="4">
        <v>2.9999999999999997E-4</v>
      </c>
      <c r="Y451" s="4">
        <v>-1.1299999999999999E-2</v>
      </c>
      <c r="Z451" s="4">
        <v>-4.1999999999999997E-3</v>
      </c>
      <c r="AA451" s="4">
        <v>-5.3E-3</v>
      </c>
      <c r="AB451" s="4">
        <v>-1.9800000000000002E-2</v>
      </c>
      <c r="AC451" s="4">
        <f>R451-I451</f>
        <v>5.3999999999999986E-3</v>
      </c>
      <c r="AD451" s="4">
        <f>AVERAGE(Q451:R451)-AVERAGE(I451:J451)</f>
        <v>1.6349999999999996E-2</v>
      </c>
      <c r="AE451" s="4">
        <f>AVERAGE(P451:R451)-AVERAGE(I451:K451)</f>
        <v>1.4333333333333333E-2</v>
      </c>
      <c r="AF451" s="4">
        <f>AVERAGE(N451:R451)-AVERAGE(I451:M451)</f>
        <v>6.8399999999999963E-3</v>
      </c>
      <c r="AG451" s="4">
        <f>AB451-S451</f>
        <v>-1.95E-2</v>
      </c>
      <c r="AH451" s="4">
        <f>AVERAGE(AA451:AB451)-AVERAGE(S451:T451)</f>
        <v>-1.11E-2</v>
      </c>
      <c r="AI451" s="4">
        <f>AVERAGE(Z451:AB451)-AVERAGE(S451:U451)</f>
        <v>-7.3000000000000001E-3</v>
      </c>
      <c r="AJ451" s="4">
        <f>AVERAGE(X451:AB451)-AVERAGE(S451:W451)</f>
        <v>-5.6400000000000009E-3</v>
      </c>
      <c r="AK451" s="7">
        <f>R451-I451</f>
        <v>5.3999999999999986E-3</v>
      </c>
      <c r="AL451" s="9">
        <f t="shared" ref="AL451:AL514" si="7">IF(AK451=$AP$4,1,0)</f>
        <v>0</v>
      </c>
      <c r="AM451" s="7"/>
    </row>
    <row r="452" spans="1:39" ht="15" x14ac:dyDescent="0.25">
      <c r="A452" s="1">
        <v>34820</v>
      </c>
      <c r="B452">
        <v>1995</v>
      </c>
      <c r="C452">
        <v>5</v>
      </c>
      <c r="D452" s="4">
        <v>3.44E-2</v>
      </c>
      <c r="E452" s="4">
        <v>5.4000000000000003E-3</v>
      </c>
      <c r="F452" s="4">
        <v>2.9000000000000001E-2</v>
      </c>
      <c r="G452" s="4">
        <v>-2.1999999999999999E-2</v>
      </c>
      <c r="H452" s="4">
        <v>1.6899999999999998E-2</v>
      </c>
      <c r="I452" s="4">
        <v>2.1299999999999999E-2</v>
      </c>
      <c r="J452" s="4">
        <v>3.9E-2</v>
      </c>
      <c r="K452" s="4">
        <v>4.1799999999999997E-2</v>
      </c>
      <c r="L452" s="4">
        <v>3.5499999999999997E-2</v>
      </c>
      <c r="M452" s="4">
        <v>3.15E-2</v>
      </c>
      <c r="N452" s="4">
        <v>4.41E-2</v>
      </c>
      <c r="O452" s="4">
        <v>3.5000000000000003E-2</v>
      </c>
      <c r="P452" s="4">
        <v>4.1599999999999998E-2</v>
      </c>
      <c r="Q452" s="4">
        <v>2.8299999999999999E-2</v>
      </c>
      <c r="R452" s="4">
        <v>2.6700000000000002E-2</v>
      </c>
      <c r="S452" s="4">
        <v>6.6E-3</v>
      </c>
      <c r="T452" s="4">
        <v>1.6299999999999999E-2</v>
      </c>
      <c r="U452" s="4">
        <v>4.1000000000000002E-2</v>
      </c>
      <c r="V452" s="4">
        <v>2.0500000000000001E-2</v>
      </c>
      <c r="W452" s="4">
        <v>2.3699999999999999E-2</v>
      </c>
      <c r="X452" s="4">
        <v>2.1299999999999999E-2</v>
      </c>
      <c r="Y452" s="4">
        <v>2.3699999999999999E-2</v>
      </c>
      <c r="Z452" s="4">
        <v>2.1999999999999999E-2</v>
      </c>
      <c r="AA452" s="4">
        <v>0.02</v>
      </c>
      <c r="AB452" s="4">
        <v>2.46E-2</v>
      </c>
      <c r="AC452" s="4">
        <f>R452-I452</f>
        <v>5.400000000000002E-3</v>
      </c>
      <c r="AD452" s="4">
        <f>AVERAGE(Q452:R452)-AVERAGE(I452:J452)</f>
        <v>-2.6499999999999996E-3</v>
      </c>
      <c r="AE452" s="4">
        <f>AVERAGE(P452:R452)-AVERAGE(I452:K452)</f>
        <v>-1.8333333333333326E-3</v>
      </c>
      <c r="AF452" s="4">
        <f>AVERAGE(N452:R452)-AVERAGE(I452:M452)</f>
        <v>1.3199999999999948E-3</v>
      </c>
      <c r="AG452" s="4">
        <f>AB452-S452</f>
        <v>1.8000000000000002E-2</v>
      </c>
      <c r="AH452" s="4">
        <f>AVERAGE(AA452:AB452)-AVERAGE(S452:T452)</f>
        <v>1.0850000000000002E-2</v>
      </c>
      <c r="AI452" s="4">
        <f>AVERAGE(Z452:AB452)-AVERAGE(S452:U452)</f>
        <v>8.9999999999999802E-4</v>
      </c>
      <c r="AJ452" s="4">
        <f>AVERAGE(X452:AB452)-AVERAGE(S452:W452)</f>
        <v>6.9999999999999923E-4</v>
      </c>
      <c r="AK452" s="7">
        <f>R452-I452</f>
        <v>5.400000000000002E-3</v>
      </c>
      <c r="AL452" s="9">
        <f t="shared" si="7"/>
        <v>0</v>
      </c>
      <c r="AM452" s="7"/>
    </row>
    <row r="453" spans="1:39" ht="15" x14ac:dyDescent="0.25">
      <c r="A453" s="1">
        <v>36800</v>
      </c>
      <c r="B453">
        <v>2000</v>
      </c>
      <c r="C453">
        <v>10</v>
      </c>
      <c r="D453" s="4">
        <v>-2.1999999999999999E-2</v>
      </c>
      <c r="E453" s="4">
        <v>5.5999999999999999E-3</v>
      </c>
      <c r="F453" s="4">
        <v>-2.76E-2</v>
      </c>
      <c r="G453" s="4">
        <v>-3.7600000000000001E-2</v>
      </c>
      <c r="H453" s="4">
        <v>5.5199999999999999E-2</v>
      </c>
      <c r="I453" s="4">
        <v>-8.3599999999999994E-2</v>
      </c>
      <c r="J453" s="4">
        <v>4.9500000000000002E-2</v>
      </c>
      <c r="K453" s="4">
        <v>2.6700000000000002E-2</v>
      </c>
      <c r="L453" s="4">
        <v>7.7200000000000005E-2</v>
      </c>
      <c r="M453" s="4">
        <v>7.4999999999999997E-3</v>
      </c>
      <c r="N453" s="4">
        <v>1.3100000000000001E-2</v>
      </c>
      <c r="O453" s="4">
        <v>1.9E-3</v>
      </c>
      <c r="P453" s="4">
        <v>-1.32E-2</v>
      </c>
      <c r="Q453" s="4">
        <v>-2.1299999999999999E-2</v>
      </c>
      <c r="R453" s="4">
        <v>-7.8E-2</v>
      </c>
      <c r="S453" s="4">
        <v>-0.1116</v>
      </c>
      <c r="T453" s="4">
        <v>-7.3400000000000007E-2</v>
      </c>
      <c r="U453" s="4">
        <v>-3.5999999999999997E-2</v>
      </c>
      <c r="V453" s="4">
        <v>-2.5600000000000001E-2</v>
      </c>
      <c r="W453" s="4">
        <v>-3.4000000000000002E-2</v>
      </c>
      <c r="X453" s="4">
        <v>-1.8599999999999998E-2</v>
      </c>
      <c r="Y453" s="4">
        <v>-4.1300000000000003E-2</v>
      </c>
      <c r="Z453" s="4">
        <v>-4.3799999999999999E-2</v>
      </c>
      <c r="AA453" s="4">
        <v>-4.3499999999999997E-2</v>
      </c>
      <c r="AB453" s="4">
        <v>-9.5000000000000001E-2</v>
      </c>
      <c r="AC453" s="4">
        <f>R453-I453</f>
        <v>5.5999999999999939E-3</v>
      </c>
      <c r="AD453" s="4">
        <f>AVERAGE(Q453:R453)-AVERAGE(I453:J453)</f>
        <v>-3.2600000000000004E-2</v>
      </c>
      <c r="AE453" s="4">
        <f>AVERAGE(P453:R453)-AVERAGE(I453:K453)</f>
        <v>-3.5033333333333333E-2</v>
      </c>
      <c r="AF453" s="4">
        <f>AVERAGE(N453:R453)-AVERAGE(I453:M453)</f>
        <v>-3.4960000000000005E-2</v>
      </c>
      <c r="AG453" s="4">
        <f>AB453-S453</f>
        <v>1.6600000000000004E-2</v>
      </c>
      <c r="AH453" s="4">
        <f>AVERAGE(AA453:AB453)-AVERAGE(S453:T453)</f>
        <v>2.3249999999999993E-2</v>
      </c>
      <c r="AI453" s="4">
        <f>AVERAGE(Z453:AB453)-AVERAGE(S453:U453)</f>
        <v>1.2900000000000009E-2</v>
      </c>
      <c r="AJ453" s="4">
        <f>AVERAGE(X453:AB453)-AVERAGE(S453:W453)</f>
        <v>7.6800000000000063E-3</v>
      </c>
      <c r="AK453" s="7">
        <f>R453-I453</f>
        <v>5.5999999999999939E-3</v>
      </c>
      <c r="AL453" s="9">
        <f t="shared" si="7"/>
        <v>0</v>
      </c>
      <c r="AM453" s="7"/>
    </row>
    <row r="454" spans="1:39" ht="15" x14ac:dyDescent="0.25">
      <c r="A454" s="1">
        <v>13394</v>
      </c>
      <c r="B454">
        <v>1936</v>
      </c>
      <c r="C454">
        <v>9</v>
      </c>
      <c r="D454" s="4">
        <v>9.9000000000000008E-3</v>
      </c>
      <c r="E454" s="4">
        <v>1E-4</v>
      </c>
      <c r="F454" s="4">
        <v>9.7999999999999997E-3</v>
      </c>
      <c r="G454" s="4">
        <v>3.0700000000000002E-2</v>
      </c>
      <c r="H454" s="4">
        <v>8.8000000000000005E-3</v>
      </c>
      <c r="I454" s="4">
        <v>0.01</v>
      </c>
      <c r="J454" s="4">
        <v>-6.0000000000000001E-3</v>
      </c>
      <c r="K454" s="4">
        <v>2.6100000000000002E-2</v>
      </c>
      <c r="L454" s="4">
        <v>-3.3999999999999998E-3</v>
      </c>
      <c r="M454" s="4">
        <v>-4.1999999999999997E-3</v>
      </c>
      <c r="N454" s="4">
        <v>2.7099999999999999E-2</v>
      </c>
      <c r="O454" s="4">
        <v>1.0200000000000001E-2</v>
      </c>
      <c r="P454" s="4">
        <v>1.03E-2</v>
      </c>
      <c r="Q454" s="4">
        <v>3.3599999999999998E-2</v>
      </c>
      <c r="R454" s="4">
        <v>1.5699999999999999E-2</v>
      </c>
      <c r="S454" s="4">
        <v>5.8000000000000003E-2</v>
      </c>
      <c r="T454" s="4">
        <v>1.09E-2</v>
      </c>
      <c r="U454" s="4">
        <v>3.2800000000000003E-2</v>
      </c>
      <c r="V454" s="4">
        <v>3.0300000000000001E-2</v>
      </c>
      <c r="W454" s="4">
        <v>2.4400000000000002E-2</v>
      </c>
      <c r="X454" s="4">
        <v>5.3400000000000003E-2</v>
      </c>
      <c r="Y454" s="4">
        <v>6.7999999999999996E-3</v>
      </c>
      <c r="Z454" s="4">
        <v>3.8100000000000002E-2</v>
      </c>
      <c r="AA454" s="4">
        <v>2.3900000000000001E-2</v>
      </c>
      <c r="AB454" s="4">
        <v>4.9399999999999999E-2</v>
      </c>
      <c r="AC454" s="4">
        <f>R454-I454</f>
        <v>5.6999999999999985E-3</v>
      </c>
      <c r="AD454" s="4">
        <f>AVERAGE(Q454:R454)-AVERAGE(I454:J454)</f>
        <v>2.2649999999999997E-2</v>
      </c>
      <c r="AE454" s="4">
        <f>AVERAGE(P454:R454)-AVERAGE(I454:K454)</f>
        <v>9.8333333333333311E-3</v>
      </c>
      <c r="AF454" s="4">
        <f>AVERAGE(N454:R454)-AVERAGE(I454:M454)</f>
        <v>1.4879999999999997E-2</v>
      </c>
      <c r="AG454" s="4">
        <f>AB454-S454</f>
        <v>-8.6000000000000035E-3</v>
      </c>
      <c r="AH454" s="4">
        <f>AVERAGE(AA454:AB454)-AVERAGE(S454:T454)</f>
        <v>2.2000000000000006E-3</v>
      </c>
      <c r="AI454" s="4">
        <f>AVERAGE(Z454:AB454)-AVERAGE(S454:U454)</f>
        <v>3.2333333333333242E-3</v>
      </c>
      <c r="AJ454" s="4">
        <f>AVERAGE(X454:AB454)-AVERAGE(S454:W454)</f>
        <v>3.040000000000001E-3</v>
      </c>
      <c r="AK454" s="7">
        <f>R454-I454</f>
        <v>5.6999999999999985E-3</v>
      </c>
      <c r="AL454" s="9">
        <f t="shared" si="7"/>
        <v>0</v>
      </c>
      <c r="AM454" s="7"/>
    </row>
    <row r="455" spans="1:39" ht="15" x14ac:dyDescent="0.25">
      <c r="A455" s="1">
        <v>35247</v>
      </c>
      <c r="B455">
        <v>1996</v>
      </c>
      <c r="C455">
        <v>7</v>
      </c>
      <c r="D455" s="4">
        <v>-5.5199999999999999E-2</v>
      </c>
      <c r="E455" s="4">
        <v>4.4999999999999997E-3</v>
      </c>
      <c r="F455" s="4">
        <v>-5.9700000000000003E-2</v>
      </c>
      <c r="G455" s="4">
        <v>-3.8300000000000001E-2</v>
      </c>
      <c r="H455" s="4">
        <v>4.4499999999999998E-2</v>
      </c>
      <c r="I455" s="4">
        <v>-0.114</v>
      </c>
      <c r="J455" s="4">
        <v>-7.51E-2</v>
      </c>
      <c r="K455" s="4">
        <v>-6.1400000000000003E-2</v>
      </c>
      <c r="L455" s="4">
        <v>-3.8899999999999997E-2</v>
      </c>
      <c r="M455" s="4">
        <v>-5.2699999999999997E-2</v>
      </c>
      <c r="N455" s="4">
        <v>-4.1500000000000002E-2</v>
      </c>
      <c r="O455" s="4">
        <v>-3.5400000000000001E-2</v>
      </c>
      <c r="P455" s="4">
        <v>-4.4200000000000003E-2</v>
      </c>
      <c r="Q455" s="4">
        <v>-4.7100000000000003E-2</v>
      </c>
      <c r="R455" s="4">
        <v>-0.10829999999999999</v>
      </c>
      <c r="S455" s="4">
        <v>-0.1108</v>
      </c>
      <c r="T455" s="4">
        <v>-7.46E-2</v>
      </c>
      <c r="U455" s="4">
        <v>-6.1499999999999999E-2</v>
      </c>
      <c r="V455" s="4">
        <v>-5.7799999999999997E-2</v>
      </c>
      <c r="W455" s="4">
        <v>-5.4100000000000002E-2</v>
      </c>
      <c r="X455" s="4">
        <v>-6.0499999999999998E-2</v>
      </c>
      <c r="Y455" s="4">
        <v>-5.8299999999999998E-2</v>
      </c>
      <c r="Z455" s="4">
        <v>-6.3100000000000003E-2</v>
      </c>
      <c r="AA455" s="4">
        <v>-6.7000000000000004E-2</v>
      </c>
      <c r="AB455" s="4">
        <v>-0.12570000000000001</v>
      </c>
      <c r="AC455" s="4">
        <f>R455-I455</f>
        <v>5.7000000000000106E-3</v>
      </c>
      <c r="AD455" s="4">
        <f>AVERAGE(Q455:R455)-AVERAGE(I455:J455)</f>
        <v>1.6850000000000004E-2</v>
      </c>
      <c r="AE455" s="4">
        <f>AVERAGE(P455:R455)-AVERAGE(I455:K455)</f>
        <v>1.6966666666666672E-2</v>
      </c>
      <c r="AF455" s="4">
        <f>AVERAGE(N455:R455)-AVERAGE(I455:M455)</f>
        <v>1.3119999999999993E-2</v>
      </c>
      <c r="AG455" s="4">
        <f>AB455-S455</f>
        <v>-1.490000000000001E-2</v>
      </c>
      <c r="AH455" s="4">
        <f>AVERAGE(AA455:AB455)-AVERAGE(S455:T455)</f>
        <v>-3.6500000000000005E-3</v>
      </c>
      <c r="AI455" s="4">
        <f>AVERAGE(Z455:AB455)-AVERAGE(S455:U455)</f>
        <v>-2.966666666666673E-3</v>
      </c>
      <c r="AJ455" s="4">
        <f>AVERAGE(X455:AB455)-AVERAGE(S455:W455)</f>
        <v>-3.16000000000001E-3</v>
      </c>
      <c r="AK455" s="7">
        <f>R455-I455</f>
        <v>5.7000000000000106E-3</v>
      </c>
      <c r="AL455" s="9">
        <f t="shared" si="7"/>
        <v>0</v>
      </c>
      <c r="AM455" s="7"/>
    </row>
    <row r="456" spans="1:39" ht="15" x14ac:dyDescent="0.25">
      <c r="A456" s="1">
        <v>41395</v>
      </c>
      <c r="B456">
        <v>2013</v>
      </c>
      <c r="C456">
        <v>5</v>
      </c>
      <c r="D456" s="4">
        <v>2.8000000000000001E-2</v>
      </c>
      <c r="E456" s="4">
        <v>0</v>
      </c>
      <c r="F456" s="4">
        <v>2.8000000000000001E-2</v>
      </c>
      <c r="G456" s="4">
        <v>1.67E-2</v>
      </c>
      <c r="H456" s="4">
        <v>2.5499999999999998E-2</v>
      </c>
      <c r="I456" s="4">
        <v>4.1599999999999998E-2</v>
      </c>
      <c r="J456" s="4">
        <v>3.61E-2</v>
      </c>
      <c r="K456" s="4">
        <v>4.2799999999999998E-2</v>
      </c>
      <c r="L456" s="4">
        <v>1.77E-2</v>
      </c>
      <c r="M456" s="4">
        <v>3.2000000000000001E-2</v>
      </c>
      <c r="N456" s="4">
        <v>2.58E-2</v>
      </c>
      <c r="O456" s="4">
        <v>1.41E-2</v>
      </c>
      <c r="P456" s="4">
        <v>2.7E-2</v>
      </c>
      <c r="Q456" s="4">
        <v>2.58E-2</v>
      </c>
      <c r="R456" s="4">
        <v>4.7399999999999998E-2</v>
      </c>
      <c r="S456" s="4">
        <v>6.3700000000000007E-2</v>
      </c>
      <c r="T456" s="4">
        <v>5.6899999999999999E-2</v>
      </c>
      <c r="U456" s="4">
        <v>6.1600000000000002E-2</v>
      </c>
      <c r="V456" s="4">
        <v>3.5400000000000001E-2</v>
      </c>
      <c r="W456" s="4">
        <v>4.1300000000000003E-2</v>
      </c>
      <c r="X456" s="4">
        <v>3.1099999999999999E-2</v>
      </c>
      <c r="Y456" s="4">
        <v>4.1000000000000002E-2</v>
      </c>
      <c r="Z456" s="4">
        <v>4.1500000000000002E-2</v>
      </c>
      <c r="AA456" s="4">
        <v>4.4699999999999997E-2</v>
      </c>
      <c r="AB456" s="4">
        <v>4.2000000000000003E-2</v>
      </c>
      <c r="AC456" s="4">
        <f>R456-I456</f>
        <v>5.7999999999999996E-3</v>
      </c>
      <c r="AD456" s="4">
        <f>AVERAGE(Q456:R456)-AVERAGE(I456:J456)</f>
        <v>-2.2499999999999951E-3</v>
      </c>
      <c r="AE456" s="4">
        <f>AVERAGE(P456:R456)-AVERAGE(I456:K456)</f>
        <v>-6.7666666666666639E-3</v>
      </c>
      <c r="AF456" s="4">
        <f>AVERAGE(N456:R456)-AVERAGE(I456:M456)</f>
        <v>-6.020000000000001E-3</v>
      </c>
      <c r="AG456" s="4">
        <f>AB456-S456</f>
        <v>-2.1700000000000004E-2</v>
      </c>
      <c r="AH456" s="4">
        <f>AVERAGE(AA456:AB456)-AVERAGE(S456:T456)</f>
        <v>-1.6950000000000007E-2</v>
      </c>
      <c r="AI456" s="4">
        <f>AVERAGE(Z456:AB456)-AVERAGE(S456:U456)</f>
        <v>-1.8000000000000002E-2</v>
      </c>
      <c r="AJ456" s="4">
        <f>AVERAGE(X456:AB456)-AVERAGE(S456:W456)</f>
        <v>-1.1720000000000008E-2</v>
      </c>
      <c r="AK456" s="7">
        <f>R456-I456</f>
        <v>5.7999999999999996E-3</v>
      </c>
      <c r="AL456" s="9">
        <f t="shared" si="7"/>
        <v>0</v>
      </c>
      <c r="AM456" s="7"/>
    </row>
    <row r="457" spans="1:39" ht="15" x14ac:dyDescent="0.25">
      <c r="A457" s="1">
        <v>25355</v>
      </c>
      <c r="B457">
        <v>1969</v>
      </c>
      <c r="C457">
        <v>6</v>
      </c>
      <c r="D457" s="4">
        <v>-6.6699999999999995E-2</v>
      </c>
      <c r="E457" s="4">
        <v>5.1000000000000004E-3</v>
      </c>
      <c r="F457" s="4">
        <v>-7.1800000000000003E-2</v>
      </c>
      <c r="G457" s="4">
        <v>-5.3900000000000003E-2</v>
      </c>
      <c r="H457" s="4">
        <v>-1.09E-2</v>
      </c>
      <c r="I457" s="4">
        <v>-0.1187</v>
      </c>
      <c r="J457" s="4">
        <v>-6.9400000000000003E-2</v>
      </c>
      <c r="K457" s="4">
        <v>-6.7999999999999996E-3</v>
      </c>
      <c r="L457" s="4">
        <v>-6.4899999999999999E-2</v>
      </c>
      <c r="M457" s="4">
        <v>-5.2499999999999998E-2</v>
      </c>
      <c r="N457" s="4">
        <v>-7.4800000000000005E-2</v>
      </c>
      <c r="O457" s="4">
        <v>-6.4399999999999999E-2</v>
      </c>
      <c r="P457" s="4">
        <v>-6.2700000000000006E-2</v>
      </c>
      <c r="Q457" s="4">
        <v>-8.8999999999999996E-2</v>
      </c>
      <c r="R457" s="4">
        <v>-0.1128</v>
      </c>
      <c r="S457" s="4">
        <v>-0.1371</v>
      </c>
      <c r="T457" s="4">
        <v>-0.12089999999999999</v>
      </c>
      <c r="U457" s="4">
        <v>-0.1087</v>
      </c>
      <c r="V457" s="4">
        <v>-0.1056</v>
      </c>
      <c r="W457" s="4">
        <v>-9.8100000000000007E-2</v>
      </c>
      <c r="X457" s="4">
        <v>-8.7499999999999994E-2</v>
      </c>
      <c r="Y457" s="4">
        <v>-9.9400000000000002E-2</v>
      </c>
      <c r="Z457" s="4">
        <v>-9.4500000000000001E-2</v>
      </c>
      <c r="AA457" s="4">
        <v>-0.1101</v>
      </c>
      <c r="AB457" s="4">
        <v>-0.1376</v>
      </c>
      <c r="AC457" s="4">
        <f>R457-I457</f>
        <v>5.9000000000000025E-3</v>
      </c>
      <c r="AD457" s="4">
        <f>AVERAGE(Q457:R457)-AVERAGE(I457:J457)</f>
        <v>-6.849999999999995E-3</v>
      </c>
      <c r="AE457" s="4">
        <f>AVERAGE(P457:R457)-AVERAGE(I457:K457)</f>
        <v>-2.3200000000000012E-2</v>
      </c>
      <c r="AF457" s="4">
        <f>AVERAGE(N457:R457)-AVERAGE(I457:M457)</f>
        <v>-1.8280000000000012E-2</v>
      </c>
      <c r="AG457" s="4">
        <f>AB457-S457</f>
        <v>-5.0000000000000044E-4</v>
      </c>
      <c r="AH457" s="4">
        <f>AVERAGE(AA457:AB457)-AVERAGE(S457:T457)</f>
        <v>5.1500000000000018E-3</v>
      </c>
      <c r="AI457" s="4">
        <f>AVERAGE(Z457:AB457)-AVERAGE(S457:U457)</f>
        <v>8.1666666666666832E-3</v>
      </c>
      <c r="AJ457" s="4">
        <f>AVERAGE(X457:AB457)-AVERAGE(S457:W457)</f>
        <v>8.2600000000000173E-3</v>
      </c>
      <c r="AK457" s="7">
        <f>R457-I457</f>
        <v>5.9000000000000025E-3</v>
      </c>
      <c r="AL457" s="9">
        <f t="shared" si="7"/>
        <v>0</v>
      </c>
      <c r="AM457" s="7"/>
    </row>
    <row r="458" spans="1:39" ht="15" x14ac:dyDescent="0.25">
      <c r="A458" s="1">
        <v>18629</v>
      </c>
      <c r="B458">
        <v>1951</v>
      </c>
      <c r="C458">
        <v>1</v>
      </c>
      <c r="D458" s="4">
        <v>5.8299999999999998E-2</v>
      </c>
      <c r="E458" s="4">
        <v>1.2999999999999999E-3</v>
      </c>
      <c r="F458" s="4">
        <v>5.7000000000000002E-2</v>
      </c>
      <c r="G458" s="4">
        <v>1.7299999999999999E-2</v>
      </c>
      <c r="H458" s="4">
        <v>3.7199999999999997E-2</v>
      </c>
      <c r="I458" s="4">
        <v>5.7700000000000001E-2</v>
      </c>
      <c r="J458" s="4">
        <v>5.1999999999999998E-2</v>
      </c>
      <c r="K458" s="4">
        <v>3.9E-2</v>
      </c>
      <c r="L458" s="4">
        <v>2.53E-2</v>
      </c>
      <c r="M458" s="4">
        <v>7.3800000000000004E-2</v>
      </c>
      <c r="N458" s="4">
        <v>3.3799999999999997E-2</v>
      </c>
      <c r="O458" s="4">
        <v>6.7799999999999999E-2</v>
      </c>
      <c r="P458" s="4">
        <v>5.7799999999999997E-2</v>
      </c>
      <c r="Q458" s="4">
        <v>7.7600000000000002E-2</v>
      </c>
      <c r="R458" s="4">
        <v>6.3700000000000007E-2</v>
      </c>
      <c r="S458" s="4">
        <v>8.5099999999999995E-2</v>
      </c>
      <c r="T458" s="4">
        <v>6.7199999999999996E-2</v>
      </c>
      <c r="U458" s="4">
        <v>7.6700000000000004E-2</v>
      </c>
      <c r="V458" s="4">
        <v>6.0699999999999997E-2</v>
      </c>
      <c r="W458" s="4">
        <v>7.6300000000000007E-2</v>
      </c>
      <c r="X458" s="4">
        <v>6.8400000000000002E-2</v>
      </c>
      <c r="Y458" s="4">
        <v>7.8200000000000006E-2</v>
      </c>
      <c r="Z458" s="4">
        <v>7.1099999999999997E-2</v>
      </c>
      <c r="AA458" s="4">
        <v>8.6099999999999996E-2</v>
      </c>
      <c r="AB458" s="4">
        <v>8.8300000000000003E-2</v>
      </c>
      <c r="AC458" s="4">
        <f>R458-I458</f>
        <v>6.0000000000000053E-3</v>
      </c>
      <c r="AD458" s="4">
        <f>AVERAGE(Q458:R458)-AVERAGE(I458:J458)</f>
        <v>1.5800000000000008E-2</v>
      </c>
      <c r="AE458" s="4">
        <f>AVERAGE(P458:R458)-AVERAGE(I458:K458)</f>
        <v>1.6800000000000002E-2</v>
      </c>
      <c r="AF458" s="4">
        <f>AVERAGE(N458:R458)-AVERAGE(I458:M458)</f>
        <v>1.0579999999999992E-2</v>
      </c>
      <c r="AG458" s="4">
        <f>AB458-S458</f>
        <v>3.2000000000000084E-3</v>
      </c>
      <c r="AH458" s="4">
        <f>AVERAGE(AA458:AB458)-AVERAGE(S458:T458)</f>
        <v>1.1050000000000004E-2</v>
      </c>
      <c r="AI458" s="4">
        <f>AVERAGE(Z458:AB458)-AVERAGE(S458:U458)</f>
        <v>5.5000000000000049E-3</v>
      </c>
      <c r="AJ458" s="4">
        <f>AVERAGE(X458:AB458)-AVERAGE(S458:W458)</f>
        <v>5.2200000000000024E-3</v>
      </c>
      <c r="AK458" s="7">
        <f>R458-I458</f>
        <v>6.0000000000000053E-3</v>
      </c>
      <c r="AL458" s="9">
        <f t="shared" si="7"/>
        <v>0</v>
      </c>
      <c r="AM458" s="7"/>
    </row>
    <row r="459" spans="1:39" ht="15" x14ac:dyDescent="0.25">
      <c r="A459" s="1">
        <v>23621</v>
      </c>
      <c r="B459">
        <v>1964</v>
      </c>
      <c r="C459">
        <v>9</v>
      </c>
      <c r="D459" s="4">
        <v>2.9700000000000001E-2</v>
      </c>
      <c r="E459" s="4">
        <v>2.8E-3</v>
      </c>
      <c r="F459" s="4">
        <v>2.69E-2</v>
      </c>
      <c r="G459" s="4">
        <v>-5.1000000000000004E-3</v>
      </c>
      <c r="H459" s="4">
        <v>1.6400000000000001E-2</v>
      </c>
      <c r="I459" s="4">
        <v>5.7700000000000001E-2</v>
      </c>
      <c r="J459" s="4">
        <v>3.0200000000000001E-2</v>
      </c>
      <c r="K459" s="4">
        <v>3.7400000000000003E-2</v>
      </c>
      <c r="L459" s="4">
        <v>3.0599999999999999E-2</v>
      </c>
      <c r="M459" s="4">
        <v>2.5999999999999999E-2</v>
      </c>
      <c r="N459" s="4">
        <v>2.3099999999999999E-2</v>
      </c>
      <c r="O459" s="4">
        <v>1.8100000000000002E-2</v>
      </c>
      <c r="P459" s="4">
        <v>3.7400000000000003E-2</v>
      </c>
      <c r="Q459" s="4">
        <v>2.24E-2</v>
      </c>
      <c r="R459" s="4">
        <v>6.3700000000000007E-2</v>
      </c>
      <c r="S459" s="4">
        <v>4.2900000000000001E-2</v>
      </c>
      <c r="T459" s="4">
        <v>2.4299999999999999E-2</v>
      </c>
      <c r="U459" s="4">
        <v>6.1499999999999999E-2</v>
      </c>
      <c r="V459" s="4">
        <v>3.7199999999999997E-2</v>
      </c>
      <c r="W459" s="4">
        <v>2.76E-2</v>
      </c>
      <c r="X459" s="4">
        <v>2.3699999999999999E-2</v>
      </c>
      <c r="Y459" s="4">
        <v>3.5799999999999998E-2</v>
      </c>
      <c r="Z459" s="4">
        <v>4.3999999999999997E-2</v>
      </c>
      <c r="AA459" s="4">
        <v>3.6200000000000003E-2</v>
      </c>
      <c r="AB459" s="4">
        <v>4.8500000000000001E-2</v>
      </c>
      <c r="AC459" s="4">
        <f>R459-I459</f>
        <v>6.0000000000000053E-3</v>
      </c>
      <c r="AD459" s="4">
        <f>AVERAGE(Q459:R459)-AVERAGE(I459:J459)</f>
        <v>-8.9999999999999802E-4</v>
      </c>
      <c r="AE459" s="4">
        <f>AVERAGE(P459:R459)-AVERAGE(I459:K459)</f>
        <v>-6.0000000000000331E-4</v>
      </c>
      <c r="AF459" s="4">
        <f>AVERAGE(N459:R459)-AVERAGE(I459:M459)</f>
        <v>-3.4399999999999986E-3</v>
      </c>
      <c r="AG459" s="4">
        <f>AB459-S459</f>
        <v>5.6000000000000008E-3</v>
      </c>
      <c r="AH459" s="4">
        <f>AVERAGE(AA459:AB459)-AVERAGE(S459:T459)</f>
        <v>8.7500000000000008E-3</v>
      </c>
      <c r="AI459" s="4">
        <f>AVERAGE(Z459:AB459)-AVERAGE(S459:U459)</f>
        <v>0</v>
      </c>
      <c r="AJ459" s="4">
        <f>AVERAGE(X459:AB459)-AVERAGE(S459:W459)</f>
        <v>-1.0600000000000054E-3</v>
      </c>
      <c r="AK459" s="7">
        <f>R459-I459</f>
        <v>6.0000000000000053E-3</v>
      </c>
      <c r="AL459" s="9">
        <f t="shared" si="7"/>
        <v>0</v>
      </c>
      <c r="AM459" s="7"/>
    </row>
    <row r="460" spans="1:39" ht="15" x14ac:dyDescent="0.25">
      <c r="A460" s="1">
        <v>32356</v>
      </c>
      <c r="B460">
        <v>1988</v>
      </c>
      <c r="C460">
        <v>8</v>
      </c>
      <c r="D460" s="4">
        <v>-2.7199999999999998E-2</v>
      </c>
      <c r="E460" s="4">
        <v>5.8999999999999999E-3</v>
      </c>
      <c r="F460" s="4">
        <v>-3.3099999999999997E-2</v>
      </c>
      <c r="G460" s="4">
        <v>4.0000000000000002E-4</v>
      </c>
      <c r="H460" s="4">
        <v>2.0299999999999999E-2</v>
      </c>
      <c r="I460" s="4">
        <v>-3.6400000000000002E-2</v>
      </c>
      <c r="J460" s="4">
        <v>-3.32E-2</v>
      </c>
      <c r="K460" s="4">
        <v>-2.4199999999999999E-2</v>
      </c>
      <c r="L460" s="4">
        <v>-4.07E-2</v>
      </c>
      <c r="M460" s="4">
        <v>-1.8499999999999999E-2</v>
      </c>
      <c r="N460" s="4">
        <v>-2.3800000000000002E-2</v>
      </c>
      <c r="O460" s="4">
        <v>-2.6499999999999999E-2</v>
      </c>
      <c r="P460" s="4">
        <v>-2.0299999999999999E-2</v>
      </c>
      <c r="Q460" s="4">
        <v>-2.9100000000000001E-2</v>
      </c>
      <c r="R460" s="4">
        <v>-0.03</v>
      </c>
      <c r="S460" s="4">
        <v>-3.1600000000000003E-2</v>
      </c>
      <c r="T460" s="4">
        <v>-2.3699999999999999E-2</v>
      </c>
      <c r="U460" s="4">
        <v>-2.01E-2</v>
      </c>
      <c r="V460" s="4">
        <v>-2.1899999999999999E-2</v>
      </c>
      <c r="W460" s="4">
        <v>-1.7399999999999999E-2</v>
      </c>
      <c r="X460" s="4">
        <v>-1.3100000000000001E-2</v>
      </c>
      <c r="Y460" s="4">
        <v>-2.23E-2</v>
      </c>
      <c r="Z460" s="4">
        <v>-1.77E-2</v>
      </c>
      <c r="AA460" s="4">
        <v>-2.24E-2</v>
      </c>
      <c r="AB460" s="4">
        <v>-2.1000000000000001E-2</v>
      </c>
      <c r="AC460" s="4">
        <f>R460-I460</f>
        <v>6.4000000000000029E-3</v>
      </c>
      <c r="AD460" s="4">
        <f>AVERAGE(Q460:R460)-AVERAGE(I460:J460)</f>
        <v>5.2499999999999977E-3</v>
      </c>
      <c r="AE460" s="4">
        <f>AVERAGE(P460:R460)-AVERAGE(I460:K460)</f>
        <v>4.7999999999999987E-3</v>
      </c>
      <c r="AF460" s="4">
        <f>AVERAGE(N460:R460)-AVERAGE(I460:M460)</f>
        <v>4.6600000000000009E-3</v>
      </c>
      <c r="AG460" s="4">
        <f>AB460-S460</f>
        <v>1.0600000000000002E-2</v>
      </c>
      <c r="AH460" s="4">
        <f>AVERAGE(AA460:AB460)-AVERAGE(S460:T460)</f>
        <v>5.9500000000000004E-3</v>
      </c>
      <c r="AI460" s="4">
        <f>AVERAGE(Z460:AB460)-AVERAGE(S460:U460)</f>
        <v>4.7666666666666621E-3</v>
      </c>
      <c r="AJ460" s="4">
        <f>AVERAGE(X460:AB460)-AVERAGE(S460:W460)</f>
        <v>3.6399999999999974E-3</v>
      </c>
      <c r="AK460" s="7">
        <f>R460-I460</f>
        <v>6.4000000000000029E-3</v>
      </c>
      <c r="AL460" s="9">
        <f t="shared" si="7"/>
        <v>0</v>
      </c>
      <c r="AM460" s="7"/>
    </row>
    <row r="461" spans="1:39" ht="15" x14ac:dyDescent="0.25">
      <c r="A461" s="1">
        <v>33298</v>
      </c>
      <c r="B461">
        <v>1991</v>
      </c>
      <c r="C461">
        <v>3</v>
      </c>
      <c r="D461" s="4">
        <v>3.09E-2</v>
      </c>
      <c r="E461" s="4">
        <v>4.4000000000000003E-3</v>
      </c>
      <c r="F461" s="4">
        <v>2.6499999999999999E-2</v>
      </c>
      <c r="G461" s="4">
        <v>3.9E-2</v>
      </c>
      <c r="H461" s="4">
        <v>-1.24E-2</v>
      </c>
      <c r="I461" s="4">
        <v>5.8599999999999999E-2</v>
      </c>
      <c r="J461" s="4">
        <v>4.9799999999999997E-2</v>
      </c>
      <c r="K461" s="4">
        <v>1.6999999999999999E-3</v>
      </c>
      <c r="L461" s="4">
        <v>1.6799999999999999E-2</v>
      </c>
      <c r="M461" s="4">
        <v>2.3900000000000001E-2</v>
      </c>
      <c r="N461" s="4">
        <v>1.4E-2</v>
      </c>
      <c r="O461" s="4">
        <v>2.3800000000000002E-2</v>
      </c>
      <c r="P461" s="4">
        <v>3.0800000000000001E-2</v>
      </c>
      <c r="Q461" s="4">
        <v>1.8700000000000001E-2</v>
      </c>
      <c r="R461" s="4">
        <v>6.5000000000000002E-2</v>
      </c>
      <c r="S461" s="4">
        <v>0.13350000000000001</v>
      </c>
      <c r="T461" s="4">
        <v>8.7900000000000006E-2</v>
      </c>
      <c r="U461" s="4">
        <v>5.28E-2</v>
      </c>
      <c r="V461" s="4">
        <v>5.1700000000000003E-2</v>
      </c>
      <c r="W461" s="4">
        <v>5.33E-2</v>
      </c>
      <c r="X461" s="4">
        <v>5.3199999999999997E-2</v>
      </c>
      <c r="Y461" s="4">
        <v>4.9599999999999998E-2</v>
      </c>
      <c r="Z461" s="4">
        <v>6.8199999999999997E-2</v>
      </c>
      <c r="AA461" s="4">
        <v>9.0300000000000005E-2</v>
      </c>
      <c r="AB461" s="4">
        <v>0.1041</v>
      </c>
      <c r="AC461" s="4">
        <f>R461-I461</f>
        <v>6.4000000000000029E-3</v>
      </c>
      <c r="AD461" s="4">
        <f>AVERAGE(Q461:R461)-AVERAGE(I461:J461)</f>
        <v>-1.235E-2</v>
      </c>
      <c r="AE461" s="4">
        <f>AVERAGE(P461:R461)-AVERAGE(I461:K461)</f>
        <v>1.4666666666666717E-3</v>
      </c>
      <c r="AF461" s="4">
        <f>AVERAGE(N461:R461)-AVERAGE(I461:M461)</f>
        <v>2.9999999999999818E-4</v>
      </c>
      <c r="AG461" s="4">
        <f>AB461-S461</f>
        <v>-2.9400000000000009E-2</v>
      </c>
      <c r="AH461" s="4">
        <f>AVERAGE(AA461:AB461)-AVERAGE(S461:T461)</f>
        <v>-1.3499999999999998E-2</v>
      </c>
      <c r="AI461" s="4">
        <f>AVERAGE(Z461:AB461)-AVERAGE(S461:U461)</f>
        <v>-3.8666666666666571E-3</v>
      </c>
      <c r="AJ461" s="4">
        <f>AVERAGE(X461:AB461)-AVERAGE(S461:W461)</f>
        <v>-2.7600000000000124E-3</v>
      </c>
      <c r="AK461" s="7">
        <f>R461-I461</f>
        <v>6.4000000000000029E-3</v>
      </c>
      <c r="AL461" s="9">
        <f t="shared" si="7"/>
        <v>0</v>
      </c>
      <c r="AM461" s="7"/>
    </row>
    <row r="462" spans="1:39" ht="15" x14ac:dyDescent="0.25">
      <c r="A462" s="1">
        <v>40664</v>
      </c>
      <c r="B462">
        <v>2011</v>
      </c>
      <c r="C462">
        <v>5</v>
      </c>
      <c r="D462" s="4">
        <v>-1.2699999999999999E-2</v>
      </c>
      <c r="E462" s="4">
        <v>0</v>
      </c>
      <c r="F462" s="4">
        <v>-1.2699999999999999E-2</v>
      </c>
      <c r="G462" s="4">
        <v>-7.0000000000000001E-3</v>
      </c>
      <c r="H462" s="4">
        <v>-2.06E-2</v>
      </c>
      <c r="I462" s="4">
        <v>-3.5700000000000003E-2</v>
      </c>
      <c r="J462" s="4">
        <v>-1.0500000000000001E-2</v>
      </c>
      <c r="K462" s="4">
        <v>1.8E-3</v>
      </c>
      <c r="L462" s="4">
        <v>-1.6299999999999999E-2</v>
      </c>
      <c r="M462" s="4">
        <v>-8.5000000000000006E-3</v>
      </c>
      <c r="N462" s="4">
        <v>-8.8000000000000005E-3</v>
      </c>
      <c r="O462" s="4">
        <v>-1.4E-2</v>
      </c>
      <c r="P462" s="4">
        <v>-1.6799999999999999E-2</v>
      </c>
      <c r="Q462" s="4">
        <v>-1.4500000000000001E-2</v>
      </c>
      <c r="R462" s="4">
        <v>-2.93E-2</v>
      </c>
      <c r="S462" s="4">
        <v>-3.6200000000000003E-2</v>
      </c>
      <c r="T462" s="4">
        <v>-2.5499999999999998E-2</v>
      </c>
      <c r="U462" s="4">
        <v>-1.11E-2</v>
      </c>
      <c r="V462" s="4">
        <v>-1.52E-2</v>
      </c>
      <c r="W462" s="4">
        <v>-8.2000000000000007E-3</v>
      </c>
      <c r="X462" s="4">
        <v>-1.41E-2</v>
      </c>
      <c r="Y462" s="4">
        <v>-1.72E-2</v>
      </c>
      <c r="Z462" s="4">
        <v>-1.6899999999999998E-2</v>
      </c>
      <c r="AA462" s="4">
        <v>-1.35E-2</v>
      </c>
      <c r="AB462" s="4">
        <v>-2.5899999999999999E-2</v>
      </c>
      <c r="AC462" s="4">
        <f>R462-I462</f>
        <v>6.4000000000000029E-3</v>
      </c>
      <c r="AD462" s="4">
        <f>AVERAGE(Q462:R462)-AVERAGE(I462:J462)</f>
        <v>1.2000000000000031E-3</v>
      </c>
      <c r="AE462" s="4">
        <f>AVERAGE(P462:R462)-AVERAGE(I462:K462)</f>
        <v>-5.3999999999999986E-3</v>
      </c>
      <c r="AF462" s="4">
        <f>AVERAGE(N462:R462)-AVERAGE(I462:M462)</f>
        <v>-2.8399999999999988E-3</v>
      </c>
      <c r="AG462" s="4">
        <f>AB462-S462</f>
        <v>1.0300000000000004E-2</v>
      </c>
      <c r="AH462" s="4">
        <f>AVERAGE(AA462:AB462)-AVERAGE(S462:T462)</f>
        <v>1.1150000000000004E-2</v>
      </c>
      <c r="AI462" s="4">
        <f>AVERAGE(Z462:AB462)-AVERAGE(S462:U462)</f>
        <v>5.5000000000000049E-3</v>
      </c>
      <c r="AJ462" s="4">
        <f>AVERAGE(X462:AB462)-AVERAGE(S462:W462)</f>
        <v>1.7199999999999993E-3</v>
      </c>
      <c r="AK462" s="7">
        <f>R462-I462</f>
        <v>6.4000000000000029E-3</v>
      </c>
      <c r="AL462" s="9">
        <f t="shared" si="7"/>
        <v>0</v>
      </c>
      <c r="AM462" s="7"/>
    </row>
    <row r="463" spans="1:39" ht="15" x14ac:dyDescent="0.25">
      <c r="A463" s="1">
        <v>38139</v>
      </c>
      <c r="B463">
        <v>2004</v>
      </c>
      <c r="C463">
        <v>6</v>
      </c>
      <c r="D463" s="4">
        <v>1.9400000000000001E-2</v>
      </c>
      <c r="E463" s="4">
        <v>8.0000000000000004E-4</v>
      </c>
      <c r="F463" s="4">
        <v>1.8599999999999998E-2</v>
      </c>
      <c r="G463" s="4">
        <v>2.2599999999999999E-2</v>
      </c>
      <c r="H463" s="4">
        <v>1.38E-2</v>
      </c>
      <c r="I463" s="4">
        <v>1.1599999999999999E-2</v>
      </c>
      <c r="J463" s="4">
        <v>1.9300000000000001E-2</v>
      </c>
      <c r="K463" s="4">
        <v>1.7000000000000001E-2</v>
      </c>
      <c r="L463" s="4">
        <v>1.1900000000000001E-2</v>
      </c>
      <c r="M463" s="4">
        <v>-3.2000000000000002E-3</v>
      </c>
      <c r="N463" s="4">
        <v>2.1999999999999999E-2</v>
      </c>
      <c r="O463" s="4">
        <v>4.1300000000000003E-2</v>
      </c>
      <c r="P463" s="4">
        <v>4.5199999999999997E-2</v>
      </c>
      <c r="Q463" s="4">
        <v>5.1900000000000002E-2</v>
      </c>
      <c r="R463" s="4">
        <v>1.8100000000000002E-2</v>
      </c>
      <c r="S463" s="4">
        <v>1.3599999999999999E-2</v>
      </c>
      <c r="T463" s="4">
        <v>1.2200000000000001E-2</v>
      </c>
      <c r="U463" s="4">
        <v>0.03</v>
      </c>
      <c r="V463" s="4">
        <v>2.6100000000000002E-2</v>
      </c>
      <c r="W463" s="4">
        <v>2.4799999999999999E-2</v>
      </c>
      <c r="X463" s="4">
        <v>3.3799999999999997E-2</v>
      </c>
      <c r="Y463" s="4">
        <v>2.41E-2</v>
      </c>
      <c r="Z463" s="4">
        <v>3.5700000000000003E-2</v>
      </c>
      <c r="AA463" s="4">
        <v>4.0500000000000001E-2</v>
      </c>
      <c r="AB463" s="4">
        <v>2.8400000000000002E-2</v>
      </c>
      <c r="AC463" s="4">
        <f>R463-I463</f>
        <v>6.5000000000000023E-3</v>
      </c>
      <c r="AD463" s="4">
        <f>AVERAGE(Q463:R463)-AVERAGE(I463:J463)</f>
        <v>1.9550000000000005E-2</v>
      </c>
      <c r="AE463" s="4">
        <f>AVERAGE(P463:R463)-AVERAGE(I463:K463)</f>
        <v>2.2433333333333329E-2</v>
      </c>
      <c r="AF463" s="4">
        <f>AVERAGE(N463:R463)-AVERAGE(I463:M463)</f>
        <v>2.4379999999999995E-2</v>
      </c>
      <c r="AG463" s="4">
        <f>AB463-S463</f>
        <v>1.4800000000000002E-2</v>
      </c>
      <c r="AH463" s="4">
        <f>AVERAGE(AA463:AB463)-AVERAGE(S463:T463)</f>
        <v>2.155E-2</v>
      </c>
      <c r="AI463" s="4">
        <f>AVERAGE(Z463:AB463)-AVERAGE(S463:U463)</f>
        <v>1.6266666666666662E-2</v>
      </c>
      <c r="AJ463" s="4">
        <f>AVERAGE(X463:AB463)-AVERAGE(S463:W463)</f>
        <v>1.116E-2</v>
      </c>
      <c r="AK463" s="7">
        <f>R463-I463</f>
        <v>6.5000000000000023E-3</v>
      </c>
      <c r="AL463" s="9">
        <f t="shared" si="7"/>
        <v>0</v>
      </c>
      <c r="AM463" s="7"/>
    </row>
    <row r="464" spans="1:39" ht="15" x14ac:dyDescent="0.25">
      <c r="A464" s="1">
        <v>32843</v>
      </c>
      <c r="B464">
        <v>1989</v>
      </c>
      <c r="C464">
        <v>12</v>
      </c>
      <c r="D464" s="4">
        <v>1.77E-2</v>
      </c>
      <c r="E464" s="4">
        <v>6.1000000000000004E-3</v>
      </c>
      <c r="F464" s="4">
        <v>1.1599999999999999E-2</v>
      </c>
      <c r="G464" s="4">
        <v>-2.41E-2</v>
      </c>
      <c r="H464" s="4">
        <v>2.8E-3</v>
      </c>
      <c r="I464" s="4">
        <v>-1.12E-2</v>
      </c>
      <c r="J464" s="4">
        <v>-1.32E-2</v>
      </c>
      <c r="K464" s="4">
        <v>-1.2699999999999999E-2</v>
      </c>
      <c r="L464" s="4">
        <v>2.1299999999999999E-2</v>
      </c>
      <c r="M464" s="4">
        <v>2.47E-2</v>
      </c>
      <c r="N464" s="4">
        <v>1.8700000000000001E-2</v>
      </c>
      <c r="O464" s="4">
        <v>3.7900000000000003E-2</v>
      </c>
      <c r="P464" s="4">
        <v>3.5200000000000002E-2</v>
      </c>
      <c r="Q464" s="4">
        <v>2.3699999999999999E-2</v>
      </c>
      <c r="R464" s="4">
        <v>-4.4000000000000003E-3</v>
      </c>
      <c r="S464" s="4">
        <v>-5.8799999999999998E-2</v>
      </c>
      <c r="T464" s="4">
        <v>-1.37E-2</v>
      </c>
      <c r="U464" s="4">
        <v>-2.0299999999999999E-2</v>
      </c>
      <c r="V464" s="4">
        <v>-9.2999999999999992E-3</v>
      </c>
      <c r="W464" s="4">
        <v>-1.8E-3</v>
      </c>
      <c r="X464" s="4">
        <v>-2.9999999999999997E-4</v>
      </c>
      <c r="Y464" s="4">
        <v>6.8999999999999999E-3</v>
      </c>
      <c r="Z464" s="4">
        <v>1.1999999999999999E-3</v>
      </c>
      <c r="AA464" s="4">
        <v>1.44E-2</v>
      </c>
      <c r="AB464" s="4">
        <v>-4.1000000000000003E-3</v>
      </c>
      <c r="AC464" s="4">
        <f>R464-I464</f>
        <v>6.7999999999999996E-3</v>
      </c>
      <c r="AD464" s="4">
        <f>AVERAGE(Q464:R464)-AVERAGE(I464:J464)</f>
        <v>2.1849999999999998E-2</v>
      </c>
      <c r="AE464" s="4">
        <f>AVERAGE(P464:R464)-AVERAGE(I464:K464)</f>
        <v>3.0533333333333332E-2</v>
      </c>
      <c r="AF464" s="4">
        <f>AVERAGE(N464:R464)-AVERAGE(I464:M464)</f>
        <v>2.044E-2</v>
      </c>
      <c r="AG464" s="4">
        <f>AB464-S464</f>
        <v>5.4699999999999999E-2</v>
      </c>
      <c r="AH464" s="4">
        <f>AVERAGE(AA464:AB464)-AVERAGE(S464:T464)</f>
        <v>4.1399999999999999E-2</v>
      </c>
      <c r="AI464" s="4">
        <f>AVERAGE(Z464:AB464)-AVERAGE(S464:U464)</f>
        <v>3.4766666666666661E-2</v>
      </c>
      <c r="AJ464" s="4">
        <f>AVERAGE(X464:AB464)-AVERAGE(S464:W464)</f>
        <v>2.4399999999999998E-2</v>
      </c>
      <c r="AK464" s="7">
        <f>R464-I464</f>
        <v>6.7999999999999996E-3</v>
      </c>
      <c r="AL464" s="9">
        <f t="shared" si="7"/>
        <v>0</v>
      </c>
      <c r="AM464" s="7"/>
    </row>
    <row r="465" spans="1:39" ht="15" x14ac:dyDescent="0.25">
      <c r="A465" s="1">
        <v>21002</v>
      </c>
      <c r="B465">
        <v>1957</v>
      </c>
      <c r="C465">
        <v>7</v>
      </c>
      <c r="D465" s="4">
        <v>9.5999999999999992E-3</v>
      </c>
      <c r="E465" s="4">
        <v>3.0000000000000001E-3</v>
      </c>
      <c r="F465" s="4">
        <v>6.6E-3</v>
      </c>
      <c r="G465" s="4">
        <v>-7.6E-3</v>
      </c>
      <c r="H465" s="4">
        <v>3.8E-3</v>
      </c>
      <c r="I465" s="4">
        <v>-1.84E-2</v>
      </c>
      <c r="J465" s="4">
        <v>-8.3999999999999995E-3</v>
      </c>
      <c r="K465" s="4">
        <v>2.1100000000000001E-2</v>
      </c>
      <c r="L465" s="4">
        <v>3.5000000000000003E-2</v>
      </c>
      <c r="M465" s="4">
        <v>-1.1999999999999999E-3</v>
      </c>
      <c r="N465" s="4">
        <v>4.5999999999999999E-3</v>
      </c>
      <c r="O465" s="4">
        <v>1.1599999999999999E-2</v>
      </c>
      <c r="P465" s="4">
        <v>1.4500000000000001E-2</v>
      </c>
      <c r="Q465" s="4">
        <v>5.0000000000000001E-3</v>
      </c>
      <c r="R465" s="4">
        <v>-1.15E-2</v>
      </c>
      <c r="S465" s="4">
        <v>-4.7999999999999996E-3</v>
      </c>
      <c r="T465" s="4">
        <v>4.8999999999999998E-3</v>
      </c>
      <c r="U465" s="4">
        <v>1.0699999999999999E-2</v>
      </c>
      <c r="V465" s="4">
        <v>1.26E-2</v>
      </c>
      <c r="W465" s="4">
        <v>6.4000000000000003E-3</v>
      </c>
      <c r="X465" s="4">
        <v>1.14E-2</v>
      </c>
      <c r="Y465" s="4">
        <v>5.5999999999999999E-3</v>
      </c>
      <c r="Z465" s="4">
        <v>1.1599999999999999E-2</v>
      </c>
      <c r="AA465" s="4">
        <v>-4.5999999999999999E-3</v>
      </c>
      <c r="AB465" s="4">
        <v>-7.7999999999999996E-3</v>
      </c>
      <c r="AC465" s="4">
        <f>R465-I465</f>
        <v>6.8999999999999999E-3</v>
      </c>
      <c r="AD465" s="4">
        <f>AVERAGE(Q465:R465)-AVERAGE(I465:J465)</f>
        <v>1.0149999999999999E-2</v>
      </c>
      <c r="AE465" s="4">
        <f>AVERAGE(P465:R465)-AVERAGE(I465:K465)</f>
        <v>4.5666666666666651E-3</v>
      </c>
      <c r="AF465" s="4">
        <f>AVERAGE(N465:R465)-AVERAGE(I465:M465)</f>
        <v>-7.8000000000000291E-4</v>
      </c>
      <c r="AG465" s="4">
        <f>AB465-S465</f>
        <v>-3.0000000000000001E-3</v>
      </c>
      <c r="AH465" s="4">
        <f>AVERAGE(AA465:AB465)-AVERAGE(S465:T465)</f>
        <v>-6.2500000000000003E-3</v>
      </c>
      <c r="AI465" s="4">
        <f>AVERAGE(Z465:AB465)-AVERAGE(S465:U465)</f>
        <v>-3.8666666666666671E-3</v>
      </c>
      <c r="AJ465" s="4">
        <f>AVERAGE(X465:AB465)-AVERAGE(S465:W465)</f>
        <v>-2.7200000000000002E-3</v>
      </c>
      <c r="AK465" s="7">
        <f>R465-I465</f>
        <v>6.8999999999999999E-3</v>
      </c>
      <c r="AL465" s="9">
        <f t="shared" si="7"/>
        <v>0</v>
      </c>
      <c r="AM465" s="7"/>
    </row>
    <row r="466" spans="1:39" ht="15" x14ac:dyDescent="0.25">
      <c r="A466" s="1">
        <v>20576</v>
      </c>
      <c r="B466">
        <v>1956</v>
      </c>
      <c r="C466">
        <v>5</v>
      </c>
      <c r="D466" s="4">
        <v>-4.9700000000000001E-2</v>
      </c>
      <c r="E466" s="4">
        <v>2.3E-3</v>
      </c>
      <c r="F466" s="4">
        <v>-5.1999999999999998E-2</v>
      </c>
      <c r="G466" s="4">
        <v>1.4999999999999999E-2</v>
      </c>
      <c r="H466" s="4">
        <v>-1.3299999999999999E-2</v>
      </c>
      <c r="I466" s="4">
        <v>-6.2399999999999997E-2</v>
      </c>
      <c r="J466" s="4">
        <v>-0.03</v>
      </c>
      <c r="K466" s="4">
        <v>-2.1000000000000001E-2</v>
      </c>
      <c r="L466" s="4">
        <v>-2.3199999999999998E-2</v>
      </c>
      <c r="M466" s="4">
        <v>-2.8000000000000001E-2</v>
      </c>
      <c r="N466" s="4">
        <v>-4.3400000000000001E-2</v>
      </c>
      <c r="O466" s="4">
        <v>-4.9799999999999997E-2</v>
      </c>
      <c r="P466" s="4">
        <v>-5.9900000000000002E-2</v>
      </c>
      <c r="Q466" s="4">
        <v>-6.3600000000000004E-2</v>
      </c>
      <c r="R466" s="4">
        <v>-5.5399999999999998E-2</v>
      </c>
      <c r="S466" s="4">
        <v>-4.53E-2</v>
      </c>
      <c r="T466" s="4">
        <v>-3.8800000000000001E-2</v>
      </c>
      <c r="U466" s="4">
        <v>-2.9100000000000001E-2</v>
      </c>
      <c r="V466" s="4">
        <v>-3.49E-2</v>
      </c>
      <c r="W466" s="4">
        <v>-2.5100000000000001E-2</v>
      </c>
      <c r="X466" s="4">
        <v>-3.73E-2</v>
      </c>
      <c r="Y466" s="4">
        <v>-4.1000000000000002E-2</v>
      </c>
      <c r="Z466" s="4">
        <v>-5.4600000000000003E-2</v>
      </c>
      <c r="AA466" s="4">
        <v>-5.7200000000000001E-2</v>
      </c>
      <c r="AB466" s="4">
        <v>-3.6999999999999998E-2</v>
      </c>
      <c r="AC466" s="4">
        <f>R466-I466</f>
        <v>6.9999999999999993E-3</v>
      </c>
      <c r="AD466" s="4">
        <f>AVERAGE(Q466:R466)-AVERAGE(I466:J466)</f>
        <v>-1.3299999999999999E-2</v>
      </c>
      <c r="AE466" s="4">
        <f>AVERAGE(P466:R466)-AVERAGE(I466:K466)</f>
        <v>-2.1833333333333337E-2</v>
      </c>
      <c r="AF466" s="4">
        <f>AVERAGE(N466:R466)-AVERAGE(I466:M466)</f>
        <v>-2.1500000000000005E-2</v>
      </c>
      <c r="AG466" s="4">
        <f>AB466-S466</f>
        <v>8.3000000000000018E-3</v>
      </c>
      <c r="AH466" s="4">
        <f>AVERAGE(AA466:AB466)-AVERAGE(S466:T466)</f>
        <v>-5.0499999999999989E-3</v>
      </c>
      <c r="AI466" s="4">
        <f>AVERAGE(Z466:AB466)-AVERAGE(S466:U466)</f>
        <v>-1.1866666666666671E-2</v>
      </c>
      <c r="AJ466" s="4">
        <f>AVERAGE(X466:AB466)-AVERAGE(S466:W466)</f>
        <v>-1.0779999999999998E-2</v>
      </c>
      <c r="AK466" s="7">
        <f>R466-I466</f>
        <v>6.9999999999999993E-3</v>
      </c>
      <c r="AL466" s="9">
        <f t="shared" si="7"/>
        <v>0</v>
      </c>
      <c r="AM466" s="7"/>
    </row>
    <row r="467" spans="1:39" ht="15" x14ac:dyDescent="0.25">
      <c r="A467" s="1">
        <v>19511</v>
      </c>
      <c r="B467">
        <v>1953</v>
      </c>
      <c r="C467">
        <v>6</v>
      </c>
      <c r="D467" s="4">
        <v>-1.7100000000000001E-2</v>
      </c>
      <c r="E467" s="4">
        <v>1.8E-3</v>
      </c>
      <c r="F467" s="4">
        <v>-1.89E-2</v>
      </c>
      <c r="G467" s="4">
        <v>-1.8599999999999998E-2</v>
      </c>
      <c r="H467" s="4">
        <v>-4.7000000000000002E-3</v>
      </c>
      <c r="I467" s="4">
        <v>-3.0700000000000002E-2</v>
      </c>
      <c r="J467" s="4">
        <v>-3.0000000000000001E-3</v>
      </c>
      <c r="K467" s="4">
        <v>-1.4500000000000001E-2</v>
      </c>
      <c r="L467" s="4">
        <v>-2.24E-2</v>
      </c>
      <c r="M467" s="4">
        <v>-1.9099999999999999E-2</v>
      </c>
      <c r="N467" s="4">
        <v>-0.02</v>
      </c>
      <c r="O467" s="4">
        <v>-8.0999999999999996E-3</v>
      </c>
      <c r="P467" s="4">
        <v>-2.8299999999999999E-2</v>
      </c>
      <c r="Q467" s="4">
        <v>-1.78E-2</v>
      </c>
      <c r="R467" s="4">
        <v>-2.3699999999999999E-2</v>
      </c>
      <c r="S467" s="4">
        <v>-5.0599999999999999E-2</v>
      </c>
      <c r="T467" s="4">
        <v>-2.1100000000000001E-2</v>
      </c>
      <c r="U467" s="4">
        <v>-3.2500000000000001E-2</v>
      </c>
      <c r="V467" s="4">
        <v>-3.2000000000000001E-2</v>
      </c>
      <c r="W467" s="4">
        <v>-3.61E-2</v>
      </c>
      <c r="X467" s="4">
        <v>-3.1699999999999999E-2</v>
      </c>
      <c r="Y467" s="4">
        <v>-2.24E-2</v>
      </c>
      <c r="Z467" s="4">
        <v>-3.39E-2</v>
      </c>
      <c r="AA467" s="4">
        <v>-2.5999999999999999E-2</v>
      </c>
      <c r="AB467" s="4">
        <v>-3.4299999999999997E-2</v>
      </c>
      <c r="AC467" s="4">
        <f>R467-I467</f>
        <v>7.0000000000000027E-3</v>
      </c>
      <c r="AD467" s="4">
        <f>AVERAGE(Q467:R467)-AVERAGE(I467:J467)</f>
        <v>-3.8999999999999972E-3</v>
      </c>
      <c r="AE467" s="4">
        <f>AVERAGE(P467:R467)-AVERAGE(I467:K467)</f>
        <v>-7.2000000000000015E-3</v>
      </c>
      <c r="AF467" s="4">
        <f>AVERAGE(N467:R467)-AVERAGE(I467:M467)</f>
        <v>-1.6399999999999991E-3</v>
      </c>
      <c r="AG467" s="4">
        <f>AB467-S467</f>
        <v>1.6300000000000002E-2</v>
      </c>
      <c r="AH467" s="4">
        <f>AVERAGE(AA467:AB467)-AVERAGE(S467:T467)</f>
        <v>5.7000000000000037E-3</v>
      </c>
      <c r="AI467" s="4">
        <f>AVERAGE(Z467:AB467)-AVERAGE(S467:U467)</f>
        <v>3.333333333333334E-3</v>
      </c>
      <c r="AJ467" s="4">
        <f>AVERAGE(X467:AB467)-AVERAGE(S467:W467)</f>
        <v>4.7999999999999987E-3</v>
      </c>
      <c r="AK467" s="7">
        <f>R467-I467</f>
        <v>7.0000000000000027E-3</v>
      </c>
      <c r="AL467" s="9">
        <f t="shared" si="7"/>
        <v>0</v>
      </c>
      <c r="AM467" s="7"/>
    </row>
    <row r="468" spans="1:39" ht="15" x14ac:dyDescent="0.25">
      <c r="A468" s="1">
        <v>34881</v>
      </c>
      <c r="B468">
        <v>1995</v>
      </c>
      <c r="C468">
        <v>7</v>
      </c>
      <c r="D468" s="4">
        <v>4.1700000000000001E-2</v>
      </c>
      <c r="E468" s="4">
        <v>4.4999999999999997E-3</v>
      </c>
      <c r="F468" s="4">
        <v>3.7199999999999997E-2</v>
      </c>
      <c r="G468" s="4">
        <v>2.0899999999999998E-2</v>
      </c>
      <c r="H468" s="4">
        <v>-1.6899999999999998E-2</v>
      </c>
      <c r="I468" s="4">
        <v>5.79E-2</v>
      </c>
      <c r="J468" s="4">
        <v>4.2700000000000002E-2</v>
      </c>
      <c r="K468" s="4">
        <v>2.8500000000000001E-2</v>
      </c>
      <c r="L468" s="4">
        <v>3.0599999999999999E-2</v>
      </c>
      <c r="M468" s="4">
        <v>4.2299999999999997E-2</v>
      </c>
      <c r="N468" s="4">
        <v>3.1099999999999999E-2</v>
      </c>
      <c r="O468" s="4">
        <v>4.1099999999999998E-2</v>
      </c>
      <c r="P468" s="4">
        <v>2.1600000000000001E-2</v>
      </c>
      <c r="Q468" s="4">
        <v>4.3499999999999997E-2</v>
      </c>
      <c r="R468" s="4">
        <v>6.54E-2</v>
      </c>
      <c r="S468" s="4">
        <v>6.9199999999999998E-2</v>
      </c>
      <c r="T468" s="4">
        <v>3.56E-2</v>
      </c>
      <c r="U468" s="4">
        <v>4.1000000000000002E-2</v>
      </c>
      <c r="V468" s="4">
        <v>3.6299999999999999E-2</v>
      </c>
      <c r="W468" s="4">
        <v>5.4100000000000002E-2</v>
      </c>
      <c r="X468" s="4">
        <v>4.2900000000000001E-2</v>
      </c>
      <c r="Y468" s="4">
        <v>4.6100000000000002E-2</v>
      </c>
      <c r="Z468" s="4">
        <v>5.3900000000000003E-2</v>
      </c>
      <c r="AA468" s="4">
        <v>5.8799999999999998E-2</v>
      </c>
      <c r="AB468" s="4">
        <v>9.2200000000000004E-2</v>
      </c>
      <c r="AC468" s="4">
        <f>R468-I468</f>
        <v>7.4999999999999997E-3</v>
      </c>
      <c r="AD468" s="4">
        <f>AVERAGE(Q468:R468)-AVERAGE(I468:J468)</f>
        <v>4.1500000000000009E-3</v>
      </c>
      <c r="AE468" s="4">
        <f>AVERAGE(P468:R468)-AVERAGE(I468:K468)</f>
        <v>4.6666666666667078E-4</v>
      </c>
      <c r="AF468" s="4">
        <f>AVERAGE(N468:R468)-AVERAGE(I468:M468)</f>
        <v>1.4000000000000123E-4</v>
      </c>
      <c r="AG468" s="4">
        <f>AB468-S468</f>
        <v>2.3000000000000007E-2</v>
      </c>
      <c r="AH468" s="4">
        <f>AVERAGE(AA468:AB468)-AVERAGE(S468:T468)</f>
        <v>2.3099999999999996E-2</v>
      </c>
      <c r="AI468" s="4">
        <f>AVERAGE(Z468:AB468)-AVERAGE(S468:U468)</f>
        <v>1.9699999999999995E-2</v>
      </c>
      <c r="AJ468" s="4">
        <f>AVERAGE(X468:AB468)-AVERAGE(S468:W468)</f>
        <v>1.1539999999999995E-2</v>
      </c>
      <c r="AK468" s="7">
        <f>R468-I468</f>
        <v>7.4999999999999997E-3</v>
      </c>
      <c r="AL468" s="9">
        <f t="shared" si="7"/>
        <v>0</v>
      </c>
      <c r="AM468" s="7"/>
    </row>
    <row r="469" spans="1:39" ht="15" x14ac:dyDescent="0.25">
      <c r="A469" s="1">
        <v>21763</v>
      </c>
      <c r="B469">
        <v>1959</v>
      </c>
      <c r="C469">
        <v>8</v>
      </c>
      <c r="D469" s="4">
        <v>-1.2E-2</v>
      </c>
      <c r="E469" s="4">
        <v>1.9E-3</v>
      </c>
      <c r="F469" s="4">
        <v>-1.3899999999999999E-2</v>
      </c>
      <c r="G469" s="4">
        <v>-7.7999999999999996E-3</v>
      </c>
      <c r="H469" s="4">
        <v>4.4000000000000003E-3</v>
      </c>
      <c r="I469" s="4">
        <v>-3.15E-2</v>
      </c>
      <c r="J469" s="4">
        <v>-2.5100000000000001E-2</v>
      </c>
      <c r="K469" s="4">
        <v>-4.0000000000000001E-3</v>
      </c>
      <c r="L469" s="4">
        <v>1.6199999999999999E-2</v>
      </c>
      <c r="M469" s="4">
        <v>-7.0000000000000001E-3</v>
      </c>
      <c r="N469" s="4">
        <v>-6.0000000000000001E-3</v>
      </c>
      <c r="O469" s="4">
        <v>-4.3E-3</v>
      </c>
      <c r="P469" s="4">
        <v>-3.1399999999999997E-2</v>
      </c>
      <c r="Q469" s="4">
        <v>-1.0500000000000001E-2</v>
      </c>
      <c r="R469" s="4">
        <v>-2.3900000000000001E-2</v>
      </c>
      <c r="S469" s="4">
        <v>-3.09E-2</v>
      </c>
      <c r="T469" s="4">
        <v>-8.3999999999999995E-3</v>
      </c>
      <c r="U469" s="4">
        <v>4.4999999999999997E-3</v>
      </c>
      <c r="V469" s="4">
        <v>-2.5999999999999999E-3</v>
      </c>
      <c r="W469" s="4">
        <v>-2.3E-3</v>
      </c>
      <c r="X469" s="4">
        <v>-5.8999999999999999E-3</v>
      </c>
      <c r="Y469" s="4">
        <v>-2.3E-2</v>
      </c>
      <c r="Z469" s="4">
        <v>-2.1600000000000001E-2</v>
      </c>
      <c r="AA469" s="4">
        <v>-2.1299999999999999E-2</v>
      </c>
      <c r="AB469" s="4">
        <v>-3.1899999999999998E-2</v>
      </c>
      <c r="AC469" s="4">
        <f>R469-I469</f>
        <v>7.5999999999999991E-3</v>
      </c>
      <c r="AD469" s="4">
        <f>AVERAGE(Q469:R469)-AVERAGE(I469:J469)</f>
        <v>1.1099999999999999E-2</v>
      </c>
      <c r="AE469" s="4">
        <f>AVERAGE(P469:R469)-AVERAGE(I469:K469)</f>
        <v>-1.7333333333333333E-3</v>
      </c>
      <c r="AF469" s="4">
        <f>AVERAGE(N469:R469)-AVERAGE(I469:M469)</f>
        <v>-4.9399999999999999E-3</v>
      </c>
      <c r="AG469" s="4">
        <f>AB469-S469</f>
        <v>-9.9999999999999742E-4</v>
      </c>
      <c r="AH469" s="4">
        <f>AVERAGE(AA469:AB469)-AVERAGE(S469:T469)</f>
        <v>-6.9499999999999978E-3</v>
      </c>
      <c r="AI469" s="4">
        <f>AVERAGE(Z469:AB469)-AVERAGE(S469:U469)</f>
        <v>-1.3333333333333334E-2</v>
      </c>
      <c r="AJ469" s="4">
        <f>AVERAGE(X469:AB469)-AVERAGE(S469:W469)</f>
        <v>-1.2800000000000002E-2</v>
      </c>
      <c r="AK469" s="7">
        <f>R469-I469</f>
        <v>7.5999999999999991E-3</v>
      </c>
      <c r="AL469" s="9">
        <f t="shared" si="7"/>
        <v>0</v>
      </c>
      <c r="AM469" s="7"/>
    </row>
    <row r="470" spans="1:39" ht="15" x14ac:dyDescent="0.25">
      <c r="A470" s="1">
        <v>24077</v>
      </c>
      <c r="B470">
        <v>1965</v>
      </c>
      <c r="C470">
        <v>12</v>
      </c>
      <c r="D470" s="4">
        <v>1.34E-2</v>
      </c>
      <c r="E470" s="4">
        <v>3.3E-3</v>
      </c>
      <c r="F470" s="4">
        <v>1.01E-2</v>
      </c>
      <c r="G470" s="4">
        <v>2.0899999999999998E-2</v>
      </c>
      <c r="H470" s="4">
        <v>1.9900000000000001E-2</v>
      </c>
      <c r="I470" s="4">
        <v>3.3300000000000003E-2</v>
      </c>
      <c r="J470" s="4">
        <v>1.34E-2</v>
      </c>
      <c r="K470" s="4">
        <v>7.6E-3</v>
      </c>
      <c r="L470" s="4">
        <v>0.01</v>
      </c>
      <c r="M470" s="4">
        <v>2.3E-3</v>
      </c>
      <c r="N470" s="4">
        <v>1.47E-2</v>
      </c>
      <c r="O470" s="4">
        <v>1.01E-2</v>
      </c>
      <c r="P470" s="4">
        <v>8.2000000000000007E-3</v>
      </c>
      <c r="Q470" s="4">
        <v>1.44E-2</v>
      </c>
      <c r="R470" s="4">
        <v>4.1000000000000002E-2</v>
      </c>
      <c r="S470" s="4">
        <v>5.4600000000000003E-2</v>
      </c>
      <c r="T470" s="4">
        <v>4.1200000000000001E-2</v>
      </c>
      <c r="U470" s="4">
        <v>3.1399999999999997E-2</v>
      </c>
      <c r="V470" s="4">
        <v>2.8500000000000001E-2</v>
      </c>
      <c r="W470" s="4">
        <v>4.3900000000000002E-2</v>
      </c>
      <c r="X470" s="4">
        <v>3.5900000000000001E-2</v>
      </c>
      <c r="Y470" s="4">
        <v>4.1399999999999999E-2</v>
      </c>
      <c r="Z470" s="4">
        <v>4.8099999999999997E-2</v>
      </c>
      <c r="AA470" s="4">
        <v>3.3000000000000002E-2</v>
      </c>
      <c r="AB470" s="4">
        <v>4.9099999999999998E-2</v>
      </c>
      <c r="AC470" s="4">
        <f>R470-I470</f>
        <v>7.6999999999999985E-3</v>
      </c>
      <c r="AD470" s="4">
        <f>AVERAGE(Q470:R470)-AVERAGE(I470:J470)</f>
        <v>4.3499999999999997E-3</v>
      </c>
      <c r="AE470" s="4">
        <f>AVERAGE(P470:R470)-AVERAGE(I470:K470)</f>
        <v>3.0999999999999986E-3</v>
      </c>
      <c r="AF470" s="4">
        <f>AVERAGE(N470:R470)-AVERAGE(I470:M470)</f>
        <v>4.3599999999999993E-3</v>
      </c>
      <c r="AG470" s="4">
        <f>AB470-S470</f>
        <v>-5.5000000000000049E-3</v>
      </c>
      <c r="AH470" s="4">
        <f>AVERAGE(AA470:AB470)-AVERAGE(S470:T470)</f>
        <v>-6.849999999999995E-3</v>
      </c>
      <c r="AI470" s="4">
        <f>AVERAGE(Z470:AB470)-AVERAGE(S470:U470)</f>
        <v>1.0000000000000078E-3</v>
      </c>
      <c r="AJ470" s="4">
        <f>AVERAGE(X470:AB470)-AVERAGE(S470:W470)</f>
        <v>1.580000000000005E-3</v>
      </c>
      <c r="AK470" s="7">
        <f>R470-I470</f>
        <v>7.6999999999999985E-3</v>
      </c>
      <c r="AL470" s="9">
        <f t="shared" si="7"/>
        <v>0</v>
      </c>
      <c r="AM470" s="7"/>
    </row>
    <row r="471" spans="1:39" ht="15" x14ac:dyDescent="0.25">
      <c r="A471" s="1">
        <v>33909</v>
      </c>
      <c r="B471">
        <v>1992</v>
      </c>
      <c r="C471">
        <v>11</v>
      </c>
      <c r="D471" s="4">
        <v>4.36E-2</v>
      </c>
      <c r="E471" s="4">
        <v>2.3E-3</v>
      </c>
      <c r="F471" s="4">
        <v>4.1300000000000003E-2</v>
      </c>
      <c r="G471" s="4">
        <v>3.6999999999999998E-2</v>
      </c>
      <c r="H471" s="4">
        <v>-1.4800000000000001E-2</v>
      </c>
      <c r="I471" s="4">
        <v>7.7299999999999994E-2</v>
      </c>
      <c r="J471" s="4">
        <v>4.2500000000000003E-2</v>
      </c>
      <c r="K471" s="4">
        <v>4.41E-2</v>
      </c>
      <c r="L471" s="4">
        <v>3.9399999999999998E-2</v>
      </c>
      <c r="M471" s="4">
        <v>4.0500000000000001E-2</v>
      </c>
      <c r="N471" s="4">
        <v>1.7899999999999999E-2</v>
      </c>
      <c r="O471" s="4">
        <v>4.2799999999999998E-2</v>
      </c>
      <c r="P471" s="4">
        <v>4.4999999999999998E-2</v>
      </c>
      <c r="Q471" s="4">
        <v>3.7900000000000003E-2</v>
      </c>
      <c r="R471" s="4">
        <v>8.5000000000000006E-2</v>
      </c>
      <c r="S471" s="4">
        <v>7.8899999999999998E-2</v>
      </c>
      <c r="T471" s="4">
        <v>7.4800000000000005E-2</v>
      </c>
      <c r="U471" s="4">
        <v>6.88E-2</v>
      </c>
      <c r="V471" s="4">
        <v>5.8999999999999997E-2</v>
      </c>
      <c r="W471" s="4">
        <v>5.45E-2</v>
      </c>
      <c r="X471" s="4">
        <v>6.1400000000000003E-2</v>
      </c>
      <c r="Y471" s="4">
        <v>6.1600000000000002E-2</v>
      </c>
      <c r="Z471" s="4">
        <v>5.5E-2</v>
      </c>
      <c r="AA471" s="4">
        <v>7.8700000000000006E-2</v>
      </c>
      <c r="AB471" s="4">
        <v>8.3699999999999997E-2</v>
      </c>
      <c r="AC471" s="4">
        <f>R471-I471</f>
        <v>7.7000000000000124E-3</v>
      </c>
      <c r="AD471" s="4">
        <f>AVERAGE(Q471:R471)-AVERAGE(I471:J471)</f>
        <v>1.5500000000000097E-3</v>
      </c>
      <c r="AE471" s="4">
        <f>AVERAGE(P471:R471)-AVERAGE(I471:K471)</f>
        <v>1.3333333333333322E-3</v>
      </c>
      <c r="AF471" s="4">
        <f>AVERAGE(N471:R471)-AVERAGE(I471:M471)</f>
        <v>-3.0399999999999941E-3</v>
      </c>
      <c r="AG471" s="4">
        <f>AB471-S471</f>
        <v>4.7999999999999987E-3</v>
      </c>
      <c r="AH471" s="4">
        <f>AVERAGE(AA471:AB471)-AVERAGE(S471:T471)</f>
        <v>4.3499999999999928E-3</v>
      </c>
      <c r="AI471" s="4">
        <f>AVERAGE(Z471:AB471)-AVERAGE(S471:U471)</f>
        <v>-1.7000000000000071E-3</v>
      </c>
      <c r="AJ471" s="4">
        <f>AVERAGE(X471:AB471)-AVERAGE(S471:W471)</f>
        <v>8.8000000000000578E-4</v>
      </c>
      <c r="AK471" s="7">
        <f>R471-I471</f>
        <v>7.7000000000000124E-3</v>
      </c>
      <c r="AL471" s="9">
        <f t="shared" si="7"/>
        <v>0</v>
      </c>
      <c r="AM471" s="7"/>
    </row>
    <row r="472" spans="1:39" ht="15" x14ac:dyDescent="0.25">
      <c r="A472" s="1">
        <v>36770</v>
      </c>
      <c r="B472">
        <v>2000</v>
      </c>
      <c r="C472">
        <v>9</v>
      </c>
      <c r="D472" s="4">
        <v>-4.9399999999999999E-2</v>
      </c>
      <c r="E472" s="4">
        <v>5.1000000000000004E-3</v>
      </c>
      <c r="F472" s="4">
        <v>-5.45E-2</v>
      </c>
      <c r="G472" s="4">
        <v>-1.3899999999999999E-2</v>
      </c>
      <c r="H472" s="4">
        <v>6.2399999999999997E-2</v>
      </c>
      <c r="I472" s="4">
        <v>-0.12520000000000001</v>
      </c>
      <c r="J472" s="4">
        <v>-1.7000000000000001E-2</v>
      </c>
      <c r="K472" s="4">
        <v>-7.7899999999999997E-2</v>
      </c>
      <c r="L472" s="4">
        <v>3.7900000000000003E-2</v>
      </c>
      <c r="M472" s="4">
        <v>-2.6499999999999999E-2</v>
      </c>
      <c r="N472" s="4">
        <v>2.7199999999999998E-2</v>
      </c>
      <c r="O472" s="4">
        <v>1.7000000000000001E-2</v>
      </c>
      <c r="P472" s="4">
        <v>7.1999999999999998E-3</v>
      </c>
      <c r="Q472" s="4">
        <v>-1.38E-2</v>
      </c>
      <c r="R472" s="4">
        <v>-0.11749999999999999</v>
      </c>
      <c r="S472" s="4">
        <v>-0.1217</v>
      </c>
      <c r="T472" s="4">
        <v>-5.9700000000000003E-2</v>
      </c>
      <c r="U472" s="4">
        <v>-3.9600000000000003E-2</v>
      </c>
      <c r="V472" s="4">
        <v>-5.5999999999999999E-3</v>
      </c>
      <c r="W472" s="4">
        <v>-2.8E-3</v>
      </c>
      <c r="X472" s="4">
        <v>4.3E-3</v>
      </c>
      <c r="Y472" s="4">
        <v>-1.47E-2</v>
      </c>
      <c r="Z472" s="4">
        <v>-5.1999999999999998E-3</v>
      </c>
      <c r="AA472" s="4">
        <v>-2.63E-2</v>
      </c>
      <c r="AB472" s="4">
        <v>-4.7600000000000003E-2</v>
      </c>
      <c r="AC472" s="4">
        <f>R472-I472</f>
        <v>7.7000000000000124E-3</v>
      </c>
      <c r="AD472" s="4">
        <f>AVERAGE(Q472:R472)-AVERAGE(I472:J472)</f>
        <v>5.4499999999999965E-3</v>
      </c>
      <c r="AE472" s="4">
        <f>AVERAGE(P472:R472)-AVERAGE(I472:K472)</f>
        <v>3.2000000000000001E-2</v>
      </c>
      <c r="AF472" s="4">
        <f>AVERAGE(N472:R472)-AVERAGE(I472:M472)</f>
        <v>2.5759999999999991E-2</v>
      </c>
      <c r="AG472" s="4">
        <f>AB472-S472</f>
        <v>7.4099999999999999E-2</v>
      </c>
      <c r="AH472" s="4">
        <f>AVERAGE(AA472:AB472)-AVERAGE(S472:T472)</f>
        <v>5.3749999999999999E-2</v>
      </c>
      <c r="AI472" s="4">
        <f>AVERAGE(Z472:AB472)-AVERAGE(S472:U472)</f>
        <v>4.7300000000000009E-2</v>
      </c>
      <c r="AJ472" s="4">
        <f>AVERAGE(X472:AB472)-AVERAGE(S472:W472)</f>
        <v>2.7979999999999998E-2</v>
      </c>
      <c r="AK472" s="7">
        <f>R472-I472</f>
        <v>7.7000000000000124E-3</v>
      </c>
      <c r="AL472" s="9">
        <f t="shared" si="7"/>
        <v>0</v>
      </c>
      <c r="AM472" s="7"/>
    </row>
    <row r="473" spans="1:39" ht="15" x14ac:dyDescent="0.25">
      <c r="A473" s="1">
        <v>14916</v>
      </c>
      <c r="B473">
        <v>1940</v>
      </c>
      <c r="C473">
        <v>11</v>
      </c>
      <c r="D473" s="4">
        <v>-1.61E-2</v>
      </c>
      <c r="E473" s="4">
        <v>0</v>
      </c>
      <c r="F473" s="4">
        <v>-1.61E-2</v>
      </c>
      <c r="G473" s="4">
        <v>1.9400000000000001E-2</v>
      </c>
      <c r="H473" s="4">
        <v>1.1999999999999999E-3</v>
      </c>
      <c r="I473" s="4">
        <v>-1.5800000000000002E-2</v>
      </c>
      <c r="J473" s="4">
        <v>-3.5299999999999998E-2</v>
      </c>
      <c r="K473" s="4">
        <v>1.8E-3</v>
      </c>
      <c r="L473" s="4">
        <v>-1.37E-2</v>
      </c>
      <c r="M473" s="4">
        <v>1.2E-2</v>
      </c>
      <c r="N473" s="4">
        <v>-1.5299999999999999E-2</v>
      </c>
      <c r="O473" s="4">
        <v>-4.6800000000000001E-2</v>
      </c>
      <c r="P473" s="4">
        <v>-1.8599999999999998E-2</v>
      </c>
      <c r="Q473" s="4">
        <v>-7.3000000000000001E-3</v>
      </c>
      <c r="R473" s="4">
        <v>-7.9000000000000008E-3</v>
      </c>
      <c r="S473" s="4">
        <v>-4.6899999999999997E-2</v>
      </c>
      <c r="T473" s="4">
        <v>-2.41E-2</v>
      </c>
      <c r="U473" s="4">
        <v>2.2599999999999999E-2</v>
      </c>
      <c r="V473" s="4">
        <v>6.3E-3</v>
      </c>
      <c r="W473" s="4">
        <v>3.2000000000000002E-3</v>
      </c>
      <c r="X473" s="4">
        <v>5.1000000000000004E-3</v>
      </c>
      <c r="Y473" s="4">
        <v>-9.7999999999999997E-3</v>
      </c>
      <c r="Z473" s="4">
        <v>8.9999999999999998E-4</v>
      </c>
      <c r="AA473" s="4">
        <v>9.1000000000000004E-3</v>
      </c>
      <c r="AB473" s="4">
        <v>9.4000000000000004E-3</v>
      </c>
      <c r="AC473" s="4">
        <f>R473-I473</f>
        <v>7.9000000000000008E-3</v>
      </c>
      <c r="AD473" s="4">
        <f>AVERAGE(Q473:R473)-AVERAGE(I473:J473)</f>
        <v>1.7950000000000001E-2</v>
      </c>
      <c r="AE473" s="4">
        <f>AVERAGE(P473:R473)-AVERAGE(I473:K473)</f>
        <v>5.1666666666666649E-3</v>
      </c>
      <c r="AF473" s="4">
        <f>AVERAGE(N473:R473)-AVERAGE(I473:M473)</f>
        <v>-8.9799999999999984E-3</v>
      </c>
      <c r="AG473" s="4">
        <f>AB473-S473</f>
        <v>5.6299999999999996E-2</v>
      </c>
      <c r="AH473" s="4">
        <f>AVERAGE(AA473:AB473)-AVERAGE(S473:T473)</f>
        <v>4.4749999999999998E-2</v>
      </c>
      <c r="AI473" s="4">
        <f>AVERAGE(Z473:AB473)-AVERAGE(S473:U473)</f>
        <v>2.2599999999999999E-2</v>
      </c>
      <c r="AJ473" s="4">
        <f>AVERAGE(X473:AB473)-AVERAGE(S473:W473)</f>
        <v>1.072E-2</v>
      </c>
      <c r="AK473" s="7">
        <f>R473-I473</f>
        <v>7.9000000000000008E-3</v>
      </c>
      <c r="AL473" s="9">
        <f t="shared" si="7"/>
        <v>0</v>
      </c>
      <c r="AM473" s="7"/>
    </row>
    <row r="474" spans="1:39" ht="15" x14ac:dyDescent="0.25">
      <c r="A474" s="1">
        <v>26330</v>
      </c>
      <c r="B474">
        <v>1972</v>
      </c>
      <c r="C474">
        <v>2</v>
      </c>
      <c r="D474" s="4">
        <v>3.1199999999999999E-2</v>
      </c>
      <c r="E474" s="4">
        <v>2.5000000000000001E-3</v>
      </c>
      <c r="F474" s="4">
        <v>2.87E-2</v>
      </c>
      <c r="G474" s="4">
        <v>1.37E-2</v>
      </c>
      <c r="H474" s="4">
        <v>-2.76E-2</v>
      </c>
      <c r="I474" s="4">
        <v>4.7800000000000002E-2</v>
      </c>
      <c r="J474" s="4">
        <v>3.7100000000000001E-2</v>
      </c>
      <c r="K474" s="4">
        <v>-2.0999999999999999E-3</v>
      </c>
      <c r="L474" s="4">
        <v>-1.6999999999999999E-3</v>
      </c>
      <c r="M474" s="4">
        <v>1.67E-2</v>
      </c>
      <c r="N474" s="4">
        <v>1.9400000000000001E-2</v>
      </c>
      <c r="O474" s="4">
        <v>4.9200000000000001E-2</v>
      </c>
      <c r="P474" s="4">
        <v>3.3099999999999997E-2</v>
      </c>
      <c r="Q474" s="4">
        <v>5.0500000000000003E-2</v>
      </c>
      <c r="R474" s="4">
        <v>5.5800000000000002E-2</v>
      </c>
      <c r="S474" s="4">
        <v>4.6600000000000003E-2</v>
      </c>
      <c r="T474" s="4">
        <v>4.2299999999999997E-2</v>
      </c>
      <c r="U474" s="4">
        <v>1.67E-2</v>
      </c>
      <c r="V474" s="4">
        <v>2.5499999999999998E-2</v>
      </c>
      <c r="W474" s="4">
        <v>3.0700000000000002E-2</v>
      </c>
      <c r="X474" s="4">
        <v>2.93E-2</v>
      </c>
      <c r="Y474" s="4">
        <v>6.7900000000000002E-2</v>
      </c>
      <c r="Z474" s="4">
        <v>4.7E-2</v>
      </c>
      <c r="AA474" s="4">
        <v>4.58E-2</v>
      </c>
      <c r="AB474" s="4">
        <v>6.1400000000000003E-2</v>
      </c>
      <c r="AC474" s="4">
        <f>R474-I474</f>
        <v>8.0000000000000002E-3</v>
      </c>
      <c r="AD474" s="4">
        <f>AVERAGE(Q474:R474)-AVERAGE(I474:J474)</f>
        <v>1.0700000000000001E-2</v>
      </c>
      <c r="AE474" s="4">
        <f>AVERAGE(P474:R474)-AVERAGE(I474:K474)</f>
        <v>1.8866666666666677E-2</v>
      </c>
      <c r="AF474" s="4">
        <f>AVERAGE(N474:R474)-AVERAGE(I474:M474)</f>
        <v>2.2040000000000004E-2</v>
      </c>
      <c r="AG474" s="4">
        <f>AB474-S474</f>
        <v>1.4800000000000001E-2</v>
      </c>
      <c r="AH474" s="4">
        <f>AVERAGE(AA474:AB474)-AVERAGE(S474:T474)</f>
        <v>9.1499999999999984E-3</v>
      </c>
      <c r="AI474" s="4">
        <f>AVERAGE(Z474:AB474)-AVERAGE(S474:U474)</f>
        <v>1.6199999999999999E-2</v>
      </c>
      <c r="AJ474" s="4">
        <f>AVERAGE(X474:AB474)-AVERAGE(S474:W474)</f>
        <v>1.7920000000000005E-2</v>
      </c>
      <c r="AK474" s="7">
        <f>R474-I474</f>
        <v>8.0000000000000002E-3</v>
      </c>
      <c r="AL474" s="9">
        <f t="shared" si="7"/>
        <v>0</v>
      </c>
      <c r="AM474" s="7"/>
    </row>
    <row r="475" spans="1:39" ht="15" x14ac:dyDescent="0.25">
      <c r="A475" s="1">
        <v>30621</v>
      </c>
      <c r="B475">
        <v>1983</v>
      </c>
      <c r="C475">
        <v>11</v>
      </c>
      <c r="D475" s="4">
        <v>2.86E-2</v>
      </c>
      <c r="E475" s="4">
        <v>7.0000000000000001E-3</v>
      </c>
      <c r="F475" s="4">
        <v>2.1600000000000001E-2</v>
      </c>
      <c r="G475" s="4">
        <v>2.0400000000000001E-2</v>
      </c>
      <c r="H475" s="4">
        <v>-6.1000000000000004E-3</v>
      </c>
      <c r="I475" s="4">
        <v>4.4600000000000001E-2</v>
      </c>
      <c r="J475" s="4">
        <v>1.11E-2</v>
      </c>
      <c r="K475" s="4">
        <v>3.4099999999999998E-2</v>
      </c>
      <c r="L475" s="4">
        <v>2.8299999999999999E-2</v>
      </c>
      <c r="M475" s="4">
        <v>2.5499999999999998E-2</v>
      </c>
      <c r="N475" s="4">
        <v>3.6299999999999999E-2</v>
      </c>
      <c r="O475" s="4">
        <v>3.9199999999999999E-2</v>
      </c>
      <c r="P475" s="4">
        <v>0</v>
      </c>
      <c r="Q475" s="4">
        <v>3.6499999999999998E-2</v>
      </c>
      <c r="R475" s="4">
        <v>5.33E-2</v>
      </c>
      <c r="S475" s="4">
        <v>1.1999999999999999E-3</v>
      </c>
      <c r="T475" s="4">
        <v>1.5599999999999999E-2</v>
      </c>
      <c r="U475" s="4">
        <v>3.1300000000000001E-2</v>
      </c>
      <c r="V475" s="4">
        <v>4.2000000000000003E-2</v>
      </c>
      <c r="W475" s="4">
        <v>3.8300000000000001E-2</v>
      </c>
      <c r="X475" s="4">
        <v>3.6499999999999998E-2</v>
      </c>
      <c r="Y475" s="4">
        <v>4.3700000000000003E-2</v>
      </c>
      <c r="Z475" s="4">
        <v>3.2399999999999998E-2</v>
      </c>
      <c r="AA475" s="4">
        <v>3.5299999999999998E-2</v>
      </c>
      <c r="AB475" s="4">
        <v>4.1599999999999998E-2</v>
      </c>
      <c r="AC475" s="4">
        <f>R475-I475</f>
        <v>8.6999999999999994E-3</v>
      </c>
      <c r="AD475" s="4">
        <f>AVERAGE(Q475:R475)-AVERAGE(I475:J475)</f>
        <v>1.7049999999999996E-2</v>
      </c>
      <c r="AE475" s="4">
        <f>AVERAGE(P475:R475)-AVERAGE(I475:K475)</f>
        <v>0</v>
      </c>
      <c r="AF475" s="4">
        <f>AVERAGE(N475:R475)-AVERAGE(I475:M475)</f>
        <v>4.3400000000000036E-3</v>
      </c>
      <c r="AG475" s="4">
        <f>AB475-S475</f>
        <v>4.0399999999999998E-2</v>
      </c>
      <c r="AH475" s="4">
        <f>AVERAGE(AA475:AB475)-AVERAGE(S475:T475)</f>
        <v>3.005E-2</v>
      </c>
      <c r="AI475" s="4">
        <f>AVERAGE(Z475:AB475)-AVERAGE(S475:U475)</f>
        <v>2.0399999999999998E-2</v>
      </c>
      <c r="AJ475" s="4">
        <f>AVERAGE(X475:AB475)-AVERAGE(S475:W475)</f>
        <v>1.2219999999999995E-2</v>
      </c>
      <c r="AK475" s="7">
        <f>R475-I475</f>
        <v>8.6999999999999994E-3</v>
      </c>
      <c r="AL475" s="9">
        <f t="shared" si="7"/>
        <v>0</v>
      </c>
      <c r="AM475" s="7"/>
    </row>
    <row r="476" spans="1:39" ht="15" x14ac:dyDescent="0.25">
      <c r="A476" s="1">
        <v>35886</v>
      </c>
      <c r="B476">
        <v>1998</v>
      </c>
      <c r="C476">
        <v>4</v>
      </c>
      <c r="D476" s="4">
        <v>1.1599999999999999E-2</v>
      </c>
      <c r="E476" s="4">
        <v>4.3E-3</v>
      </c>
      <c r="F476" s="4">
        <v>7.3000000000000001E-3</v>
      </c>
      <c r="G476" s="4">
        <v>2.0999999999999999E-3</v>
      </c>
      <c r="H476" s="4">
        <v>7.4000000000000003E-3</v>
      </c>
      <c r="I476" s="4">
        <v>4.6600000000000003E-2</v>
      </c>
      <c r="J476" s="4">
        <v>-7.6E-3</v>
      </c>
      <c r="K476" s="4">
        <v>3.8E-3</v>
      </c>
      <c r="L476" s="4">
        <v>2.8E-3</v>
      </c>
      <c r="M476" s="4">
        <v>1.7899999999999999E-2</v>
      </c>
      <c r="N476" s="4">
        <v>-1.09E-2</v>
      </c>
      <c r="O476" s="4">
        <v>-1E-4</v>
      </c>
      <c r="P476" s="4">
        <v>2.1000000000000001E-2</v>
      </c>
      <c r="Q476" s="4">
        <v>4.1999999999999997E-3</v>
      </c>
      <c r="R476" s="4">
        <v>5.5300000000000002E-2</v>
      </c>
      <c r="S476" s="4">
        <v>4.2999999999999997E-2</v>
      </c>
      <c r="T476" s="4">
        <v>3.2599999999999997E-2</v>
      </c>
      <c r="U476" s="4">
        <v>1.66E-2</v>
      </c>
      <c r="V476" s="4">
        <v>2.1600000000000001E-2</v>
      </c>
      <c r="W476" s="4">
        <v>2.5000000000000001E-2</v>
      </c>
      <c r="X476" s="4">
        <v>1.26E-2</v>
      </c>
      <c r="Y476" s="4">
        <v>2.0500000000000001E-2</v>
      </c>
      <c r="Z476" s="4">
        <v>1.4200000000000001E-2</v>
      </c>
      <c r="AA476" s="4">
        <v>1.7000000000000001E-2</v>
      </c>
      <c r="AB476" s="4">
        <v>2.6700000000000002E-2</v>
      </c>
      <c r="AC476" s="4">
        <f>R476-I476</f>
        <v>8.6999999999999994E-3</v>
      </c>
      <c r="AD476" s="4">
        <f>AVERAGE(Q476:R476)-AVERAGE(I476:J476)</f>
        <v>1.0250000000000002E-2</v>
      </c>
      <c r="AE476" s="4">
        <f>AVERAGE(P476:R476)-AVERAGE(I476:K476)</f>
        <v>1.2566666666666669E-2</v>
      </c>
      <c r="AF476" s="4">
        <f>AVERAGE(N476:R476)-AVERAGE(I476:M476)</f>
        <v>1.2000000000000014E-3</v>
      </c>
      <c r="AG476" s="4">
        <f>AB476-S476</f>
        <v>-1.6299999999999995E-2</v>
      </c>
      <c r="AH476" s="4">
        <f>AVERAGE(AA476:AB476)-AVERAGE(S476:T476)</f>
        <v>-1.5949999999999999E-2</v>
      </c>
      <c r="AI476" s="4">
        <f>AVERAGE(Z476:AB476)-AVERAGE(S476:U476)</f>
        <v>-1.1433333333333334E-2</v>
      </c>
      <c r="AJ476" s="4">
        <f>AVERAGE(X476:AB476)-AVERAGE(S476:W476)</f>
        <v>-9.5599999999999991E-3</v>
      </c>
      <c r="AK476" s="7">
        <f>R476-I476</f>
        <v>8.6999999999999994E-3</v>
      </c>
      <c r="AL476" s="9">
        <f t="shared" si="7"/>
        <v>0</v>
      </c>
      <c r="AM476" s="7"/>
    </row>
    <row r="477" spans="1:39" ht="15" x14ac:dyDescent="0.25">
      <c r="A477" s="1">
        <v>27668</v>
      </c>
      <c r="B477">
        <v>1975</v>
      </c>
      <c r="C477">
        <v>10</v>
      </c>
      <c r="D477" s="4">
        <v>5.8700000000000002E-2</v>
      </c>
      <c r="E477" s="4">
        <v>5.5999999999999999E-3</v>
      </c>
      <c r="F477" s="4">
        <v>5.3100000000000001E-2</v>
      </c>
      <c r="G477" s="4">
        <v>-4.02E-2</v>
      </c>
      <c r="H477" s="4">
        <v>3.0000000000000001E-3</v>
      </c>
      <c r="I477" s="4">
        <v>2.2599999999999999E-2</v>
      </c>
      <c r="J477" s="4">
        <v>8.5400000000000004E-2</v>
      </c>
      <c r="K477" s="4">
        <v>7.1199999999999999E-2</v>
      </c>
      <c r="L477" s="4">
        <v>4.6699999999999998E-2</v>
      </c>
      <c r="M477" s="4">
        <v>5.96E-2</v>
      </c>
      <c r="N477" s="4">
        <v>7.5300000000000006E-2</v>
      </c>
      <c r="O477" s="4">
        <v>4.1000000000000002E-2</v>
      </c>
      <c r="P477" s="4">
        <v>5.8700000000000002E-2</v>
      </c>
      <c r="Q477" s="4">
        <v>6.0100000000000001E-2</v>
      </c>
      <c r="R477" s="4">
        <v>3.15E-2</v>
      </c>
      <c r="S477" s="4">
        <v>-8.8000000000000005E-3</v>
      </c>
      <c r="T477" s="4">
        <v>1.18E-2</v>
      </c>
      <c r="U477" s="4">
        <v>1.83E-2</v>
      </c>
      <c r="V477" s="4">
        <v>2.0500000000000001E-2</v>
      </c>
      <c r="W477" s="4">
        <v>2.3599999999999999E-2</v>
      </c>
      <c r="X477" s="4">
        <v>3.0800000000000001E-2</v>
      </c>
      <c r="Y477" s="4">
        <v>2.7699999999999999E-2</v>
      </c>
      <c r="Z477" s="4">
        <v>2.53E-2</v>
      </c>
      <c r="AA477" s="4">
        <v>2.9100000000000001E-2</v>
      </c>
      <c r="AB477" s="4">
        <v>2.8799999999999999E-2</v>
      </c>
      <c r="AC477" s="4">
        <f>R477-I477</f>
        <v>8.9000000000000017E-3</v>
      </c>
      <c r="AD477" s="4">
        <f>AVERAGE(Q477:R477)-AVERAGE(I477:J477)</f>
        <v>-8.199999999999999E-3</v>
      </c>
      <c r="AE477" s="4">
        <f>AVERAGE(P477:R477)-AVERAGE(I477:K477)</f>
        <v>-9.633333333333334E-3</v>
      </c>
      <c r="AF477" s="4">
        <f>AVERAGE(N477:R477)-AVERAGE(I477:M477)</f>
        <v>-3.7799999999999848E-3</v>
      </c>
      <c r="AG477" s="4">
        <f>AB477-S477</f>
        <v>3.7600000000000001E-2</v>
      </c>
      <c r="AH477" s="4">
        <f>AVERAGE(AA477:AB477)-AVERAGE(S477:T477)</f>
        <v>2.7450000000000002E-2</v>
      </c>
      <c r="AI477" s="4">
        <f>AVERAGE(Z477:AB477)-AVERAGE(S477:U477)</f>
        <v>2.0633333333333333E-2</v>
      </c>
      <c r="AJ477" s="4">
        <f>AVERAGE(X477:AB477)-AVERAGE(S477:W477)</f>
        <v>1.5259999999999998E-2</v>
      </c>
      <c r="AK477" s="7">
        <f>R477-I477</f>
        <v>8.9000000000000017E-3</v>
      </c>
      <c r="AL477" s="9">
        <f t="shared" si="7"/>
        <v>0</v>
      </c>
      <c r="AM477" s="7"/>
    </row>
    <row r="478" spans="1:39" ht="15" x14ac:dyDescent="0.25">
      <c r="A478" s="1">
        <v>38991</v>
      </c>
      <c r="B478">
        <v>2006</v>
      </c>
      <c r="C478">
        <v>10</v>
      </c>
      <c r="D478" s="4">
        <v>3.6400000000000002E-2</v>
      </c>
      <c r="E478" s="4">
        <v>4.1000000000000003E-3</v>
      </c>
      <c r="F478" s="4">
        <v>3.2300000000000002E-2</v>
      </c>
      <c r="G478" s="4">
        <v>1.7299999999999999E-2</v>
      </c>
      <c r="H478" s="4">
        <v>-4.0000000000000002E-4</v>
      </c>
      <c r="I478" s="4">
        <v>5.7200000000000001E-2</v>
      </c>
      <c r="J478" s="4">
        <v>4.7E-2</v>
      </c>
      <c r="K478" s="4">
        <v>3.7100000000000001E-2</v>
      </c>
      <c r="L478" s="4">
        <v>4.3499999999999997E-2</v>
      </c>
      <c r="M478" s="4">
        <v>3.1699999999999999E-2</v>
      </c>
      <c r="N478" s="4">
        <v>3.5400000000000001E-2</v>
      </c>
      <c r="O478" s="4">
        <v>1.37E-2</v>
      </c>
      <c r="P478" s="4">
        <v>4.7100000000000003E-2</v>
      </c>
      <c r="Q478" s="4">
        <v>2.7699999999999999E-2</v>
      </c>
      <c r="R478" s="4">
        <v>6.6199999999999995E-2</v>
      </c>
      <c r="S478" s="4">
        <v>6.1100000000000002E-2</v>
      </c>
      <c r="T478" s="4">
        <v>5.0299999999999997E-2</v>
      </c>
      <c r="U478" s="4">
        <v>4.3400000000000001E-2</v>
      </c>
      <c r="V478" s="4">
        <v>5.3699999999999998E-2</v>
      </c>
      <c r="W478" s="4">
        <v>3.73E-2</v>
      </c>
      <c r="X478" s="4">
        <v>4.2799999999999998E-2</v>
      </c>
      <c r="Y478" s="4">
        <v>4.5400000000000003E-2</v>
      </c>
      <c r="Z478" s="4">
        <v>3.3599999999999998E-2</v>
      </c>
      <c r="AA478" s="4">
        <v>5.5300000000000002E-2</v>
      </c>
      <c r="AB478" s="4">
        <v>5.8299999999999998E-2</v>
      </c>
      <c r="AC478" s="4">
        <f>R478-I478</f>
        <v>8.9999999999999941E-3</v>
      </c>
      <c r="AD478" s="4">
        <f>AVERAGE(Q478:R478)-AVERAGE(I478:J478)</f>
        <v>-5.1500000000000018E-3</v>
      </c>
      <c r="AE478" s="4">
        <f>AVERAGE(P478:R478)-AVERAGE(I478:K478)</f>
        <v>-9.9999999999995925E-5</v>
      </c>
      <c r="AF478" s="4">
        <f>AVERAGE(N478:R478)-AVERAGE(I478:M478)</f>
        <v>-5.2800000000000069E-3</v>
      </c>
      <c r="AG478" s="4">
        <f>AB478-S478</f>
        <v>-2.8000000000000039E-3</v>
      </c>
      <c r="AH478" s="4">
        <f>AVERAGE(AA478:AB478)-AVERAGE(S478:T478)</f>
        <v>1.1000000000000038E-3</v>
      </c>
      <c r="AI478" s="4">
        <f>AVERAGE(Z478:AB478)-AVERAGE(S478:U478)</f>
        <v>-2.5333333333333319E-3</v>
      </c>
      <c r="AJ478" s="4">
        <f>AVERAGE(X478:AB478)-AVERAGE(S478:W478)</f>
        <v>-2.0799999999999985E-3</v>
      </c>
      <c r="AK478" s="7">
        <f>R478-I478</f>
        <v>8.9999999999999941E-3</v>
      </c>
      <c r="AL478" s="9">
        <f t="shared" si="7"/>
        <v>0</v>
      </c>
      <c r="AM478" s="7"/>
    </row>
    <row r="479" spans="1:39" ht="15" x14ac:dyDescent="0.25">
      <c r="A479" s="1">
        <v>25628</v>
      </c>
      <c r="B479">
        <v>1970</v>
      </c>
      <c r="C479">
        <v>3</v>
      </c>
      <c r="D479" s="4">
        <v>-4.8999999999999998E-3</v>
      </c>
      <c r="E479" s="4">
        <v>5.7000000000000002E-3</v>
      </c>
      <c r="F479" s="4">
        <v>-1.06E-2</v>
      </c>
      <c r="G479" s="4">
        <v>-2.3199999999999998E-2</v>
      </c>
      <c r="H479" s="4">
        <v>4.2500000000000003E-2</v>
      </c>
      <c r="I479" s="4">
        <v>-3.8600000000000002E-2</v>
      </c>
      <c r="J479" s="4">
        <v>-2.64E-2</v>
      </c>
      <c r="K479" s="4">
        <v>-4.7000000000000002E-3</v>
      </c>
      <c r="L479" s="4">
        <v>2.3999999999999998E-3</v>
      </c>
      <c r="M479" s="4">
        <v>1.8700000000000001E-2</v>
      </c>
      <c r="N479" s="4">
        <v>0.02</v>
      </c>
      <c r="O479" s="4">
        <v>2.8500000000000001E-2</v>
      </c>
      <c r="P479" s="4">
        <v>1.1599999999999999E-2</v>
      </c>
      <c r="Q479" s="4">
        <v>-1.7000000000000001E-2</v>
      </c>
      <c r="R479" s="4">
        <v>-2.9600000000000001E-2</v>
      </c>
      <c r="S479" s="4">
        <v>-3.73E-2</v>
      </c>
      <c r="T479" s="4">
        <v>-2.8799999999999999E-2</v>
      </c>
      <c r="U479" s="4">
        <v>-1.77E-2</v>
      </c>
      <c r="V479" s="4">
        <v>-1.2E-2</v>
      </c>
      <c r="W479" s="4">
        <v>-7.9000000000000008E-3</v>
      </c>
      <c r="X479" s="4">
        <v>-1E-4</v>
      </c>
      <c r="Y479" s="4">
        <v>-1.11E-2</v>
      </c>
      <c r="Z479" s="4">
        <v>-9.4000000000000004E-3</v>
      </c>
      <c r="AA479" s="4">
        <v>-2.4400000000000002E-2</v>
      </c>
      <c r="AB479" s="4">
        <v>-5.21E-2</v>
      </c>
      <c r="AC479" s="4">
        <f>R479-I479</f>
        <v>9.0000000000000011E-3</v>
      </c>
      <c r="AD479" s="4">
        <f>AVERAGE(Q479:R479)-AVERAGE(I479:J479)</f>
        <v>9.1999999999999998E-3</v>
      </c>
      <c r="AE479" s="4">
        <f>AVERAGE(P479:R479)-AVERAGE(I479:K479)</f>
        <v>1.1566666666666664E-2</v>
      </c>
      <c r="AF479" s="4">
        <f>AVERAGE(N479:R479)-AVERAGE(I479:M479)</f>
        <v>1.2419999999999999E-2</v>
      </c>
      <c r="AG479" s="4">
        <f>AB479-S479</f>
        <v>-1.4800000000000001E-2</v>
      </c>
      <c r="AH479" s="4">
        <f>AVERAGE(AA479:AB479)-AVERAGE(S479:T479)</f>
        <v>-5.2000000000000032E-3</v>
      </c>
      <c r="AI479" s="4">
        <f>AVERAGE(Z479:AB479)-AVERAGE(S479:U479)</f>
        <v>-7.0000000000000617E-4</v>
      </c>
      <c r="AJ479" s="4">
        <f>AVERAGE(X479:AB479)-AVERAGE(S479:W479)</f>
        <v>1.3199999999999983E-3</v>
      </c>
      <c r="AK479" s="7">
        <f>R479-I479</f>
        <v>9.0000000000000011E-3</v>
      </c>
      <c r="AL479" s="9">
        <f t="shared" si="7"/>
        <v>0</v>
      </c>
      <c r="AM479" s="7"/>
    </row>
    <row r="480" spans="1:39" ht="15" x14ac:dyDescent="0.25">
      <c r="A480" s="1">
        <v>25204</v>
      </c>
      <c r="B480">
        <v>1969</v>
      </c>
      <c r="C480">
        <v>1</v>
      </c>
      <c r="D480" s="4">
        <v>-7.1999999999999998E-3</v>
      </c>
      <c r="E480" s="4">
        <v>5.3E-3</v>
      </c>
      <c r="F480" s="4">
        <v>-1.2500000000000001E-2</v>
      </c>
      <c r="G480" s="4">
        <v>-7.7999999999999996E-3</v>
      </c>
      <c r="H480" s="4">
        <v>1.6899999999999998E-2</v>
      </c>
      <c r="I480" s="4">
        <v>-2.7900000000000001E-2</v>
      </c>
      <c r="J480" s="4">
        <v>1.37E-2</v>
      </c>
      <c r="K480" s="4">
        <v>-1.9099999999999999E-2</v>
      </c>
      <c r="L480" s="4">
        <v>1.9E-3</v>
      </c>
      <c r="M480" s="4">
        <v>5.9999999999999995E-4</v>
      </c>
      <c r="N480" s="4">
        <v>-1.37E-2</v>
      </c>
      <c r="O480" s="4">
        <v>-1E-3</v>
      </c>
      <c r="P480" s="4">
        <v>-1.7600000000000001E-2</v>
      </c>
      <c r="Q480" s="4">
        <v>-4.7999999999999996E-3</v>
      </c>
      <c r="R480" s="4">
        <v>-1.8800000000000001E-2</v>
      </c>
      <c r="S480" s="4">
        <v>-9.4999999999999998E-3</v>
      </c>
      <c r="T480" s="4">
        <v>6.0000000000000001E-3</v>
      </c>
      <c r="U480" s="4">
        <v>3.0999999999999999E-3</v>
      </c>
      <c r="V480" s="4">
        <v>-6.6E-3</v>
      </c>
      <c r="W480" s="4">
        <v>5.0000000000000001E-4</v>
      </c>
      <c r="X480" s="4">
        <v>-9.5999999999999992E-3</v>
      </c>
      <c r="Y480" s="4">
        <v>-3.7000000000000002E-3</v>
      </c>
      <c r="Z480" s="4">
        <v>-8.0000000000000002E-3</v>
      </c>
      <c r="AA480" s="4">
        <v>8.9999999999999998E-4</v>
      </c>
      <c r="AB480" s="4">
        <v>-8.2000000000000007E-3</v>
      </c>
      <c r="AC480" s="4">
        <f>R480-I480</f>
        <v>9.1000000000000004E-3</v>
      </c>
      <c r="AD480" s="4">
        <f>AVERAGE(Q480:R480)-AVERAGE(I480:J480)</f>
        <v>-4.6999999999999993E-3</v>
      </c>
      <c r="AE480" s="4">
        <f>AVERAGE(P480:R480)-AVERAGE(I480:K480)</f>
        <v>-2.6333333333333347E-3</v>
      </c>
      <c r="AF480" s="4">
        <f>AVERAGE(N480:R480)-AVERAGE(I480:M480)</f>
        <v>-5.020000000000001E-3</v>
      </c>
      <c r="AG480" s="4">
        <f>AB480-S480</f>
        <v>1.2999999999999991E-3</v>
      </c>
      <c r="AH480" s="4">
        <f>AVERAGE(AA480:AB480)-AVERAGE(S480:T480)</f>
        <v>-1.9000000000000006E-3</v>
      </c>
      <c r="AI480" s="4">
        <f>AVERAGE(Z480:AB480)-AVERAGE(S480:U480)</f>
        <v>-4.966666666666667E-3</v>
      </c>
      <c r="AJ480" s="4">
        <f>AVERAGE(X480:AB480)-AVERAGE(S480:W480)</f>
        <v>-4.4200000000000003E-3</v>
      </c>
      <c r="AK480" s="7">
        <f>R480-I480</f>
        <v>9.1000000000000004E-3</v>
      </c>
      <c r="AL480" s="9">
        <f t="shared" si="7"/>
        <v>0</v>
      </c>
      <c r="AM480" s="7"/>
    </row>
    <row r="481" spans="1:39" ht="15" x14ac:dyDescent="0.25">
      <c r="A481" s="1">
        <v>12571</v>
      </c>
      <c r="B481">
        <v>1934</v>
      </c>
      <c r="C481">
        <v>6</v>
      </c>
      <c r="D481" s="4">
        <v>2.6499999999999999E-2</v>
      </c>
      <c r="E481" s="4">
        <v>1E-4</v>
      </c>
      <c r="F481" s="4">
        <v>2.64E-2</v>
      </c>
      <c r="G481" s="4">
        <v>-2.1399999999999999E-2</v>
      </c>
      <c r="H481" s="4">
        <v>-2.92E-2</v>
      </c>
      <c r="I481" s="4">
        <v>1.7500000000000002E-2</v>
      </c>
      <c r="J481" s="4">
        <v>5.16E-2</v>
      </c>
      <c r="K481" s="4">
        <v>2.63E-2</v>
      </c>
      <c r="L481" s="4">
        <v>5.1299999999999998E-2</v>
      </c>
      <c r="M481" s="4">
        <v>1.38E-2</v>
      </c>
      <c r="N481" s="4">
        <v>3.3500000000000002E-2</v>
      </c>
      <c r="O481" s="4">
        <v>2.58E-2</v>
      </c>
      <c r="P481" s="4">
        <v>8.0000000000000002E-3</v>
      </c>
      <c r="Q481" s="4">
        <v>2.8299999999999999E-2</v>
      </c>
      <c r="R481" s="4">
        <v>2.69E-2</v>
      </c>
      <c r="S481" s="4">
        <v>-1.9699999999999999E-2</v>
      </c>
      <c r="T481" s="4">
        <v>-1.1999999999999999E-3</v>
      </c>
      <c r="U481" s="4">
        <v>6.9999999999999999E-4</v>
      </c>
      <c r="V481" s="4">
        <v>4.8999999999999998E-3</v>
      </c>
      <c r="W481" s="4">
        <v>9.5999999999999992E-3</v>
      </c>
      <c r="X481" s="4">
        <v>3.0000000000000001E-3</v>
      </c>
      <c r="Y481" s="4">
        <v>1.78E-2</v>
      </c>
      <c r="Z481" s="4">
        <v>2.5000000000000001E-2</v>
      </c>
      <c r="AA481" s="4">
        <v>-1.9599999999999999E-2</v>
      </c>
      <c r="AB481" s="4">
        <v>-2E-3</v>
      </c>
      <c r="AC481" s="4">
        <f>R481-I481</f>
        <v>9.3999999999999986E-3</v>
      </c>
      <c r="AD481" s="4">
        <f>AVERAGE(Q481:R481)-AVERAGE(I481:J481)</f>
        <v>-6.9499999999999978E-3</v>
      </c>
      <c r="AE481" s="4">
        <f>AVERAGE(P481:R481)-AVERAGE(I481:K481)</f>
        <v>-1.0733333333333334E-2</v>
      </c>
      <c r="AF481" s="4">
        <f>AVERAGE(N481:R481)-AVERAGE(I481:M481)</f>
        <v>-7.6000000000000026E-3</v>
      </c>
      <c r="AG481" s="4">
        <f>AB481-S481</f>
        <v>1.77E-2</v>
      </c>
      <c r="AH481" s="4">
        <f>AVERAGE(AA481:AB481)-AVERAGE(S481:T481)</f>
        <v>-3.5000000000000135E-4</v>
      </c>
      <c r="AI481" s="4">
        <f>AVERAGE(Z481:AB481)-AVERAGE(S481:U481)</f>
        <v>7.8666666666666676E-3</v>
      </c>
      <c r="AJ481" s="4">
        <f>AVERAGE(X481:AB481)-AVERAGE(S481:W481)</f>
        <v>5.9799999999999992E-3</v>
      </c>
      <c r="AK481" s="7">
        <f>R481-I481</f>
        <v>9.3999999999999986E-3</v>
      </c>
      <c r="AL481" s="9">
        <f t="shared" si="7"/>
        <v>0</v>
      </c>
      <c r="AM481" s="7"/>
    </row>
    <row r="482" spans="1:39" ht="15" x14ac:dyDescent="0.25">
      <c r="A482" s="1">
        <v>23377</v>
      </c>
      <c r="B482">
        <v>1964</v>
      </c>
      <c r="C482">
        <v>1</v>
      </c>
      <c r="D482" s="4">
        <v>2.5399999999999999E-2</v>
      </c>
      <c r="E482" s="4">
        <v>3.0000000000000001E-3</v>
      </c>
      <c r="F482" s="4">
        <v>2.24E-2</v>
      </c>
      <c r="G482" s="4">
        <v>-1.9E-3</v>
      </c>
      <c r="H482" s="4">
        <v>1.61E-2</v>
      </c>
      <c r="I482" s="4">
        <v>9.7000000000000003E-3</v>
      </c>
      <c r="J482" s="4">
        <v>9.4999999999999998E-3</v>
      </c>
      <c r="K482" s="4">
        <v>1.8E-3</v>
      </c>
      <c r="L482" s="4">
        <v>1.7299999999999999E-2</v>
      </c>
      <c r="M482" s="4">
        <v>2.7300000000000001E-2</v>
      </c>
      <c r="N482" s="4">
        <v>2.23E-2</v>
      </c>
      <c r="O482" s="4">
        <v>4.0800000000000003E-2</v>
      </c>
      <c r="P482" s="4">
        <v>4.0300000000000002E-2</v>
      </c>
      <c r="Q482" s="4">
        <v>1.8700000000000001E-2</v>
      </c>
      <c r="R482" s="4">
        <v>1.95E-2</v>
      </c>
      <c r="S482" s="4">
        <v>5.1700000000000003E-2</v>
      </c>
      <c r="T482" s="4">
        <v>2.5999999999999999E-2</v>
      </c>
      <c r="U482" s="4">
        <v>3.9E-2</v>
      </c>
      <c r="V482" s="4">
        <v>2.53E-2</v>
      </c>
      <c r="W482" s="4">
        <v>2.1399999999999999E-2</v>
      </c>
      <c r="X482" s="4">
        <v>2.8500000000000001E-2</v>
      </c>
      <c r="Y482" s="4">
        <v>3.1899999999999998E-2</v>
      </c>
      <c r="Z482" s="4">
        <v>3.8800000000000001E-2</v>
      </c>
      <c r="AA482" s="4">
        <v>1.89E-2</v>
      </c>
      <c r="AB482" s="4">
        <v>3.5400000000000001E-2</v>
      </c>
      <c r="AC482" s="4">
        <f>R482-I482</f>
        <v>9.7999999999999997E-3</v>
      </c>
      <c r="AD482" s="4">
        <f>AVERAGE(Q482:R482)-AVERAGE(I482:J482)</f>
        <v>9.499999999999998E-3</v>
      </c>
      <c r="AE482" s="4">
        <f>AVERAGE(P482:R482)-AVERAGE(I482:K482)</f>
        <v>1.9166666666666669E-2</v>
      </c>
      <c r="AF482" s="4">
        <f>AVERAGE(N482:R482)-AVERAGE(I482:M482)</f>
        <v>1.52E-2</v>
      </c>
      <c r="AG482" s="4">
        <f>AB482-S482</f>
        <v>-1.6300000000000002E-2</v>
      </c>
      <c r="AH482" s="4">
        <f>AVERAGE(AA482:AB482)-AVERAGE(S482:T482)</f>
        <v>-1.1700000000000002E-2</v>
      </c>
      <c r="AI482" s="4">
        <f>AVERAGE(Z482:AB482)-AVERAGE(S482:U482)</f>
        <v>-7.8666666666666642E-3</v>
      </c>
      <c r="AJ482" s="4">
        <f>AVERAGE(X482:AB482)-AVERAGE(S482:W482)</f>
        <v>-1.9800000000000026E-3</v>
      </c>
      <c r="AK482" s="7">
        <f>R482-I482</f>
        <v>9.7999999999999997E-3</v>
      </c>
      <c r="AL482" s="9">
        <f t="shared" si="7"/>
        <v>0</v>
      </c>
      <c r="AM482" s="7"/>
    </row>
    <row r="483" spans="1:39" ht="15" x14ac:dyDescent="0.25">
      <c r="A483" s="1">
        <v>38808</v>
      </c>
      <c r="B483">
        <v>2006</v>
      </c>
      <c r="C483">
        <v>4</v>
      </c>
      <c r="D483" s="4">
        <v>1.09E-2</v>
      </c>
      <c r="E483" s="4">
        <v>3.5999999999999999E-3</v>
      </c>
      <c r="F483" s="4">
        <v>7.3000000000000001E-3</v>
      </c>
      <c r="G483" s="4">
        <v>-1.34E-2</v>
      </c>
      <c r="H483" s="4">
        <v>2.5899999999999999E-2</v>
      </c>
      <c r="I483" s="4">
        <v>6.7999999999999996E-3</v>
      </c>
      <c r="J483" s="4">
        <v>-8.0000000000000004E-4</v>
      </c>
      <c r="K483" s="4">
        <v>1.46E-2</v>
      </c>
      <c r="L483" s="4">
        <v>1.8499999999999999E-2</v>
      </c>
      <c r="M483" s="4">
        <v>2.0400000000000001E-2</v>
      </c>
      <c r="N483" s="4">
        <v>4.1999999999999997E-3</v>
      </c>
      <c r="O483" s="4">
        <v>8.2000000000000007E-3</v>
      </c>
      <c r="P483" s="4">
        <v>9.2999999999999992E-3</v>
      </c>
      <c r="Q483" s="4">
        <v>7.1999999999999998E-3</v>
      </c>
      <c r="R483" s="4">
        <v>1.66E-2</v>
      </c>
      <c r="S483" s="4">
        <v>7.0000000000000001E-3</v>
      </c>
      <c r="T483" s="4">
        <v>1.8E-3</v>
      </c>
      <c r="U483" s="4">
        <v>7.1999999999999998E-3</v>
      </c>
      <c r="V483" s="4">
        <v>4.1999999999999997E-3</v>
      </c>
      <c r="W483" s="4">
        <v>2.5999999999999999E-3</v>
      </c>
      <c r="X483" s="4">
        <v>-3.3999999999999998E-3</v>
      </c>
      <c r="Y483" s="4">
        <v>4.7999999999999996E-3</v>
      </c>
      <c r="Z483" s="4">
        <v>1.04E-2</v>
      </c>
      <c r="AA483" s="4">
        <v>1.3299999999999999E-2</v>
      </c>
      <c r="AB483" s="4">
        <v>1.0200000000000001E-2</v>
      </c>
      <c r="AC483" s="4">
        <f>R483-I483</f>
        <v>9.7999999999999997E-3</v>
      </c>
      <c r="AD483" s="4">
        <f>AVERAGE(Q483:R483)-AVERAGE(I483:J483)</f>
        <v>8.9000000000000017E-3</v>
      </c>
      <c r="AE483" s="4">
        <f>AVERAGE(P483:R483)-AVERAGE(I483:K483)</f>
        <v>4.1666666666666675E-3</v>
      </c>
      <c r="AF483" s="4">
        <f>AVERAGE(N483:R483)-AVERAGE(I483:M483)</f>
        <v>-2.7999999999999987E-3</v>
      </c>
      <c r="AG483" s="4">
        <f>AB483-S483</f>
        <v>3.2000000000000006E-3</v>
      </c>
      <c r="AH483" s="4">
        <f>AVERAGE(AA483:AB483)-AVERAGE(S483:T483)</f>
        <v>7.3499999999999998E-3</v>
      </c>
      <c r="AI483" s="4">
        <f>AVERAGE(Z483:AB483)-AVERAGE(S483:U483)</f>
        <v>5.9666666666666661E-3</v>
      </c>
      <c r="AJ483" s="4">
        <f>AVERAGE(X483:AB483)-AVERAGE(S483:W483)</f>
        <v>2.4999999999999996E-3</v>
      </c>
      <c r="AK483" s="7">
        <f>R483-I483</f>
        <v>9.7999999999999997E-3</v>
      </c>
      <c r="AL483" s="9">
        <f t="shared" si="7"/>
        <v>0</v>
      </c>
      <c r="AM483" s="7"/>
    </row>
    <row r="484" spans="1:39" ht="15" x14ac:dyDescent="0.25">
      <c r="A484" s="1">
        <v>30468</v>
      </c>
      <c r="B484">
        <v>1983</v>
      </c>
      <c r="C484">
        <v>6</v>
      </c>
      <c r="D484" s="4">
        <v>3.7400000000000003E-2</v>
      </c>
      <c r="E484" s="4">
        <v>6.7000000000000002E-3</v>
      </c>
      <c r="F484" s="4">
        <v>3.0700000000000002E-2</v>
      </c>
      <c r="G484" s="4">
        <v>8.9999999999999993E-3</v>
      </c>
      <c r="H484" s="4">
        <v>-3.8600000000000002E-2</v>
      </c>
      <c r="I484" s="4">
        <v>4.7800000000000002E-2</v>
      </c>
      <c r="J484" s="4">
        <v>4.9000000000000002E-2</v>
      </c>
      <c r="K484" s="4">
        <v>2.5000000000000001E-2</v>
      </c>
      <c r="L484" s="4">
        <v>8.2000000000000007E-3</v>
      </c>
      <c r="M484" s="4">
        <v>2.01E-2</v>
      </c>
      <c r="N484" s="4">
        <v>4.3999999999999997E-2</v>
      </c>
      <c r="O484" s="4">
        <v>2.24E-2</v>
      </c>
      <c r="P484" s="4">
        <v>6.4100000000000004E-2</v>
      </c>
      <c r="Q484" s="4">
        <v>4.8099999999999997E-2</v>
      </c>
      <c r="R484" s="4">
        <v>5.7700000000000001E-2</v>
      </c>
      <c r="S484" s="4">
        <v>5.6000000000000001E-2</v>
      </c>
      <c r="T484" s="4">
        <v>4.6899999999999997E-2</v>
      </c>
      <c r="U484" s="4">
        <v>3.3599999999999998E-2</v>
      </c>
      <c r="V484" s="4">
        <v>4.2900000000000001E-2</v>
      </c>
      <c r="W484" s="4">
        <v>3.8899999999999997E-2</v>
      </c>
      <c r="X484" s="4">
        <v>4.5999999999999999E-2</v>
      </c>
      <c r="Y484" s="4">
        <v>3.5099999999999999E-2</v>
      </c>
      <c r="Z484" s="4">
        <v>5.8400000000000001E-2</v>
      </c>
      <c r="AA484" s="4">
        <v>5.7500000000000002E-2</v>
      </c>
      <c r="AB484" s="4">
        <v>4.9799999999999997E-2</v>
      </c>
      <c r="AC484" s="4">
        <f>R484-I484</f>
        <v>9.8999999999999991E-3</v>
      </c>
      <c r="AD484" s="4">
        <f>AVERAGE(Q484:R484)-AVERAGE(I484:J484)</f>
        <v>4.500000000000004E-3</v>
      </c>
      <c r="AE484" s="4">
        <f>AVERAGE(P484:R484)-AVERAGE(I484:K484)</f>
        <v>1.6033333333333337E-2</v>
      </c>
      <c r="AF484" s="4">
        <f>AVERAGE(N484:R484)-AVERAGE(I484:M484)</f>
        <v>1.7240000000000002E-2</v>
      </c>
      <c r="AG484" s="4">
        <f>AB484-S484</f>
        <v>-6.2000000000000041E-3</v>
      </c>
      <c r="AH484" s="4">
        <f>AVERAGE(AA484:AB484)-AVERAGE(S484:T484)</f>
        <v>2.2000000000000075E-3</v>
      </c>
      <c r="AI484" s="4">
        <f>AVERAGE(Z484:AB484)-AVERAGE(S484:U484)</f>
        <v>9.7333333333333438E-3</v>
      </c>
      <c r="AJ484" s="4">
        <f>AVERAGE(X484:AB484)-AVERAGE(S484:W484)</f>
        <v>5.7000000000000106E-3</v>
      </c>
      <c r="AK484" s="7">
        <f>R484-I484</f>
        <v>9.8999999999999991E-3</v>
      </c>
      <c r="AL484" s="9">
        <f t="shared" si="7"/>
        <v>0</v>
      </c>
      <c r="AM484" s="7"/>
    </row>
    <row r="485" spans="1:39" ht="15" x14ac:dyDescent="0.25">
      <c r="A485" s="1">
        <v>31990</v>
      </c>
      <c r="B485">
        <v>1987</v>
      </c>
      <c r="C485">
        <v>8</v>
      </c>
      <c r="D485" s="4">
        <v>3.9899999999999998E-2</v>
      </c>
      <c r="E485" s="4">
        <v>4.7000000000000002E-3</v>
      </c>
      <c r="F485" s="4">
        <v>3.5200000000000002E-2</v>
      </c>
      <c r="G485" s="4">
        <v>-7.4000000000000003E-3</v>
      </c>
      <c r="H485" s="4">
        <v>-9.4999999999999998E-3</v>
      </c>
      <c r="I485" s="4">
        <v>3.1199999999999999E-2</v>
      </c>
      <c r="J485" s="4">
        <v>5.04E-2</v>
      </c>
      <c r="K485" s="4">
        <v>5.5199999999999999E-2</v>
      </c>
      <c r="L485" s="4">
        <v>5.2699999999999997E-2</v>
      </c>
      <c r="M485" s="4">
        <v>3.1300000000000001E-2</v>
      </c>
      <c r="N485" s="4">
        <v>3.27E-2</v>
      </c>
      <c r="O485" s="4">
        <v>4.1500000000000002E-2</v>
      </c>
      <c r="P485" s="4">
        <v>3.44E-2</v>
      </c>
      <c r="Q485" s="4">
        <v>3.6400000000000002E-2</v>
      </c>
      <c r="R485" s="4">
        <v>4.1099999999999998E-2</v>
      </c>
      <c r="S485" s="4">
        <v>2.0000000000000001E-4</v>
      </c>
      <c r="T485" s="4">
        <v>2.6800000000000001E-2</v>
      </c>
      <c r="U485" s="4">
        <v>2.0500000000000001E-2</v>
      </c>
      <c r="V485" s="4">
        <v>3.2899999999999999E-2</v>
      </c>
      <c r="W485" s="4">
        <v>2.12E-2</v>
      </c>
      <c r="X485" s="4">
        <v>3.2399999999999998E-2</v>
      </c>
      <c r="Y485" s="4">
        <v>1.89E-2</v>
      </c>
      <c r="Z485" s="4">
        <v>2.5000000000000001E-2</v>
      </c>
      <c r="AA485" s="4">
        <v>1.6500000000000001E-2</v>
      </c>
      <c r="AB485" s="4">
        <v>1.0500000000000001E-2</v>
      </c>
      <c r="AC485" s="4">
        <f>R485-I485</f>
        <v>9.8999999999999991E-3</v>
      </c>
      <c r="AD485" s="4">
        <f>AVERAGE(Q485:R485)-AVERAGE(I485:J485)</f>
        <v>-2.0500000000000032E-3</v>
      </c>
      <c r="AE485" s="4">
        <f>AVERAGE(P485:R485)-AVERAGE(I485:K485)</f>
        <v>-8.3000000000000018E-3</v>
      </c>
      <c r="AF485" s="4">
        <f>AVERAGE(N485:R485)-AVERAGE(I485:M485)</f>
        <v>-6.9399999999999948E-3</v>
      </c>
      <c r="AG485" s="4">
        <f>AB485-S485</f>
        <v>1.03E-2</v>
      </c>
      <c r="AH485" s="4">
        <f>AVERAGE(AA485:AB485)-AVERAGE(S485:T485)</f>
        <v>0</v>
      </c>
      <c r="AI485" s="4">
        <f>AVERAGE(Z485:AB485)-AVERAGE(S485:U485)</f>
        <v>1.5000000000000013E-3</v>
      </c>
      <c r="AJ485" s="4">
        <f>AVERAGE(X485:AB485)-AVERAGE(S485:W485)</f>
        <v>3.4000000000000349E-4</v>
      </c>
      <c r="AK485" s="7">
        <f>R485-I485</f>
        <v>9.8999999999999991E-3</v>
      </c>
      <c r="AL485" s="9">
        <f t="shared" si="7"/>
        <v>0</v>
      </c>
      <c r="AM485" s="7"/>
    </row>
    <row r="486" spans="1:39" ht="15" x14ac:dyDescent="0.25">
      <c r="A486" s="1">
        <v>31503</v>
      </c>
      <c r="B486">
        <v>1986</v>
      </c>
      <c r="C486">
        <v>4</v>
      </c>
      <c r="D486" s="4">
        <v>-7.9000000000000008E-3</v>
      </c>
      <c r="E486" s="4">
        <v>5.1999999999999998E-3</v>
      </c>
      <c r="F486" s="4">
        <v>-1.3100000000000001E-2</v>
      </c>
      <c r="G486" s="4">
        <v>2.8500000000000001E-2</v>
      </c>
      <c r="H486" s="4">
        <v>-2.8500000000000001E-2</v>
      </c>
      <c r="I486" s="4">
        <v>-8.5000000000000006E-3</v>
      </c>
      <c r="J486" s="4">
        <v>-2.2000000000000001E-3</v>
      </c>
      <c r="K486" s="4">
        <v>1.38E-2</v>
      </c>
      <c r="L486" s="4">
        <v>8.9999999999999998E-4</v>
      </c>
      <c r="M486" s="4">
        <v>5.3E-3</v>
      </c>
      <c r="N486" s="4">
        <v>-2.1000000000000001E-2</v>
      </c>
      <c r="O486" s="4">
        <v>-2.4299999999999999E-2</v>
      </c>
      <c r="P486" s="4">
        <v>-2.3999999999999998E-3</v>
      </c>
      <c r="Q486" s="4">
        <v>-2.9899999999999999E-2</v>
      </c>
      <c r="R486" s="4">
        <v>1.6999999999999999E-3</v>
      </c>
      <c r="S486" s="4">
        <v>1.2500000000000001E-2</v>
      </c>
      <c r="T486" s="4">
        <v>1.34E-2</v>
      </c>
      <c r="U486" s="4">
        <v>1.8599999999999998E-2</v>
      </c>
      <c r="V486" s="4">
        <v>2.4199999999999999E-2</v>
      </c>
      <c r="W486" s="4">
        <v>1.2800000000000001E-2</v>
      </c>
      <c r="X486" s="4">
        <v>1.5E-3</v>
      </c>
      <c r="Y486" s="4">
        <v>7.6E-3</v>
      </c>
      <c r="Z486" s="4">
        <v>1.54E-2</v>
      </c>
      <c r="AA486" s="4">
        <v>9.7000000000000003E-3</v>
      </c>
      <c r="AB486" s="4">
        <v>2.24E-2</v>
      </c>
      <c r="AC486" s="4">
        <f>R486-I486</f>
        <v>1.0200000000000001E-2</v>
      </c>
      <c r="AD486" s="4">
        <f>AVERAGE(Q486:R486)-AVERAGE(I486:J486)</f>
        <v>-8.7499999999999991E-3</v>
      </c>
      <c r="AE486" s="4">
        <f>AVERAGE(P486:R486)-AVERAGE(I486:K486)</f>
        <v>-1.1233333333333333E-2</v>
      </c>
      <c r="AF486" s="4">
        <f>AVERAGE(N486:R486)-AVERAGE(I486:M486)</f>
        <v>-1.7040000000000003E-2</v>
      </c>
      <c r="AG486" s="4">
        <f>AB486-S486</f>
        <v>9.8999999999999991E-3</v>
      </c>
      <c r="AH486" s="4">
        <f>AVERAGE(AA486:AB486)-AVERAGE(S486:T486)</f>
        <v>3.1000000000000021E-3</v>
      </c>
      <c r="AI486" s="4">
        <f>AVERAGE(Z486:AB486)-AVERAGE(S486:U486)</f>
        <v>1.0000000000000026E-3</v>
      </c>
      <c r="AJ486" s="4">
        <f>AVERAGE(X486:AB486)-AVERAGE(S486:W486)</f>
        <v>-4.9800000000000018E-3</v>
      </c>
      <c r="AK486" s="7">
        <f>R486-I486</f>
        <v>1.0200000000000001E-2</v>
      </c>
      <c r="AL486" s="9">
        <f t="shared" si="7"/>
        <v>0</v>
      </c>
      <c r="AM486" s="7"/>
    </row>
    <row r="487" spans="1:39" ht="15" x14ac:dyDescent="0.25">
      <c r="A487" s="1">
        <v>10990</v>
      </c>
      <c r="B487">
        <v>1930</v>
      </c>
      <c r="C487">
        <v>2</v>
      </c>
      <c r="D487" s="4">
        <v>2.8000000000000001E-2</v>
      </c>
      <c r="E487" s="4">
        <v>3.0000000000000001E-3</v>
      </c>
      <c r="F487" s="4">
        <v>2.5000000000000001E-2</v>
      </c>
      <c r="G487" s="4">
        <v>1.1999999999999999E-3</v>
      </c>
      <c r="H487" s="4">
        <v>3.8999999999999998E-3</v>
      </c>
      <c r="I487" s="4">
        <v>2.3E-2</v>
      </c>
      <c r="J487" s="4">
        <v>4.7000000000000002E-3</v>
      </c>
      <c r="K487" s="4">
        <v>3.5099999999999999E-2</v>
      </c>
      <c r="L487" s="4">
        <v>1.4E-2</v>
      </c>
      <c r="M487" s="4">
        <v>3.6499999999999998E-2</v>
      </c>
      <c r="N487" s="4">
        <v>1.44E-2</v>
      </c>
      <c r="O487" s="4">
        <v>1.0999999999999999E-2</v>
      </c>
      <c r="P487" s="4">
        <v>3.3099999999999997E-2</v>
      </c>
      <c r="Q487" s="4">
        <v>2.24E-2</v>
      </c>
      <c r="R487" s="4">
        <v>3.3300000000000003E-2</v>
      </c>
      <c r="S487" s="4">
        <v>4.7399999999999998E-2</v>
      </c>
      <c r="T487" s="4">
        <v>4.3200000000000002E-2</v>
      </c>
      <c r="U487" s="4">
        <v>4.2999999999999997E-2</v>
      </c>
      <c r="V487" s="4">
        <v>2.4899999999999999E-2</v>
      </c>
      <c r="W487" s="4">
        <v>1.3899999999999999E-2</v>
      </c>
      <c r="X487" s="4">
        <v>2.2100000000000002E-2</v>
      </c>
      <c r="Y487" s="4">
        <v>2.46E-2</v>
      </c>
      <c r="Z487" s="4">
        <v>1.44E-2</v>
      </c>
      <c r="AA487" s="4">
        <v>2.3400000000000001E-2</v>
      </c>
      <c r="AB487" s="4">
        <v>3.78E-2</v>
      </c>
      <c r="AC487" s="4">
        <f>R487-I487</f>
        <v>1.0300000000000004E-2</v>
      </c>
      <c r="AD487" s="4">
        <f>AVERAGE(Q487:R487)-AVERAGE(I487:J487)</f>
        <v>1.4E-2</v>
      </c>
      <c r="AE487" s="4">
        <f>AVERAGE(P487:R487)-AVERAGE(I487:K487)</f>
        <v>8.6666666666666663E-3</v>
      </c>
      <c r="AF487" s="4">
        <f>AVERAGE(N487:R487)-AVERAGE(I487:M487)</f>
        <v>1.8000000000000307E-4</v>
      </c>
      <c r="AG487" s="4">
        <f>AB487-S487</f>
        <v>-9.5999999999999974E-3</v>
      </c>
      <c r="AH487" s="4">
        <f>AVERAGE(AA487:AB487)-AVERAGE(S487:T487)</f>
        <v>-1.4699999999999998E-2</v>
      </c>
      <c r="AI487" s="4">
        <f>AVERAGE(Z487:AB487)-AVERAGE(S487:U487)</f>
        <v>-1.9333333333333334E-2</v>
      </c>
      <c r="AJ487" s="4">
        <f>AVERAGE(X487:AB487)-AVERAGE(S487:W487)</f>
        <v>-1.0019999999999994E-2</v>
      </c>
      <c r="AK487" s="7">
        <f>R487-I487</f>
        <v>1.0300000000000004E-2</v>
      </c>
      <c r="AL487" s="9">
        <f t="shared" si="7"/>
        <v>0</v>
      </c>
      <c r="AM487" s="7"/>
    </row>
    <row r="488" spans="1:39" ht="15" x14ac:dyDescent="0.25">
      <c r="A488" s="1">
        <v>28946</v>
      </c>
      <c r="B488">
        <v>1979</v>
      </c>
      <c r="C488">
        <v>4</v>
      </c>
      <c r="D488" s="4">
        <v>7.4000000000000003E-3</v>
      </c>
      <c r="E488" s="4">
        <v>8.0000000000000002E-3</v>
      </c>
      <c r="F488" s="4">
        <v>-5.9999999999999995E-4</v>
      </c>
      <c r="G488" s="4">
        <v>2.1600000000000001E-2</v>
      </c>
      <c r="H488" s="4">
        <v>1.0699999999999999E-2</v>
      </c>
      <c r="I488" s="4">
        <v>5.0000000000000001E-3</v>
      </c>
      <c r="J488" s="4">
        <v>-7.1999999999999998E-3</v>
      </c>
      <c r="K488" s="4">
        <v>1.6199999999999999E-2</v>
      </c>
      <c r="L488" s="4">
        <v>5.1000000000000004E-3</v>
      </c>
      <c r="M488" s="4">
        <v>-8.0999999999999996E-3</v>
      </c>
      <c r="N488" s="4">
        <v>8.3000000000000001E-3</v>
      </c>
      <c r="O488" s="4">
        <v>6.0000000000000001E-3</v>
      </c>
      <c r="P488" s="4">
        <v>2.1399999999999999E-2</v>
      </c>
      <c r="Q488" s="4">
        <v>7.9000000000000008E-3</v>
      </c>
      <c r="R488" s="4">
        <v>1.55E-2</v>
      </c>
      <c r="S488" s="4">
        <v>3.7100000000000001E-2</v>
      </c>
      <c r="T488" s="4">
        <v>1.32E-2</v>
      </c>
      <c r="U488" s="4">
        <v>1.8599999999999998E-2</v>
      </c>
      <c r="V488" s="4">
        <v>1.83E-2</v>
      </c>
      <c r="W488" s="4">
        <v>3.2000000000000001E-2</v>
      </c>
      <c r="X488" s="4">
        <v>1.7000000000000001E-2</v>
      </c>
      <c r="Y488" s="4">
        <v>3.32E-2</v>
      </c>
      <c r="Z488" s="4">
        <v>2.01E-2</v>
      </c>
      <c r="AA488" s="4">
        <v>2.9000000000000001E-2</v>
      </c>
      <c r="AB488" s="4">
        <v>3.6499999999999998E-2</v>
      </c>
      <c r="AC488" s="4">
        <f>R488-I488</f>
        <v>1.0499999999999999E-2</v>
      </c>
      <c r="AD488" s="4">
        <f>AVERAGE(Q488:R488)-AVERAGE(I488:J488)</f>
        <v>1.2800000000000001E-2</v>
      </c>
      <c r="AE488" s="4">
        <f>AVERAGE(P488:R488)-AVERAGE(I488:K488)</f>
        <v>1.0266666666666667E-2</v>
      </c>
      <c r="AF488" s="4">
        <f>AVERAGE(N488:R488)-AVERAGE(I488:M488)</f>
        <v>9.6200000000000001E-3</v>
      </c>
      <c r="AG488" s="4">
        <f>AB488-S488</f>
        <v>-6.0000000000000331E-4</v>
      </c>
      <c r="AH488" s="4">
        <f>AVERAGE(AA488:AB488)-AVERAGE(S488:T488)</f>
        <v>7.6000000000000026E-3</v>
      </c>
      <c r="AI488" s="4">
        <f>AVERAGE(Z488:AB488)-AVERAGE(S488:U488)</f>
        <v>5.5666666666666746E-3</v>
      </c>
      <c r="AJ488" s="4">
        <f>AVERAGE(X488:AB488)-AVERAGE(S488:W488)</f>
        <v>3.3200000000000035E-3</v>
      </c>
      <c r="AK488" s="7">
        <f>R488-I488</f>
        <v>1.0499999999999999E-2</v>
      </c>
      <c r="AL488" s="9">
        <f t="shared" si="7"/>
        <v>0</v>
      </c>
      <c r="AM488" s="7"/>
    </row>
    <row r="489" spans="1:39" ht="15" x14ac:dyDescent="0.25">
      <c r="A489" s="1">
        <v>17015</v>
      </c>
      <c r="B489">
        <v>1946</v>
      </c>
      <c r="C489">
        <v>8</v>
      </c>
      <c r="D489" s="4">
        <v>-6.4100000000000004E-2</v>
      </c>
      <c r="E489" s="4">
        <v>2.9999999999999997E-4</v>
      </c>
      <c r="F489" s="4">
        <v>-6.4399999999999999E-2</v>
      </c>
      <c r="G489" s="4">
        <v>-1.78E-2</v>
      </c>
      <c r="H489" s="4">
        <v>6.0000000000000001E-3</v>
      </c>
      <c r="I489" s="4">
        <v>-7.6899999999999996E-2</v>
      </c>
      <c r="J489" s="4">
        <v>-6.7400000000000002E-2</v>
      </c>
      <c r="K489" s="4">
        <v>-7.0800000000000002E-2</v>
      </c>
      <c r="L489" s="4">
        <v>-5.3199999999999997E-2</v>
      </c>
      <c r="M489" s="4">
        <v>-5.3699999999999998E-2</v>
      </c>
      <c r="N489" s="4">
        <v>-5.67E-2</v>
      </c>
      <c r="O489" s="4">
        <v>-7.0099999999999996E-2</v>
      </c>
      <c r="P489" s="4">
        <v>-7.7100000000000002E-2</v>
      </c>
      <c r="Q489" s="4">
        <v>-5.8200000000000002E-2</v>
      </c>
      <c r="R489" s="4">
        <v>-6.6299999999999998E-2</v>
      </c>
      <c r="S489" s="4">
        <v>-7.8399999999999997E-2</v>
      </c>
      <c r="T489" s="4">
        <v>-6.8400000000000002E-2</v>
      </c>
      <c r="U489" s="4">
        <v>-7.2800000000000004E-2</v>
      </c>
      <c r="V489" s="4">
        <v>-5.9499999999999997E-2</v>
      </c>
      <c r="W489" s="4">
        <v>-7.0900000000000005E-2</v>
      </c>
      <c r="X489" s="4">
        <v>-7.1199999999999999E-2</v>
      </c>
      <c r="Y489" s="4">
        <v>-8.1299999999999997E-2</v>
      </c>
      <c r="Z489" s="4">
        <v>-8.1299999999999997E-2</v>
      </c>
      <c r="AA489" s="4">
        <v>-7.8799999999999995E-2</v>
      </c>
      <c r="AB489" s="4">
        <v>-8.2699999999999996E-2</v>
      </c>
      <c r="AC489" s="4">
        <f>R489-I489</f>
        <v>1.0599999999999998E-2</v>
      </c>
      <c r="AD489" s="4">
        <f>AVERAGE(Q489:R489)-AVERAGE(I489:J489)</f>
        <v>9.8999999999999921E-3</v>
      </c>
      <c r="AE489" s="4">
        <f>AVERAGE(P489:R489)-AVERAGE(I489:K489)</f>
        <v>4.500000000000004E-3</v>
      </c>
      <c r="AF489" s="4">
        <f>AVERAGE(N489:R489)-AVERAGE(I489:M489)</f>
        <v>-1.2800000000000172E-3</v>
      </c>
      <c r="AG489" s="4">
        <f>AB489-S489</f>
        <v>-4.2999999999999983E-3</v>
      </c>
      <c r="AH489" s="4">
        <f>AVERAGE(AA489:AB489)-AVERAGE(S489:T489)</f>
        <v>-7.3499999999999954E-3</v>
      </c>
      <c r="AI489" s="4">
        <f>AVERAGE(Z489:AB489)-AVERAGE(S489:U489)</f>
        <v>-7.7333333333333282E-3</v>
      </c>
      <c r="AJ489" s="4">
        <f>AVERAGE(X489:AB489)-AVERAGE(S489:W489)</f>
        <v>-9.0599999999999847E-3</v>
      </c>
      <c r="AK489" s="7">
        <f>R489-I489</f>
        <v>1.0599999999999998E-2</v>
      </c>
      <c r="AL489" s="9">
        <f t="shared" si="7"/>
        <v>0</v>
      </c>
      <c r="AM489" s="7"/>
    </row>
    <row r="490" spans="1:39" ht="15" x14ac:dyDescent="0.25">
      <c r="A490" s="1">
        <v>35034</v>
      </c>
      <c r="B490">
        <v>1995</v>
      </c>
      <c r="C490">
        <v>12</v>
      </c>
      <c r="D490" s="4">
        <v>1.52E-2</v>
      </c>
      <c r="E490" s="4">
        <v>4.8999999999999998E-3</v>
      </c>
      <c r="F490" s="4">
        <v>1.03E-2</v>
      </c>
      <c r="G490" s="4">
        <v>5.7000000000000002E-3</v>
      </c>
      <c r="H490" s="4">
        <v>8.5000000000000006E-3</v>
      </c>
      <c r="I490" s="4">
        <v>-2.4899999999999999E-2</v>
      </c>
      <c r="J490" s="4">
        <v>-6.1999999999999998E-3</v>
      </c>
      <c r="K490" s="4">
        <v>1.03E-2</v>
      </c>
      <c r="L490" s="4">
        <v>0.02</v>
      </c>
      <c r="M490" s="4">
        <v>2.3E-2</v>
      </c>
      <c r="N490" s="4">
        <v>3.0099999999999998E-2</v>
      </c>
      <c r="O490" s="4">
        <v>1.55E-2</v>
      </c>
      <c r="P490" s="4">
        <v>2.2100000000000002E-2</v>
      </c>
      <c r="Q490" s="4">
        <v>2.8199999999999999E-2</v>
      </c>
      <c r="R490" s="4">
        <v>-1.4200000000000001E-2</v>
      </c>
      <c r="S490" s="4">
        <v>-2.9100000000000001E-2</v>
      </c>
      <c r="T490" s="4">
        <v>-4.1999999999999997E-3</v>
      </c>
      <c r="U490" s="4">
        <v>1.0999999999999999E-2</v>
      </c>
      <c r="V490" s="4">
        <v>1.0999999999999999E-2</v>
      </c>
      <c r="W490" s="4">
        <v>2.23E-2</v>
      </c>
      <c r="X490" s="4">
        <v>1.9800000000000002E-2</v>
      </c>
      <c r="Y490" s="4">
        <v>2.3800000000000002E-2</v>
      </c>
      <c r="Z490" s="4">
        <v>2.3400000000000001E-2</v>
      </c>
      <c r="AA490" s="4">
        <v>2.6100000000000002E-2</v>
      </c>
      <c r="AB490" s="4">
        <v>2.3300000000000001E-2</v>
      </c>
      <c r="AC490" s="4">
        <f>R490-I490</f>
        <v>1.0699999999999998E-2</v>
      </c>
      <c r="AD490" s="4">
        <f>AVERAGE(Q490:R490)-AVERAGE(I490:J490)</f>
        <v>2.2550000000000001E-2</v>
      </c>
      <c r="AE490" s="4">
        <f>AVERAGE(P490:R490)-AVERAGE(I490:K490)</f>
        <v>1.8966666666666666E-2</v>
      </c>
      <c r="AF490" s="4">
        <f>AVERAGE(N490:R490)-AVERAGE(I490:M490)</f>
        <v>1.1900000000000001E-2</v>
      </c>
      <c r="AG490" s="4">
        <f>AB490-S490</f>
        <v>5.2400000000000002E-2</v>
      </c>
      <c r="AH490" s="4">
        <f>AVERAGE(AA490:AB490)-AVERAGE(S490:T490)</f>
        <v>4.1349999999999998E-2</v>
      </c>
      <c r="AI490" s="4">
        <f>AVERAGE(Z490:AB490)-AVERAGE(S490:U490)</f>
        <v>3.1700000000000006E-2</v>
      </c>
      <c r="AJ490" s="4">
        <f>AVERAGE(X490:AB490)-AVERAGE(S490:W490)</f>
        <v>2.1080000000000002E-2</v>
      </c>
      <c r="AK490" s="7">
        <f>R490-I490</f>
        <v>1.0699999999999998E-2</v>
      </c>
      <c r="AL490" s="9">
        <f t="shared" si="7"/>
        <v>0</v>
      </c>
      <c r="AM490" s="7"/>
    </row>
    <row r="491" spans="1:39" ht="15" x14ac:dyDescent="0.25">
      <c r="A491" s="1">
        <v>17930</v>
      </c>
      <c r="B491">
        <v>1949</v>
      </c>
      <c r="C491">
        <v>2</v>
      </c>
      <c r="D491" s="4">
        <v>-2.8400000000000002E-2</v>
      </c>
      <c r="E491" s="4">
        <v>8.9999999999999998E-4</v>
      </c>
      <c r="F491" s="4">
        <v>-2.93E-2</v>
      </c>
      <c r="G491" s="4">
        <v>-1.89E-2</v>
      </c>
      <c r="H491" s="4">
        <v>-9.1000000000000004E-3</v>
      </c>
      <c r="I491" s="4">
        <v>-5.28E-2</v>
      </c>
      <c r="J491" s="4">
        <v>-3.0099999999999998E-2</v>
      </c>
      <c r="K491" s="4">
        <v>-3.4299999999999997E-2</v>
      </c>
      <c r="L491" s="4">
        <v>-1.55E-2</v>
      </c>
      <c r="M491" s="4">
        <v>-1.5900000000000001E-2</v>
      </c>
      <c r="N491" s="4">
        <v>-3.3300000000000003E-2</v>
      </c>
      <c r="O491" s="4">
        <v>-1.6299999999999999E-2</v>
      </c>
      <c r="P491" s="4">
        <v>-2.5600000000000001E-2</v>
      </c>
      <c r="Q491" s="4">
        <v>-3.9600000000000003E-2</v>
      </c>
      <c r="R491" s="4">
        <v>-4.2000000000000003E-2</v>
      </c>
      <c r="S491" s="4">
        <v>-6.0299999999999999E-2</v>
      </c>
      <c r="T491" s="4">
        <v>-4.3999999999999997E-2</v>
      </c>
      <c r="U491" s="4">
        <v>-4.3900000000000002E-2</v>
      </c>
      <c r="V491" s="4">
        <v>-3.7999999999999999E-2</v>
      </c>
      <c r="W491" s="4">
        <v>-0.03</v>
      </c>
      <c r="X491" s="4">
        <v>-4.5999999999999999E-2</v>
      </c>
      <c r="Y491" s="4">
        <v>-2.5399999999999999E-2</v>
      </c>
      <c r="Z491" s="4">
        <v>-3.7199999999999997E-2</v>
      </c>
      <c r="AA491" s="4">
        <v>-3.9E-2</v>
      </c>
      <c r="AB491" s="4">
        <v>-4.3299999999999998E-2</v>
      </c>
      <c r="AC491" s="4">
        <f>R491-I491</f>
        <v>1.0799999999999997E-2</v>
      </c>
      <c r="AD491" s="4">
        <f>AVERAGE(Q491:R491)-AVERAGE(I491:J491)</f>
        <v>6.499999999999978E-4</v>
      </c>
      <c r="AE491" s="4">
        <f>AVERAGE(P491:R491)-AVERAGE(I491:K491)</f>
        <v>3.333333333333327E-3</v>
      </c>
      <c r="AF491" s="4">
        <f>AVERAGE(N491:R491)-AVERAGE(I491:M491)</f>
        <v>-1.6400000000000095E-3</v>
      </c>
      <c r="AG491" s="4">
        <f>AB491-S491</f>
        <v>1.7000000000000001E-2</v>
      </c>
      <c r="AH491" s="4">
        <f>AVERAGE(AA491:AB491)-AVERAGE(S491:T491)</f>
        <v>1.1000000000000003E-2</v>
      </c>
      <c r="AI491" s="4">
        <f>AVERAGE(Z491:AB491)-AVERAGE(S491:U491)</f>
        <v>9.5666666666666678E-3</v>
      </c>
      <c r="AJ491" s="4">
        <f>AVERAGE(X491:AB491)-AVERAGE(S491:W491)</f>
        <v>5.060000000000002E-3</v>
      </c>
      <c r="AK491" s="7">
        <f>R491-I491</f>
        <v>1.0799999999999997E-2</v>
      </c>
      <c r="AL491" s="9">
        <f t="shared" si="7"/>
        <v>0</v>
      </c>
      <c r="AM491" s="7"/>
    </row>
    <row r="492" spans="1:39" ht="15" x14ac:dyDescent="0.25">
      <c r="A492" s="1">
        <v>19207</v>
      </c>
      <c r="B492">
        <v>1952</v>
      </c>
      <c r="C492">
        <v>8</v>
      </c>
      <c r="D492" s="4">
        <v>-6.1000000000000004E-3</v>
      </c>
      <c r="E492" s="4">
        <v>1.5E-3</v>
      </c>
      <c r="F492" s="4">
        <v>-7.6E-3</v>
      </c>
      <c r="G492" s="4">
        <v>1.18E-2</v>
      </c>
      <c r="H492" s="4">
        <v>2.9999999999999997E-4</v>
      </c>
      <c r="I492" s="4">
        <v>-6.4999999999999997E-3</v>
      </c>
      <c r="J492" s="4">
        <v>-7.6E-3</v>
      </c>
      <c r="K492" s="4">
        <v>-7.4999999999999997E-3</v>
      </c>
      <c r="L492" s="4">
        <v>-4.4999999999999997E-3</v>
      </c>
      <c r="M492" s="4">
        <v>-4.0000000000000001E-3</v>
      </c>
      <c r="N492" s="4">
        <v>-8.6E-3</v>
      </c>
      <c r="O492" s="4">
        <v>2.2000000000000001E-3</v>
      </c>
      <c r="P492" s="4">
        <v>-3.5000000000000001E-3</v>
      </c>
      <c r="Q492" s="4">
        <v>-1.6299999999999999E-2</v>
      </c>
      <c r="R492" s="4">
        <v>4.3E-3</v>
      </c>
      <c r="S492" s="4">
        <v>-1.2999999999999999E-3</v>
      </c>
      <c r="T492" s="4">
        <v>-3.7000000000000002E-3</v>
      </c>
      <c r="U492" s="4">
        <v>2.0000000000000001E-4</v>
      </c>
      <c r="V492" s="4">
        <v>5.1000000000000004E-3</v>
      </c>
      <c r="W492" s="4">
        <v>-3.3999999999999998E-3</v>
      </c>
      <c r="X492" s="4">
        <v>-3.5000000000000001E-3</v>
      </c>
      <c r="Y492" s="4">
        <v>6.4999999999999997E-3</v>
      </c>
      <c r="Z492" s="4">
        <v>1E-3</v>
      </c>
      <c r="AA492" s="4">
        <v>0</v>
      </c>
      <c r="AB492" s="4">
        <v>5.0000000000000001E-4</v>
      </c>
      <c r="AC492" s="4">
        <f>R492-I492</f>
        <v>1.0800000000000001E-2</v>
      </c>
      <c r="AD492" s="4">
        <f>AVERAGE(Q492:R492)-AVERAGE(I492:J492)</f>
        <v>1.0500000000000006E-3</v>
      </c>
      <c r="AE492" s="4">
        <f>AVERAGE(P492:R492)-AVERAGE(I492:K492)</f>
        <v>2.0333333333333349E-3</v>
      </c>
      <c r="AF492" s="4">
        <f>AVERAGE(N492:R492)-AVERAGE(I492:M492)</f>
        <v>1.6400000000000008E-3</v>
      </c>
      <c r="AG492" s="4">
        <f>AB492-S492</f>
        <v>1.8E-3</v>
      </c>
      <c r="AH492" s="4">
        <f>AVERAGE(AA492:AB492)-AVERAGE(S492:T492)</f>
        <v>2.7499999999999998E-3</v>
      </c>
      <c r="AI492" s="4">
        <f>AVERAGE(Z492:AB492)-AVERAGE(S492:U492)</f>
        <v>2.1000000000000003E-3</v>
      </c>
      <c r="AJ492" s="4">
        <f>AVERAGE(X492:AB492)-AVERAGE(S492:W492)</f>
        <v>1.5200000000000001E-3</v>
      </c>
      <c r="AK492" s="7">
        <f>R492-I492</f>
        <v>1.0800000000000001E-2</v>
      </c>
      <c r="AL492" s="9">
        <f t="shared" si="7"/>
        <v>0</v>
      </c>
      <c r="AM492" s="7"/>
    </row>
    <row r="493" spans="1:39" ht="15" x14ac:dyDescent="0.25">
      <c r="A493" s="1">
        <v>22920</v>
      </c>
      <c r="B493">
        <v>1962</v>
      </c>
      <c r="C493">
        <v>10</v>
      </c>
      <c r="D493" s="4">
        <v>2E-3</v>
      </c>
      <c r="E493" s="4">
        <v>2.5000000000000001E-3</v>
      </c>
      <c r="F493" s="4">
        <v>-5.0000000000000001E-4</v>
      </c>
      <c r="G493" s="4">
        <v>-4.0099999999999997E-2</v>
      </c>
      <c r="H493" s="4">
        <v>1.35E-2</v>
      </c>
      <c r="I493" s="4">
        <v>-1.34E-2</v>
      </c>
      <c r="J493" s="4">
        <v>6.8999999999999999E-3</v>
      </c>
      <c r="K493" s="4">
        <v>-6.4999999999999997E-3</v>
      </c>
      <c r="L493" s="4">
        <v>-8.8999999999999999E-3</v>
      </c>
      <c r="M493" s="4">
        <v>3.8E-3</v>
      </c>
      <c r="N493" s="4">
        <v>1.9E-2</v>
      </c>
      <c r="O493" s="4">
        <v>1.38E-2</v>
      </c>
      <c r="P493" s="4">
        <v>-1.24E-2</v>
      </c>
      <c r="Q493" s="4">
        <v>1.26E-2</v>
      </c>
      <c r="R493" s="4">
        <v>-2.5999999999999999E-3</v>
      </c>
      <c r="S493" s="4">
        <v>-4.4299999999999999E-2</v>
      </c>
      <c r="T493" s="4">
        <v>-1.9900000000000001E-2</v>
      </c>
      <c r="U493" s="4">
        <v>-2.8799999999999999E-2</v>
      </c>
      <c r="V493" s="4">
        <v>-3.2599999999999997E-2</v>
      </c>
      <c r="W493" s="4">
        <v>-1.49E-2</v>
      </c>
      <c r="X493" s="4">
        <v>1.6000000000000001E-3</v>
      </c>
      <c r="Y493" s="4">
        <v>-1.17E-2</v>
      </c>
      <c r="Z493" s="4">
        <v>-1.4500000000000001E-2</v>
      </c>
      <c r="AA493" s="4">
        <v>-1.72E-2</v>
      </c>
      <c r="AB493" s="4">
        <v>-2.75E-2</v>
      </c>
      <c r="AC493" s="4">
        <f>R493-I493</f>
        <v>1.0800000000000001E-2</v>
      </c>
      <c r="AD493" s="4">
        <f>AVERAGE(Q493:R493)-AVERAGE(I493:J493)</f>
        <v>8.2500000000000004E-3</v>
      </c>
      <c r="AE493" s="4">
        <f>AVERAGE(P493:R493)-AVERAGE(I493:K493)</f>
        <v>3.5333333333333341E-3</v>
      </c>
      <c r="AF493" s="4">
        <f>AVERAGE(N493:R493)-AVERAGE(I493:M493)</f>
        <v>9.7000000000000003E-3</v>
      </c>
      <c r="AG493" s="4">
        <f>AB493-S493</f>
        <v>1.6799999999999999E-2</v>
      </c>
      <c r="AH493" s="4">
        <f>AVERAGE(AA493:AB493)-AVERAGE(S493:T493)</f>
        <v>9.7500000000000017E-3</v>
      </c>
      <c r="AI493" s="4">
        <f>AVERAGE(Z493:AB493)-AVERAGE(S493:U493)</f>
        <v>1.1266666666666664E-2</v>
      </c>
      <c r="AJ493" s="4">
        <f>AVERAGE(X493:AB493)-AVERAGE(S493:W493)</f>
        <v>1.4239999999999996E-2</v>
      </c>
      <c r="AK493" s="7">
        <f>R493-I493</f>
        <v>1.0800000000000001E-2</v>
      </c>
      <c r="AL493" s="9">
        <f t="shared" si="7"/>
        <v>0</v>
      </c>
      <c r="AM493" s="7"/>
    </row>
    <row r="494" spans="1:39" ht="15" x14ac:dyDescent="0.25">
      <c r="A494" s="1">
        <v>37043</v>
      </c>
      <c r="B494">
        <v>2001</v>
      </c>
      <c r="C494">
        <v>6</v>
      </c>
      <c r="D494" s="4">
        <v>-1.66E-2</v>
      </c>
      <c r="E494" s="4">
        <v>2.8E-3</v>
      </c>
      <c r="F494" s="4">
        <v>-1.9400000000000001E-2</v>
      </c>
      <c r="G494" s="4">
        <v>6.0499999999999998E-2</v>
      </c>
      <c r="H494" s="4">
        <v>-1.06E-2</v>
      </c>
      <c r="I494" s="4">
        <v>1E-4</v>
      </c>
      <c r="J494" s="4">
        <v>-1.67E-2</v>
      </c>
      <c r="K494" s="4">
        <v>-2.3400000000000001E-2</v>
      </c>
      <c r="L494" s="4">
        <v>-0.04</v>
      </c>
      <c r="M494" s="4">
        <v>-4.7000000000000002E-3</v>
      </c>
      <c r="N494" s="4">
        <v>-9.7999999999999997E-3</v>
      </c>
      <c r="O494" s="4">
        <v>-2.92E-2</v>
      </c>
      <c r="P494" s="4">
        <v>-1.67E-2</v>
      </c>
      <c r="Q494" s="4">
        <v>-2.3900000000000001E-2</v>
      </c>
      <c r="R494" s="4">
        <v>1.09E-2</v>
      </c>
      <c r="S494" s="4">
        <v>-1.8599999999999998E-2</v>
      </c>
      <c r="T494" s="4">
        <v>2.2499999999999999E-2</v>
      </c>
      <c r="U494" s="4">
        <v>3.0300000000000001E-2</v>
      </c>
      <c r="V494" s="4">
        <v>2.6200000000000001E-2</v>
      </c>
      <c r="W494" s="4">
        <v>2.1399999999999999E-2</v>
      </c>
      <c r="X494" s="4">
        <v>3.3300000000000003E-2</v>
      </c>
      <c r="Y494" s="4">
        <v>2.5700000000000001E-2</v>
      </c>
      <c r="Z494" s="4">
        <v>2.8899999999999999E-2</v>
      </c>
      <c r="AA494" s="4">
        <v>2.7900000000000001E-2</v>
      </c>
      <c r="AB494" s="4">
        <v>3.04E-2</v>
      </c>
      <c r="AC494" s="4">
        <f>R494-I494</f>
        <v>1.0800000000000001E-2</v>
      </c>
      <c r="AD494" s="4">
        <f>AVERAGE(Q494:R494)-AVERAGE(I494:J494)</f>
        <v>1.7999999999999995E-3</v>
      </c>
      <c r="AE494" s="4">
        <f>AVERAGE(P494:R494)-AVERAGE(I494:K494)</f>
        <v>3.4333333333333351E-3</v>
      </c>
      <c r="AF494" s="4">
        <f>AVERAGE(N494:R494)-AVERAGE(I494:M494)</f>
        <v>3.199999999999998E-3</v>
      </c>
      <c r="AG494" s="4">
        <f>AB494-S494</f>
        <v>4.9000000000000002E-2</v>
      </c>
      <c r="AH494" s="4">
        <f>AVERAGE(AA494:AB494)-AVERAGE(S494:T494)</f>
        <v>2.7200000000000002E-2</v>
      </c>
      <c r="AI494" s="4">
        <f>AVERAGE(Z494:AB494)-AVERAGE(S494:U494)</f>
        <v>1.7666666666666667E-2</v>
      </c>
      <c r="AJ494" s="4">
        <f>AVERAGE(X494:AB494)-AVERAGE(S494:W494)</f>
        <v>1.2880000000000006E-2</v>
      </c>
      <c r="AK494" s="7">
        <f>R494-I494</f>
        <v>1.0800000000000001E-2</v>
      </c>
      <c r="AL494" s="9">
        <f t="shared" si="7"/>
        <v>0</v>
      </c>
      <c r="AM494" s="7"/>
    </row>
    <row r="495" spans="1:39" ht="15" x14ac:dyDescent="0.25">
      <c r="A495" s="1">
        <v>21276</v>
      </c>
      <c r="B495">
        <v>1958</v>
      </c>
      <c r="C495">
        <v>4</v>
      </c>
      <c r="D495" s="4">
        <v>3.1699999999999999E-2</v>
      </c>
      <c r="E495" s="4">
        <v>8.0000000000000004E-4</v>
      </c>
      <c r="F495" s="4">
        <v>3.09E-2</v>
      </c>
      <c r="G495" s="4">
        <v>-5.8999999999999999E-3</v>
      </c>
      <c r="H495" s="4">
        <v>1.46E-2</v>
      </c>
      <c r="I495" s="4">
        <v>2.4199999999999999E-2</v>
      </c>
      <c r="J495" s="4">
        <v>2.3999999999999998E-3</v>
      </c>
      <c r="K495" s="4">
        <v>2.3900000000000001E-2</v>
      </c>
      <c r="L495" s="4">
        <v>1.9099999999999999E-2</v>
      </c>
      <c r="M495" s="4">
        <v>5.4800000000000001E-2</v>
      </c>
      <c r="N495" s="4">
        <v>5.1700000000000003E-2</v>
      </c>
      <c r="O495" s="4">
        <v>2.4E-2</v>
      </c>
      <c r="P495" s="4">
        <v>2.3199999999999998E-2</v>
      </c>
      <c r="Q495" s="4">
        <v>2.7699999999999999E-2</v>
      </c>
      <c r="R495" s="4">
        <v>3.5000000000000003E-2</v>
      </c>
      <c r="S495" s="4">
        <v>4.0099999999999997E-2</v>
      </c>
      <c r="T495" s="4">
        <v>2.7099999999999999E-2</v>
      </c>
      <c r="U495" s="4">
        <v>2.18E-2</v>
      </c>
      <c r="V495" s="4">
        <v>2.1100000000000001E-2</v>
      </c>
      <c r="W495" s="4">
        <v>2.46E-2</v>
      </c>
      <c r="X495" s="4">
        <v>3.6900000000000002E-2</v>
      </c>
      <c r="Y495" s="4">
        <v>2.3199999999999998E-2</v>
      </c>
      <c r="Z495" s="4">
        <v>2.6100000000000002E-2</v>
      </c>
      <c r="AA495" s="4">
        <v>4.5199999999999997E-2</v>
      </c>
      <c r="AB495" s="4">
        <v>4.6399999999999997E-2</v>
      </c>
      <c r="AC495" s="4">
        <f>R495-I495</f>
        <v>1.0800000000000004E-2</v>
      </c>
      <c r="AD495" s="4">
        <f>AVERAGE(Q495:R495)-AVERAGE(I495:J495)</f>
        <v>1.8050000000000004E-2</v>
      </c>
      <c r="AE495" s="4">
        <f>AVERAGE(P495:R495)-AVERAGE(I495:K495)</f>
        <v>1.1799999999999998E-2</v>
      </c>
      <c r="AF495" s="4">
        <f>AVERAGE(N495:R495)-AVERAGE(I495:M495)</f>
        <v>7.4400000000000022E-3</v>
      </c>
      <c r="AG495" s="4">
        <f>AB495-S495</f>
        <v>6.3E-3</v>
      </c>
      <c r="AH495" s="4">
        <f>AVERAGE(AA495:AB495)-AVERAGE(S495:T495)</f>
        <v>1.2199999999999996E-2</v>
      </c>
      <c r="AI495" s="4">
        <f>AVERAGE(Z495:AB495)-AVERAGE(S495:U495)</f>
        <v>9.5666666666666712E-3</v>
      </c>
      <c r="AJ495" s="4">
        <f>AVERAGE(X495:AB495)-AVERAGE(S495:W495)</f>
        <v>8.6199999999999923E-3</v>
      </c>
      <c r="AK495" s="7">
        <f>R495-I495</f>
        <v>1.0800000000000004E-2</v>
      </c>
      <c r="AL495" s="9">
        <f t="shared" si="7"/>
        <v>0</v>
      </c>
      <c r="AM495" s="7"/>
    </row>
    <row r="496" spans="1:39" ht="15" x14ac:dyDescent="0.25">
      <c r="A496" s="1">
        <v>13728</v>
      </c>
      <c r="B496">
        <v>1937</v>
      </c>
      <c r="C496">
        <v>8</v>
      </c>
      <c r="D496" s="4">
        <v>-4.8399999999999999E-2</v>
      </c>
      <c r="E496" s="4">
        <v>2.0000000000000001E-4</v>
      </c>
      <c r="F496" s="4">
        <v>-4.8599999999999997E-2</v>
      </c>
      <c r="G496" s="4">
        <v>4.1999999999999997E-3</v>
      </c>
      <c r="H496" s="4">
        <v>-2.2499999999999999E-2</v>
      </c>
      <c r="I496" s="4">
        <v>-8.4699999999999998E-2</v>
      </c>
      <c r="J496" s="4">
        <v>-3.1899999999999998E-2</v>
      </c>
      <c r="K496" s="4">
        <v>-5.2699999999999997E-2</v>
      </c>
      <c r="L496" s="4">
        <v>-3.0800000000000001E-2</v>
      </c>
      <c r="M496" s="4">
        <v>-4.8300000000000003E-2</v>
      </c>
      <c r="N496" s="4">
        <v>-4.6600000000000003E-2</v>
      </c>
      <c r="O496" s="4">
        <v>-0.03</v>
      </c>
      <c r="P496" s="4">
        <v>-5.6500000000000002E-2</v>
      </c>
      <c r="Q496" s="4">
        <v>-6.8099999999999994E-2</v>
      </c>
      <c r="R496" s="4">
        <v>-7.3800000000000004E-2</v>
      </c>
      <c r="S496" s="4">
        <v>-7.9899999999999999E-2</v>
      </c>
      <c r="T496" s="4">
        <v>-5.11E-2</v>
      </c>
      <c r="U496" s="4">
        <v>-5.7799999999999997E-2</v>
      </c>
      <c r="V496" s="4">
        <v>-4.7100000000000003E-2</v>
      </c>
      <c r="W496" s="4">
        <v>-4.5499999999999999E-2</v>
      </c>
      <c r="X496" s="4">
        <v>-3.3099999999999997E-2</v>
      </c>
      <c r="Y496" s="4">
        <v>-5.0900000000000001E-2</v>
      </c>
      <c r="Z496" s="4">
        <v>-5.3699999999999998E-2</v>
      </c>
      <c r="AA496" s="4">
        <v>-6.4899999999999999E-2</v>
      </c>
      <c r="AB496" s="4">
        <v>-5.9400000000000001E-2</v>
      </c>
      <c r="AC496" s="4">
        <f>R496-I496</f>
        <v>1.0899999999999993E-2</v>
      </c>
      <c r="AD496" s="4">
        <f>AVERAGE(Q496:R496)-AVERAGE(I496:J496)</f>
        <v>-1.2650000000000002E-2</v>
      </c>
      <c r="AE496" s="4">
        <f>AVERAGE(P496:R496)-AVERAGE(I496:K496)</f>
        <v>-9.7000000000000003E-3</v>
      </c>
      <c r="AF496" s="4">
        <f>AVERAGE(N496:R496)-AVERAGE(I496:M496)</f>
        <v>-5.3200000000000053E-3</v>
      </c>
      <c r="AG496" s="4">
        <f>AB496-S496</f>
        <v>2.0499999999999997E-2</v>
      </c>
      <c r="AH496" s="4">
        <f>AVERAGE(AA496:AB496)-AVERAGE(S496:T496)</f>
        <v>3.3500000000000058E-3</v>
      </c>
      <c r="AI496" s="4">
        <f>AVERAGE(Z496:AB496)-AVERAGE(S496:U496)</f>
        <v>3.599999999999999E-3</v>
      </c>
      <c r="AJ496" s="4">
        <f>AVERAGE(X496:AB496)-AVERAGE(S496:W496)</f>
        <v>3.8799999999999946E-3</v>
      </c>
      <c r="AK496" s="7">
        <f>R496-I496</f>
        <v>1.0899999999999993E-2</v>
      </c>
      <c r="AL496" s="9">
        <f t="shared" si="7"/>
        <v>0</v>
      </c>
      <c r="AM496" s="7"/>
    </row>
    <row r="497" spans="1:39" ht="15" x14ac:dyDescent="0.25">
      <c r="A497" s="1">
        <v>34731</v>
      </c>
      <c r="B497">
        <v>1995</v>
      </c>
      <c r="C497">
        <v>2</v>
      </c>
      <c r="D497" s="4">
        <v>4.0300000000000002E-2</v>
      </c>
      <c r="E497" s="4">
        <v>4.0000000000000001E-3</v>
      </c>
      <c r="F497" s="4">
        <v>3.6299999999999999E-2</v>
      </c>
      <c r="G497" s="4">
        <v>-6.8999999999999999E-3</v>
      </c>
      <c r="H497" s="4">
        <v>1.0500000000000001E-2</v>
      </c>
      <c r="I497" s="4">
        <v>3.1399999999999997E-2</v>
      </c>
      <c r="J497" s="4">
        <v>5.0299999999999997E-2</v>
      </c>
      <c r="K497" s="4">
        <v>4.6899999999999997E-2</v>
      </c>
      <c r="L497" s="4">
        <v>5.5399999999999998E-2</v>
      </c>
      <c r="M497" s="4">
        <v>3.04E-2</v>
      </c>
      <c r="N497" s="4">
        <v>4.5499999999999999E-2</v>
      </c>
      <c r="O497" s="4">
        <v>3.9300000000000002E-2</v>
      </c>
      <c r="P497" s="4">
        <v>3.4500000000000003E-2</v>
      </c>
      <c r="Q497" s="4">
        <v>2.9899999999999999E-2</v>
      </c>
      <c r="R497" s="4">
        <v>4.2299999999999997E-2</v>
      </c>
      <c r="S497" s="4">
        <v>1.9900000000000001E-2</v>
      </c>
      <c r="T497" s="4">
        <v>3.6200000000000003E-2</v>
      </c>
      <c r="U497" s="4">
        <v>3.2599999999999997E-2</v>
      </c>
      <c r="V497" s="4">
        <v>3.4099999999999998E-2</v>
      </c>
      <c r="W497" s="4">
        <v>3.27E-2</v>
      </c>
      <c r="X497" s="4">
        <v>3.5000000000000003E-2</v>
      </c>
      <c r="Y497" s="4">
        <v>3.0200000000000001E-2</v>
      </c>
      <c r="Z497" s="4">
        <v>3.7600000000000001E-2</v>
      </c>
      <c r="AA497" s="4">
        <v>3.5799999999999998E-2</v>
      </c>
      <c r="AB497" s="4">
        <v>4.0300000000000002E-2</v>
      </c>
      <c r="AC497" s="4">
        <f>R497-I497</f>
        <v>1.09E-2</v>
      </c>
      <c r="AD497" s="4">
        <f>AVERAGE(Q497:R497)-AVERAGE(I497:J497)</f>
        <v>-4.7499999999999973E-3</v>
      </c>
      <c r="AE497" s="4">
        <f>AVERAGE(P497:R497)-AVERAGE(I497:K497)</f>
        <v>-7.3000000000000009E-3</v>
      </c>
      <c r="AF497" s="4">
        <f>AVERAGE(N497:R497)-AVERAGE(I497:M497)</f>
        <v>-4.5800000000000007E-3</v>
      </c>
      <c r="AG497" s="4">
        <f>AB497-S497</f>
        <v>2.0400000000000001E-2</v>
      </c>
      <c r="AH497" s="4">
        <f>AVERAGE(AA497:AB497)-AVERAGE(S497:T497)</f>
        <v>9.9999999999999985E-3</v>
      </c>
      <c r="AI497" s="4">
        <f>AVERAGE(Z497:AB497)-AVERAGE(S497:U497)</f>
        <v>8.333333333333328E-3</v>
      </c>
      <c r="AJ497" s="4">
        <f>AVERAGE(X497:AB497)-AVERAGE(S497:W497)</f>
        <v>4.6800000000000001E-3</v>
      </c>
      <c r="AK497" s="7">
        <f>R497-I497</f>
        <v>1.09E-2</v>
      </c>
      <c r="AL497" s="9">
        <f t="shared" si="7"/>
        <v>0</v>
      </c>
      <c r="AM497" s="7"/>
    </row>
    <row r="498" spans="1:39" ht="15" x14ac:dyDescent="0.25">
      <c r="A498" s="1">
        <v>19572</v>
      </c>
      <c r="B498">
        <v>1953</v>
      </c>
      <c r="C498">
        <v>8</v>
      </c>
      <c r="D498" s="4">
        <v>-4.3499999999999997E-2</v>
      </c>
      <c r="E498" s="4">
        <v>1.6999999999999999E-3</v>
      </c>
      <c r="F498" s="4">
        <v>-4.5199999999999997E-2</v>
      </c>
      <c r="G498" s="4">
        <v>3.5999999999999999E-3</v>
      </c>
      <c r="H498" s="4">
        <v>-3.5400000000000001E-2</v>
      </c>
      <c r="I498" s="4">
        <v>-6.8500000000000005E-2</v>
      </c>
      <c r="J498" s="4">
        <v>-5.4399999999999997E-2</v>
      </c>
      <c r="K498" s="4">
        <v>-5.0999999999999997E-2</v>
      </c>
      <c r="L498" s="4">
        <v>-5.7799999999999997E-2</v>
      </c>
      <c r="M498" s="4">
        <v>-3.0499999999999999E-2</v>
      </c>
      <c r="N498" s="4">
        <v>-4.3900000000000002E-2</v>
      </c>
      <c r="O498" s="4">
        <v>-3.1300000000000001E-2</v>
      </c>
      <c r="P498" s="4">
        <v>-4.3900000000000002E-2</v>
      </c>
      <c r="Q498" s="4">
        <v>-2.8000000000000001E-2</v>
      </c>
      <c r="R498" s="4">
        <v>-5.7599999999999998E-2</v>
      </c>
      <c r="S498" s="4">
        <v>-7.1199999999999999E-2</v>
      </c>
      <c r="T498" s="4">
        <v>-6.6799999999999998E-2</v>
      </c>
      <c r="U498" s="4">
        <v>-5.7299999999999997E-2</v>
      </c>
      <c r="V498" s="4">
        <v>-5.0900000000000001E-2</v>
      </c>
      <c r="W498" s="4">
        <v>-3.5700000000000003E-2</v>
      </c>
      <c r="X498" s="4">
        <v>-4.7699999999999999E-2</v>
      </c>
      <c r="Y498" s="4">
        <v>-4.3499999999999997E-2</v>
      </c>
      <c r="Z498" s="4">
        <v>-4.1500000000000002E-2</v>
      </c>
      <c r="AA498" s="4">
        <v>-4.48E-2</v>
      </c>
      <c r="AB498" s="4">
        <v>-5.0700000000000002E-2</v>
      </c>
      <c r="AC498" s="4">
        <f>R498-I498</f>
        <v>1.0900000000000007E-2</v>
      </c>
      <c r="AD498" s="4">
        <f>AVERAGE(Q498:R498)-AVERAGE(I498:J498)</f>
        <v>1.8650000000000007E-2</v>
      </c>
      <c r="AE498" s="4">
        <f>AVERAGE(P498:R498)-AVERAGE(I498:K498)</f>
        <v>1.4800000000000001E-2</v>
      </c>
      <c r="AF498" s="4">
        <f>AVERAGE(N498:R498)-AVERAGE(I498:M498)</f>
        <v>1.1500000000000003E-2</v>
      </c>
      <c r="AG498" s="4">
        <f>AB498-S498</f>
        <v>2.0499999999999997E-2</v>
      </c>
      <c r="AH498" s="4">
        <f>AVERAGE(AA498:AB498)-AVERAGE(S498:T498)</f>
        <v>2.1250000000000005E-2</v>
      </c>
      <c r="AI498" s="4">
        <f>AVERAGE(Z498:AB498)-AVERAGE(S498:U498)</f>
        <v>1.9433333333333337E-2</v>
      </c>
      <c r="AJ498" s="4">
        <f>AVERAGE(X498:AB498)-AVERAGE(S498:W498)</f>
        <v>1.074E-2</v>
      </c>
      <c r="AK498" s="7">
        <f>R498-I498</f>
        <v>1.0900000000000007E-2</v>
      </c>
      <c r="AL498" s="9">
        <f t="shared" si="7"/>
        <v>0</v>
      </c>
      <c r="AM498" s="7"/>
    </row>
    <row r="499" spans="1:39" ht="15" x14ac:dyDescent="0.25">
      <c r="A499" s="1">
        <v>13150</v>
      </c>
      <c r="B499">
        <v>1936</v>
      </c>
      <c r="C499">
        <v>1</v>
      </c>
      <c r="D499" s="4">
        <v>6.9000000000000006E-2</v>
      </c>
      <c r="E499" s="4">
        <v>1E-4</v>
      </c>
      <c r="F499" s="4">
        <v>6.8900000000000003E-2</v>
      </c>
      <c r="G499" s="4">
        <v>5.0999999999999997E-2</v>
      </c>
      <c r="H499" s="4">
        <v>0.1051</v>
      </c>
      <c r="I499" s="4">
        <v>0.1158</v>
      </c>
      <c r="J499" s="4">
        <v>8.9899999999999994E-2</v>
      </c>
      <c r="K499" s="4">
        <v>6.1899999999999997E-2</v>
      </c>
      <c r="L499" s="4">
        <v>8.9099999999999999E-2</v>
      </c>
      <c r="M499" s="4">
        <v>5.6399999999999999E-2</v>
      </c>
      <c r="N499" s="4">
        <v>7.6399999999999996E-2</v>
      </c>
      <c r="O499" s="4">
        <v>5.8999999999999997E-2</v>
      </c>
      <c r="P499" s="4">
        <v>5.5399999999999998E-2</v>
      </c>
      <c r="Q499" s="4">
        <v>5.9299999999999999E-2</v>
      </c>
      <c r="R499" s="4">
        <v>0.1268</v>
      </c>
      <c r="S499" s="4">
        <v>0.25019999999999998</v>
      </c>
      <c r="T499" s="4">
        <v>0.16619999999999999</v>
      </c>
      <c r="U499" s="4">
        <v>0.16639999999999999</v>
      </c>
      <c r="V499" s="4">
        <v>0.1162</v>
      </c>
      <c r="W499" s="4">
        <v>0.13009999999999999</v>
      </c>
      <c r="X499" s="4">
        <v>0.1043</v>
      </c>
      <c r="Y499" s="4">
        <v>0.14349999999999999</v>
      </c>
      <c r="Z499" s="4">
        <v>0.15720000000000001</v>
      </c>
      <c r="AA499" s="4">
        <v>0.1724</v>
      </c>
      <c r="AB499" s="4">
        <v>0.1119</v>
      </c>
      <c r="AC499" s="4">
        <f>R499-I499</f>
        <v>1.0999999999999996E-2</v>
      </c>
      <c r="AD499" s="4">
        <f>AVERAGE(Q499:R499)-AVERAGE(I499:J499)</f>
        <v>-9.8000000000000032E-3</v>
      </c>
      <c r="AE499" s="4">
        <f>AVERAGE(P499:R499)-AVERAGE(I499:K499)</f>
        <v>-8.6999999999999994E-3</v>
      </c>
      <c r="AF499" s="4">
        <f>AVERAGE(N499:R499)-AVERAGE(I499:M499)</f>
        <v>-7.2399999999999964E-3</v>
      </c>
      <c r="AG499" s="4">
        <f>AB499-S499</f>
        <v>-0.13829999999999998</v>
      </c>
      <c r="AH499" s="4">
        <f>AVERAGE(AA499:AB499)-AVERAGE(S499:T499)</f>
        <v>-6.6049999999999998E-2</v>
      </c>
      <c r="AI499" s="4">
        <f>AVERAGE(Z499:AB499)-AVERAGE(S499:U499)</f>
        <v>-4.7100000000000003E-2</v>
      </c>
      <c r="AJ499" s="4">
        <f>AVERAGE(X499:AB499)-AVERAGE(S499:W499)</f>
        <v>-2.7959999999999985E-2</v>
      </c>
      <c r="AK499" s="7">
        <f>R499-I499</f>
        <v>1.0999999999999996E-2</v>
      </c>
      <c r="AL499" s="9">
        <f t="shared" si="7"/>
        <v>0</v>
      </c>
      <c r="AM499" s="7"/>
    </row>
    <row r="500" spans="1:39" ht="15" x14ac:dyDescent="0.25">
      <c r="A500" s="1">
        <v>12389</v>
      </c>
      <c r="B500">
        <v>1933</v>
      </c>
      <c r="C500">
        <v>12</v>
      </c>
      <c r="D500" s="4">
        <v>1.8499999999999999E-2</v>
      </c>
      <c r="E500" s="4">
        <v>2.0000000000000001E-4</v>
      </c>
      <c r="F500" s="4">
        <v>1.83E-2</v>
      </c>
      <c r="G500" s="4">
        <v>6.6E-3</v>
      </c>
      <c r="H500" s="4">
        <v>-1.5299999999999999E-2</v>
      </c>
      <c r="I500" s="4">
        <v>7.6E-3</v>
      </c>
      <c r="J500" s="4">
        <v>2.8299999999999999E-2</v>
      </c>
      <c r="K500" s="4">
        <v>-1.6799999999999999E-2</v>
      </c>
      <c r="L500" s="4">
        <v>3.3999999999999998E-3</v>
      </c>
      <c r="M500" s="4">
        <v>-2.5000000000000001E-3</v>
      </c>
      <c r="N500" s="4">
        <v>7.4999999999999997E-3</v>
      </c>
      <c r="O500" s="4">
        <v>2.47E-2</v>
      </c>
      <c r="P500" s="4">
        <v>7.9399999999999998E-2</v>
      </c>
      <c r="Q500" s="4">
        <v>6.1100000000000002E-2</v>
      </c>
      <c r="R500" s="4">
        <v>1.8599999999999998E-2</v>
      </c>
      <c r="S500" s="4">
        <v>-1.61E-2</v>
      </c>
      <c r="T500" s="4">
        <v>-1.49E-2</v>
      </c>
      <c r="U500" s="4">
        <v>3.2800000000000003E-2</v>
      </c>
      <c r="V500" s="4">
        <v>2.7199999999999998E-2</v>
      </c>
      <c r="W500" s="4">
        <v>2.75E-2</v>
      </c>
      <c r="X500" s="4">
        <v>1.15E-2</v>
      </c>
      <c r="Y500" s="4">
        <v>3.1600000000000003E-2</v>
      </c>
      <c r="Z500" s="4">
        <v>3.9100000000000003E-2</v>
      </c>
      <c r="AA500" s="4">
        <v>2.6700000000000002E-2</v>
      </c>
      <c r="AB500" s="4">
        <v>2.9100000000000001E-2</v>
      </c>
      <c r="AC500" s="4">
        <f>R500-I500</f>
        <v>1.0999999999999999E-2</v>
      </c>
      <c r="AD500" s="4">
        <f>AVERAGE(Q500:R500)-AVERAGE(I500:J500)</f>
        <v>2.1899999999999996E-2</v>
      </c>
      <c r="AE500" s="4">
        <f>AVERAGE(P500:R500)-AVERAGE(I500:K500)</f>
        <v>4.6666666666666676E-2</v>
      </c>
      <c r="AF500" s="4">
        <f>AVERAGE(N500:R500)-AVERAGE(I500:M500)</f>
        <v>3.4259999999999999E-2</v>
      </c>
      <c r="AG500" s="4">
        <f>AB500-S500</f>
        <v>4.5200000000000004E-2</v>
      </c>
      <c r="AH500" s="4">
        <f>AVERAGE(AA500:AB500)-AVERAGE(S500:T500)</f>
        <v>4.3400000000000001E-2</v>
      </c>
      <c r="AI500" s="4">
        <f>AVERAGE(Z500:AB500)-AVERAGE(S500:U500)</f>
        <v>3.1033333333333333E-2</v>
      </c>
      <c r="AJ500" s="4">
        <f>AVERAGE(X500:AB500)-AVERAGE(S500:W500)</f>
        <v>1.6300000000000002E-2</v>
      </c>
      <c r="AK500" s="7">
        <f>R500-I500</f>
        <v>1.0999999999999999E-2</v>
      </c>
      <c r="AL500" s="9">
        <f t="shared" si="7"/>
        <v>0</v>
      </c>
      <c r="AM500" s="7"/>
    </row>
    <row r="501" spans="1:39" ht="15" x14ac:dyDescent="0.25">
      <c r="A501" s="1">
        <v>13455</v>
      </c>
      <c r="B501">
        <v>1936</v>
      </c>
      <c r="C501">
        <v>11</v>
      </c>
      <c r="D501" s="4">
        <v>3.2800000000000003E-2</v>
      </c>
      <c r="E501" s="4">
        <v>1E-4</v>
      </c>
      <c r="F501" s="4">
        <v>3.27E-2</v>
      </c>
      <c r="G501" s="4">
        <v>9.01E-2</v>
      </c>
      <c r="H501" s="4">
        <v>-9.1999999999999998E-3</v>
      </c>
      <c r="I501" s="4">
        <v>1.8800000000000001E-2</v>
      </c>
      <c r="J501" s="4">
        <v>5.4699999999999999E-2</v>
      </c>
      <c r="K501" s="4">
        <v>2.6599999999999999E-2</v>
      </c>
      <c r="L501" s="4">
        <v>3.6299999999999999E-2</v>
      </c>
      <c r="M501" s="4">
        <v>3.3700000000000001E-2</v>
      </c>
      <c r="N501" s="4">
        <v>2.5100000000000001E-2</v>
      </c>
      <c r="O501" s="4">
        <v>1.2E-2</v>
      </c>
      <c r="P501" s="4">
        <v>5.5100000000000003E-2</v>
      </c>
      <c r="Q501" s="4">
        <v>2.2499999999999999E-2</v>
      </c>
      <c r="R501" s="4">
        <v>2.98E-2</v>
      </c>
      <c r="S501" s="4">
        <v>8.6199999999999999E-2</v>
      </c>
      <c r="T501" s="4">
        <v>0.1052</v>
      </c>
      <c r="U501" s="4">
        <v>6.3799999999999996E-2</v>
      </c>
      <c r="V501" s="4">
        <v>9.4E-2</v>
      </c>
      <c r="W501" s="4">
        <v>8.4000000000000005E-2</v>
      </c>
      <c r="X501" s="4">
        <v>7.9699999999999993E-2</v>
      </c>
      <c r="Y501" s="4">
        <v>0.1047</v>
      </c>
      <c r="Z501" s="4">
        <v>0.10929999999999999</v>
      </c>
      <c r="AA501" s="4">
        <v>0.1067</v>
      </c>
      <c r="AB501" s="4">
        <v>8.6199999999999999E-2</v>
      </c>
      <c r="AC501" s="4">
        <f>R501-I501</f>
        <v>1.0999999999999999E-2</v>
      </c>
      <c r="AD501" s="4">
        <f>AVERAGE(Q501:R501)-AVERAGE(I501:J501)</f>
        <v>-1.0599999999999998E-2</v>
      </c>
      <c r="AE501" s="4">
        <f>AVERAGE(P501:R501)-AVERAGE(I501:K501)</f>
        <v>2.433333333333336E-3</v>
      </c>
      <c r="AF501" s="4">
        <f>AVERAGE(N501:R501)-AVERAGE(I501:M501)</f>
        <v>-5.120000000000003E-3</v>
      </c>
      <c r="AG501" s="4">
        <f>AB501-S501</f>
        <v>0</v>
      </c>
      <c r="AH501" s="4">
        <f>AVERAGE(AA501:AB501)-AVERAGE(S501:T501)</f>
        <v>7.5000000000000067E-4</v>
      </c>
      <c r="AI501" s="4">
        <f>AVERAGE(Z501:AB501)-AVERAGE(S501:U501)</f>
        <v>1.5666666666666676E-2</v>
      </c>
      <c r="AJ501" s="4">
        <f>AVERAGE(X501:AB501)-AVERAGE(S501:W501)</f>
        <v>1.0680000000000009E-2</v>
      </c>
      <c r="AK501" s="7">
        <f>R501-I501</f>
        <v>1.0999999999999999E-2</v>
      </c>
      <c r="AL501" s="9">
        <f t="shared" si="7"/>
        <v>0</v>
      </c>
      <c r="AM501" s="7"/>
    </row>
    <row r="502" spans="1:39" ht="15" x14ac:dyDescent="0.25">
      <c r="A502" s="1">
        <v>37257</v>
      </c>
      <c r="B502">
        <v>2002</v>
      </c>
      <c r="C502">
        <v>1</v>
      </c>
      <c r="D502" s="4">
        <v>-1.2999999999999999E-2</v>
      </c>
      <c r="E502" s="4">
        <v>1.4E-3</v>
      </c>
      <c r="F502" s="4">
        <v>-1.44E-2</v>
      </c>
      <c r="G502" s="4">
        <v>1.1900000000000001E-2</v>
      </c>
      <c r="H502" s="4">
        <v>3.3300000000000003E-2</v>
      </c>
      <c r="I502" s="4">
        <v>-1.37E-2</v>
      </c>
      <c r="J502" s="4">
        <v>-2.29E-2</v>
      </c>
      <c r="K502" s="4">
        <v>-3.3000000000000002E-2</v>
      </c>
      <c r="L502" s="4">
        <v>-1.5599999999999999E-2</v>
      </c>
      <c r="M502" s="4">
        <v>-9.7000000000000003E-3</v>
      </c>
      <c r="N502" s="4">
        <v>-2.0799999999999999E-2</v>
      </c>
      <c r="O502" s="4">
        <v>0.01</v>
      </c>
      <c r="P502" s="4">
        <v>-3.5999999999999999E-3</v>
      </c>
      <c r="Q502" s="4">
        <v>-2.0199999999999999E-2</v>
      </c>
      <c r="R502" s="4">
        <v>-2.7000000000000001E-3</v>
      </c>
      <c r="S502" s="4">
        <v>1.2999999999999999E-2</v>
      </c>
      <c r="T502" s="4">
        <v>-9.9000000000000008E-3</v>
      </c>
      <c r="U502" s="4">
        <v>9.9000000000000008E-3</v>
      </c>
      <c r="V502" s="4">
        <v>8.9999999999999993E-3</v>
      </c>
      <c r="W502" s="4">
        <v>2.9000000000000001E-2</v>
      </c>
      <c r="X502" s="4">
        <v>9.4999999999999998E-3</v>
      </c>
      <c r="Y502" s="4">
        <v>1.6299999999999999E-2</v>
      </c>
      <c r="Z502" s="4">
        <v>3.15E-2</v>
      </c>
      <c r="AA502" s="4">
        <v>3.7600000000000001E-2</v>
      </c>
      <c r="AB502" s="4">
        <v>3.1199999999999999E-2</v>
      </c>
      <c r="AC502" s="4">
        <f>R502-I502</f>
        <v>1.0999999999999999E-2</v>
      </c>
      <c r="AD502" s="4">
        <f>AVERAGE(Q502:R502)-AVERAGE(I502:J502)</f>
        <v>6.8500000000000002E-3</v>
      </c>
      <c r="AE502" s="4">
        <f>AVERAGE(P502:R502)-AVERAGE(I502:K502)</f>
        <v>1.4366666666666665E-2</v>
      </c>
      <c r="AF502" s="4">
        <f>AVERAGE(N502:R502)-AVERAGE(I502:M502)</f>
        <v>1.1520000000000001E-2</v>
      </c>
      <c r="AG502" s="4">
        <f>AB502-S502</f>
        <v>1.8200000000000001E-2</v>
      </c>
      <c r="AH502" s="4">
        <f>AVERAGE(AA502:AB502)-AVERAGE(S502:T502)</f>
        <v>3.2850000000000004E-2</v>
      </c>
      <c r="AI502" s="4">
        <f>AVERAGE(Z502:AB502)-AVERAGE(S502:U502)</f>
        <v>2.9100000000000001E-2</v>
      </c>
      <c r="AJ502" s="4">
        <f>AVERAGE(X502:AB502)-AVERAGE(S502:W502)</f>
        <v>1.5019999999999999E-2</v>
      </c>
      <c r="AK502" s="7">
        <f>R502-I502</f>
        <v>1.0999999999999999E-2</v>
      </c>
      <c r="AL502" s="9">
        <f t="shared" si="7"/>
        <v>0</v>
      </c>
      <c r="AM502" s="7"/>
    </row>
    <row r="503" spans="1:39" ht="15" x14ac:dyDescent="0.25">
      <c r="A503" s="1">
        <v>29007</v>
      </c>
      <c r="B503">
        <v>1979</v>
      </c>
      <c r="C503">
        <v>6</v>
      </c>
      <c r="D503" s="4">
        <v>4.6600000000000003E-2</v>
      </c>
      <c r="E503" s="4">
        <v>8.0999999999999996E-3</v>
      </c>
      <c r="F503" s="4">
        <v>3.85E-2</v>
      </c>
      <c r="G503" s="4">
        <v>1.17E-2</v>
      </c>
      <c r="H503" s="4">
        <v>1.47E-2</v>
      </c>
      <c r="I503" s="4">
        <v>5.6800000000000003E-2</v>
      </c>
      <c r="J503" s="4">
        <v>4.6800000000000001E-2</v>
      </c>
      <c r="K503" s="4">
        <v>3.3599999999999998E-2</v>
      </c>
      <c r="L503" s="4">
        <v>3.3000000000000002E-2</v>
      </c>
      <c r="M503" s="4">
        <v>5.5899999999999998E-2</v>
      </c>
      <c r="N503" s="4">
        <v>4.36E-2</v>
      </c>
      <c r="O503" s="4">
        <v>6.08E-2</v>
      </c>
      <c r="P503" s="4">
        <v>3.1899999999999998E-2</v>
      </c>
      <c r="Q503" s="4">
        <v>7.1800000000000003E-2</v>
      </c>
      <c r="R503" s="4">
        <v>6.8000000000000005E-2</v>
      </c>
      <c r="S503" s="4">
        <v>5.2999999999999999E-2</v>
      </c>
      <c r="T503" s="4">
        <v>5.0299999999999997E-2</v>
      </c>
      <c r="U503" s="4">
        <v>4.4299999999999999E-2</v>
      </c>
      <c r="V503" s="4">
        <v>5.3199999999999997E-2</v>
      </c>
      <c r="W503" s="4">
        <v>4.9200000000000001E-2</v>
      </c>
      <c r="X503" s="4">
        <v>4.6199999999999998E-2</v>
      </c>
      <c r="Y503" s="4">
        <v>6.2199999999999998E-2</v>
      </c>
      <c r="Z503" s="4">
        <v>5.5899999999999998E-2</v>
      </c>
      <c r="AA503" s="4">
        <v>6.5600000000000006E-2</v>
      </c>
      <c r="AB503" s="4">
        <v>5.9900000000000002E-2</v>
      </c>
      <c r="AC503" s="4">
        <f>R503-I503</f>
        <v>1.1200000000000002E-2</v>
      </c>
      <c r="AD503" s="4">
        <f>AVERAGE(Q503:R503)-AVERAGE(I503:J503)</f>
        <v>1.8100000000000005E-2</v>
      </c>
      <c r="AE503" s="4">
        <f>AVERAGE(P503:R503)-AVERAGE(I503:K503)</f>
        <v>1.150000000000001E-2</v>
      </c>
      <c r="AF503" s="4">
        <f>AVERAGE(N503:R503)-AVERAGE(I503:M503)</f>
        <v>1.0000000000000009E-2</v>
      </c>
      <c r="AG503" s="4">
        <f>AB503-S503</f>
        <v>6.9000000000000034E-3</v>
      </c>
      <c r="AH503" s="4">
        <f>AVERAGE(AA503:AB503)-AVERAGE(S503:T503)</f>
        <v>1.1099999999999999E-2</v>
      </c>
      <c r="AI503" s="4">
        <f>AVERAGE(Z503:AB503)-AVERAGE(S503:U503)</f>
        <v>1.1266666666666668E-2</v>
      </c>
      <c r="AJ503" s="4">
        <f>AVERAGE(X503:AB503)-AVERAGE(S503:W503)</f>
        <v>7.9599999999999949E-3</v>
      </c>
      <c r="AK503" s="7">
        <f>R503-I503</f>
        <v>1.1200000000000002E-2</v>
      </c>
      <c r="AL503" s="9">
        <f t="shared" si="7"/>
        <v>0</v>
      </c>
      <c r="AM503" s="7"/>
    </row>
    <row r="504" spans="1:39" ht="15" x14ac:dyDescent="0.25">
      <c r="A504" s="1">
        <v>32721</v>
      </c>
      <c r="B504">
        <v>1989</v>
      </c>
      <c r="C504">
        <v>8</v>
      </c>
      <c r="D504" s="4">
        <v>2.18E-2</v>
      </c>
      <c r="E504" s="4">
        <v>7.4000000000000003E-3</v>
      </c>
      <c r="F504" s="4">
        <v>1.44E-2</v>
      </c>
      <c r="G504" s="4">
        <v>5.0000000000000001E-3</v>
      </c>
      <c r="H504" s="4">
        <v>7.1999999999999998E-3</v>
      </c>
      <c r="I504" s="4">
        <v>1.0200000000000001E-2</v>
      </c>
      <c r="J504" s="4">
        <v>3.4299999999999997E-2</v>
      </c>
      <c r="K504" s="4">
        <v>3.2300000000000002E-2</v>
      </c>
      <c r="L504" s="4">
        <v>2.93E-2</v>
      </c>
      <c r="M504" s="4">
        <v>3.8899999999999997E-2</v>
      </c>
      <c r="N504" s="4">
        <v>2.6100000000000002E-2</v>
      </c>
      <c r="O504" s="4">
        <v>4.1999999999999997E-3</v>
      </c>
      <c r="P504" s="4">
        <v>1.6799999999999999E-2</v>
      </c>
      <c r="Q504" s="4">
        <v>1.1299999999999999E-2</v>
      </c>
      <c r="R504" s="4">
        <v>2.1499999999999998E-2</v>
      </c>
      <c r="S504" s="4">
        <v>-1.5E-3</v>
      </c>
      <c r="T504" s="4">
        <v>1.18E-2</v>
      </c>
      <c r="U504" s="4">
        <v>2.23E-2</v>
      </c>
      <c r="V504" s="4">
        <v>2.1700000000000001E-2</v>
      </c>
      <c r="W504" s="4">
        <v>3.49E-2</v>
      </c>
      <c r="X504" s="4">
        <v>2.86E-2</v>
      </c>
      <c r="Y504" s="4">
        <v>1.9699999999999999E-2</v>
      </c>
      <c r="Z504" s="4">
        <v>3.3300000000000003E-2</v>
      </c>
      <c r="AA504" s="4">
        <v>2.6499999999999999E-2</v>
      </c>
      <c r="AB504" s="4">
        <v>3.5200000000000002E-2</v>
      </c>
      <c r="AC504" s="4">
        <f>R504-I504</f>
        <v>1.1299999999999998E-2</v>
      </c>
      <c r="AD504" s="4">
        <f>AVERAGE(Q504:R504)-AVERAGE(I504:J504)</f>
        <v>-5.850000000000001E-3</v>
      </c>
      <c r="AE504" s="4">
        <f>AVERAGE(P504:R504)-AVERAGE(I504:K504)</f>
        <v>-9.0666666666666673E-3</v>
      </c>
      <c r="AF504" s="4">
        <f>AVERAGE(N504:R504)-AVERAGE(I504:M504)</f>
        <v>-1.3019999999999997E-2</v>
      </c>
      <c r="AG504" s="4">
        <f>AB504-S504</f>
        <v>3.6700000000000003E-2</v>
      </c>
      <c r="AH504" s="4">
        <f>AVERAGE(AA504:AB504)-AVERAGE(S504:T504)</f>
        <v>2.5700000000000001E-2</v>
      </c>
      <c r="AI504" s="4">
        <f>AVERAGE(Z504:AB504)-AVERAGE(S504:U504)</f>
        <v>2.0799999999999999E-2</v>
      </c>
      <c r="AJ504" s="4">
        <f>AVERAGE(X504:AB504)-AVERAGE(S504:W504)</f>
        <v>1.082E-2</v>
      </c>
      <c r="AK504" s="7">
        <f>R504-I504</f>
        <v>1.1299999999999998E-2</v>
      </c>
      <c r="AL504" s="9">
        <f t="shared" si="7"/>
        <v>0</v>
      </c>
      <c r="AM504" s="7"/>
    </row>
    <row r="505" spans="1:39" ht="15" x14ac:dyDescent="0.25">
      <c r="A505" s="1">
        <v>31352</v>
      </c>
      <c r="B505">
        <v>1985</v>
      </c>
      <c r="C505">
        <v>11</v>
      </c>
      <c r="D505" s="4">
        <v>7.0900000000000005E-2</v>
      </c>
      <c r="E505" s="4">
        <v>6.1000000000000004E-3</v>
      </c>
      <c r="F505" s="4">
        <v>6.4799999999999996E-2</v>
      </c>
      <c r="G505" s="4">
        <v>2.3E-3</v>
      </c>
      <c r="H505" s="4">
        <v>-2.87E-2</v>
      </c>
      <c r="I505" s="4">
        <v>6.8500000000000005E-2</v>
      </c>
      <c r="J505" s="4">
        <v>7.6799999999999993E-2</v>
      </c>
      <c r="K505" s="4">
        <v>8.4900000000000003E-2</v>
      </c>
      <c r="L505" s="4">
        <v>8.3199999999999996E-2</v>
      </c>
      <c r="M505" s="4">
        <v>6.6500000000000004E-2</v>
      </c>
      <c r="N505" s="4">
        <v>6.9699999999999998E-2</v>
      </c>
      <c r="O505" s="4">
        <v>5.8000000000000003E-2</v>
      </c>
      <c r="P505" s="4">
        <v>5.6599999999999998E-2</v>
      </c>
      <c r="Q505" s="4">
        <v>6.9400000000000003E-2</v>
      </c>
      <c r="R505" s="4">
        <v>7.9899999999999999E-2</v>
      </c>
      <c r="S505" s="4">
        <v>4.36E-2</v>
      </c>
      <c r="T505" s="4">
        <v>4.3499999999999997E-2</v>
      </c>
      <c r="U505" s="4">
        <v>4.5999999999999999E-2</v>
      </c>
      <c r="V505" s="4">
        <v>4.5400000000000003E-2</v>
      </c>
      <c r="W505" s="4">
        <v>5.11E-2</v>
      </c>
      <c r="X505" s="4">
        <v>5.7599999999999998E-2</v>
      </c>
      <c r="Y505" s="4">
        <v>6.3399999999999998E-2</v>
      </c>
      <c r="Z505" s="4">
        <v>5.8900000000000001E-2</v>
      </c>
      <c r="AA505" s="4">
        <v>7.1800000000000003E-2</v>
      </c>
      <c r="AB505" s="4">
        <v>7.0999999999999994E-2</v>
      </c>
      <c r="AC505" s="4">
        <f>R505-I505</f>
        <v>1.1399999999999993E-2</v>
      </c>
      <c r="AD505" s="4">
        <f>AVERAGE(Q505:R505)-AVERAGE(I505:J505)</f>
        <v>2.0000000000000018E-3</v>
      </c>
      <c r="AE505" s="4">
        <f>AVERAGE(P505:R505)-AVERAGE(I505:K505)</f>
        <v>-8.0999999999999961E-3</v>
      </c>
      <c r="AF505" s="4">
        <f>AVERAGE(N505:R505)-AVERAGE(I505:M505)</f>
        <v>-9.2600000000000043E-3</v>
      </c>
      <c r="AG505" s="4">
        <f>AB505-S505</f>
        <v>2.7399999999999994E-2</v>
      </c>
      <c r="AH505" s="4">
        <f>AVERAGE(AA505:AB505)-AVERAGE(S505:T505)</f>
        <v>2.7849999999999993E-2</v>
      </c>
      <c r="AI505" s="4">
        <f>AVERAGE(Z505:AB505)-AVERAGE(S505:U505)</f>
        <v>2.286666666666666E-2</v>
      </c>
      <c r="AJ505" s="4">
        <f>AVERAGE(X505:AB505)-AVERAGE(S505:W505)</f>
        <v>1.8620000000000012E-2</v>
      </c>
      <c r="AK505" s="7">
        <f>R505-I505</f>
        <v>1.1399999999999993E-2</v>
      </c>
      <c r="AL505" s="9">
        <f t="shared" si="7"/>
        <v>0</v>
      </c>
      <c r="AM505" s="7"/>
    </row>
    <row r="506" spans="1:39" ht="15" x14ac:dyDescent="0.25">
      <c r="A506" s="1">
        <v>28307</v>
      </c>
      <c r="B506">
        <v>1977</v>
      </c>
      <c r="C506">
        <v>7</v>
      </c>
      <c r="D506" s="4">
        <v>-1.2699999999999999E-2</v>
      </c>
      <c r="E506" s="4">
        <v>4.1999999999999997E-3</v>
      </c>
      <c r="F506" s="4">
        <v>-1.6899999999999998E-2</v>
      </c>
      <c r="G506" s="4">
        <v>2.1100000000000001E-2</v>
      </c>
      <c r="H506" s="4">
        <v>-5.7999999999999996E-3</v>
      </c>
      <c r="I506" s="4">
        <v>-2.3599999999999999E-2</v>
      </c>
      <c r="J506" s="4">
        <v>-2.1399999999999999E-2</v>
      </c>
      <c r="K506" s="4">
        <v>4.0000000000000002E-4</v>
      </c>
      <c r="L506" s="4">
        <v>-1.8800000000000001E-2</v>
      </c>
      <c r="M506" s="4">
        <v>-2.1399999999999999E-2</v>
      </c>
      <c r="N506" s="4">
        <v>-9.1000000000000004E-3</v>
      </c>
      <c r="O506" s="4">
        <v>-3.3999999999999998E-3</v>
      </c>
      <c r="P506" s="4">
        <v>-9.1000000000000004E-3</v>
      </c>
      <c r="Q506" s="4">
        <v>-8.0000000000000002E-3</v>
      </c>
      <c r="R506" s="4">
        <v>-1.21E-2</v>
      </c>
      <c r="S506" s="4">
        <v>2.29E-2</v>
      </c>
      <c r="T506" s="4">
        <v>2.3E-3</v>
      </c>
      <c r="U506" s="4">
        <v>1.0699999999999999E-2</v>
      </c>
      <c r="V506" s="4">
        <v>7.9000000000000008E-3</v>
      </c>
      <c r="W506" s="4">
        <v>7.9000000000000008E-3</v>
      </c>
      <c r="X506" s="4">
        <v>1.2E-2</v>
      </c>
      <c r="Y506" s="4">
        <v>8.8000000000000005E-3</v>
      </c>
      <c r="Z506" s="4">
        <v>1.12E-2</v>
      </c>
      <c r="AA506" s="4">
        <v>1.2699999999999999E-2</v>
      </c>
      <c r="AB506" s="4">
        <v>1.03E-2</v>
      </c>
      <c r="AC506" s="4">
        <f>R506-I506</f>
        <v>1.15E-2</v>
      </c>
      <c r="AD506" s="4">
        <f>AVERAGE(Q506:R506)-AVERAGE(I506:J506)</f>
        <v>1.2449999999999999E-2</v>
      </c>
      <c r="AE506" s="4">
        <f>AVERAGE(P506:R506)-AVERAGE(I506:K506)</f>
        <v>5.1333333333333335E-3</v>
      </c>
      <c r="AF506" s="4">
        <f>AVERAGE(N506:R506)-AVERAGE(I506:M506)</f>
        <v>8.6199999999999992E-3</v>
      </c>
      <c r="AG506" s="4">
        <f>AB506-S506</f>
        <v>-1.26E-2</v>
      </c>
      <c r="AH506" s="4">
        <f>AVERAGE(AA506:AB506)-AVERAGE(S506:T506)</f>
        <v>-1.1000000000000003E-3</v>
      </c>
      <c r="AI506" s="4">
        <f>AVERAGE(Z506:AB506)-AVERAGE(S506:U506)</f>
        <v>-5.6666666666666844E-4</v>
      </c>
      <c r="AJ506" s="4">
        <f>AVERAGE(X506:AB506)-AVERAGE(S506:W506)</f>
        <v>6.5999999999999913E-4</v>
      </c>
      <c r="AK506" s="7">
        <f>R506-I506</f>
        <v>1.15E-2</v>
      </c>
      <c r="AL506" s="9">
        <f t="shared" si="7"/>
        <v>0</v>
      </c>
      <c r="AM506" s="7"/>
    </row>
    <row r="507" spans="1:39" ht="15" x14ac:dyDescent="0.25">
      <c r="A507" s="1">
        <v>37987</v>
      </c>
      <c r="B507">
        <v>2004</v>
      </c>
      <c r="C507">
        <v>1</v>
      </c>
      <c r="D507" s="4">
        <v>2.2200000000000001E-2</v>
      </c>
      <c r="E507" s="4">
        <v>6.9999999999999999E-4</v>
      </c>
      <c r="F507" s="4">
        <v>2.1499999999999998E-2</v>
      </c>
      <c r="G507" s="4">
        <v>2.8000000000000001E-2</v>
      </c>
      <c r="H507" s="4">
        <v>1.9800000000000002E-2</v>
      </c>
      <c r="I507" s="4">
        <v>2.5000000000000001E-2</v>
      </c>
      <c r="J507" s="4">
        <v>1.0200000000000001E-2</v>
      </c>
      <c r="K507" s="4">
        <v>9.4000000000000004E-3</v>
      </c>
      <c r="L507" s="4">
        <v>3.9600000000000003E-2</v>
      </c>
      <c r="M507" s="4">
        <v>8.8000000000000005E-3</v>
      </c>
      <c r="N507" s="4">
        <v>2.2599999999999999E-2</v>
      </c>
      <c r="O507" s="4">
        <v>2.1700000000000001E-2</v>
      </c>
      <c r="P507" s="4">
        <v>2.1100000000000001E-2</v>
      </c>
      <c r="Q507" s="4">
        <v>3.2800000000000003E-2</v>
      </c>
      <c r="R507" s="4">
        <v>3.6600000000000001E-2</v>
      </c>
      <c r="S507" s="4">
        <v>9.5699999999999993E-2</v>
      </c>
      <c r="T507" s="4">
        <v>4.6199999999999998E-2</v>
      </c>
      <c r="U507" s="4">
        <v>4.7300000000000002E-2</v>
      </c>
      <c r="V507" s="4">
        <v>4.7500000000000001E-2</v>
      </c>
      <c r="W507" s="4">
        <v>5.8400000000000001E-2</v>
      </c>
      <c r="X507" s="4">
        <v>4.02E-2</v>
      </c>
      <c r="Y507" s="4">
        <v>4.3299999999999998E-2</v>
      </c>
      <c r="Z507" s="4">
        <v>6.4000000000000001E-2</v>
      </c>
      <c r="AA507" s="4">
        <v>8.2600000000000007E-2</v>
      </c>
      <c r="AB507" s="4">
        <v>0.1062</v>
      </c>
      <c r="AC507" s="4">
        <f>R507-I507</f>
        <v>1.1599999999999999E-2</v>
      </c>
      <c r="AD507" s="4">
        <f>AVERAGE(Q507:R507)-AVERAGE(I507:J507)</f>
        <v>1.7100000000000001E-2</v>
      </c>
      <c r="AE507" s="4">
        <f>AVERAGE(P507:R507)-AVERAGE(I507:K507)</f>
        <v>1.5299999999999998E-2</v>
      </c>
      <c r="AF507" s="4">
        <f>AVERAGE(N507:R507)-AVERAGE(I507:M507)</f>
        <v>8.3600000000000028E-3</v>
      </c>
      <c r="AG507" s="4">
        <f>AB507-S507</f>
        <v>1.0500000000000009E-2</v>
      </c>
      <c r="AH507" s="4">
        <f>AVERAGE(AA507:AB507)-AVERAGE(S507:T507)</f>
        <v>2.3450000000000013E-2</v>
      </c>
      <c r="AI507" s="4">
        <f>AVERAGE(Z507:AB507)-AVERAGE(S507:U507)</f>
        <v>2.1199999999999997E-2</v>
      </c>
      <c r="AJ507" s="4">
        <f>AVERAGE(X507:AB507)-AVERAGE(S507:W507)</f>
        <v>8.2399999999999973E-3</v>
      </c>
      <c r="AK507" s="7">
        <f>R507-I507</f>
        <v>1.1599999999999999E-2</v>
      </c>
      <c r="AL507" s="9">
        <f t="shared" si="7"/>
        <v>0</v>
      </c>
      <c r="AM507" s="7"/>
    </row>
    <row r="508" spans="1:39" ht="15" x14ac:dyDescent="0.25">
      <c r="A508" s="1">
        <v>23255</v>
      </c>
      <c r="B508">
        <v>1963</v>
      </c>
      <c r="C508">
        <v>9</v>
      </c>
      <c r="D508" s="4">
        <v>-1.2999999999999999E-2</v>
      </c>
      <c r="E508" s="4">
        <v>2.7000000000000001E-3</v>
      </c>
      <c r="F508" s="4">
        <v>-1.5699999999999999E-2</v>
      </c>
      <c r="G508" s="4">
        <v>-3.0000000000000001E-3</v>
      </c>
      <c r="H508" s="4">
        <v>1.9E-3</v>
      </c>
      <c r="I508" s="4">
        <v>-3.2399999999999998E-2</v>
      </c>
      <c r="J508" s="4">
        <v>-2.7400000000000001E-2</v>
      </c>
      <c r="K508" s="4">
        <v>-1.35E-2</v>
      </c>
      <c r="L508" s="4">
        <v>1.5599999999999999E-2</v>
      </c>
      <c r="M508" s="4">
        <v>-1.7500000000000002E-2</v>
      </c>
      <c r="N508" s="4">
        <v>-1.4E-2</v>
      </c>
      <c r="O508" s="4">
        <v>-6.1000000000000004E-3</v>
      </c>
      <c r="P508" s="4">
        <v>-2.8799999999999999E-2</v>
      </c>
      <c r="Q508" s="4">
        <v>-2.6200000000000001E-2</v>
      </c>
      <c r="R508" s="4">
        <v>-2.0500000000000001E-2</v>
      </c>
      <c r="S508" s="4">
        <v>-1.7600000000000001E-2</v>
      </c>
      <c r="T508" s="4">
        <v>-1.8E-3</v>
      </c>
      <c r="U508" s="4">
        <v>-9.4000000000000004E-3</v>
      </c>
      <c r="V508" s="4">
        <v>1.5E-3</v>
      </c>
      <c r="W508" s="4">
        <v>-1.26E-2</v>
      </c>
      <c r="X508" s="4">
        <v>-4.5999999999999999E-3</v>
      </c>
      <c r="Y508" s="4">
        <v>-1.2699999999999999E-2</v>
      </c>
      <c r="Z508" s="4">
        <v>-2.2200000000000001E-2</v>
      </c>
      <c r="AA508" s="4">
        <v>-1.7000000000000001E-2</v>
      </c>
      <c r="AB508" s="4">
        <v>-9.5999999999999992E-3</v>
      </c>
      <c r="AC508" s="4">
        <f>R508-I508</f>
        <v>1.1899999999999997E-2</v>
      </c>
      <c r="AD508" s="4">
        <f>AVERAGE(Q508:R508)-AVERAGE(I508:J508)</f>
        <v>6.5499999999999968E-3</v>
      </c>
      <c r="AE508" s="4">
        <f>AVERAGE(P508:R508)-AVERAGE(I508:K508)</f>
        <v>-7.3333333333333237E-4</v>
      </c>
      <c r="AF508" s="4">
        <f>AVERAGE(N508:R508)-AVERAGE(I508:M508)</f>
        <v>-4.0800000000000003E-3</v>
      </c>
      <c r="AG508" s="4">
        <f>AB508-S508</f>
        <v>8.0000000000000019E-3</v>
      </c>
      <c r="AH508" s="4">
        <f>AVERAGE(AA508:AB508)-AVERAGE(S508:T508)</f>
        <v>-3.599999999999999E-3</v>
      </c>
      <c r="AI508" s="4">
        <f>AVERAGE(Z508:AB508)-AVERAGE(S508:U508)</f>
        <v>-6.6666666666666662E-3</v>
      </c>
      <c r="AJ508" s="4">
        <f>AVERAGE(X508:AB508)-AVERAGE(S508:W508)</f>
        <v>-5.2400000000000016E-3</v>
      </c>
      <c r="AK508" s="7">
        <f>R508-I508</f>
        <v>1.1899999999999997E-2</v>
      </c>
      <c r="AL508" s="9">
        <f t="shared" si="7"/>
        <v>0</v>
      </c>
      <c r="AM508" s="7"/>
    </row>
    <row r="509" spans="1:39" ht="15" x14ac:dyDescent="0.25">
      <c r="A509" s="1">
        <v>32417</v>
      </c>
      <c r="B509">
        <v>1988</v>
      </c>
      <c r="C509">
        <v>10</v>
      </c>
      <c r="D509" s="4">
        <v>1.7600000000000001E-2</v>
      </c>
      <c r="E509" s="4">
        <v>6.1000000000000004E-3</v>
      </c>
      <c r="F509" s="4">
        <v>1.15E-2</v>
      </c>
      <c r="G509" s="4">
        <v>-2.9000000000000001E-2</v>
      </c>
      <c r="H509" s="4">
        <v>1.7100000000000001E-2</v>
      </c>
      <c r="I509" s="4">
        <v>6.0000000000000001E-3</v>
      </c>
      <c r="J509" s="4">
        <v>1.03E-2</v>
      </c>
      <c r="K509" s="4">
        <v>9.4999999999999998E-3</v>
      </c>
      <c r="L509" s="4">
        <v>0.02</v>
      </c>
      <c r="M509" s="4">
        <v>3.1E-2</v>
      </c>
      <c r="N509" s="4">
        <v>7.0000000000000001E-3</v>
      </c>
      <c r="O509" s="4">
        <v>2.6599999999999999E-2</v>
      </c>
      <c r="P509" s="4">
        <v>8.5000000000000006E-3</v>
      </c>
      <c r="Q509" s="4">
        <v>3.5700000000000003E-2</v>
      </c>
      <c r="R509" s="4">
        <v>1.7899999999999999E-2</v>
      </c>
      <c r="S509" s="4">
        <v>-4.9799999999999997E-2</v>
      </c>
      <c r="T509" s="4">
        <v>-9.2999999999999992E-3</v>
      </c>
      <c r="U509" s="4">
        <v>-7.9000000000000008E-3</v>
      </c>
      <c r="V509" s="4">
        <v>-1.06E-2</v>
      </c>
      <c r="W509" s="4">
        <v>-5.5999999999999999E-3</v>
      </c>
      <c r="X509" s="4">
        <v>-4.7000000000000002E-3</v>
      </c>
      <c r="Y509" s="4">
        <v>2.3999999999999998E-3</v>
      </c>
      <c r="Z509" s="4">
        <v>6.1000000000000004E-3</v>
      </c>
      <c r="AA509" s="4">
        <v>7.3000000000000001E-3</v>
      </c>
      <c r="AB509" s="4">
        <v>-1.8E-3</v>
      </c>
      <c r="AC509" s="4">
        <f>R509-I509</f>
        <v>1.1899999999999999E-2</v>
      </c>
      <c r="AD509" s="4">
        <f>AVERAGE(Q509:R509)-AVERAGE(I509:J509)</f>
        <v>1.865E-2</v>
      </c>
      <c r="AE509" s="4">
        <f>AVERAGE(P509:R509)-AVERAGE(I509:K509)</f>
        <v>1.2099999999999998E-2</v>
      </c>
      <c r="AF509" s="4">
        <f>AVERAGE(N509:R509)-AVERAGE(I509:M509)</f>
        <v>3.7799999999999986E-3</v>
      </c>
      <c r="AG509" s="4">
        <f>AB509-S509</f>
        <v>4.7999999999999994E-2</v>
      </c>
      <c r="AH509" s="4">
        <f>AVERAGE(AA509:AB509)-AVERAGE(S509:T509)</f>
        <v>3.2300000000000002E-2</v>
      </c>
      <c r="AI509" s="4">
        <f>AVERAGE(Z509:AB509)-AVERAGE(S509:U509)</f>
        <v>2.6200000000000001E-2</v>
      </c>
      <c r="AJ509" s="4">
        <f>AVERAGE(X509:AB509)-AVERAGE(S509:W509)</f>
        <v>1.8499999999999999E-2</v>
      </c>
      <c r="AK509" s="7">
        <f>R509-I509</f>
        <v>1.1899999999999999E-2</v>
      </c>
      <c r="AL509" s="9">
        <f t="shared" si="7"/>
        <v>0</v>
      </c>
      <c r="AM509" s="7"/>
    </row>
    <row r="510" spans="1:39" ht="15" x14ac:dyDescent="0.25">
      <c r="A510" s="1">
        <v>26024</v>
      </c>
      <c r="B510">
        <v>1971</v>
      </c>
      <c r="C510">
        <v>4</v>
      </c>
      <c r="D510" s="4">
        <v>3.4299999999999997E-2</v>
      </c>
      <c r="E510" s="4">
        <v>2.8E-3</v>
      </c>
      <c r="F510" s="4">
        <v>3.15E-2</v>
      </c>
      <c r="G510" s="4">
        <v>-4.8999999999999998E-3</v>
      </c>
      <c r="H510" s="4">
        <v>7.1999999999999998E-3</v>
      </c>
      <c r="I510" s="4">
        <v>3.7999999999999999E-2</v>
      </c>
      <c r="J510" s="4">
        <v>2.5000000000000001E-2</v>
      </c>
      <c r="K510" s="4">
        <v>4.8099999999999997E-2</v>
      </c>
      <c r="L510" s="4">
        <v>2.8E-3</v>
      </c>
      <c r="M510" s="4">
        <v>3.5000000000000003E-2</v>
      </c>
      <c r="N510" s="4">
        <v>3.78E-2</v>
      </c>
      <c r="O510" s="4">
        <v>4.4999999999999998E-2</v>
      </c>
      <c r="P510" s="4">
        <v>5.2499999999999998E-2</v>
      </c>
      <c r="Q510" s="4">
        <v>5.28E-2</v>
      </c>
      <c r="R510" s="4">
        <v>4.99E-2</v>
      </c>
      <c r="S510" s="4">
        <v>1.15E-2</v>
      </c>
      <c r="T510" s="4">
        <v>2.53E-2</v>
      </c>
      <c r="U510" s="4">
        <v>3.5000000000000003E-2</v>
      </c>
      <c r="V510" s="4">
        <v>3.2500000000000001E-2</v>
      </c>
      <c r="W510" s="4">
        <v>2.69E-2</v>
      </c>
      <c r="X510" s="4">
        <v>2.06E-2</v>
      </c>
      <c r="Y510" s="4">
        <v>2.52E-2</v>
      </c>
      <c r="Z510" s="4">
        <v>3.3099999999999997E-2</v>
      </c>
      <c r="AA510" s="4">
        <v>4.1500000000000002E-2</v>
      </c>
      <c r="AB510" s="4">
        <v>2.9899999999999999E-2</v>
      </c>
      <c r="AC510" s="4">
        <f>R510-I510</f>
        <v>1.1900000000000001E-2</v>
      </c>
      <c r="AD510" s="4">
        <f>AVERAGE(Q510:R510)-AVERAGE(I510:J510)</f>
        <v>1.985E-2</v>
      </c>
      <c r="AE510" s="4">
        <f>AVERAGE(P510:R510)-AVERAGE(I510:K510)</f>
        <v>1.4699999999999998E-2</v>
      </c>
      <c r="AF510" s="4">
        <f>AVERAGE(N510:R510)-AVERAGE(I510:M510)</f>
        <v>1.7819999999999996E-2</v>
      </c>
      <c r="AG510" s="4">
        <f>AB510-S510</f>
        <v>1.84E-2</v>
      </c>
      <c r="AH510" s="4">
        <f>AVERAGE(AA510:AB510)-AVERAGE(S510:T510)</f>
        <v>1.7300000000000003E-2</v>
      </c>
      <c r="AI510" s="4">
        <f>AVERAGE(Z510:AB510)-AVERAGE(S510:U510)</f>
        <v>1.09E-2</v>
      </c>
      <c r="AJ510" s="4">
        <f>AVERAGE(X510:AB510)-AVERAGE(S510:W510)</f>
        <v>3.8200000000000005E-3</v>
      </c>
      <c r="AK510" s="7">
        <f>R510-I510</f>
        <v>1.1900000000000001E-2</v>
      </c>
      <c r="AL510" s="9">
        <f t="shared" si="7"/>
        <v>0</v>
      </c>
      <c r="AM510" s="7"/>
    </row>
    <row r="511" spans="1:39" ht="15" x14ac:dyDescent="0.25">
      <c r="A511" s="1">
        <v>42522</v>
      </c>
      <c r="B511">
        <v>2016</v>
      </c>
      <c r="C511">
        <v>6</v>
      </c>
      <c r="D511">
        <v>-2.9999999999999997E-4</v>
      </c>
      <c r="E511">
        <v>2.0000000000000001E-4</v>
      </c>
      <c r="F511">
        <v>-5.0000000000000001E-4</v>
      </c>
      <c r="G511">
        <v>6.4999999999999997E-3</v>
      </c>
      <c r="H511">
        <v>-1.49E-2</v>
      </c>
      <c r="I511">
        <v>-3.0999999999999999E-3</v>
      </c>
      <c r="J511">
        <v>-3.1600000000000003E-2</v>
      </c>
      <c r="K511">
        <v>-3.61E-2</v>
      </c>
      <c r="L511">
        <v>-3.6900000000000002E-2</v>
      </c>
      <c r="M511">
        <v>-1.9099999999999999E-2</v>
      </c>
      <c r="N511">
        <v>-1.6500000000000001E-2</v>
      </c>
      <c r="O511">
        <v>1.5E-3</v>
      </c>
      <c r="P511">
        <v>2.4500000000000001E-2</v>
      </c>
      <c r="Q511">
        <v>3.5400000000000001E-2</v>
      </c>
      <c r="R511">
        <v>8.8999999999999999E-3</v>
      </c>
      <c r="S511">
        <v>3.5000000000000001E-3</v>
      </c>
      <c r="T511">
        <v>-1.6899999999999998E-2</v>
      </c>
      <c r="U511">
        <v>-2.2499999999999999E-2</v>
      </c>
      <c r="V511">
        <v>-2.2200000000000001E-2</v>
      </c>
      <c r="W511">
        <v>-1.7299999999999999E-2</v>
      </c>
      <c r="X511">
        <v>-2.0000000000000001E-4</v>
      </c>
      <c r="Y511">
        <v>-1.6000000000000001E-3</v>
      </c>
      <c r="Z511">
        <v>2.0999999999999999E-3</v>
      </c>
      <c r="AA511">
        <v>1.03E-2</v>
      </c>
      <c r="AB511">
        <v>1.49E-2</v>
      </c>
      <c r="AC511" s="4">
        <f>R511-I511</f>
        <v>1.2E-2</v>
      </c>
      <c r="AD511" s="4">
        <f>AVERAGE(Q511:R511)-AVERAGE(I511:J511)</f>
        <v>3.95E-2</v>
      </c>
      <c r="AE511" s="4">
        <f>AVERAGE(P511:R511)-AVERAGE(I511:K511)</f>
        <v>4.6533333333333329E-2</v>
      </c>
      <c r="AF511" s="4">
        <f>AVERAGE(N511:R511)-AVERAGE(I511:M511)</f>
        <v>3.6119999999999999E-2</v>
      </c>
      <c r="AG511" s="4">
        <f>AB511-S511</f>
        <v>1.14E-2</v>
      </c>
      <c r="AH511" s="4">
        <f>AVERAGE(AA511:AB511)-AVERAGE(S511:T511)</f>
        <v>1.9299999999999998E-2</v>
      </c>
      <c r="AI511" s="4">
        <f>AVERAGE(Z511:AB511)-AVERAGE(S511:U511)</f>
        <v>2.1066666666666664E-2</v>
      </c>
      <c r="AJ511" s="4">
        <f>AVERAGE(X511:AB511)-AVERAGE(S511:W511)</f>
        <v>2.018E-2</v>
      </c>
      <c r="AK511" s="7">
        <f>R511-I511</f>
        <v>1.2E-2</v>
      </c>
      <c r="AL511" s="9">
        <f t="shared" si="7"/>
        <v>0</v>
      </c>
      <c r="AM511" s="7"/>
    </row>
    <row r="512" spans="1:39" ht="15" x14ac:dyDescent="0.25">
      <c r="A512" s="1">
        <v>18172</v>
      </c>
      <c r="B512">
        <v>1949</v>
      </c>
      <c r="C512">
        <v>10</v>
      </c>
      <c r="D512" s="4">
        <v>3.2300000000000002E-2</v>
      </c>
      <c r="E512" s="4">
        <v>8.9999999999999998E-4</v>
      </c>
      <c r="F512" s="4">
        <v>3.1399999999999997E-2</v>
      </c>
      <c r="G512" s="4">
        <v>1.03E-2</v>
      </c>
      <c r="H512" s="4">
        <v>-4.8999999999999998E-3</v>
      </c>
      <c r="I512" s="4">
        <v>3.9600000000000003E-2</v>
      </c>
      <c r="J512" s="4">
        <v>2.8400000000000002E-2</v>
      </c>
      <c r="K512" s="4">
        <v>0.03</v>
      </c>
      <c r="L512" s="4">
        <v>3.1099999999999999E-2</v>
      </c>
      <c r="M512" s="4">
        <v>4.0800000000000003E-2</v>
      </c>
      <c r="N512" s="4">
        <v>2.58E-2</v>
      </c>
      <c r="O512" s="4">
        <v>3.04E-2</v>
      </c>
      <c r="P512" s="4">
        <v>3.0599999999999999E-2</v>
      </c>
      <c r="Q512" s="4">
        <v>2.1600000000000001E-2</v>
      </c>
      <c r="R512" s="4">
        <v>5.1799999999999999E-2</v>
      </c>
      <c r="S512" s="4">
        <v>6.83E-2</v>
      </c>
      <c r="T512" s="4">
        <v>3.5900000000000001E-2</v>
      </c>
      <c r="U512" s="4">
        <v>4.3799999999999999E-2</v>
      </c>
      <c r="V512" s="4">
        <v>4.1300000000000003E-2</v>
      </c>
      <c r="W512" s="4">
        <v>2.58E-2</v>
      </c>
      <c r="X512" s="4">
        <v>3.5200000000000002E-2</v>
      </c>
      <c r="Y512" s="4">
        <v>3.78E-2</v>
      </c>
      <c r="Z512" s="4">
        <v>2.6200000000000001E-2</v>
      </c>
      <c r="AA512" s="4">
        <v>3.2899999999999999E-2</v>
      </c>
      <c r="AB512" s="4">
        <v>4.48E-2</v>
      </c>
      <c r="AC512" s="4">
        <f>R512-I512</f>
        <v>1.2199999999999996E-2</v>
      </c>
      <c r="AD512" s="4">
        <f>AVERAGE(Q512:R512)-AVERAGE(I512:J512)</f>
        <v>2.6999999999999941E-3</v>
      </c>
      <c r="AE512" s="4">
        <f>AVERAGE(P512:R512)-AVERAGE(I512:K512)</f>
        <v>1.9999999999999948E-3</v>
      </c>
      <c r="AF512" s="4">
        <f>AVERAGE(N512:R512)-AVERAGE(I512:M512)</f>
        <v>-1.9399999999999973E-3</v>
      </c>
      <c r="AG512" s="4">
        <f>AB512-S512</f>
        <v>-2.35E-2</v>
      </c>
      <c r="AH512" s="4">
        <f>AVERAGE(AA512:AB512)-AVERAGE(S512:T512)</f>
        <v>-1.3250000000000005E-2</v>
      </c>
      <c r="AI512" s="4">
        <f>AVERAGE(Z512:AB512)-AVERAGE(S512:U512)</f>
        <v>-1.4700000000000005E-2</v>
      </c>
      <c r="AJ512" s="4">
        <f>AVERAGE(X512:AB512)-AVERAGE(S512:W512)</f>
        <v>-7.639999999999994E-3</v>
      </c>
      <c r="AK512" s="7">
        <f>R512-I512</f>
        <v>1.2199999999999996E-2</v>
      </c>
      <c r="AL512" s="9">
        <f t="shared" si="7"/>
        <v>0</v>
      </c>
      <c r="AM512" s="7"/>
    </row>
    <row r="513" spans="1:39" ht="15" x14ac:dyDescent="0.25">
      <c r="A513" s="1">
        <v>32325</v>
      </c>
      <c r="B513">
        <v>1988</v>
      </c>
      <c r="C513">
        <v>7</v>
      </c>
      <c r="D513" s="4">
        <v>-7.4000000000000003E-3</v>
      </c>
      <c r="E513" s="4">
        <v>5.1000000000000004E-3</v>
      </c>
      <c r="F513" s="4">
        <v>-1.2500000000000001E-2</v>
      </c>
      <c r="G513" s="4">
        <v>-2.0999999999999999E-3</v>
      </c>
      <c r="H513" s="4">
        <v>2.2700000000000001E-2</v>
      </c>
      <c r="I513" s="4">
        <v>-2.3900000000000001E-2</v>
      </c>
      <c r="J513" s="4">
        <v>-2.2599999999999999E-2</v>
      </c>
      <c r="K513" s="4">
        <v>-1.09E-2</v>
      </c>
      <c r="L513" s="4">
        <v>-1.38E-2</v>
      </c>
      <c r="M513" s="4">
        <v>-1.1000000000000001E-3</v>
      </c>
      <c r="N513" s="4">
        <v>-1.9E-3</v>
      </c>
      <c r="O513" s="4">
        <v>-5.5999999999999999E-3</v>
      </c>
      <c r="P513" s="4">
        <v>-8.9999999999999998E-4</v>
      </c>
      <c r="Q513" s="4">
        <v>-6.1999999999999998E-3</v>
      </c>
      <c r="R513" s="4">
        <v>-1.1599999999999999E-2</v>
      </c>
      <c r="S513" s="4">
        <v>1.0200000000000001E-2</v>
      </c>
      <c r="T513" s="4">
        <v>-8.9999999999999993E-3</v>
      </c>
      <c r="U513" s="4">
        <v>-3.0999999999999999E-3</v>
      </c>
      <c r="V513" s="4">
        <v>-7.1000000000000004E-3</v>
      </c>
      <c r="W513" s="4">
        <v>-4.7000000000000002E-3</v>
      </c>
      <c r="X513" s="4">
        <v>-2.8E-3</v>
      </c>
      <c r="Y513" s="4">
        <v>-9.2999999999999992E-3</v>
      </c>
      <c r="Z513" s="4">
        <v>8.3000000000000001E-3</v>
      </c>
      <c r="AA513" s="4">
        <v>-5.9999999999999995E-4</v>
      </c>
      <c r="AB513" s="4">
        <v>-2.5999999999999999E-3</v>
      </c>
      <c r="AC513" s="4">
        <f>R513-I513</f>
        <v>1.2300000000000002E-2</v>
      </c>
      <c r="AD513" s="4">
        <f>AVERAGE(Q513:R513)-AVERAGE(I513:J513)</f>
        <v>1.435E-2</v>
      </c>
      <c r="AE513" s="4">
        <f>AVERAGE(P513:R513)-AVERAGE(I513:K513)</f>
        <v>1.2899999999999998E-2</v>
      </c>
      <c r="AF513" s="4">
        <f>AVERAGE(N513:R513)-AVERAGE(I513:M513)</f>
        <v>9.2200000000000008E-3</v>
      </c>
      <c r="AG513" s="4">
        <f>AB513-S513</f>
        <v>-1.2800000000000001E-2</v>
      </c>
      <c r="AH513" s="4">
        <f>AVERAGE(AA513:AB513)-AVERAGE(S513:T513)</f>
        <v>-2.2000000000000006E-3</v>
      </c>
      <c r="AI513" s="4">
        <f>AVERAGE(Z513:AB513)-AVERAGE(S513:U513)</f>
        <v>2.3333333333333331E-3</v>
      </c>
      <c r="AJ513" s="4">
        <f>AVERAGE(X513:AB513)-AVERAGE(S513:W513)</f>
        <v>1.3400000000000005E-3</v>
      </c>
      <c r="AK513" s="7">
        <f>R513-I513</f>
        <v>1.2300000000000002E-2</v>
      </c>
      <c r="AL513" s="9">
        <f t="shared" si="7"/>
        <v>0</v>
      </c>
      <c r="AM513" s="7"/>
    </row>
    <row r="514" spans="1:39" ht="15" x14ac:dyDescent="0.25">
      <c r="A514" s="1">
        <v>29952</v>
      </c>
      <c r="B514">
        <v>1982</v>
      </c>
      <c r="C514">
        <v>1</v>
      </c>
      <c r="D514" s="4">
        <v>-2.4400000000000002E-2</v>
      </c>
      <c r="E514" s="4">
        <v>8.0000000000000002E-3</v>
      </c>
      <c r="F514" s="4">
        <v>-3.2399999999999998E-2</v>
      </c>
      <c r="G514" s="4">
        <v>-1.2800000000000001E-2</v>
      </c>
      <c r="H514" s="4">
        <v>3.1399999999999997E-2</v>
      </c>
      <c r="I514" s="4">
        <v>-4.8099999999999997E-2</v>
      </c>
      <c r="J514" s="4">
        <v>-6.1100000000000002E-2</v>
      </c>
      <c r="K514" s="4">
        <v>-1.15E-2</v>
      </c>
      <c r="L514" s="4">
        <v>-4.6600000000000003E-2</v>
      </c>
      <c r="M514" s="4">
        <v>-1.6299999999999999E-2</v>
      </c>
      <c r="N514" s="4">
        <v>-2.41E-2</v>
      </c>
      <c r="O514" s="4">
        <v>-1.1000000000000001E-3</v>
      </c>
      <c r="P514" s="4">
        <v>-1.15E-2</v>
      </c>
      <c r="Q514" s="4">
        <v>-1E-3</v>
      </c>
      <c r="R514" s="4">
        <v>-3.56E-2</v>
      </c>
      <c r="S514" s="4">
        <v>-8.9999999999999993E-3</v>
      </c>
      <c r="T514" s="4">
        <v>-2.3699999999999999E-2</v>
      </c>
      <c r="U514" s="4">
        <v>-2.23E-2</v>
      </c>
      <c r="V514" s="4">
        <v>-1.5900000000000001E-2</v>
      </c>
      <c r="W514" s="4">
        <v>-1.0800000000000001E-2</v>
      </c>
      <c r="X514" s="4">
        <v>-1.34E-2</v>
      </c>
      <c r="Y514" s="4">
        <v>-1.2E-2</v>
      </c>
      <c r="Z514" s="4">
        <v>-1.37E-2</v>
      </c>
      <c r="AA514" s="4">
        <v>-1.8200000000000001E-2</v>
      </c>
      <c r="AB514" s="4">
        <v>-2.3599999999999999E-2</v>
      </c>
      <c r="AC514" s="4">
        <f>R514-I514</f>
        <v>1.2499999999999997E-2</v>
      </c>
      <c r="AD514" s="4">
        <f>AVERAGE(Q514:R514)-AVERAGE(I514:J514)</f>
        <v>3.6299999999999999E-2</v>
      </c>
      <c r="AE514" s="4">
        <f>AVERAGE(P514:R514)-AVERAGE(I514:K514)</f>
        <v>2.4199999999999996E-2</v>
      </c>
      <c r="AF514" s="4">
        <f>AVERAGE(N514:R514)-AVERAGE(I514:M514)</f>
        <v>2.2060000000000003E-2</v>
      </c>
      <c r="AG514" s="4">
        <f>AB514-S514</f>
        <v>-1.46E-2</v>
      </c>
      <c r="AH514" s="4">
        <f>AVERAGE(AA514:AB514)-AVERAGE(S514:T514)</f>
        <v>-4.550000000000002E-3</v>
      </c>
      <c r="AI514" s="4">
        <f>AVERAGE(Z514:AB514)-AVERAGE(S514:U514)</f>
        <v>-1.6666666666666566E-4</v>
      </c>
      <c r="AJ514" s="4">
        <f>AVERAGE(X514:AB514)-AVERAGE(S514:W514)</f>
        <v>1.6000000000000042E-4</v>
      </c>
      <c r="AK514" s="7">
        <f>R514-I514</f>
        <v>1.2499999999999997E-2</v>
      </c>
      <c r="AL514" s="9">
        <f t="shared" si="7"/>
        <v>0</v>
      </c>
      <c r="AM514" s="7"/>
    </row>
    <row r="515" spans="1:39" ht="15" x14ac:dyDescent="0.25">
      <c r="A515" s="1">
        <v>41671</v>
      </c>
      <c r="B515">
        <v>2014</v>
      </c>
      <c r="C515">
        <v>2</v>
      </c>
      <c r="D515" s="4">
        <v>4.65E-2</v>
      </c>
      <c r="E515" s="4">
        <v>0</v>
      </c>
      <c r="F515" s="4">
        <v>4.65E-2</v>
      </c>
      <c r="G515" s="4">
        <v>3.3E-3</v>
      </c>
      <c r="H515" s="4">
        <v>-3.8999999999999998E-3</v>
      </c>
      <c r="I515" s="4">
        <v>5.04E-2</v>
      </c>
      <c r="J515" s="4">
        <v>3.27E-2</v>
      </c>
      <c r="K515" s="4">
        <v>4.02E-2</v>
      </c>
      <c r="L515" s="4">
        <v>3.9100000000000003E-2</v>
      </c>
      <c r="M515" s="4">
        <v>4.2500000000000003E-2</v>
      </c>
      <c r="N515" s="4">
        <v>4.07E-2</v>
      </c>
      <c r="O515" s="4">
        <v>4.24E-2</v>
      </c>
      <c r="P515" s="4">
        <v>5.5899999999999998E-2</v>
      </c>
      <c r="Q515" s="4">
        <v>7.7899999999999997E-2</v>
      </c>
      <c r="R515" s="4">
        <v>6.2899999999999998E-2</v>
      </c>
      <c r="S515" s="4">
        <v>4.6399999999999997E-2</v>
      </c>
      <c r="T515" s="4">
        <v>3.3300000000000003E-2</v>
      </c>
      <c r="U515" s="4">
        <v>2.93E-2</v>
      </c>
      <c r="V515" s="4">
        <v>3.7199999999999997E-2</v>
      </c>
      <c r="W515" s="4">
        <v>4.4400000000000002E-2</v>
      </c>
      <c r="X515" s="4">
        <v>5.0500000000000003E-2</v>
      </c>
      <c r="Y515" s="4">
        <v>4.02E-2</v>
      </c>
      <c r="Z515" s="4">
        <v>5.91E-2</v>
      </c>
      <c r="AA515" s="4">
        <v>5.4100000000000002E-2</v>
      </c>
      <c r="AB515" s="4">
        <v>5.8900000000000001E-2</v>
      </c>
      <c r="AC515" s="4">
        <f>R515-I515</f>
        <v>1.2499999999999997E-2</v>
      </c>
      <c r="AD515" s="4">
        <f>AVERAGE(Q515:R515)-AVERAGE(I515:J515)</f>
        <v>2.8849999999999987E-2</v>
      </c>
      <c r="AE515" s="4">
        <f>AVERAGE(P515:R515)-AVERAGE(I515:K515)</f>
        <v>2.4466666666666657E-2</v>
      </c>
      <c r="AF515" s="4">
        <f>AVERAGE(N515:R515)-AVERAGE(I515:M515)</f>
        <v>1.4979999999999993E-2</v>
      </c>
      <c r="AG515" s="4">
        <f>AB515-S515</f>
        <v>1.2500000000000004E-2</v>
      </c>
      <c r="AH515" s="4">
        <f>AVERAGE(AA515:AB515)-AVERAGE(S515:T515)</f>
        <v>1.6650000000000005E-2</v>
      </c>
      <c r="AI515" s="4">
        <f>AVERAGE(Z515:AB515)-AVERAGE(S515:U515)</f>
        <v>2.1033333333333341E-2</v>
      </c>
      <c r="AJ515" s="4">
        <f>AVERAGE(X515:AB515)-AVERAGE(S515:W515)</f>
        <v>1.4439999999999995E-2</v>
      </c>
      <c r="AK515" s="7">
        <f>R515-I515</f>
        <v>1.2499999999999997E-2</v>
      </c>
      <c r="AL515" s="9">
        <f t="shared" ref="AL515:AL578" si="8">IF(AK515=$AP$4,1,0)</f>
        <v>0</v>
      </c>
      <c r="AM515" s="7"/>
    </row>
    <row r="516" spans="1:39" ht="15" x14ac:dyDescent="0.25">
      <c r="A516" s="1">
        <v>19268</v>
      </c>
      <c r="B516">
        <v>1952</v>
      </c>
      <c r="C516">
        <v>10</v>
      </c>
      <c r="D516" s="4">
        <v>-5.1999999999999998E-3</v>
      </c>
      <c r="E516" s="4">
        <v>1.4E-3</v>
      </c>
      <c r="F516" s="4">
        <v>-6.6E-3</v>
      </c>
      <c r="G516" s="4">
        <v>-1.06E-2</v>
      </c>
      <c r="H516" s="4">
        <v>-4.4999999999999997E-3</v>
      </c>
      <c r="I516" s="4">
        <v>-2.18E-2</v>
      </c>
      <c r="J516" s="4">
        <v>-2.8299999999999999E-2</v>
      </c>
      <c r="K516" s="4">
        <v>-1.7399999999999999E-2</v>
      </c>
      <c r="L516" s="4">
        <v>-1.5800000000000002E-2</v>
      </c>
      <c r="M516" s="4">
        <v>-1.3899999999999999E-2</v>
      </c>
      <c r="N516" s="4">
        <v>-2.0000000000000001E-4</v>
      </c>
      <c r="O516" s="4">
        <v>2.0000000000000001E-4</v>
      </c>
      <c r="P516" s="4">
        <v>-2.0000000000000001E-4</v>
      </c>
      <c r="Q516" s="4">
        <v>5.4999999999999997E-3</v>
      </c>
      <c r="R516" s="4">
        <v>-9.1999999999999998E-3</v>
      </c>
      <c r="S516" s="4">
        <v>-2.5399999999999999E-2</v>
      </c>
      <c r="T516" s="4">
        <v>-2.8899999999999999E-2</v>
      </c>
      <c r="U516" s="4">
        <v>-1.5800000000000002E-2</v>
      </c>
      <c r="V516" s="4">
        <v>-8.6999999999999994E-3</v>
      </c>
      <c r="W516" s="4">
        <v>-1.9E-2</v>
      </c>
      <c r="X516" s="4">
        <v>-8.0000000000000002E-3</v>
      </c>
      <c r="Y516" s="4">
        <v>-9.9000000000000008E-3</v>
      </c>
      <c r="Z516" s="4">
        <v>1.5E-3</v>
      </c>
      <c r="AA516" s="4">
        <v>-5.4000000000000003E-3</v>
      </c>
      <c r="AB516" s="4">
        <v>6.1999999999999998E-3</v>
      </c>
      <c r="AC516" s="4">
        <f>R516-I516</f>
        <v>1.26E-2</v>
      </c>
      <c r="AD516" s="4">
        <f>AVERAGE(Q516:R516)-AVERAGE(I516:J516)</f>
        <v>2.3199999999999998E-2</v>
      </c>
      <c r="AE516" s="4">
        <f>AVERAGE(P516:R516)-AVERAGE(I516:K516)</f>
        <v>2.1200000000000004E-2</v>
      </c>
      <c r="AF516" s="4">
        <f>AVERAGE(N516:R516)-AVERAGE(I516:M516)</f>
        <v>1.8660000000000003E-2</v>
      </c>
      <c r="AG516" s="4">
        <f>AB516-S516</f>
        <v>3.1599999999999996E-2</v>
      </c>
      <c r="AH516" s="4">
        <f>AVERAGE(AA516:AB516)-AVERAGE(S516:T516)</f>
        <v>2.7550000000000002E-2</v>
      </c>
      <c r="AI516" s="4">
        <f>AVERAGE(Z516:AB516)-AVERAGE(S516:U516)</f>
        <v>2.413333333333333E-2</v>
      </c>
      <c r="AJ516" s="4">
        <f>AVERAGE(X516:AB516)-AVERAGE(S516:W516)</f>
        <v>1.644E-2</v>
      </c>
      <c r="AK516" s="7">
        <f>R516-I516</f>
        <v>1.26E-2</v>
      </c>
      <c r="AL516" s="9">
        <f t="shared" si="8"/>
        <v>0</v>
      </c>
      <c r="AM516" s="7"/>
    </row>
    <row r="517" spans="1:39" ht="15" x14ac:dyDescent="0.25">
      <c r="A517" s="1">
        <v>29830</v>
      </c>
      <c r="B517">
        <v>1981</v>
      </c>
      <c r="C517">
        <v>9</v>
      </c>
      <c r="D517" s="4">
        <v>-5.9299999999999999E-2</v>
      </c>
      <c r="E517" s="4">
        <v>1.24E-2</v>
      </c>
      <c r="F517" s="4">
        <v>-7.17E-2</v>
      </c>
      <c r="G517" s="4">
        <v>-2.6599999999999999E-2</v>
      </c>
      <c r="H517" s="4">
        <v>5.1900000000000002E-2</v>
      </c>
      <c r="I517" s="4">
        <v>-9.9500000000000005E-2</v>
      </c>
      <c r="J517" s="4">
        <v>-6.9599999999999995E-2</v>
      </c>
      <c r="K517" s="4">
        <v>-5.3199999999999997E-2</v>
      </c>
      <c r="L517" s="4">
        <v>-6.0400000000000002E-2</v>
      </c>
      <c r="M517" s="4">
        <v>-4.3200000000000002E-2</v>
      </c>
      <c r="N517" s="4">
        <v>-4.7699999999999999E-2</v>
      </c>
      <c r="O517" s="4">
        <v>-6.3200000000000006E-2</v>
      </c>
      <c r="P517" s="4">
        <v>-4.2999999999999997E-2</v>
      </c>
      <c r="Q517" s="4">
        <v>-5.0299999999999997E-2</v>
      </c>
      <c r="R517" s="4">
        <v>-8.6900000000000005E-2</v>
      </c>
      <c r="S517" s="4">
        <v>-0.12039999999999999</v>
      </c>
      <c r="T517" s="4">
        <v>-7.6799999999999993E-2</v>
      </c>
      <c r="U517" s="4">
        <v>-7.2900000000000006E-2</v>
      </c>
      <c r="V517" s="4">
        <v>-7.7700000000000005E-2</v>
      </c>
      <c r="W517" s="4">
        <v>-7.4700000000000003E-2</v>
      </c>
      <c r="X517" s="4">
        <v>-6.9199999999999998E-2</v>
      </c>
      <c r="Y517" s="4">
        <v>-7.5399999999999995E-2</v>
      </c>
      <c r="Z517" s="4">
        <v>-6.6699999999999995E-2</v>
      </c>
      <c r="AA517" s="4">
        <v>-6.54E-2</v>
      </c>
      <c r="AB517" s="4">
        <v>-8.7800000000000003E-2</v>
      </c>
      <c r="AC517" s="4">
        <f>R517-I517</f>
        <v>1.26E-2</v>
      </c>
      <c r="AD517" s="4">
        <f>AVERAGE(Q517:R517)-AVERAGE(I517:J517)</f>
        <v>1.5950000000000006E-2</v>
      </c>
      <c r="AE517" s="4">
        <f>AVERAGE(P517:R517)-AVERAGE(I517:K517)</f>
        <v>1.4033333333333335E-2</v>
      </c>
      <c r="AF517" s="4">
        <f>AVERAGE(N517:R517)-AVERAGE(I517:M517)</f>
        <v>6.959999999999994E-3</v>
      </c>
      <c r="AG517" s="4">
        <f>AB517-S517</f>
        <v>3.259999999999999E-2</v>
      </c>
      <c r="AH517" s="4">
        <f>AVERAGE(AA517:AB517)-AVERAGE(S517:T517)</f>
        <v>2.1999999999999992E-2</v>
      </c>
      <c r="AI517" s="4">
        <f>AVERAGE(Z517:AB517)-AVERAGE(S517:U517)</f>
        <v>1.673333333333335E-2</v>
      </c>
      <c r="AJ517" s="4">
        <f>AVERAGE(X517:AB517)-AVERAGE(S517:W517)</f>
        <v>1.1599999999999999E-2</v>
      </c>
      <c r="AK517" s="7">
        <f>R517-I517</f>
        <v>1.26E-2</v>
      </c>
      <c r="AL517" s="9">
        <f t="shared" si="8"/>
        <v>0</v>
      </c>
      <c r="AM517" s="7"/>
    </row>
    <row r="518" spans="1:39" ht="15" x14ac:dyDescent="0.25">
      <c r="A518" s="1">
        <v>35278</v>
      </c>
      <c r="B518">
        <v>1996</v>
      </c>
      <c r="C518">
        <v>8</v>
      </c>
      <c r="D518" s="4">
        <v>3.1800000000000002E-2</v>
      </c>
      <c r="E518" s="4">
        <v>4.1000000000000003E-3</v>
      </c>
      <c r="F518" s="4">
        <v>2.7699999999999999E-2</v>
      </c>
      <c r="G518" s="4">
        <v>2.3E-2</v>
      </c>
      <c r="H518" s="4">
        <v>-4.5999999999999999E-3</v>
      </c>
      <c r="I518" s="4">
        <v>4.53E-2</v>
      </c>
      <c r="J518" s="4">
        <v>4.3299999999999998E-2</v>
      </c>
      <c r="K518" s="4">
        <v>5.1299999999999998E-2</v>
      </c>
      <c r="L518" s="4">
        <v>0.03</v>
      </c>
      <c r="M518" s="4">
        <v>4.3700000000000003E-2</v>
      </c>
      <c r="N518" s="4">
        <v>2.8500000000000001E-2</v>
      </c>
      <c r="O518" s="4">
        <v>1.89E-2</v>
      </c>
      <c r="P518" s="4">
        <v>2.7799999999999998E-2</v>
      </c>
      <c r="Q518" s="4">
        <v>1.6500000000000001E-2</v>
      </c>
      <c r="R518" s="4">
        <v>5.79E-2</v>
      </c>
      <c r="S518" s="4">
        <v>3.9300000000000002E-2</v>
      </c>
      <c r="T518" s="4">
        <v>4.2500000000000003E-2</v>
      </c>
      <c r="U518" s="4">
        <v>3.6799999999999999E-2</v>
      </c>
      <c r="V518" s="4">
        <v>4.0500000000000001E-2</v>
      </c>
      <c r="W518" s="4">
        <v>3.6400000000000002E-2</v>
      </c>
      <c r="X518" s="4">
        <v>3.5499999999999997E-2</v>
      </c>
      <c r="Y518" s="4">
        <v>4.19E-2</v>
      </c>
      <c r="Z518" s="4">
        <v>4.7600000000000003E-2</v>
      </c>
      <c r="AA518" s="4">
        <v>4.1099999999999998E-2</v>
      </c>
      <c r="AB518" s="4">
        <v>6.7000000000000004E-2</v>
      </c>
      <c r="AC518" s="4">
        <f>R518-I518</f>
        <v>1.26E-2</v>
      </c>
      <c r="AD518" s="4">
        <f>AVERAGE(Q518:R518)-AVERAGE(I518:J518)</f>
        <v>-7.1000000000000021E-3</v>
      </c>
      <c r="AE518" s="4">
        <f>AVERAGE(P518:R518)-AVERAGE(I518:K518)</f>
        <v>-1.2566666666666663E-2</v>
      </c>
      <c r="AF518" s="4">
        <f>AVERAGE(N518:R518)-AVERAGE(I518:M518)</f>
        <v>-1.2800000000000006E-2</v>
      </c>
      <c r="AG518" s="4">
        <f>AB518-S518</f>
        <v>2.7700000000000002E-2</v>
      </c>
      <c r="AH518" s="4">
        <f>AVERAGE(AA518:AB518)-AVERAGE(S518:T518)</f>
        <v>1.3149999999999995E-2</v>
      </c>
      <c r="AI518" s="4">
        <f>AVERAGE(Z518:AB518)-AVERAGE(S518:U518)</f>
        <v>1.2366666666666665E-2</v>
      </c>
      <c r="AJ518" s="4">
        <f>AVERAGE(X518:AB518)-AVERAGE(S518:W518)</f>
        <v>7.5199999999999989E-3</v>
      </c>
      <c r="AK518" s="7">
        <f>R518-I518</f>
        <v>1.26E-2</v>
      </c>
      <c r="AL518" s="9">
        <f t="shared" si="8"/>
        <v>0</v>
      </c>
      <c r="AM518" s="7"/>
    </row>
    <row r="519" spans="1:39" ht="15" x14ac:dyDescent="0.25">
      <c r="A519" s="1">
        <v>19115</v>
      </c>
      <c r="B519">
        <v>1952</v>
      </c>
      <c r="C519">
        <v>5</v>
      </c>
      <c r="D519" s="4">
        <v>3.3300000000000003E-2</v>
      </c>
      <c r="E519" s="4">
        <v>1.2999999999999999E-3</v>
      </c>
      <c r="F519" s="4">
        <v>3.2000000000000001E-2</v>
      </c>
      <c r="G519" s="4">
        <v>-1.01E-2</v>
      </c>
      <c r="H519" s="4">
        <v>8.0000000000000004E-4</v>
      </c>
      <c r="I519" s="4">
        <v>2.53E-2</v>
      </c>
      <c r="J519" s="4">
        <v>4.5999999999999999E-2</v>
      </c>
      <c r="K519" s="4">
        <v>2.7699999999999999E-2</v>
      </c>
      <c r="L519" s="4">
        <v>2.76E-2</v>
      </c>
      <c r="M519" s="4">
        <v>1.9599999999999999E-2</v>
      </c>
      <c r="N519" s="4">
        <v>3.9800000000000002E-2</v>
      </c>
      <c r="O519" s="4">
        <v>3.4000000000000002E-2</v>
      </c>
      <c r="P519" s="4">
        <v>3.4799999999999998E-2</v>
      </c>
      <c r="Q519" s="4">
        <v>3.0300000000000001E-2</v>
      </c>
      <c r="R519" s="4">
        <v>3.7900000000000003E-2</v>
      </c>
      <c r="S519" s="4">
        <v>1.7500000000000002E-2</v>
      </c>
      <c r="T519" s="4">
        <v>1.3599999999999999E-2</v>
      </c>
      <c r="U519" s="4">
        <v>2.3699999999999999E-2</v>
      </c>
      <c r="V519" s="4">
        <v>1.9800000000000002E-2</v>
      </c>
      <c r="W519" s="4">
        <v>2.0400000000000001E-2</v>
      </c>
      <c r="X519" s="4">
        <v>2.75E-2</v>
      </c>
      <c r="Y519" s="4">
        <v>2.9600000000000001E-2</v>
      </c>
      <c r="Z519" s="4">
        <v>2.63E-2</v>
      </c>
      <c r="AA519" s="4">
        <v>3.2300000000000002E-2</v>
      </c>
      <c r="AB519" s="4">
        <v>2.7400000000000001E-2</v>
      </c>
      <c r="AC519" s="4">
        <f>R519-I519</f>
        <v>1.2600000000000004E-2</v>
      </c>
      <c r="AD519" s="4">
        <f>AVERAGE(Q519:R519)-AVERAGE(I519:J519)</f>
        <v>-1.5499999999999958E-3</v>
      </c>
      <c r="AE519" s="4">
        <f>AVERAGE(P519:R519)-AVERAGE(I519:K519)</f>
        <v>1.3333333333333322E-3</v>
      </c>
      <c r="AF519" s="4">
        <f>AVERAGE(N519:R519)-AVERAGE(I519:M519)</f>
        <v>6.1200000000000039E-3</v>
      </c>
      <c r="AG519" s="4">
        <f>AB519-S519</f>
        <v>9.8999999999999991E-3</v>
      </c>
      <c r="AH519" s="4">
        <f>AVERAGE(AA519:AB519)-AVERAGE(S519:T519)</f>
        <v>1.43E-2</v>
      </c>
      <c r="AI519" s="4">
        <f>AVERAGE(Z519:AB519)-AVERAGE(S519:U519)</f>
        <v>1.0399999999999996E-2</v>
      </c>
      <c r="AJ519" s="4">
        <f>AVERAGE(X519:AB519)-AVERAGE(S519:W519)</f>
        <v>9.6200000000000001E-3</v>
      </c>
      <c r="AK519" s="7">
        <f>R519-I519</f>
        <v>1.2600000000000004E-2</v>
      </c>
      <c r="AL519" s="9">
        <f t="shared" si="8"/>
        <v>0</v>
      </c>
      <c r="AM519" s="7"/>
    </row>
    <row r="520" spans="1:39" ht="15" x14ac:dyDescent="0.25">
      <c r="A520" s="1">
        <v>17076</v>
      </c>
      <c r="B520">
        <v>1946</v>
      </c>
      <c r="C520">
        <v>10</v>
      </c>
      <c r="D520" s="4">
        <v>-1.41E-2</v>
      </c>
      <c r="E520" s="4">
        <v>2.9999999999999997E-4</v>
      </c>
      <c r="F520" s="4">
        <v>-1.44E-2</v>
      </c>
      <c r="G520" s="4">
        <v>8.9999999999999998E-4</v>
      </c>
      <c r="H520" s="4">
        <v>3.44E-2</v>
      </c>
      <c r="I520" s="4">
        <v>-2.87E-2</v>
      </c>
      <c r="J520" s="4">
        <v>-2.7900000000000001E-2</v>
      </c>
      <c r="K520" s="4">
        <v>-1.44E-2</v>
      </c>
      <c r="L520" s="4">
        <v>-1.7100000000000001E-2</v>
      </c>
      <c r="M520" s="4">
        <v>-1.9400000000000001E-2</v>
      </c>
      <c r="N520" s="4">
        <v>-1.6999999999999999E-3</v>
      </c>
      <c r="O520" s="4">
        <v>-5.0000000000000001E-3</v>
      </c>
      <c r="P520" s="4">
        <v>-4.1999999999999997E-3</v>
      </c>
      <c r="Q520" s="4">
        <v>-1.29E-2</v>
      </c>
      <c r="R520" s="4">
        <v>-1.6E-2</v>
      </c>
      <c r="S520" s="4">
        <v>-2.2200000000000001E-2</v>
      </c>
      <c r="T520" s="4">
        <v>-1.2999999999999999E-2</v>
      </c>
      <c r="U520" s="4">
        <v>-1.5800000000000002E-2</v>
      </c>
      <c r="V520" s="4">
        <v>-1.8700000000000001E-2</v>
      </c>
      <c r="W520" s="4">
        <v>-3.0999999999999999E-3</v>
      </c>
      <c r="X520" s="4">
        <v>-3.8999999999999998E-3</v>
      </c>
      <c r="Y520" s="4">
        <v>-8.6E-3</v>
      </c>
      <c r="Z520" s="4">
        <v>-3.8999999999999998E-3</v>
      </c>
      <c r="AA520" s="4">
        <v>-1.67E-2</v>
      </c>
      <c r="AB520" s="4">
        <v>-1.7000000000000001E-2</v>
      </c>
      <c r="AC520" s="4">
        <f>R520-I520</f>
        <v>1.2699999999999999E-2</v>
      </c>
      <c r="AD520" s="4">
        <f>AVERAGE(Q520:R520)-AVERAGE(I520:J520)</f>
        <v>1.3849999999999998E-2</v>
      </c>
      <c r="AE520" s="4">
        <f>AVERAGE(P520:R520)-AVERAGE(I520:K520)</f>
        <v>1.2633333333333331E-2</v>
      </c>
      <c r="AF520" s="4">
        <f>AVERAGE(N520:R520)-AVERAGE(I520:M520)</f>
        <v>1.3539999999999998E-2</v>
      </c>
      <c r="AG520" s="4">
        <f>AB520-S520</f>
        <v>5.1999999999999998E-3</v>
      </c>
      <c r="AH520" s="4">
        <f>AVERAGE(AA520:AB520)-AVERAGE(S520:T520)</f>
        <v>7.5000000000000067E-4</v>
      </c>
      <c r="AI520" s="4">
        <f>AVERAGE(Z520:AB520)-AVERAGE(S520:U520)</f>
        <v>4.4666666666666674E-3</v>
      </c>
      <c r="AJ520" s="4">
        <f>AVERAGE(X520:AB520)-AVERAGE(S520:W520)</f>
        <v>4.5400000000000024E-3</v>
      </c>
      <c r="AK520" s="7">
        <f>R520-I520</f>
        <v>1.2699999999999999E-2</v>
      </c>
      <c r="AL520" s="9">
        <f t="shared" si="8"/>
        <v>0</v>
      </c>
      <c r="AM520" s="7"/>
    </row>
    <row r="521" spans="1:39" ht="15" x14ac:dyDescent="0.25">
      <c r="A521" s="1">
        <v>11140</v>
      </c>
      <c r="B521">
        <v>1930</v>
      </c>
      <c r="C521">
        <v>7</v>
      </c>
      <c r="D521" s="4">
        <v>4.3200000000000002E-2</v>
      </c>
      <c r="E521" s="4">
        <v>2E-3</v>
      </c>
      <c r="F521" s="4">
        <v>4.1200000000000001E-2</v>
      </c>
      <c r="G521" s="4">
        <v>-3.7000000000000002E-3</v>
      </c>
      <c r="H521" s="4">
        <v>-1.5599999999999999E-2</v>
      </c>
      <c r="I521" s="4">
        <v>4.9500000000000002E-2</v>
      </c>
      <c r="J521" s="4">
        <v>5.9499999999999997E-2</v>
      </c>
      <c r="K521" s="4">
        <v>5.4399999999999997E-2</v>
      </c>
      <c r="L521" s="4">
        <v>5.21E-2</v>
      </c>
      <c r="M521" s="4">
        <v>8.9099999999999999E-2</v>
      </c>
      <c r="N521" s="4">
        <v>5.4899999999999997E-2</v>
      </c>
      <c r="O521" s="4">
        <v>4.9500000000000002E-2</v>
      </c>
      <c r="P521" s="4">
        <v>3.1899999999999998E-2</v>
      </c>
      <c r="Q521" s="4">
        <v>1.3899999999999999E-2</v>
      </c>
      <c r="R521" s="4">
        <v>6.25E-2</v>
      </c>
      <c r="S521" s="4">
        <v>5.8200000000000002E-2</v>
      </c>
      <c r="T521" s="4">
        <v>3.6799999999999999E-2</v>
      </c>
      <c r="U521" s="4">
        <v>4.1500000000000002E-2</v>
      </c>
      <c r="V521" s="4">
        <v>-1.1999999999999999E-3</v>
      </c>
      <c r="W521" s="4">
        <v>6.7299999999999999E-2</v>
      </c>
      <c r="X521" s="4">
        <v>4.8500000000000001E-2</v>
      </c>
      <c r="Y521" s="4">
        <v>4.0399999999999998E-2</v>
      </c>
      <c r="Z521" s="4">
        <v>1.5800000000000002E-2</v>
      </c>
      <c r="AA521" s="4">
        <v>2.29E-2</v>
      </c>
      <c r="AB521" s="4">
        <v>4.6399999999999997E-2</v>
      </c>
      <c r="AC521" s="4">
        <f>R521-I521</f>
        <v>1.2999999999999998E-2</v>
      </c>
      <c r="AD521" s="4">
        <f>AVERAGE(Q521:R521)-AVERAGE(I521:J521)</f>
        <v>-1.6300000000000002E-2</v>
      </c>
      <c r="AE521" s="4">
        <f>AVERAGE(P521:R521)-AVERAGE(I521:K521)</f>
        <v>-1.8366666666666663E-2</v>
      </c>
      <c r="AF521" s="4">
        <f>AVERAGE(N521:R521)-AVERAGE(I521:M521)</f>
        <v>-1.8380000000000001E-2</v>
      </c>
      <c r="AG521" s="4">
        <f>AB521-S521</f>
        <v>-1.1800000000000005E-2</v>
      </c>
      <c r="AH521" s="4">
        <f>AVERAGE(AA521:AB521)-AVERAGE(S521:T521)</f>
        <v>-1.285E-2</v>
      </c>
      <c r="AI521" s="4">
        <f>AVERAGE(Z521:AB521)-AVERAGE(S521:U521)</f>
        <v>-1.7133333333333341E-2</v>
      </c>
      <c r="AJ521" s="4">
        <f>AVERAGE(X521:AB521)-AVERAGE(S521:W521)</f>
        <v>-5.7199999999999959E-3</v>
      </c>
      <c r="AK521" s="7">
        <f>R521-I521</f>
        <v>1.2999999999999998E-2</v>
      </c>
      <c r="AL521" s="9">
        <f t="shared" si="8"/>
        <v>0</v>
      </c>
      <c r="AM521" s="7"/>
    </row>
    <row r="522" spans="1:39" ht="15" x14ac:dyDescent="0.25">
      <c r="A522" s="1">
        <v>38384</v>
      </c>
      <c r="B522">
        <v>2005</v>
      </c>
      <c r="C522">
        <v>2</v>
      </c>
      <c r="D522" s="4">
        <v>2.0500000000000001E-2</v>
      </c>
      <c r="E522" s="4">
        <v>1.6000000000000001E-3</v>
      </c>
      <c r="F522" s="4">
        <v>1.89E-2</v>
      </c>
      <c r="G522" s="4">
        <v>-5.0000000000000001E-3</v>
      </c>
      <c r="H522" s="4">
        <v>1.6400000000000001E-2</v>
      </c>
      <c r="I522" s="4">
        <v>4.1300000000000003E-2</v>
      </c>
      <c r="J522" s="4">
        <v>4.1000000000000003E-3</v>
      </c>
      <c r="K522" s="4">
        <v>-8.0999999999999996E-3</v>
      </c>
      <c r="L522" s="4">
        <v>1.5E-3</v>
      </c>
      <c r="M522" s="4">
        <v>4.1999999999999997E-3</v>
      </c>
      <c r="N522" s="4">
        <v>9.7999999999999997E-3</v>
      </c>
      <c r="O522" s="4">
        <v>8.2100000000000006E-2</v>
      </c>
      <c r="P522" s="4">
        <v>3.9199999999999999E-2</v>
      </c>
      <c r="Q522" s="4">
        <v>2.4500000000000001E-2</v>
      </c>
      <c r="R522" s="4">
        <v>5.4300000000000001E-2</v>
      </c>
      <c r="S522" s="4">
        <v>-1.09E-2</v>
      </c>
      <c r="T522" s="4">
        <v>-2.8E-3</v>
      </c>
      <c r="U522" s="4">
        <v>2.2000000000000001E-3</v>
      </c>
      <c r="V522" s="4">
        <v>1.1900000000000001E-2</v>
      </c>
      <c r="W522" s="4">
        <v>1.55E-2</v>
      </c>
      <c r="X522" s="4">
        <v>9.4999999999999998E-3</v>
      </c>
      <c r="Y522" s="4">
        <v>2.5000000000000001E-2</v>
      </c>
      <c r="Z522" s="4">
        <v>1.5100000000000001E-2</v>
      </c>
      <c r="AA522" s="4">
        <v>2.9899999999999999E-2</v>
      </c>
      <c r="AB522" s="4">
        <v>4.6199999999999998E-2</v>
      </c>
      <c r="AC522" s="4">
        <f>R522-I522</f>
        <v>1.2999999999999998E-2</v>
      </c>
      <c r="AD522" s="4">
        <f>AVERAGE(Q522:R522)-AVERAGE(I522:J522)</f>
        <v>1.6700000000000003E-2</v>
      </c>
      <c r="AE522" s="4">
        <f>AVERAGE(P522:R522)-AVERAGE(I522:K522)</f>
        <v>2.6900000000000007E-2</v>
      </c>
      <c r="AF522" s="4">
        <f>AVERAGE(N522:R522)-AVERAGE(I522:M522)</f>
        <v>3.3379999999999993E-2</v>
      </c>
      <c r="AG522" s="4">
        <f>AB522-S522</f>
        <v>5.7099999999999998E-2</v>
      </c>
      <c r="AH522" s="4">
        <f>AVERAGE(AA522:AB522)-AVERAGE(S522:T522)</f>
        <v>4.4900000000000002E-2</v>
      </c>
      <c r="AI522" s="4">
        <f>AVERAGE(Z522:AB522)-AVERAGE(S522:U522)</f>
        <v>3.4233333333333331E-2</v>
      </c>
      <c r="AJ522" s="4">
        <f>AVERAGE(X522:AB522)-AVERAGE(S522:W522)</f>
        <v>2.1960000000000004E-2</v>
      </c>
      <c r="AK522" s="7">
        <f>R522-I522</f>
        <v>1.2999999999999998E-2</v>
      </c>
      <c r="AL522" s="9">
        <f t="shared" si="8"/>
        <v>0</v>
      </c>
      <c r="AM522" s="7"/>
    </row>
    <row r="523" spans="1:39" ht="15" x14ac:dyDescent="0.25">
      <c r="A523" s="1">
        <v>12479</v>
      </c>
      <c r="B523">
        <v>1934</v>
      </c>
      <c r="C523">
        <v>3</v>
      </c>
      <c r="D523" s="4">
        <v>1.1000000000000001E-3</v>
      </c>
      <c r="E523" s="4">
        <v>2.0000000000000001E-4</v>
      </c>
      <c r="F523" s="4">
        <v>8.9999999999999998E-4</v>
      </c>
      <c r="G523" s="4">
        <v>2.5100000000000001E-2</v>
      </c>
      <c r="H523" s="4">
        <v>-2.7300000000000001E-2</v>
      </c>
      <c r="I523" s="4">
        <v>-3.3E-3</v>
      </c>
      <c r="J523" s="4">
        <v>-1.8E-3</v>
      </c>
      <c r="K523" s="4">
        <v>4.3E-3</v>
      </c>
      <c r="L523" s="4">
        <v>-8.9999999999999993E-3</v>
      </c>
      <c r="M523" s="4">
        <v>-2.3E-3</v>
      </c>
      <c r="N523" s="4">
        <v>-4.0000000000000001E-3</v>
      </c>
      <c r="O523" s="4">
        <v>3.5900000000000001E-2</v>
      </c>
      <c r="P523" s="4">
        <v>-1.4E-3</v>
      </c>
      <c r="Q523" s="4">
        <v>1.61E-2</v>
      </c>
      <c r="R523" s="4">
        <v>9.7999999999999997E-3</v>
      </c>
      <c r="S523" s="4">
        <v>-1.21E-2</v>
      </c>
      <c r="T523" s="4">
        <v>1.5E-3</v>
      </c>
      <c r="U523" s="4">
        <v>2.9600000000000001E-2</v>
      </c>
      <c r="V523" s="4">
        <v>-2.3999999999999998E-3</v>
      </c>
      <c r="W523" s="4">
        <v>-3.8999999999999998E-3</v>
      </c>
      <c r="X523" s="4">
        <v>-8.0000000000000002E-3</v>
      </c>
      <c r="Y523" s="4">
        <v>2.1600000000000001E-2</v>
      </c>
      <c r="Z523" s="4">
        <v>1.29E-2</v>
      </c>
      <c r="AA523" s="4">
        <v>7.4999999999999997E-3</v>
      </c>
      <c r="AB523" s="4">
        <v>1.7000000000000001E-2</v>
      </c>
      <c r="AC523" s="4">
        <f>R523-I523</f>
        <v>1.3100000000000001E-2</v>
      </c>
      <c r="AD523" s="4">
        <f>AVERAGE(Q523:R523)-AVERAGE(I523:J523)</f>
        <v>1.55E-2</v>
      </c>
      <c r="AE523" s="4">
        <f>AVERAGE(P523:R523)-AVERAGE(I523:K523)</f>
        <v>8.4333333333333343E-3</v>
      </c>
      <c r="AF523" s="4">
        <f>AVERAGE(N523:R523)-AVERAGE(I523:M523)</f>
        <v>1.3700000000000002E-2</v>
      </c>
      <c r="AG523" s="4">
        <f>AB523-S523</f>
        <v>2.9100000000000001E-2</v>
      </c>
      <c r="AH523" s="4">
        <f>AVERAGE(AA523:AB523)-AVERAGE(S523:T523)</f>
        <v>1.755E-2</v>
      </c>
      <c r="AI523" s="4">
        <f>AVERAGE(Z523:AB523)-AVERAGE(S523:U523)</f>
        <v>6.1333333333333335E-3</v>
      </c>
      <c r="AJ523" s="4">
        <f>AVERAGE(X523:AB523)-AVERAGE(S523:W523)</f>
        <v>7.6600000000000001E-3</v>
      </c>
      <c r="AK523" s="7">
        <f>R523-I523</f>
        <v>1.3100000000000001E-2</v>
      </c>
      <c r="AL523" s="9">
        <f t="shared" si="8"/>
        <v>0</v>
      </c>
      <c r="AM523" s="7"/>
    </row>
    <row r="524" spans="1:39" ht="15" x14ac:dyDescent="0.25">
      <c r="A524" s="1">
        <v>21794</v>
      </c>
      <c r="B524">
        <v>1959</v>
      </c>
      <c r="C524">
        <v>9</v>
      </c>
      <c r="D524" s="4">
        <v>-4.4900000000000002E-2</v>
      </c>
      <c r="E524" s="4">
        <v>3.0999999999999999E-3</v>
      </c>
      <c r="F524" s="4">
        <v>-4.8000000000000001E-2</v>
      </c>
      <c r="G524" s="4">
        <v>-8.9999999999999998E-4</v>
      </c>
      <c r="H524" s="4">
        <v>5.7000000000000002E-3</v>
      </c>
      <c r="I524" s="4">
        <v>-6.4899999999999999E-2</v>
      </c>
      <c r="J524" s="4">
        <v>-6.7000000000000004E-2</v>
      </c>
      <c r="K524" s="4">
        <v>-3.3799999999999997E-2</v>
      </c>
      <c r="L524" s="4">
        <v>-3.7999999999999999E-2</v>
      </c>
      <c r="M524" s="4">
        <v>-4.6800000000000001E-2</v>
      </c>
      <c r="N524" s="4">
        <v>-3.2599999999999997E-2</v>
      </c>
      <c r="O524" s="4">
        <v>-4.7899999999999998E-2</v>
      </c>
      <c r="P524" s="4">
        <v>-4.0599999999999997E-2</v>
      </c>
      <c r="Q524" s="4">
        <v>-3.9899999999999998E-2</v>
      </c>
      <c r="R524" s="4">
        <v>-5.1799999999999999E-2</v>
      </c>
      <c r="S524" s="4">
        <v>-4.24E-2</v>
      </c>
      <c r="T524" s="4">
        <v>-5.7700000000000001E-2</v>
      </c>
      <c r="U524" s="4">
        <v>-4.4600000000000001E-2</v>
      </c>
      <c r="V524" s="4">
        <v>-3.78E-2</v>
      </c>
      <c r="W524" s="4">
        <v>-4.3999999999999997E-2</v>
      </c>
      <c r="X524" s="4">
        <v>-4.3499999999999997E-2</v>
      </c>
      <c r="Y524" s="4">
        <v>-4.41E-2</v>
      </c>
      <c r="Z524" s="4">
        <v>-5.1200000000000002E-2</v>
      </c>
      <c r="AA524" s="4">
        <v>-4.07E-2</v>
      </c>
      <c r="AB524" s="4">
        <v>-4.3400000000000001E-2</v>
      </c>
      <c r="AC524" s="4">
        <f>R524-I524</f>
        <v>1.3100000000000001E-2</v>
      </c>
      <c r="AD524" s="4">
        <f>AVERAGE(Q524:R524)-AVERAGE(I524:J524)</f>
        <v>2.0100000000000007E-2</v>
      </c>
      <c r="AE524" s="4">
        <f>AVERAGE(P524:R524)-AVERAGE(I524:K524)</f>
        <v>1.1133333333333342E-2</v>
      </c>
      <c r="AF524" s="4">
        <f>AVERAGE(N524:R524)-AVERAGE(I524:M524)</f>
        <v>7.5399999999999981E-3</v>
      </c>
      <c r="AG524" s="4">
        <f>AB524-S524</f>
        <v>-1.0000000000000009E-3</v>
      </c>
      <c r="AH524" s="4">
        <f>AVERAGE(AA524:AB524)-AVERAGE(S524:T524)</f>
        <v>7.9999999999999932E-3</v>
      </c>
      <c r="AI524" s="4">
        <f>AVERAGE(Z524:AB524)-AVERAGE(S524:U524)</f>
        <v>3.1333333333333283E-3</v>
      </c>
      <c r="AJ524" s="4">
        <f>AVERAGE(X524:AB524)-AVERAGE(S524:W524)</f>
        <v>7.1999999999999842E-4</v>
      </c>
      <c r="AK524" s="7">
        <f>R524-I524</f>
        <v>1.3100000000000001E-2</v>
      </c>
      <c r="AL524" s="9">
        <f t="shared" si="8"/>
        <v>0</v>
      </c>
      <c r="AM524" s="7"/>
    </row>
    <row r="525" spans="1:39" ht="15" x14ac:dyDescent="0.25">
      <c r="A525" s="1">
        <v>25173</v>
      </c>
      <c r="B525">
        <v>1968</v>
      </c>
      <c r="C525">
        <v>12</v>
      </c>
      <c r="D525" s="4">
        <v>-3.5099999999999999E-2</v>
      </c>
      <c r="E525" s="4">
        <v>4.3E-3</v>
      </c>
      <c r="F525" s="4">
        <v>-3.9399999999999998E-2</v>
      </c>
      <c r="G525" s="4">
        <v>3.44E-2</v>
      </c>
      <c r="H525" s="4">
        <v>2.0000000000000001E-4</v>
      </c>
      <c r="I525" s="4">
        <v>-4.8800000000000003E-2</v>
      </c>
      <c r="J525" s="4">
        <v>-4.1500000000000002E-2</v>
      </c>
      <c r="K525" s="4">
        <v>-3.9899999999999998E-2</v>
      </c>
      <c r="L525" s="4">
        <v>-3.9899999999999998E-2</v>
      </c>
      <c r="M525" s="4">
        <v>-2.23E-2</v>
      </c>
      <c r="N525" s="4">
        <v>-3.4799999999999998E-2</v>
      </c>
      <c r="O525" s="4">
        <v>-3.1699999999999999E-2</v>
      </c>
      <c r="P525" s="4">
        <v>-2.5100000000000001E-2</v>
      </c>
      <c r="Q525" s="4">
        <v>-3.5400000000000001E-2</v>
      </c>
      <c r="R525" s="4">
        <v>-3.5700000000000003E-2</v>
      </c>
      <c r="S525" s="4">
        <v>-1.77E-2</v>
      </c>
      <c r="T525" s="4">
        <v>2.9999999999999997E-4</v>
      </c>
      <c r="U525" s="4">
        <v>-2.5999999999999999E-3</v>
      </c>
      <c r="V525" s="4">
        <v>7.1000000000000004E-3</v>
      </c>
      <c r="W525" s="4">
        <v>9.7000000000000003E-3</v>
      </c>
      <c r="X525" s="4">
        <v>1.46E-2</v>
      </c>
      <c r="Y525" s="4">
        <v>1.0200000000000001E-2</v>
      </c>
      <c r="Z525" s="4">
        <v>7.4000000000000003E-3</v>
      </c>
      <c r="AA525" s="4">
        <v>1.1299999999999999E-2</v>
      </c>
      <c r="AB525" s="4">
        <v>9.1000000000000004E-3</v>
      </c>
      <c r="AC525" s="4">
        <f>R525-I525</f>
        <v>1.3100000000000001E-2</v>
      </c>
      <c r="AD525" s="4">
        <f>AVERAGE(Q525:R525)-AVERAGE(I525:J525)</f>
        <v>9.6000000000000044E-3</v>
      </c>
      <c r="AE525" s="4">
        <f>AVERAGE(P525:R525)-AVERAGE(I525:K525)</f>
        <v>1.1333333333333334E-2</v>
      </c>
      <c r="AF525" s="4">
        <f>AVERAGE(N525:R525)-AVERAGE(I525:M525)</f>
        <v>5.9400000000000008E-3</v>
      </c>
      <c r="AG525" s="4">
        <f>AB525-S525</f>
        <v>2.6800000000000001E-2</v>
      </c>
      <c r="AH525" s="4">
        <f>AVERAGE(AA525:AB525)-AVERAGE(S525:T525)</f>
        <v>1.89E-2</v>
      </c>
      <c r="AI525" s="4">
        <f>AVERAGE(Z525:AB525)-AVERAGE(S525:U525)</f>
        <v>1.5933333333333334E-2</v>
      </c>
      <c r="AJ525" s="4">
        <f>AVERAGE(X525:AB525)-AVERAGE(S525:W525)</f>
        <v>1.1160000000000002E-2</v>
      </c>
      <c r="AK525" s="7">
        <f>R525-I525</f>
        <v>1.3100000000000001E-2</v>
      </c>
      <c r="AL525" s="9">
        <f t="shared" si="8"/>
        <v>0</v>
      </c>
      <c r="AM525" s="7"/>
    </row>
    <row r="526" spans="1:39" ht="15" x14ac:dyDescent="0.25">
      <c r="A526" s="1">
        <v>10349</v>
      </c>
      <c r="B526">
        <v>1928</v>
      </c>
      <c r="C526">
        <v>5</v>
      </c>
      <c r="D526" s="4">
        <v>1.84E-2</v>
      </c>
      <c r="E526" s="4">
        <v>3.2000000000000002E-3</v>
      </c>
      <c r="F526" s="4">
        <v>1.52E-2</v>
      </c>
      <c r="G526" s="4">
        <v>2.98E-2</v>
      </c>
      <c r="H526" s="4">
        <v>-3.4599999999999999E-2</v>
      </c>
      <c r="I526" s="4">
        <v>3.8300000000000001E-2</v>
      </c>
      <c r="J526" s="4">
        <v>1.89E-2</v>
      </c>
      <c r="K526" s="4">
        <v>-2.81E-2</v>
      </c>
      <c r="L526" s="4">
        <v>-8.6999999999999994E-3</v>
      </c>
      <c r="M526" s="4">
        <v>1.34E-2</v>
      </c>
      <c r="N526" s="4">
        <v>9.9000000000000008E-3</v>
      </c>
      <c r="O526" s="4">
        <v>2.75E-2</v>
      </c>
      <c r="P526" s="4">
        <v>6.4999999999999997E-3</v>
      </c>
      <c r="Q526" s="4">
        <v>3.1899999999999998E-2</v>
      </c>
      <c r="R526" s="4">
        <v>5.16E-2</v>
      </c>
      <c r="S526" s="4">
        <v>0.14099999999999999</v>
      </c>
      <c r="T526" s="4">
        <v>6.6E-3</v>
      </c>
      <c r="U526" s="4">
        <v>3.0200000000000001E-2</v>
      </c>
      <c r="V526" s="4">
        <v>1.5E-3</v>
      </c>
      <c r="W526" s="4">
        <v>2.5100000000000001E-2</v>
      </c>
      <c r="X526" s="4">
        <v>1.09E-2</v>
      </c>
      <c r="Y526" s="4">
        <v>3.39E-2</v>
      </c>
      <c r="Z526" s="4">
        <v>3.5499999999999997E-2</v>
      </c>
      <c r="AA526" s="4">
        <v>4.4699999999999997E-2</v>
      </c>
      <c r="AB526" s="4">
        <v>5.67E-2</v>
      </c>
      <c r="AC526" s="4">
        <f>R526-I526</f>
        <v>1.3299999999999999E-2</v>
      </c>
      <c r="AD526" s="4">
        <f>AVERAGE(Q526:R526)-AVERAGE(I526:J526)</f>
        <v>1.3149999999999995E-2</v>
      </c>
      <c r="AE526" s="4">
        <f>AVERAGE(P526:R526)-AVERAGE(I526:K526)</f>
        <v>2.0299999999999999E-2</v>
      </c>
      <c r="AF526" s="4">
        <f>AVERAGE(N526:R526)-AVERAGE(I526:M526)</f>
        <v>1.8720000000000001E-2</v>
      </c>
      <c r="AG526" s="4">
        <f>AB526-S526</f>
        <v>-8.4299999999999986E-2</v>
      </c>
      <c r="AH526" s="4">
        <f>AVERAGE(AA526:AB526)-AVERAGE(S526:T526)</f>
        <v>-2.3099999999999996E-2</v>
      </c>
      <c r="AI526" s="4">
        <f>AVERAGE(Z526:AB526)-AVERAGE(S526:U526)</f>
        <v>-1.3633333333333331E-2</v>
      </c>
      <c r="AJ526" s="4">
        <f>AVERAGE(X526:AB526)-AVERAGE(S526:W526)</f>
        <v>-4.5400000000000024E-3</v>
      </c>
      <c r="AK526" s="7">
        <f>R526-I526</f>
        <v>1.3299999999999999E-2</v>
      </c>
      <c r="AL526" s="9">
        <f t="shared" si="8"/>
        <v>0</v>
      </c>
      <c r="AM526" s="7"/>
    </row>
    <row r="527" spans="1:39" ht="15" x14ac:dyDescent="0.25">
      <c r="A527" s="1">
        <v>28277</v>
      </c>
      <c r="B527">
        <v>1977</v>
      </c>
      <c r="C527">
        <v>6</v>
      </c>
      <c r="D527" s="4">
        <v>5.11E-2</v>
      </c>
      <c r="E527" s="4">
        <v>4.0000000000000001E-3</v>
      </c>
      <c r="F527" s="4">
        <v>4.7100000000000003E-2</v>
      </c>
      <c r="G527" s="4">
        <v>2.12E-2</v>
      </c>
      <c r="H527" s="4">
        <v>-6.4000000000000003E-3</v>
      </c>
      <c r="I527" s="4">
        <v>5.8299999999999998E-2</v>
      </c>
      <c r="J527" s="4">
        <v>4.6300000000000001E-2</v>
      </c>
      <c r="K527" s="4">
        <v>4.2700000000000002E-2</v>
      </c>
      <c r="L527" s="4">
        <v>5.9299999999999999E-2</v>
      </c>
      <c r="M527" s="4">
        <v>4.3799999999999999E-2</v>
      </c>
      <c r="N527" s="4">
        <v>3.5900000000000001E-2</v>
      </c>
      <c r="O527" s="4">
        <v>4.4299999999999999E-2</v>
      </c>
      <c r="P527" s="4">
        <v>5.7200000000000001E-2</v>
      </c>
      <c r="Q527" s="4">
        <v>6.9500000000000006E-2</v>
      </c>
      <c r="R527" s="4">
        <v>7.1599999999999997E-2</v>
      </c>
      <c r="S527" s="4">
        <v>4.1200000000000001E-2</v>
      </c>
      <c r="T527" s="4">
        <v>5.1400000000000001E-2</v>
      </c>
      <c r="U527" s="4">
        <v>0.05</v>
      </c>
      <c r="V527" s="4">
        <v>5.2900000000000003E-2</v>
      </c>
      <c r="W527" s="4">
        <v>5.5800000000000002E-2</v>
      </c>
      <c r="X527" s="4">
        <v>4.9000000000000002E-2</v>
      </c>
      <c r="Y527" s="4">
        <v>4.7399999999999998E-2</v>
      </c>
      <c r="Z527" s="4">
        <v>5.4199999999999998E-2</v>
      </c>
      <c r="AA527" s="4">
        <v>6.3200000000000006E-2</v>
      </c>
      <c r="AB527" s="4">
        <v>7.0699999999999999E-2</v>
      </c>
      <c r="AC527" s="4">
        <f>R527-I527</f>
        <v>1.3299999999999999E-2</v>
      </c>
      <c r="AD527" s="4">
        <f>AVERAGE(Q527:R527)-AVERAGE(I527:J527)</f>
        <v>1.8250000000000002E-2</v>
      </c>
      <c r="AE527" s="4">
        <f>AVERAGE(P527:R527)-AVERAGE(I527:K527)</f>
        <v>1.7000000000000008E-2</v>
      </c>
      <c r="AF527" s="4">
        <f>AVERAGE(N527:R527)-AVERAGE(I527:M527)</f>
        <v>5.62E-3</v>
      </c>
      <c r="AG527" s="4">
        <f>AB527-S527</f>
        <v>2.9499999999999998E-2</v>
      </c>
      <c r="AH527" s="4">
        <f>AVERAGE(AA527:AB527)-AVERAGE(S527:T527)</f>
        <v>2.0650000000000009E-2</v>
      </c>
      <c r="AI527" s="4">
        <f>AVERAGE(Z527:AB527)-AVERAGE(S527:U527)</f>
        <v>1.5166666666666655E-2</v>
      </c>
      <c r="AJ527" s="4">
        <f>AVERAGE(X527:AB527)-AVERAGE(S527:W527)</f>
        <v>6.6400000000000001E-3</v>
      </c>
      <c r="AK527" s="7">
        <f>R527-I527</f>
        <v>1.3299999999999999E-2</v>
      </c>
      <c r="AL527" s="9">
        <f t="shared" si="8"/>
        <v>0</v>
      </c>
      <c r="AM527" s="7"/>
    </row>
    <row r="528" spans="1:39" ht="15" x14ac:dyDescent="0.25">
      <c r="A528" s="1">
        <v>20121</v>
      </c>
      <c r="B528">
        <v>1955</v>
      </c>
      <c r="C528">
        <v>2</v>
      </c>
      <c r="D528" s="4">
        <v>3.1099999999999999E-2</v>
      </c>
      <c r="E528" s="4">
        <v>8.9999999999999998E-4</v>
      </c>
      <c r="F528" s="4">
        <v>3.0200000000000001E-2</v>
      </c>
      <c r="G528" s="4">
        <v>1.54E-2</v>
      </c>
      <c r="H528" s="4">
        <v>6.1999999999999998E-3</v>
      </c>
      <c r="I528" s="4">
        <v>2.3599999999999999E-2</v>
      </c>
      <c r="J528" s="4">
        <v>4.1599999999999998E-2</v>
      </c>
      <c r="K528" s="4">
        <v>2.4299999999999999E-2</v>
      </c>
      <c r="L528" s="4">
        <v>2.7300000000000001E-2</v>
      </c>
      <c r="M528" s="4">
        <v>3.0599999999999999E-2</v>
      </c>
      <c r="N528" s="4">
        <v>3.1600000000000003E-2</v>
      </c>
      <c r="O528" s="4">
        <v>2.0799999999999999E-2</v>
      </c>
      <c r="P528" s="4">
        <v>3.2000000000000001E-2</v>
      </c>
      <c r="Q528" s="4">
        <v>4.02E-2</v>
      </c>
      <c r="R528" s="4">
        <v>3.6999999999999998E-2</v>
      </c>
      <c r="S528" s="4">
        <v>0.04</v>
      </c>
      <c r="T528" s="4">
        <v>0.03</v>
      </c>
      <c r="U528" s="4">
        <v>3.4500000000000003E-2</v>
      </c>
      <c r="V528" s="4">
        <v>3.4700000000000002E-2</v>
      </c>
      <c r="W528" s="4">
        <v>3.0800000000000001E-2</v>
      </c>
      <c r="X528" s="4">
        <v>4.2299999999999997E-2</v>
      </c>
      <c r="Y528" s="4">
        <v>5.33E-2</v>
      </c>
      <c r="Z528" s="4">
        <v>0.06</v>
      </c>
      <c r="AA528" s="4">
        <v>4.8899999999999999E-2</v>
      </c>
      <c r="AB528" s="4">
        <v>5.3499999999999999E-2</v>
      </c>
      <c r="AC528" s="4">
        <f>R528-I528</f>
        <v>1.3399999999999999E-2</v>
      </c>
      <c r="AD528" s="4">
        <f>AVERAGE(Q528:R528)-AVERAGE(I528:J528)</f>
        <v>5.9999999999999984E-3</v>
      </c>
      <c r="AE528" s="4">
        <f>AVERAGE(P528:R528)-AVERAGE(I528:K528)</f>
        <v>6.5666666666666616E-3</v>
      </c>
      <c r="AF528" s="4">
        <f>AVERAGE(N528:R528)-AVERAGE(I528:M528)</f>
        <v>2.8400000000000022E-3</v>
      </c>
      <c r="AG528" s="4">
        <f>AB528-S528</f>
        <v>1.3499999999999998E-2</v>
      </c>
      <c r="AH528" s="4">
        <f>AVERAGE(AA528:AB528)-AVERAGE(S528:T528)</f>
        <v>1.6199999999999992E-2</v>
      </c>
      <c r="AI528" s="4">
        <f>AVERAGE(Z528:AB528)-AVERAGE(S528:U528)</f>
        <v>1.9299999999999998E-2</v>
      </c>
      <c r="AJ528" s="4">
        <f>AVERAGE(X528:AB528)-AVERAGE(S528:W528)</f>
        <v>1.7599999999999998E-2</v>
      </c>
      <c r="AK528" s="7">
        <f>R528-I528</f>
        <v>1.3399999999999999E-2</v>
      </c>
      <c r="AL528" s="9">
        <f t="shared" si="8"/>
        <v>0</v>
      </c>
      <c r="AM528" s="7"/>
    </row>
    <row r="529" spans="1:39" ht="15" x14ac:dyDescent="0.25">
      <c r="A529" s="1">
        <v>33664</v>
      </c>
      <c r="B529">
        <v>1992</v>
      </c>
      <c r="C529">
        <v>3</v>
      </c>
      <c r="D529" s="4">
        <v>-2.3199999999999998E-2</v>
      </c>
      <c r="E529" s="4">
        <v>3.3999999999999998E-3</v>
      </c>
      <c r="F529" s="4">
        <v>-2.6599999999999999E-2</v>
      </c>
      <c r="G529" s="4">
        <v>-1.04E-2</v>
      </c>
      <c r="H529" s="4">
        <v>3.6499999999999998E-2</v>
      </c>
      <c r="I529" s="4">
        <v>-5.3800000000000001E-2</v>
      </c>
      <c r="J529" s="4">
        <v>-1.6899999999999998E-2</v>
      </c>
      <c r="K529" s="4">
        <v>-2.7E-2</v>
      </c>
      <c r="L529" s="4">
        <v>-1.11E-2</v>
      </c>
      <c r="M529" s="4">
        <v>-1.66E-2</v>
      </c>
      <c r="N529" s="4">
        <v>-1.5699999999999999E-2</v>
      </c>
      <c r="O529" s="4">
        <v>-1.1900000000000001E-2</v>
      </c>
      <c r="P529" s="4">
        <v>-2.9000000000000001E-2</v>
      </c>
      <c r="Q529" s="4">
        <v>-2.7900000000000001E-2</v>
      </c>
      <c r="R529" s="4">
        <v>-4.0399999999999998E-2</v>
      </c>
      <c r="S529" s="4">
        <v>-6.7000000000000002E-3</v>
      </c>
      <c r="T529" s="4">
        <v>1.24E-2</v>
      </c>
      <c r="U529" s="4">
        <v>-1.5E-3</v>
      </c>
      <c r="V529" s="4">
        <v>-7.7999999999999996E-3</v>
      </c>
      <c r="W529" s="4">
        <v>-1E-3</v>
      </c>
      <c r="X529" s="4">
        <v>-2.5999999999999999E-3</v>
      </c>
      <c r="Y529" s="4">
        <v>-1.3299999999999999E-2</v>
      </c>
      <c r="Z529" s="4">
        <v>-1.7600000000000001E-2</v>
      </c>
      <c r="AA529" s="4">
        <v>-9.9000000000000008E-3</v>
      </c>
      <c r="AB529" s="4">
        <v>-2.7400000000000001E-2</v>
      </c>
      <c r="AC529" s="4">
        <f>R529-I529</f>
        <v>1.3400000000000002E-2</v>
      </c>
      <c r="AD529" s="4">
        <f>AVERAGE(Q529:R529)-AVERAGE(I529:J529)</f>
        <v>1.1999999999999997E-3</v>
      </c>
      <c r="AE529" s="4">
        <f>AVERAGE(P529:R529)-AVERAGE(I529:K529)</f>
        <v>1.3333333333333253E-4</v>
      </c>
      <c r="AF529" s="4">
        <f>AVERAGE(N529:R529)-AVERAGE(I529:M529)</f>
        <v>1.0000000000000286E-4</v>
      </c>
      <c r="AG529" s="4">
        <f>AB529-S529</f>
        <v>-2.07E-2</v>
      </c>
      <c r="AH529" s="4">
        <f>AVERAGE(AA529:AB529)-AVERAGE(S529:T529)</f>
        <v>-2.1499999999999998E-2</v>
      </c>
      <c r="AI529" s="4">
        <f>AVERAGE(Z529:AB529)-AVERAGE(S529:U529)</f>
        <v>-1.9699999999999999E-2</v>
      </c>
      <c r="AJ529" s="4">
        <f>AVERAGE(X529:AB529)-AVERAGE(S529:W529)</f>
        <v>-1.324E-2</v>
      </c>
      <c r="AK529" s="7">
        <f>R529-I529</f>
        <v>1.3400000000000002E-2</v>
      </c>
      <c r="AL529" s="9">
        <f t="shared" si="8"/>
        <v>0</v>
      </c>
      <c r="AM529" s="7"/>
    </row>
    <row r="530" spans="1:39" ht="15" x14ac:dyDescent="0.25">
      <c r="A530" s="1">
        <v>21125</v>
      </c>
      <c r="B530">
        <v>1957</v>
      </c>
      <c r="C530">
        <v>11</v>
      </c>
      <c r="D530" s="4">
        <v>2.58E-2</v>
      </c>
      <c r="E530" s="4">
        <v>2.8E-3</v>
      </c>
      <c r="F530" s="4">
        <v>2.3E-2</v>
      </c>
      <c r="G530" s="4">
        <v>4.0000000000000001E-3</v>
      </c>
      <c r="H530" s="4">
        <v>-2.9000000000000001E-2</v>
      </c>
      <c r="I530" s="4">
        <v>5.2499999999999998E-2</v>
      </c>
      <c r="J530" s="4">
        <v>1.8499999999999999E-2</v>
      </c>
      <c r="K530" s="4">
        <v>3.5499999999999997E-2</v>
      </c>
      <c r="L530" s="4">
        <v>-2.2499999999999999E-2</v>
      </c>
      <c r="M530" s="4">
        <v>1.6500000000000001E-2</v>
      </c>
      <c r="N530" s="4">
        <v>2.3400000000000001E-2</v>
      </c>
      <c r="O530" s="4">
        <v>4.5999999999999999E-2</v>
      </c>
      <c r="P530" s="4">
        <v>1.12E-2</v>
      </c>
      <c r="Q530" s="4">
        <v>4.7800000000000002E-2</v>
      </c>
      <c r="R530" s="4">
        <v>6.6199999999999995E-2</v>
      </c>
      <c r="S530" s="4">
        <v>2.98E-2</v>
      </c>
      <c r="T530" s="4">
        <v>4.7000000000000002E-3</v>
      </c>
      <c r="U530" s="4">
        <v>-2.3E-3</v>
      </c>
      <c r="V530" s="4">
        <v>9.7000000000000003E-3</v>
      </c>
      <c r="W530" s="4">
        <v>8.8000000000000005E-3</v>
      </c>
      <c r="X530" s="4">
        <v>1.83E-2</v>
      </c>
      <c r="Y530" s="4">
        <v>1.6799999999999999E-2</v>
      </c>
      <c r="Z530" s="4">
        <v>3.4000000000000002E-2</v>
      </c>
      <c r="AA530" s="4">
        <v>4.0399999999999998E-2</v>
      </c>
      <c r="AB530" s="4">
        <v>4.5499999999999999E-2</v>
      </c>
      <c r="AC530" s="4">
        <f>R530-I530</f>
        <v>1.3699999999999997E-2</v>
      </c>
      <c r="AD530" s="4">
        <f>AVERAGE(Q530:R530)-AVERAGE(I530:J530)</f>
        <v>2.1499999999999998E-2</v>
      </c>
      <c r="AE530" s="4">
        <f>AVERAGE(P530:R530)-AVERAGE(I530:K530)</f>
        <v>6.2333333333333407E-3</v>
      </c>
      <c r="AF530" s="4">
        <f>AVERAGE(N530:R530)-AVERAGE(I530:M530)</f>
        <v>1.8819999999999996E-2</v>
      </c>
      <c r="AG530" s="4">
        <f>AB530-S530</f>
        <v>1.5699999999999999E-2</v>
      </c>
      <c r="AH530" s="4">
        <f>AVERAGE(AA530:AB530)-AVERAGE(S530:T530)</f>
        <v>2.5700000000000001E-2</v>
      </c>
      <c r="AI530" s="4">
        <f>AVERAGE(Z530:AB530)-AVERAGE(S530:U530)</f>
        <v>2.9233333333333326E-2</v>
      </c>
      <c r="AJ530" s="4">
        <f>AVERAGE(X530:AB530)-AVERAGE(S530:W530)</f>
        <v>2.085999999999999E-2</v>
      </c>
      <c r="AK530" s="7">
        <f>R530-I530</f>
        <v>1.3699999999999997E-2</v>
      </c>
      <c r="AL530" s="9">
        <f t="shared" si="8"/>
        <v>0</v>
      </c>
      <c r="AM530" s="7"/>
    </row>
    <row r="531" spans="1:39" ht="15" x14ac:dyDescent="0.25">
      <c r="A531" s="1">
        <v>35827</v>
      </c>
      <c r="B531">
        <v>1998</v>
      </c>
      <c r="C531">
        <v>2</v>
      </c>
      <c r="D531" s="4">
        <v>7.4300000000000005E-2</v>
      </c>
      <c r="E531" s="4">
        <v>3.8999999999999998E-3</v>
      </c>
      <c r="F531" s="4">
        <v>7.0400000000000004E-2</v>
      </c>
      <c r="G531" s="4">
        <v>0</v>
      </c>
      <c r="H531" s="4">
        <v>-1.2999999999999999E-3</v>
      </c>
      <c r="I531" s="4">
        <v>8.43E-2</v>
      </c>
      <c r="J531" s="4">
        <v>8.5000000000000006E-2</v>
      </c>
      <c r="K531" s="4">
        <v>8.09E-2</v>
      </c>
      <c r="L531" s="4">
        <v>8.0399999999999999E-2</v>
      </c>
      <c r="M531" s="4">
        <v>7.3999999999999996E-2</v>
      </c>
      <c r="N531" s="4">
        <v>8.8400000000000006E-2</v>
      </c>
      <c r="O531" s="4">
        <v>5.2200000000000003E-2</v>
      </c>
      <c r="P531" s="4">
        <v>6.4000000000000001E-2</v>
      </c>
      <c r="Q531" s="4">
        <v>6.4199999999999993E-2</v>
      </c>
      <c r="R531" s="4">
        <v>9.8199999999999996E-2</v>
      </c>
      <c r="S531" s="4">
        <v>6.1899999999999997E-2</v>
      </c>
      <c r="T531" s="4">
        <v>6.0199999999999997E-2</v>
      </c>
      <c r="U531" s="4">
        <v>6.5299999999999997E-2</v>
      </c>
      <c r="V531" s="4">
        <v>7.0999999999999994E-2</v>
      </c>
      <c r="W531" s="4">
        <v>6.1199999999999997E-2</v>
      </c>
      <c r="X531" s="4">
        <v>6.6400000000000001E-2</v>
      </c>
      <c r="Y531" s="4">
        <v>6.2700000000000006E-2</v>
      </c>
      <c r="Z531" s="4">
        <v>6.2100000000000002E-2</v>
      </c>
      <c r="AA531" s="4">
        <v>7.0300000000000001E-2</v>
      </c>
      <c r="AB531" s="4">
        <v>6.2899999999999998E-2</v>
      </c>
      <c r="AC531" s="4">
        <f>R531-I531</f>
        <v>1.3899999999999996E-2</v>
      </c>
      <c r="AD531" s="4">
        <f>AVERAGE(Q531:R531)-AVERAGE(I531:J531)</f>
        <v>-3.4500000000000086E-3</v>
      </c>
      <c r="AE531" s="4">
        <f>AVERAGE(P531:R531)-AVERAGE(I531:K531)</f>
        <v>-7.93333333333332E-3</v>
      </c>
      <c r="AF531" s="4">
        <f>AVERAGE(N531:R531)-AVERAGE(I531:M531)</f>
        <v>-7.5200000000000128E-3</v>
      </c>
      <c r="AG531" s="4">
        <f>AB531-S531</f>
        <v>1.0000000000000009E-3</v>
      </c>
      <c r="AH531" s="4">
        <f>AVERAGE(AA531:AB531)-AVERAGE(S531:T531)</f>
        <v>5.5499999999999994E-3</v>
      </c>
      <c r="AI531" s="4">
        <f>AVERAGE(Z531:AB531)-AVERAGE(S531:U531)</f>
        <v>2.6333333333333417E-3</v>
      </c>
      <c r="AJ531" s="4">
        <f>AVERAGE(X531:AB531)-AVERAGE(S531:W531)</f>
        <v>9.6000000000000252E-4</v>
      </c>
      <c r="AK531" s="7">
        <f>R531-I531</f>
        <v>1.3899999999999996E-2</v>
      </c>
      <c r="AL531" s="9">
        <f t="shared" si="8"/>
        <v>0</v>
      </c>
      <c r="AM531" s="7"/>
    </row>
    <row r="532" spans="1:39" ht="15" x14ac:dyDescent="0.25">
      <c r="A532" s="1">
        <v>40118</v>
      </c>
      <c r="B532">
        <v>2009</v>
      </c>
      <c r="C532">
        <v>11</v>
      </c>
      <c r="D532" s="4">
        <v>5.5599999999999997E-2</v>
      </c>
      <c r="E532" s="4">
        <v>0</v>
      </c>
      <c r="F532" s="4">
        <v>5.5599999999999997E-2</v>
      </c>
      <c r="G532" s="4">
        <v>-2.4899999999999999E-2</v>
      </c>
      <c r="H532" s="4">
        <v>-1.6999999999999999E-3</v>
      </c>
      <c r="I532" s="4">
        <v>5.0200000000000002E-2</v>
      </c>
      <c r="J532" s="4">
        <v>7.0000000000000007E-2</v>
      </c>
      <c r="K532" s="4">
        <v>5.21E-2</v>
      </c>
      <c r="L532" s="4">
        <v>5.8500000000000003E-2</v>
      </c>
      <c r="M532" s="4">
        <v>4.8399999999999999E-2</v>
      </c>
      <c r="N532" s="4">
        <v>5.5E-2</v>
      </c>
      <c r="O532" s="4">
        <v>4.9200000000000001E-2</v>
      </c>
      <c r="P532" s="4">
        <v>4.65E-2</v>
      </c>
      <c r="Q532" s="4">
        <v>5.6800000000000003E-2</v>
      </c>
      <c r="R532" s="4">
        <v>6.4100000000000004E-2</v>
      </c>
      <c r="S532" s="4">
        <v>-2.1899999999999999E-2</v>
      </c>
      <c r="T532" s="4">
        <v>1.67E-2</v>
      </c>
      <c r="U532" s="4">
        <v>1.9800000000000002E-2</v>
      </c>
      <c r="V532" s="4">
        <v>2.0899999999999998E-2</v>
      </c>
      <c r="W532" s="4">
        <v>1.4999999999999999E-2</v>
      </c>
      <c r="X532" s="4">
        <v>3.27E-2</v>
      </c>
      <c r="Y532" s="4">
        <v>2.24E-2</v>
      </c>
      <c r="Z532" s="4">
        <v>1.7600000000000001E-2</v>
      </c>
      <c r="AA532" s="4">
        <v>5.11E-2</v>
      </c>
      <c r="AB532" s="4">
        <v>4.5600000000000002E-2</v>
      </c>
      <c r="AC532" s="4">
        <f>R532-I532</f>
        <v>1.3900000000000003E-2</v>
      </c>
      <c r="AD532" s="4">
        <f>AVERAGE(Q532:R532)-AVERAGE(I532:J532)</f>
        <v>3.5000000000000309E-4</v>
      </c>
      <c r="AE532" s="4">
        <f>AVERAGE(P532:R532)-AVERAGE(I532:K532)</f>
        <v>-1.6333333333333408E-3</v>
      </c>
      <c r="AF532" s="4">
        <f>AVERAGE(N532:R532)-AVERAGE(I532:M532)</f>
        <v>-1.5200000000000005E-3</v>
      </c>
      <c r="AG532" s="4">
        <f>AB532-S532</f>
        <v>6.7500000000000004E-2</v>
      </c>
      <c r="AH532" s="4">
        <f>AVERAGE(AA532:AB532)-AVERAGE(S532:T532)</f>
        <v>5.0950000000000002E-2</v>
      </c>
      <c r="AI532" s="4">
        <f>AVERAGE(Z532:AB532)-AVERAGE(S532:U532)</f>
        <v>3.3233333333333337E-2</v>
      </c>
      <c r="AJ532" s="4">
        <f>AVERAGE(X532:AB532)-AVERAGE(S532:W532)</f>
        <v>2.3779999999999999E-2</v>
      </c>
      <c r="AK532" s="7">
        <f>R532-I532</f>
        <v>1.3900000000000003E-2</v>
      </c>
      <c r="AL532" s="9">
        <f t="shared" si="8"/>
        <v>0</v>
      </c>
      <c r="AM532" s="7"/>
    </row>
    <row r="533" spans="1:39" ht="15" x14ac:dyDescent="0.25">
      <c r="A533" s="1">
        <v>38412</v>
      </c>
      <c r="B533">
        <v>2005</v>
      </c>
      <c r="C533">
        <v>3</v>
      </c>
      <c r="D533" s="4">
        <v>-1.7600000000000001E-2</v>
      </c>
      <c r="E533" s="4">
        <v>2.0999999999999999E-3</v>
      </c>
      <c r="F533" s="4">
        <v>-1.9699999999999999E-2</v>
      </c>
      <c r="G533" s="4">
        <v>-1.4E-2</v>
      </c>
      <c r="H533" s="4">
        <v>1.5599999999999999E-2</v>
      </c>
      <c r="I533" s="4">
        <v>-2.9000000000000001E-2</v>
      </c>
      <c r="J533" s="4">
        <v>-3.0099999999999998E-2</v>
      </c>
      <c r="K533" s="4">
        <v>-1.7399999999999999E-2</v>
      </c>
      <c r="L533" s="4">
        <v>-2.1700000000000001E-2</v>
      </c>
      <c r="M533" s="4">
        <v>-8.6999999999999994E-3</v>
      </c>
      <c r="N533" s="4">
        <v>-7.3000000000000001E-3</v>
      </c>
      <c r="O533" s="4">
        <v>-1.1599999999999999E-2</v>
      </c>
      <c r="P533" s="4">
        <v>-2.3599999999999999E-2</v>
      </c>
      <c r="Q533" s="4">
        <v>-9.7000000000000003E-3</v>
      </c>
      <c r="R533" s="4">
        <v>-1.4999999999999999E-2</v>
      </c>
      <c r="S533" s="4">
        <v>-5.8299999999999998E-2</v>
      </c>
      <c r="T533" s="4">
        <v>-2.2700000000000001E-2</v>
      </c>
      <c r="U533" s="4">
        <v>-1.23E-2</v>
      </c>
      <c r="V533" s="4">
        <v>-2.4899999999999999E-2</v>
      </c>
      <c r="W533" s="4">
        <v>-1.6799999999999999E-2</v>
      </c>
      <c r="X533" s="4">
        <v>-1.8599999999999998E-2</v>
      </c>
      <c r="Y533" s="4">
        <v>-1.84E-2</v>
      </c>
      <c r="Z533" s="4">
        <v>-1.4200000000000001E-2</v>
      </c>
      <c r="AA533" s="4">
        <v>-2.4199999999999999E-2</v>
      </c>
      <c r="AB533" s="4">
        <v>-2.98E-2</v>
      </c>
      <c r="AC533" s="4">
        <f>R533-I533</f>
        <v>1.4000000000000002E-2</v>
      </c>
      <c r="AD533" s="4">
        <f>AVERAGE(Q533:R533)-AVERAGE(I533:J533)</f>
        <v>1.72E-2</v>
      </c>
      <c r="AE533" s="4">
        <f>AVERAGE(P533:R533)-AVERAGE(I533:K533)</f>
        <v>9.3999999999999986E-3</v>
      </c>
      <c r="AF533" s="4">
        <f>AVERAGE(N533:R533)-AVERAGE(I533:M533)</f>
        <v>7.9400000000000009E-3</v>
      </c>
      <c r="AG533" s="4">
        <f>AB533-S533</f>
        <v>2.8499999999999998E-2</v>
      </c>
      <c r="AH533" s="4">
        <f>AVERAGE(AA533:AB533)-AVERAGE(S533:T533)</f>
        <v>1.3500000000000002E-2</v>
      </c>
      <c r="AI533" s="4">
        <f>AVERAGE(Z533:AB533)-AVERAGE(S533:U533)</f>
        <v>8.3666666666666646E-3</v>
      </c>
      <c r="AJ533" s="4">
        <f>AVERAGE(X533:AB533)-AVERAGE(S533:W533)</f>
        <v>5.960000000000007E-3</v>
      </c>
      <c r="AK533" s="7">
        <f>R533-I533</f>
        <v>1.4000000000000002E-2</v>
      </c>
      <c r="AL533" s="9">
        <f t="shared" si="8"/>
        <v>0</v>
      </c>
      <c r="AM533" s="7"/>
    </row>
    <row r="534" spans="1:39" ht="15" x14ac:dyDescent="0.25">
      <c r="A534" s="1">
        <v>23802</v>
      </c>
      <c r="B534">
        <v>1965</v>
      </c>
      <c r="C534">
        <v>3</v>
      </c>
      <c r="D534" s="4">
        <v>-9.7999999999999997E-3</v>
      </c>
      <c r="E534" s="4">
        <v>3.5999999999999999E-3</v>
      </c>
      <c r="F534" s="4">
        <v>-1.34E-2</v>
      </c>
      <c r="G534" s="4">
        <v>1.78E-2</v>
      </c>
      <c r="H534" s="4">
        <v>1.0699999999999999E-2</v>
      </c>
      <c r="I534" s="4">
        <v>-1.12E-2</v>
      </c>
      <c r="J534" s="4">
        <v>-1.0999999999999999E-2</v>
      </c>
      <c r="K534" s="4">
        <v>-1.1999999999999999E-3</v>
      </c>
      <c r="L534" s="4">
        <v>-1.3599999999999999E-2</v>
      </c>
      <c r="M534" s="4">
        <v>-7.4999999999999997E-3</v>
      </c>
      <c r="N534" s="4">
        <v>-1.3899999999999999E-2</v>
      </c>
      <c r="O534" s="4">
        <v>-2.0500000000000001E-2</v>
      </c>
      <c r="P534" s="4">
        <v>-4.5999999999999999E-3</v>
      </c>
      <c r="Q534" s="4">
        <v>-6.8999999999999999E-3</v>
      </c>
      <c r="R534" s="4">
        <v>3.2000000000000002E-3</v>
      </c>
      <c r="S534" s="4">
        <v>1.7500000000000002E-2</v>
      </c>
      <c r="T534" s="4">
        <v>2.5100000000000001E-2</v>
      </c>
      <c r="U534" s="4">
        <v>1.23E-2</v>
      </c>
      <c r="V534" s="4">
        <v>1.2500000000000001E-2</v>
      </c>
      <c r="W534" s="4">
        <v>-6.0000000000000001E-3</v>
      </c>
      <c r="X534" s="4">
        <v>8.0000000000000004E-4</v>
      </c>
      <c r="Y534" s="4">
        <v>5.1999999999999998E-3</v>
      </c>
      <c r="Z534" s="4">
        <v>1.9400000000000001E-2</v>
      </c>
      <c r="AA534" s="4">
        <v>1.4500000000000001E-2</v>
      </c>
      <c r="AB534" s="4">
        <v>2.3400000000000001E-2</v>
      </c>
      <c r="AC534" s="4">
        <f>R534-I534</f>
        <v>1.44E-2</v>
      </c>
      <c r="AD534" s="4">
        <f>AVERAGE(Q534:R534)-AVERAGE(I534:J534)</f>
        <v>9.2499999999999995E-3</v>
      </c>
      <c r="AE534" s="4">
        <f>AVERAGE(P534:R534)-AVERAGE(I534:K534)</f>
        <v>5.0333333333333324E-3</v>
      </c>
      <c r="AF534" s="4">
        <f>AVERAGE(N534:R534)-AVERAGE(I534:M534)</f>
        <v>3.6000000000000094E-4</v>
      </c>
      <c r="AG534" s="4">
        <f>AB534-S534</f>
        <v>5.899999999999999E-3</v>
      </c>
      <c r="AH534" s="4">
        <f>AVERAGE(AA534:AB534)-AVERAGE(S534:T534)</f>
        <v>-2.3499999999999979E-3</v>
      </c>
      <c r="AI534" s="4">
        <f>AVERAGE(Z534:AB534)-AVERAGE(S534:U534)</f>
        <v>8.000000000000021E-4</v>
      </c>
      <c r="AJ534" s="4">
        <f>AVERAGE(X534:AB534)-AVERAGE(S534:W534)</f>
        <v>3.7999999999999839E-4</v>
      </c>
      <c r="AK534" s="7">
        <f>R534-I534</f>
        <v>1.44E-2</v>
      </c>
      <c r="AL534" s="9">
        <f t="shared" si="8"/>
        <v>0</v>
      </c>
      <c r="AM534" s="7"/>
    </row>
    <row r="535" spans="1:39" ht="15" x14ac:dyDescent="0.25">
      <c r="A535" s="1">
        <v>28460</v>
      </c>
      <c r="B535">
        <v>1977</v>
      </c>
      <c r="C535">
        <v>12</v>
      </c>
      <c r="D535" s="4">
        <v>7.6E-3</v>
      </c>
      <c r="E535" s="4">
        <v>4.8999999999999998E-3</v>
      </c>
      <c r="F535" s="4">
        <v>2.7000000000000001E-3</v>
      </c>
      <c r="G535" s="4">
        <v>1.3299999999999999E-2</v>
      </c>
      <c r="H535" s="4">
        <v>-3.5000000000000001E-3</v>
      </c>
      <c r="I535" s="4">
        <v>2.5000000000000001E-3</v>
      </c>
      <c r="J535" s="4">
        <v>-6.4000000000000003E-3</v>
      </c>
      <c r="K535" s="4">
        <v>8.2000000000000007E-3</v>
      </c>
      <c r="L535" s="4">
        <v>1.5299999999999999E-2</v>
      </c>
      <c r="M535" s="4">
        <v>8.8000000000000005E-3</v>
      </c>
      <c r="N535" s="4">
        <v>-2.0999999999999999E-3</v>
      </c>
      <c r="O535" s="4">
        <v>6.0000000000000001E-3</v>
      </c>
      <c r="P535" s="4">
        <v>1.4800000000000001E-2</v>
      </c>
      <c r="Q535" s="4">
        <v>2.1700000000000001E-2</v>
      </c>
      <c r="R535" s="4">
        <v>1.7000000000000001E-2</v>
      </c>
      <c r="S535" s="4">
        <v>1.4200000000000001E-2</v>
      </c>
      <c r="T535" s="4">
        <v>8.3000000000000001E-3</v>
      </c>
      <c r="U535" s="4">
        <v>9.4999999999999998E-3</v>
      </c>
      <c r="V535" s="4">
        <v>7.3000000000000001E-3</v>
      </c>
      <c r="W535" s="4">
        <v>2.35E-2</v>
      </c>
      <c r="X535" s="4">
        <v>1.6799999999999999E-2</v>
      </c>
      <c r="Y535" s="4">
        <v>1.6E-2</v>
      </c>
      <c r="Z535" s="4">
        <v>1.9900000000000001E-2</v>
      </c>
      <c r="AA535" s="4">
        <v>3.0099999999999998E-2</v>
      </c>
      <c r="AB535" s="4">
        <v>2.9899999999999999E-2</v>
      </c>
      <c r="AC535" s="4">
        <f>R535-I535</f>
        <v>1.4500000000000001E-2</v>
      </c>
      <c r="AD535" s="4">
        <f>AVERAGE(Q535:R535)-AVERAGE(I535:J535)</f>
        <v>2.1299999999999999E-2</v>
      </c>
      <c r="AE535" s="4">
        <f>AVERAGE(P535:R535)-AVERAGE(I535:K535)</f>
        <v>1.6400000000000005E-2</v>
      </c>
      <c r="AF535" s="4">
        <f>AVERAGE(N535:R535)-AVERAGE(I535:M535)</f>
        <v>5.8000000000000005E-3</v>
      </c>
      <c r="AG535" s="4">
        <f>AB535-S535</f>
        <v>1.5699999999999999E-2</v>
      </c>
      <c r="AH535" s="4">
        <f>AVERAGE(AA535:AB535)-AVERAGE(S535:T535)</f>
        <v>1.8749999999999999E-2</v>
      </c>
      <c r="AI535" s="4">
        <f>AVERAGE(Z535:AB535)-AVERAGE(S535:U535)</f>
        <v>1.5966666666666664E-2</v>
      </c>
      <c r="AJ535" s="4">
        <f>AVERAGE(X535:AB535)-AVERAGE(S535:W535)</f>
        <v>9.9799999999999993E-3</v>
      </c>
      <c r="AK535" s="7">
        <f>R535-I535</f>
        <v>1.4500000000000001E-2</v>
      </c>
      <c r="AL535" s="9">
        <f t="shared" si="8"/>
        <v>0</v>
      </c>
      <c r="AM535" s="7"/>
    </row>
    <row r="536" spans="1:39" ht="15" x14ac:dyDescent="0.25">
      <c r="A536" s="1">
        <v>39234</v>
      </c>
      <c r="B536">
        <v>2007</v>
      </c>
      <c r="C536">
        <v>6</v>
      </c>
      <c r="D536" s="4">
        <v>-1.5599999999999999E-2</v>
      </c>
      <c r="E536" s="4">
        <v>4.0000000000000001E-3</v>
      </c>
      <c r="F536" s="4">
        <v>-1.9599999999999999E-2</v>
      </c>
      <c r="G536" s="4">
        <v>7.7000000000000002E-3</v>
      </c>
      <c r="H536" s="4">
        <v>-1.1299999999999999E-2</v>
      </c>
      <c r="I536" s="4">
        <v>-2.8799999999999999E-2</v>
      </c>
      <c r="J536" s="4">
        <v>-2.6200000000000001E-2</v>
      </c>
      <c r="K536" s="4">
        <v>-1.2999999999999999E-3</v>
      </c>
      <c r="L536" s="4">
        <v>-1.4E-2</v>
      </c>
      <c r="M536" s="4">
        <v>-1.9199999999999998E-2</v>
      </c>
      <c r="N536" s="4">
        <v>-1.03E-2</v>
      </c>
      <c r="O536" s="4">
        <v>-1.8200000000000001E-2</v>
      </c>
      <c r="P536" s="4">
        <v>-1.2200000000000001E-2</v>
      </c>
      <c r="Q536" s="4">
        <v>-1.72E-2</v>
      </c>
      <c r="R536" s="4">
        <v>-1.4200000000000001E-2</v>
      </c>
      <c r="S536" s="4">
        <v>-9.2999999999999992E-3</v>
      </c>
      <c r="T536" s="4">
        <v>-7.1999999999999998E-3</v>
      </c>
      <c r="U536" s="4">
        <v>-9.1999999999999998E-3</v>
      </c>
      <c r="V536" s="4">
        <v>-2.3E-3</v>
      </c>
      <c r="W536" s="4">
        <v>-2.8999999999999998E-3</v>
      </c>
      <c r="X536" s="4">
        <v>-1.17E-2</v>
      </c>
      <c r="Y536" s="4">
        <v>-4.1000000000000003E-3</v>
      </c>
      <c r="Z536" s="4">
        <v>-8.6E-3</v>
      </c>
      <c r="AA536" s="4">
        <v>-8.8000000000000005E-3</v>
      </c>
      <c r="AB536" s="4">
        <v>-5.4999999999999997E-3</v>
      </c>
      <c r="AC536" s="4">
        <f>R536-I536</f>
        <v>1.4599999999999998E-2</v>
      </c>
      <c r="AD536" s="4">
        <f>AVERAGE(Q536:R536)-AVERAGE(I536:J536)</f>
        <v>1.1800000000000001E-2</v>
      </c>
      <c r="AE536" s="4">
        <f>AVERAGE(P536:R536)-AVERAGE(I536:K536)</f>
        <v>4.2333333333333337E-3</v>
      </c>
      <c r="AF536" s="4">
        <f>AVERAGE(N536:R536)-AVERAGE(I536:M536)</f>
        <v>3.4800000000000005E-3</v>
      </c>
      <c r="AG536" s="4">
        <f>AB536-S536</f>
        <v>3.7999999999999996E-3</v>
      </c>
      <c r="AH536" s="4">
        <f>AVERAGE(AA536:AB536)-AVERAGE(S536:T536)</f>
        <v>1.1000000000000003E-3</v>
      </c>
      <c r="AI536" s="4">
        <f>AVERAGE(Z536:AB536)-AVERAGE(S536:U536)</f>
        <v>9.3333333333333462E-4</v>
      </c>
      <c r="AJ536" s="4">
        <f>AVERAGE(X536:AB536)-AVERAGE(S536:W536)</f>
        <v>-1.5599999999999998E-3</v>
      </c>
      <c r="AK536" s="7">
        <f>R536-I536</f>
        <v>1.4599999999999998E-2</v>
      </c>
      <c r="AL536" s="9">
        <f t="shared" si="8"/>
        <v>0</v>
      </c>
      <c r="AM536" s="7"/>
    </row>
    <row r="537" spans="1:39" ht="15" x14ac:dyDescent="0.25">
      <c r="A537" s="1">
        <v>22190</v>
      </c>
      <c r="B537">
        <v>1960</v>
      </c>
      <c r="C537">
        <v>10</v>
      </c>
      <c r="D537" s="4">
        <v>-4.8999999999999998E-3</v>
      </c>
      <c r="E537" s="4">
        <v>2.2000000000000001E-3</v>
      </c>
      <c r="F537" s="4">
        <v>-7.1000000000000004E-3</v>
      </c>
      <c r="G537" s="4">
        <v>-3.9699999999999999E-2</v>
      </c>
      <c r="H537" s="4">
        <v>2.5999999999999999E-2</v>
      </c>
      <c r="I537" s="4">
        <v>-2.63E-2</v>
      </c>
      <c r="J537" s="4">
        <v>-8.8999999999999999E-3</v>
      </c>
      <c r="K537" s="4">
        <v>-1.17E-2</v>
      </c>
      <c r="L537" s="4">
        <v>-7.7999999999999996E-3</v>
      </c>
      <c r="M537" s="4">
        <v>3.0999999999999999E-3</v>
      </c>
      <c r="N537" s="4">
        <v>-9.1999999999999998E-3</v>
      </c>
      <c r="O537" s="4">
        <v>1.55E-2</v>
      </c>
      <c r="P537" s="4">
        <v>9.5999999999999992E-3</v>
      </c>
      <c r="Q537" s="4">
        <v>-3.3E-3</v>
      </c>
      <c r="R537" s="4">
        <v>-1.17E-2</v>
      </c>
      <c r="S537" s="4">
        <v>-5.3699999999999998E-2</v>
      </c>
      <c r="T537" s="4">
        <v>-3.1300000000000001E-2</v>
      </c>
      <c r="U537" s="4">
        <v>-2.7099999999999999E-2</v>
      </c>
      <c r="V537" s="4">
        <v>-2.1299999999999999E-2</v>
      </c>
      <c r="W537" s="4">
        <v>-1.52E-2</v>
      </c>
      <c r="X537" s="4">
        <v>-1.32E-2</v>
      </c>
      <c r="Y537" s="4">
        <v>-9.5999999999999992E-3</v>
      </c>
      <c r="Z537" s="4">
        <v>-9.1999999999999998E-3</v>
      </c>
      <c r="AA537" s="4">
        <v>-9.4999999999999998E-3</v>
      </c>
      <c r="AB537" s="4">
        <v>-3.6600000000000001E-2</v>
      </c>
      <c r="AC537" s="4">
        <f>R537-I537</f>
        <v>1.46E-2</v>
      </c>
      <c r="AD537" s="4">
        <f>AVERAGE(Q537:R537)-AVERAGE(I537:J537)</f>
        <v>1.0100000000000001E-2</v>
      </c>
      <c r="AE537" s="4">
        <f>AVERAGE(P537:R537)-AVERAGE(I537:K537)</f>
        <v>1.3833333333333336E-2</v>
      </c>
      <c r="AF537" s="4">
        <f>AVERAGE(N537:R537)-AVERAGE(I537:M537)</f>
        <v>1.0500000000000001E-2</v>
      </c>
      <c r="AG537" s="4">
        <f>AB537-S537</f>
        <v>1.7099999999999997E-2</v>
      </c>
      <c r="AH537" s="4">
        <f>AVERAGE(AA537:AB537)-AVERAGE(S537:T537)</f>
        <v>1.9449999999999995E-2</v>
      </c>
      <c r="AI537" s="4">
        <f>AVERAGE(Z537:AB537)-AVERAGE(S537:U537)</f>
        <v>1.8933333333333333E-2</v>
      </c>
      <c r="AJ537" s="4">
        <f>AVERAGE(X537:AB537)-AVERAGE(S537:W537)</f>
        <v>1.4099999999999996E-2</v>
      </c>
      <c r="AK537" s="7">
        <f>R537-I537</f>
        <v>1.46E-2</v>
      </c>
      <c r="AL537" s="9">
        <f t="shared" si="8"/>
        <v>0</v>
      </c>
      <c r="AM537" s="7"/>
    </row>
    <row r="538" spans="1:39" ht="15" x14ac:dyDescent="0.25">
      <c r="A538" s="1">
        <v>16163</v>
      </c>
      <c r="B538">
        <v>1944</v>
      </c>
      <c r="C538">
        <v>4</v>
      </c>
      <c r="D538" s="4">
        <v>-1.66E-2</v>
      </c>
      <c r="E538" s="4">
        <v>2.9999999999999997E-4</v>
      </c>
      <c r="F538" s="4">
        <v>-1.6899999999999998E-2</v>
      </c>
      <c r="G538" s="4">
        <v>-1.35E-2</v>
      </c>
      <c r="H538" s="4">
        <v>-1.1299999999999999E-2</v>
      </c>
      <c r="I538" s="4">
        <v>-3.8800000000000001E-2</v>
      </c>
      <c r="J538" s="4">
        <v>-1.83E-2</v>
      </c>
      <c r="K538" s="4">
        <v>-1.6500000000000001E-2</v>
      </c>
      <c r="L538" s="4">
        <v>-2.2700000000000001E-2</v>
      </c>
      <c r="M538" s="4">
        <v>-1.4500000000000001E-2</v>
      </c>
      <c r="N538" s="4">
        <v>-1.6E-2</v>
      </c>
      <c r="O538" s="4">
        <v>-1.03E-2</v>
      </c>
      <c r="P538" s="4">
        <v>-1.0500000000000001E-2</v>
      </c>
      <c r="Q538" s="4">
        <v>-1.7600000000000001E-2</v>
      </c>
      <c r="R538" s="4">
        <v>-2.4199999999999999E-2</v>
      </c>
      <c r="S538" s="4">
        <v>-4.9700000000000001E-2</v>
      </c>
      <c r="T538" s="4">
        <v>-3.56E-2</v>
      </c>
      <c r="U538" s="4">
        <v>-2.7E-2</v>
      </c>
      <c r="V538" s="4">
        <v>-2.6100000000000002E-2</v>
      </c>
      <c r="W538" s="4">
        <v>-3.04E-2</v>
      </c>
      <c r="X538" s="4">
        <v>-2.53E-2</v>
      </c>
      <c r="Y538" s="4">
        <v>-2.23E-2</v>
      </c>
      <c r="Z538" s="4">
        <v>-2.5700000000000001E-2</v>
      </c>
      <c r="AA538" s="4">
        <v>-2.8799999999999999E-2</v>
      </c>
      <c r="AB538" s="4">
        <v>-2.53E-2</v>
      </c>
      <c r="AC538" s="4">
        <f>R538-I538</f>
        <v>1.4600000000000002E-2</v>
      </c>
      <c r="AD538" s="4">
        <f>AVERAGE(Q538:R538)-AVERAGE(I538:J538)</f>
        <v>7.6499999999999971E-3</v>
      </c>
      <c r="AE538" s="4">
        <f>AVERAGE(P538:R538)-AVERAGE(I538:K538)</f>
        <v>7.1000000000000021E-3</v>
      </c>
      <c r="AF538" s="4">
        <f>AVERAGE(N538:R538)-AVERAGE(I538:M538)</f>
        <v>6.4399999999999978E-3</v>
      </c>
      <c r="AG538" s="4">
        <f>AB538-S538</f>
        <v>2.4400000000000002E-2</v>
      </c>
      <c r="AH538" s="4">
        <f>AVERAGE(AA538:AB538)-AVERAGE(S538:T538)</f>
        <v>1.5600000000000003E-2</v>
      </c>
      <c r="AI538" s="4">
        <f>AVERAGE(Z538:AB538)-AVERAGE(S538:U538)</f>
        <v>1.0833333333333334E-2</v>
      </c>
      <c r="AJ538" s="4">
        <f>AVERAGE(X538:AB538)-AVERAGE(S538:W538)</f>
        <v>8.2800000000000026E-3</v>
      </c>
      <c r="AK538" s="7">
        <f>R538-I538</f>
        <v>1.4600000000000002E-2</v>
      </c>
      <c r="AL538" s="9">
        <f t="shared" si="8"/>
        <v>0</v>
      </c>
      <c r="AM538" s="7"/>
    </row>
    <row r="539" spans="1:39" ht="15" x14ac:dyDescent="0.25">
      <c r="A539" s="1">
        <v>36708</v>
      </c>
      <c r="B539">
        <v>2000</v>
      </c>
      <c r="C539">
        <v>7</v>
      </c>
      <c r="D539" s="4">
        <v>-2.0299999999999999E-2</v>
      </c>
      <c r="E539" s="4">
        <v>4.7999999999999996E-3</v>
      </c>
      <c r="F539" s="4">
        <v>-2.5100000000000001E-2</v>
      </c>
      <c r="G539" s="4">
        <v>-2.7900000000000001E-2</v>
      </c>
      <c r="H539" s="4">
        <v>8.14E-2</v>
      </c>
      <c r="I539" s="4">
        <v>-4.7100000000000003E-2</v>
      </c>
      <c r="J539" s="4">
        <v>9.4000000000000004E-3</v>
      </c>
      <c r="K539" s="4">
        <v>-6.0600000000000001E-2</v>
      </c>
      <c r="L539" s="4">
        <v>-1E-4</v>
      </c>
      <c r="M539" s="4">
        <v>-3.6799999999999999E-2</v>
      </c>
      <c r="N539" s="4">
        <v>-8.3999999999999995E-3</v>
      </c>
      <c r="O539" s="4">
        <v>4.5999999999999999E-3</v>
      </c>
      <c r="P539" s="4">
        <v>1.3100000000000001E-2</v>
      </c>
      <c r="Q539" s="4">
        <v>-4.8999999999999998E-3</v>
      </c>
      <c r="R539" s="4">
        <v>-3.2500000000000001E-2</v>
      </c>
      <c r="S539" s="4">
        <v>-2.5000000000000001E-2</v>
      </c>
      <c r="T539" s="4">
        <v>-1.6899999999999998E-2</v>
      </c>
      <c r="U539" s="4">
        <v>-4.3E-3</v>
      </c>
      <c r="V539" s="4">
        <v>2.5999999999999999E-3</v>
      </c>
      <c r="W539" s="4">
        <v>-3.2000000000000002E-3</v>
      </c>
      <c r="X539" s="4">
        <v>6.7000000000000002E-3</v>
      </c>
      <c r="Y539" s="4">
        <v>0.02</v>
      </c>
      <c r="Z539" s="4">
        <v>1.2500000000000001E-2</v>
      </c>
      <c r="AA539" s="4">
        <v>-1.78E-2</v>
      </c>
      <c r="AB539" s="4">
        <v>-6.8400000000000002E-2</v>
      </c>
      <c r="AC539" s="4">
        <f>R539-I539</f>
        <v>1.4600000000000002E-2</v>
      </c>
      <c r="AD539" s="4">
        <f>AVERAGE(Q539:R539)-AVERAGE(I539:J539)</f>
        <v>1.5000000000000083E-4</v>
      </c>
      <c r="AE539" s="4">
        <f>AVERAGE(P539:R539)-AVERAGE(I539:K539)</f>
        <v>2.4666666666666663E-2</v>
      </c>
      <c r="AF539" s="4">
        <f>AVERAGE(N539:R539)-AVERAGE(I539:M539)</f>
        <v>2.1419999999999998E-2</v>
      </c>
      <c r="AG539" s="4">
        <f>AB539-S539</f>
        <v>-4.3400000000000001E-2</v>
      </c>
      <c r="AH539" s="4">
        <f>AVERAGE(AA539:AB539)-AVERAGE(S539:T539)</f>
        <v>-2.215E-2</v>
      </c>
      <c r="AI539" s="4">
        <f>AVERAGE(Z539:AB539)-AVERAGE(S539:U539)</f>
        <v>-9.1666666666666684E-3</v>
      </c>
      <c r="AJ539" s="4">
        <f>AVERAGE(X539:AB539)-AVERAGE(S539:W539)</f>
        <v>-4.0000000000000105E-5</v>
      </c>
      <c r="AK539" s="7">
        <f>R539-I539</f>
        <v>1.4600000000000002E-2</v>
      </c>
      <c r="AL539" s="9">
        <f t="shared" si="8"/>
        <v>0</v>
      </c>
      <c r="AM539" s="7"/>
    </row>
    <row r="540" spans="1:39" ht="15" x14ac:dyDescent="0.25">
      <c r="A540" s="1">
        <v>25143</v>
      </c>
      <c r="B540">
        <v>1968</v>
      </c>
      <c r="C540">
        <v>11</v>
      </c>
      <c r="D540" s="4">
        <v>5.8500000000000003E-2</v>
      </c>
      <c r="E540" s="4">
        <v>4.1999999999999997E-3</v>
      </c>
      <c r="F540" s="4">
        <v>5.4300000000000001E-2</v>
      </c>
      <c r="G540" s="4">
        <v>2.3599999999999999E-2</v>
      </c>
      <c r="H540" s="4">
        <v>-8.9999999999999993E-3</v>
      </c>
      <c r="I540" s="4">
        <v>8.5500000000000007E-2</v>
      </c>
      <c r="J540" s="4">
        <v>7.0499999999999993E-2</v>
      </c>
      <c r="K540" s="4">
        <v>2.92E-2</v>
      </c>
      <c r="L540" s="4">
        <v>5.3600000000000002E-2</v>
      </c>
      <c r="M540" s="4">
        <v>6.5500000000000003E-2</v>
      </c>
      <c r="N540" s="4">
        <v>4.2700000000000002E-2</v>
      </c>
      <c r="O540" s="4">
        <v>4.2999999999999997E-2</v>
      </c>
      <c r="P540" s="4">
        <v>7.7200000000000005E-2</v>
      </c>
      <c r="Q540" s="4">
        <v>7.85E-2</v>
      </c>
      <c r="R540" s="4">
        <v>0.1003</v>
      </c>
      <c r="S540" s="4">
        <v>7.9899999999999999E-2</v>
      </c>
      <c r="T540" s="4">
        <v>6.4699999999999994E-2</v>
      </c>
      <c r="U540" s="4">
        <v>7.5600000000000001E-2</v>
      </c>
      <c r="V540" s="4">
        <v>6.6000000000000003E-2</v>
      </c>
      <c r="W540" s="4">
        <v>9.01E-2</v>
      </c>
      <c r="X540" s="4">
        <v>6.5799999999999997E-2</v>
      </c>
      <c r="Y540" s="4">
        <v>6.4100000000000004E-2</v>
      </c>
      <c r="Z540" s="4">
        <v>5.8700000000000002E-2</v>
      </c>
      <c r="AA540" s="4">
        <v>7.1900000000000006E-2</v>
      </c>
      <c r="AB540" s="4">
        <v>8.5999999999999993E-2</v>
      </c>
      <c r="AC540" s="4">
        <f>R540-I540</f>
        <v>1.4799999999999994E-2</v>
      </c>
      <c r="AD540" s="4">
        <f>AVERAGE(Q540:R540)-AVERAGE(I540:J540)</f>
        <v>1.1400000000000007E-2</v>
      </c>
      <c r="AE540" s="4">
        <f>AVERAGE(P540:R540)-AVERAGE(I540:K540)</f>
        <v>2.3599999999999996E-2</v>
      </c>
      <c r="AF540" s="4">
        <f>AVERAGE(N540:R540)-AVERAGE(I540:M540)</f>
        <v>7.4799999999999936E-3</v>
      </c>
      <c r="AG540" s="4">
        <f>AB540-S540</f>
        <v>6.0999999999999943E-3</v>
      </c>
      <c r="AH540" s="4">
        <f>AVERAGE(AA540:AB540)-AVERAGE(S540:T540)</f>
        <v>6.6499999999999893E-3</v>
      </c>
      <c r="AI540" s="4">
        <f>AVERAGE(Z540:AB540)-AVERAGE(S540:U540)</f>
        <v>-1.2000000000000066E-3</v>
      </c>
      <c r="AJ540" s="4">
        <f>AVERAGE(X540:AB540)-AVERAGE(S540:W540)</f>
        <v>-5.960000000000007E-3</v>
      </c>
      <c r="AK540" s="7">
        <f>R540-I540</f>
        <v>1.4799999999999994E-2</v>
      </c>
      <c r="AL540" s="9">
        <f t="shared" si="8"/>
        <v>0</v>
      </c>
      <c r="AM540" s="7"/>
    </row>
    <row r="541" spans="1:39" ht="15" x14ac:dyDescent="0.25">
      <c r="A541" s="1">
        <v>16984</v>
      </c>
      <c r="B541">
        <v>1946</v>
      </c>
      <c r="C541">
        <v>7</v>
      </c>
      <c r="D541" s="4">
        <v>-2.6599999999999999E-2</v>
      </c>
      <c r="E541" s="4">
        <v>2.9999999999999997E-4</v>
      </c>
      <c r="F541" s="4">
        <v>-2.69E-2</v>
      </c>
      <c r="G541" s="4">
        <v>-2.06E-2</v>
      </c>
      <c r="H541" s="4">
        <v>4.0000000000000002E-4</v>
      </c>
      <c r="I541" s="4">
        <v>-3.8399999999999997E-2</v>
      </c>
      <c r="J541" s="4">
        <v>-1.9099999999999999E-2</v>
      </c>
      <c r="K541" s="4">
        <v>-2.63E-2</v>
      </c>
      <c r="L541" s="4">
        <v>-2.0899999999999998E-2</v>
      </c>
      <c r="M541" s="4">
        <v>-2.9899999999999999E-2</v>
      </c>
      <c r="N541" s="4">
        <v>-3.4200000000000001E-2</v>
      </c>
      <c r="O541" s="4">
        <v>-2.8400000000000002E-2</v>
      </c>
      <c r="P541" s="4">
        <v>-3.49E-2</v>
      </c>
      <c r="Q541" s="4">
        <v>-3.5299999999999998E-2</v>
      </c>
      <c r="R541" s="4">
        <v>-2.3599999999999999E-2</v>
      </c>
      <c r="S541" s="4">
        <v>-5.1900000000000002E-2</v>
      </c>
      <c r="T541" s="4">
        <v>-3.95E-2</v>
      </c>
      <c r="U541" s="4">
        <v>-3.39E-2</v>
      </c>
      <c r="V541" s="4">
        <v>-4.1399999999999999E-2</v>
      </c>
      <c r="W541" s="4">
        <v>-4.6600000000000003E-2</v>
      </c>
      <c r="X541" s="4">
        <v>-4.1799999999999997E-2</v>
      </c>
      <c r="Y541" s="4">
        <v>-4.1300000000000003E-2</v>
      </c>
      <c r="Z541" s="4">
        <v>-3.9199999999999999E-2</v>
      </c>
      <c r="AA541" s="4">
        <v>-4.2299999999999997E-2</v>
      </c>
      <c r="AB541" s="4">
        <v>-3.5499999999999997E-2</v>
      </c>
      <c r="AC541" s="4">
        <f>R541-I541</f>
        <v>1.4799999999999997E-2</v>
      </c>
      <c r="AD541" s="4">
        <f>AVERAGE(Q541:R541)-AVERAGE(I541:J541)</f>
        <v>-6.9999999999999923E-4</v>
      </c>
      <c r="AE541" s="4">
        <f>AVERAGE(P541:R541)-AVERAGE(I541:K541)</f>
        <v>-3.3333333333333305E-3</v>
      </c>
      <c r="AF541" s="4">
        <f>AVERAGE(N541:R541)-AVERAGE(I541:M541)</f>
        <v>-4.3600000000000028E-3</v>
      </c>
      <c r="AG541" s="4">
        <f>AB541-S541</f>
        <v>1.6400000000000005E-2</v>
      </c>
      <c r="AH541" s="4">
        <f>AVERAGE(AA541:AB541)-AVERAGE(S541:T541)</f>
        <v>6.8000000000000074E-3</v>
      </c>
      <c r="AI541" s="4">
        <f>AVERAGE(Z541:AB541)-AVERAGE(S541:U541)</f>
        <v>2.7666666666666742E-3</v>
      </c>
      <c r="AJ541" s="4">
        <f>AVERAGE(X541:AB541)-AVERAGE(S541:W541)</f>
        <v>2.6400000000000035E-3</v>
      </c>
      <c r="AK541" s="7">
        <f>R541-I541</f>
        <v>1.4799999999999997E-2</v>
      </c>
      <c r="AL541" s="9">
        <f t="shared" si="8"/>
        <v>0</v>
      </c>
      <c r="AM541" s="7"/>
    </row>
    <row r="542" spans="1:39" ht="15" x14ac:dyDescent="0.25">
      <c r="A542" s="1">
        <v>33786</v>
      </c>
      <c r="B542">
        <v>1992</v>
      </c>
      <c r="C542">
        <v>7</v>
      </c>
      <c r="D542" s="4">
        <v>4.0800000000000003E-2</v>
      </c>
      <c r="E542" s="4">
        <v>3.0999999999999999E-3</v>
      </c>
      <c r="F542" s="4">
        <v>3.7699999999999997E-2</v>
      </c>
      <c r="G542" s="4">
        <v>-4.4000000000000003E-3</v>
      </c>
      <c r="H542" s="4">
        <v>-5.3E-3</v>
      </c>
      <c r="I542" s="4">
        <v>2.58E-2</v>
      </c>
      <c r="J542" s="4">
        <v>4.2200000000000001E-2</v>
      </c>
      <c r="K542" s="4">
        <v>2.9700000000000001E-2</v>
      </c>
      <c r="L542" s="4">
        <v>3.3700000000000001E-2</v>
      </c>
      <c r="M542" s="4">
        <v>4.4600000000000001E-2</v>
      </c>
      <c r="N542" s="4">
        <v>4.53E-2</v>
      </c>
      <c r="O542" s="4">
        <v>5.0500000000000003E-2</v>
      </c>
      <c r="P542" s="4">
        <v>3.9E-2</v>
      </c>
      <c r="Q542" s="4">
        <v>4.4999999999999998E-2</v>
      </c>
      <c r="R542" s="4">
        <v>4.0599999999999997E-2</v>
      </c>
      <c r="S542" s="4">
        <v>-8.0000000000000004E-4</v>
      </c>
      <c r="T542" s="4">
        <v>1.7899999999999999E-2</v>
      </c>
      <c r="U542" s="4">
        <v>3.1699999999999999E-2</v>
      </c>
      <c r="V542" s="4">
        <v>1.8800000000000001E-2</v>
      </c>
      <c r="W542" s="4">
        <v>2.2800000000000001E-2</v>
      </c>
      <c r="X542" s="4">
        <v>2.9499999999999998E-2</v>
      </c>
      <c r="Y542" s="4">
        <v>4.0599999999999997E-2</v>
      </c>
      <c r="Z542" s="4">
        <v>3.1199999999999999E-2</v>
      </c>
      <c r="AA542" s="4">
        <v>3.2800000000000003E-2</v>
      </c>
      <c r="AB542" s="4">
        <v>3.7600000000000001E-2</v>
      </c>
      <c r="AC542" s="4">
        <f>R542-I542</f>
        <v>1.4799999999999997E-2</v>
      </c>
      <c r="AD542" s="4">
        <f>AVERAGE(Q542:R542)-AVERAGE(I542:J542)</f>
        <v>8.7999999999999953E-3</v>
      </c>
      <c r="AE542" s="4">
        <f>AVERAGE(P542:R542)-AVERAGE(I542:K542)</f>
        <v>8.9666666666666645E-3</v>
      </c>
      <c r="AF542" s="4">
        <f>AVERAGE(N542:R542)-AVERAGE(I542:M542)</f>
        <v>8.879999999999999E-3</v>
      </c>
      <c r="AG542" s="4">
        <f>AB542-S542</f>
        <v>3.8400000000000004E-2</v>
      </c>
      <c r="AH542" s="4">
        <f>AVERAGE(AA542:AB542)-AVERAGE(S542:T542)</f>
        <v>2.665E-2</v>
      </c>
      <c r="AI542" s="4">
        <f>AVERAGE(Z542:AB542)-AVERAGE(S542:U542)</f>
        <v>1.7599999999999998E-2</v>
      </c>
      <c r="AJ542" s="4">
        <f>AVERAGE(X542:AB542)-AVERAGE(S542:W542)</f>
        <v>1.6259999999999997E-2</v>
      </c>
      <c r="AK542" s="7">
        <f>R542-I542</f>
        <v>1.4799999999999997E-2</v>
      </c>
      <c r="AL542" s="9">
        <f t="shared" si="8"/>
        <v>0</v>
      </c>
      <c r="AM542" s="7"/>
    </row>
    <row r="543" spans="1:39" ht="15" x14ac:dyDescent="0.25">
      <c r="A543" s="1">
        <v>23102</v>
      </c>
      <c r="B543">
        <v>1963</v>
      </c>
      <c r="C543">
        <v>4</v>
      </c>
      <c r="D543" s="4">
        <v>4.7600000000000003E-2</v>
      </c>
      <c r="E543" s="4">
        <v>2.5000000000000001E-3</v>
      </c>
      <c r="F543" s="4">
        <v>4.5100000000000001E-2</v>
      </c>
      <c r="G543" s="4">
        <v>-1.32E-2</v>
      </c>
      <c r="H543" s="4">
        <v>1.03E-2</v>
      </c>
      <c r="I543" s="4">
        <v>3.5499999999999997E-2</v>
      </c>
      <c r="J543" s="4">
        <v>7.7499999999999999E-2</v>
      </c>
      <c r="K543" s="4">
        <v>4.1399999999999999E-2</v>
      </c>
      <c r="L543" s="4">
        <v>5.1200000000000002E-2</v>
      </c>
      <c r="M543" s="4">
        <v>4.1399999999999999E-2</v>
      </c>
      <c r="N543" s="4">
        <v>4.0399999999999998E-2</v>
      </c>
      <c r="O543" s="4">
        <v>5.0999999999999997E-2</v>
      </c>
      <c r="P543" s="4">
        <v>4.4699999999999997E-2</v>
      </c>
      <c r="Q543" s="4">
        <v>4.2200000000000001E-2</v>
      </c>
      <c r="R543" s="4">
        <v>5.0500000000000003E-2</v>
      </c>
      <c r="S543" s="4">
        <v>2.3199999999999998E-2</v>
      </c>
      <c r="T543" s="4">
        <v>3.9899999999999998E-2</v>
      </c>
      <c r="U543" s="4">
        <v>3.5900000000000001E-2</v>
      </c>
      <c r="V543" s="4">
        <v>4.4299999999999999E-2</v>
      </c>
      <c r="W543" s="4">
        <v>3.2099999999999997E-2</v>
      </c>
      <c r="X543" s="4">
        <v>4.0500000000000001E-2</v>
      </c>
      <c r="Y543" s="4">
        <v>3.85E-2</v>
      </c>
      <c r="Z543" s="4">
        <v>4.8300000000000003E-2</v>
      </c>
      <c r="AA543" s="4">
        <v>4.24E-2</v>
      </c>
      <c r="AB543" s="4">
        <v>3.6999999999999998E-2</v>
      </c>
      <c r="AC543" s="4">
        <f>R543-I543</f>
        <v>1.5000000000000006E-2</v>
      </c>
      <c r="AD543" s="4">
        <f>AVERAGE(Q543:R543)-AVERAGE(I543:J543)</f>
        <v>-1.0149999999999992E-2</v>
      </c>
      <c r="AE543" s="4">
        <f>AVERAGE(P543:R543)-AVERAGE(I543:K543)</f>
        <v>-5.6666666666666532E-3</v>
      </c>
      <c r="AF543" s="4">
        <f>AVERAGE(N543:R543)-AVERAGE(I543:M543)</f>
        <v>-3.6399999999999905E-3</v>
      </c>
      <c r="AG543" s="4">
        <f>AB543-S543</f>
        <v>1.38E-2</v>
      </c>
      <c r="AH543" s="4">
        <f>AVERAGE(AA543:AB543)-AVERAGE(S543:T543)</f>
        <v>8.1500000000000045E-3</v>
      </c>
      <c r="AI543" s="4">
        <f>AVERAGE(Z543:AB543)-AVERAGE(S543:U543)</f>
        <v>9.5666666666666747E-3</v>
      </c>
      <c r="AJ543" s="4">
        <f>AVERAGE(X543:AB543)-AVERAGE(S543:W543)</f>
        <v>6.2600000000000086E-3</v>
      </c>
      <c r="AK543" s="7">
        <f>R543-I543</f>
        <v>1.5000000000000006E-2</v>
      </c>
      <c r="AL543" s="9">
        <f t="shared" si="8"/>
        <v>0</v>
      </c>
      <c r="AM543" s="7"/>
    </row>
    <row r="544" spans="1:39" ht="15" x14ac:dyDescent="0.25">
      <c r="A544" s="1">
        <v>14671</v>
      </c>
      <c r="B544">
        <v>1940</v>
      </c>
      <c r="C544">
        <v>3</v>
      </c>
      <c r="D544" s="4">
        <v>2.0500000000000001E-2</v>
      </c>
      <c r="E544" s="4">
        <v>0</v>
      </c>
      <c r="F544" s="4">
        <v>2.0500000000000001E-2</v>
      </c>
      <c r="G544" s="4">
        <v>1.2500000000000001E-2</v>
      </c>
      <c r="H544" s="4">
        <v>-1.2699999999999999E-2</v>
      </c>
      <c r="I544" s="4">
        <v>3.0599999999999999E-2</v>
      </c>
      <c r="J544" s="4">
        <v>8.2000000000000007E-3</v>
      </c>
      <c r="K544" s="4">
        <v>4.2999999999999997E-2</v>
      </c>
      <c r="L544" s="4">
        <v>1.14E-2</v>
      </c>
      <c r="M544" s="4">
        <v>3.1600000000000003E-2</v>
      </c>
      <c r="N544" s="4">
        <v>1.77E-2</v>
      </c>
      <c r="O544" s="4">
        <v>1.4800000000000001E-2</v>
      </c>
      <c r="P544" s="4">
        <v>2.4899999999999999E-2</v>
      </c>
      <c r="Q544" s="4">
        <v>9.1000000000000004E-3</v>
      </c>
      <c r="R544" s="4">
        <v>4.5699999999999998E-2</v>
      </c>
      <c r="S544" s="4">
        <v>3.4000000000000002E-2</v>
      </c>
      <c r="T544" s="4">
        <v>1.7999999999999999E-2</v>
      </c>
      <c r="U544" s="4">
        <v>2.5899999999999999E-2</v>
      </c>
      <c r="V544" s="4">
        <v>3.5999999999999997E-2</v>
      </c>
      <c r="W544" s="4">
        <v>1.8100000000000002E-2</v>
      </c>
      <c r="X544" s="4">
        <v>3.1399999999999997E-2</v>
      </c>
      <c r="Y544" s="4">
        <v>2.1100000000000001E-2</v>
      </c>
      <c r="Z544" s="4">
        <v>3.4099999999999998E-2</v>
      </c>
      <c r="AA544" s="4">
        <v>1.9900000000000001E-2</v>
      </c>
      <c r="AB544" s="4">
        <v>3.6499999999999998E-2</v>
      </c>
      <c r="AC544" s="4">
        <f>R544-I544</f>
        <v>1.5099999999999999E-2</v>
      </c>
      <c r="AD544" s="4">
        <f>AVERAGE(Q544:R544)-AVERAGE(I544:J544)</f>
        <v>8.0000000000000002E-3</v>
      </c>
      <c r="AE544" s="4">
        <f>AVERAGE(P544:R544)-AVERAGE(I544:K544)</f>
        <v>-6.9999999999999923E-4</v>
      </c>
      <c r="AF544" s="4">
        <f>AVERAGE(N544:R544)-AVERAGE(I544:M544)</f>
        <v>-2.5200000000000049E-3</v>
      </c>
      <c r="AG544" s="4">
        <f>AB544-S544</f>
        <v>2.4999999999999953E-3</v>
      </c>
      <c r="AH544" s="4">
        <f>AVERAGE(AA544:AB544)-AVERAGE(S544:T544)</f>
        <v>2.1999999999999971E-3</v>
      </c>
      <c r="AI544" s="4">
        <f>AVERAGE(Z544:AB544)-AVERAGE(S544:U544)</f>
        <v>4.1999999999999989E-3</v>
      </c>
      <c r="AJ544" s="4">
        <f>AVERAGE(X544:AB544)-AVERAGE(S544:W544)</f>
        <v>2.1999999999999971E-3</v>
      </c>
      <c r="AK544" s="7">
        <f>R544-I544</f>
        <v>1.5099999999999999E-2</v>
      </c>
      <c r="AL544" s="9">
        <f t="shared" si="8"/>
        <v>0</v>
      </c>
      <c r="AM544" s="7"/>
    </row>
    <row r="545" spans="1:39" ht="15" x14ac:dyDescent="0.25">
      <c r="A545" s="1">
        <v>10441</v>
      </c>
      <c r="B545">
        <v>1928</v>
      </c>
      <c r="C545">
        <v>8</v>
      </c>
      <c r="D545" s="4">
        <v>7.0000000000000007E-2</v>
      </c>
      <c r="E545" s="4">
        <v>3.2000000000000002E-3</v>
      </c>
      <c r="F545" s="4">
        <v>6.6799999999999998E-2</v>
      </c>
      <c r="G545" s="4">
        <v>-2.07E-2</v>
      </c>
      <c r="H545" s="4">
        <v>-2.1100000000000001E-2</v>
      </c>
      <c r="I545" s="4">
        <v>7.2800000000000004E-2</v>
      </c>
      <c r="J545" s="4">
        <v>3.2300000000000002E-2</v>
      </c>
      <c r="K545" s="4">
        <v>3.9E-2</v>
      </c>
      <c r="L545" s="4">
        <v>4.65E-2</v>
      </c>
      <c r="M545" s="4">
        <v>6.3600000000000004E-2</v>
      </c>
      <c r="N545" s="4">
        <v>6.5299999999999997E-2</v>
      </c>
      <c r="O545" s="4">
        <v>7.4300000000000005E-2</v>
      </c>
      <c r="P545" s="4">
        <v>0.10630000000000001</v>
      </c>
      <c r="Q545" s="4">
        <v>0.1101</v>
      </c>
      <c r="R545" s="4">
        <v>8.7900000000000006E-2</v>
      </c>
      <c r="S545" s="4">
        <v>4.41E-2</v>
      </c>
      <c r="T545" s="4">
        <v>3.8899999999999997E-2</v>
      </c>
      <c r="U545" s="4">
        <v>5.1999999999999998E-2</v>
      </c>
      <c r="V545" s="4">
        <v>2.5399999999999999E-2</v>
      </c>
      <c r="W545" s="4">
        <v>6.6699999999999995E-2</v>
      </c>
      <c r="X545" s="4">
        <v>7.8600000000000003E-2</v>
      </c>
      <c r="Y545" s="4">
        <v>5.3199999999999997E-2</v>
      </c>
      <c r="Z545" s="4">
        <v>8.6900000000000005E-2</v>
      </c>
      <c r="AA545" s="4">
        <v>8.5099999999999995E-2</v>
      </c>
      <c r="AB545" s="4">
        <v>6.8500000000000005E-2</v>
      </c>
      <c r="AC545" s="4">
        <f>R545-I545</f>
        <v>1.5100000000000002E-2</v>
      </c>
      <c r="AD545" s="4">
        <f>AVERAGE(Q545:R545)-AVERAGE(I545:J545)</f>
        <v>4.6450000000000005E-2</v>
      </c>
      <c r="AE545" s="4">
        <f>AVERAGE(P545:R545)-AVERAGE(I545:K545)</f>
        <v>5.3399999999999996E-2</v>
      </c>
      <c r="AF545" s="4">
        <f>AVERAGE(N545:R545)-AVERAGE(I545:M545)</f>
        <v>3.7940000000000002E-2</v>
      </c>
      <c r="AG545" s="4">
        <f>AB545-S545</f>
        <v>2.4400000000000005E-2</v>
      </c>
      <c r="AH545" s="4">
        <f>AVERAGE(AA545:AB545)-AVERAGE(S545:T545)</f>
        <v>3.5300000000000012E-2</v>
      </c>
      <c r="AI545" s="4">
        <f>AVERAGE(Z545:AB545)-AVERAGE(S545:U545)</f>
        <v>3.5166666666666672E-2</v>
      </c>
      <c r="AJ545" s="4">
        <f>AVERAGE(X545:AB545)-AVERAGE(S545:W545)</f>
        <v>2.9040000000000003E-2</v>
      </c>
      <c r="AK545" s="7">
        <f>R545-I545</f>
        <v>1.5100000000000002E-2</v>
      </c>
      <c r="AL545" s="9">
        <f t="shared" si="8"/>
        <v>0</v>
      </c>
      <c r="AM545" s="7"/>
    </row>
    <row r="546" spans="1:39" ht="15" x14ac:dyDescent="0.25">
      <c r="A546" s="1">
        <v>10259</v>
      </c>
      <c r="B546">
        <v>1928</v>
      </c>
      <c r="C546">
        <v>2</v>
      </c>
      <c r="D546" s="4">
        <v>-1.37E-2</v>
      </c>
      <c r="E546" s="4">
        <v>3.3E-3</v>
      </c>
      <c r="F546" s="4">
        <v>-1.7000000000000001E-2</v>
      </c>
      <c r="G546" s="4">
        <v>-2.0299999999999999E-2</v>
      </c>
      <c r="H546" s="4">
        <v>-6.8999999999999999E-3</v>
      </c>
      <c r="I546" s="4">
        <v>-1.3100000000000001E-2</v>
      </c>
      <c r="J546" s="4">
        <v>-1.32E-2</v>
      </c>
      <c r="K546" s="4">
        <v>-1.21E-2</v>
      </c>
      <c r="L546" s="4">
        <v>-1.6199999999999999E-2</v>
      </c>
      <c r="M546" s="4">
        <v>-1.2500000000000001E-2</v>
      </c>
      <c r="N546" s="4">
        <v>-2.0999999999999999E-3</v>
      </c>
      <c r="O546" s="4">
        <v>-1.7399999999999999E-2</v>
      </c>
      <c r="P546" s="4">
        <v>-2.75E-2</v>
      </c>
      <c r="Q546" s="4">
        <v>-2.75E-2</v>
      </c>
      <c r="R546" s="4">
        <v>2.0999999999999999E-3</v>
      </c>
      <c r="S546" s="4">
        <v>1.8E-3</v>
      </c>
      <c r="T546" s="4">
        <v>-2.4199999999999999E-2</v>
      </c>
      <c r="U546" s="4">
        <v>-4.4600000000000001E-2</v>
      </c>
      <c r="V546" s="4">
        <v>-6.6E-3</v>
      </c>
      <c r="W546" s="4">
        <v>-1.3299999999999999E-2</v>
      </c>
      <c r="X546" s="4">
        <v>-6.4999999999999997E-3</v>
      </c>
      <c r="Y546" s="4">
        <v>-2.87E-2</v>
      </c>
      <c r="Z546" s="4">
        <v>-3.9300000000000002E-2</v>
      </c>
      <c r="AA546" s="4">
        <v>-3.3099999999999997E-2</v>
      </c>
      <c r="AB546" s="4">
        <v>-5.1900000000000002E-2</v>
      </c>
      <c r="AC546" s="4">
        <f>R546-I546</f>
        <v>1.52E-2</v>
      </c>
      <c r="AD546" s="4">
        <f>AVERAGE(Q546:R546)-AVERAGE(I546:J546)</f>
        <v>4.5000000000000075E-4</v>
      </c>
      <c r="AE546" s="4">
        <f>AVERAGE(P546:R546)-AVERAGE(I546:K546)</f>
        <v>-4.8333333333333336E-3</v>
      </c>
      <c r="AF546" s="4">
        <f>AVERAGE(N546:R546)-AVERAGE(I546:M546)</f>
        <v>-1.0599999999999967E-3</v>
      </c>
      <c r="AG546" s="4">
        <f>AB546-S546</f>
        <v>-5.3700000000000005E-2</v>
      </c>
      <c r="AH546" s="4">
        <f>AVERAGE(AA546:AB546)-AVERAGE(S546:T546)</f>
        <v>-3.1299999999999994E-2</v>
      </c>
      <c r="AI546" s="4">
        <f>AVERAGE(Z546:AB546)-AVERAGE(S546:U546)</f>
        <v>-1.9099999999999995E-2</v>
      </c>
      <c r="AJ546" s="4">
        <f>AVERAGE(X546:AB546)-AVERAGE(S546:W546)</f>
        <v>-1.4519999999999998E-2</v>
      </c>
      <c r="AK546" s="7">
        <f>R546-I546</f>
        <v>1.52E-2</v>
      </c>
      <c r="AL546" s="9">
        <f t="shared" si="8"/>
        <v>0</v>
      </c>
      <c r="AM546" s="7"/>
    </row>
    <row r="547" spans="1:39" ht="15" x14ac:dyDescent="0.25">
      <c r="A547" s="1">
        <v>14611</v>
      </c>
      <c r="B547">
        <v>1940</v>
      </c>
      <c r="C547">
        <v>1</v>
      </c>
      <c r="D547" s="4">
        <v>-2.41E-2</v>
      </c>
      <c r="E547" s="4">
        <v>0</v>
      </c>
      <c r="F547" s="4">
        <v>-2.41E-2</v>
      </c>
      <c r="G547" s="4">
        <v>2.3999999999999998E-3</v>
      </c>
      <c r="H547" s="4">
        <v>-7.7000000000000002E-3</v>
      </c>
      <c r="I547" s="4">
        <v>-1.49E-2</v>
      </c>
      <c r="J547" s="4">
        <v>-3.3500000000000002E-2</v>
      </c>
      <c r="K547" s="4">
        <v>-3.5099999999999999E-2</v>
      </c>
      <c r="L547" s="4">
        <v>-3.3099999999999997E-2</v>
      </c>
      <c r="M547" s="4">
        <v>-5.4600000000000003E-2</v>
      </c>
      <c r="N547" s="4">
        <v>-0.03</v>
      </c>
      <c r="O547" s="4">
        <v>-2.3E-2</v>
      </c>
      <c r="P547" s="4">
        <v>-2.0299999999999999E-2</v>
      </c>
      <c r="Q547" s="4">
        <v>-2.5000000000000001E-3</v>
      </c>
      <c r="R547" s="4">
        <v>2.9999999999999997E-4</v>
      </c>
      <c r="S547" s="4">
        <v>-9.1000000000000004E-3</v>
      </c>
      <c r="T547" s="4">
        <v>-4.3299999999999998E-2</v>
      </c>
      <c r="U547" s="4">
        <v>-1.8599999999999998E-2</v>
      </c>
      <c r="V547" s="4">
        <v>-3.1899999999999998E-2</v>
      </c>
      <c r="W547" s="4">
        <v>-4.7699999999999999E-2</v>
      </c>
      <c r="X547" s="4">
        <v>-1.2E-2</v>
      </c>
      <c r="Y547" s="4">
        <v>-1.6999999999999999E-3</v>
      </c>
      <c r="Z547" s="4">
        <v>-1.38E-2</v>
      </c>
      <c r="AA547" s="4">
        <v>-1.23E-2</v>
      </c>
      <c r="AB547" s="4">
        <v>-5.8999999999999999E-3</v>
      </c>
      <c r="AC547" s="4">
        <f>R547-I547</f>
        <v>1.52E-2</v>
      </c>
      <c r="AD547" s="4">
        <f>AVERAGE(Q547:R547)-AVERAGE(I547:J547)</f>
        <v>2.3099999999999999E-2</v>
      </c>
      <c r="AE547" s="4">
        <f>AVERAGE(P547:R547)-AVERAGE(I547:K547)</f>
        <v>2.0333333333333332E-2</v>
      </c>
      <c r="AF547" s="4">
        <f>AVERAGE(N547:R547)-AVERAGE(I547:M547)</f>
        <v>1.9139999999999997E-2</v>
      </c>
      <c r="AG547" s="4">
        <f>AB547-S547</f>
        <v>3.2000000000000006E-3</v>
      </c>
      <c r="AH547" s="4">
        <f>AVERAGE(AA547:AB547)-AVERAGE(S547:T547)</f>
        <v>1.7100000000000001E-2</v>
      </c>
      <c r="AI547" s="4">
        <f>AVERAGE(Z547:AB547)-AVERAGE(S547:U547)</f>
        <v>1.3000000000000003E-2</v>
      </c>
      <c r="AJ547" s="4">
        <f>AVERAGE(X547:AB547)-AVERAGE(S547:W547)</f>
        <v>2.0979999999999999E-2</v>
      </c>
      <c r="AK547" s="7">
        <f>R547-I547</f>
        <v>1.52E-2</v>
      </c>
      <c r="AL547" s="9">
        <f t="shared" si="8"/>
        <v>0</v>
      </c>
      <c r="AM547" s="7"/>
    </row>
    <row r="548" spans="1:39" ht="15" x14ac:dyDescent="0.25">
      <c r="A548" s="1">
        <v>20729</v>
      </c>
      <c r="B548">
        <v>1956</v>
      </c>
      <c r="C548">
        <v>10</v>
      </c>
      <c r="D548" s="4">
        <v>7.7000000000000002E-3</v>
      </c>
      <c r="E548" s="4">
        <v>2.5000000000000001E-3</v>
      </c>
      <c r="F548" s="4">
        <v>5.1999999999999998E-3</v>
      </c>
      <c r="G548" s="4">
        <v>-8.9999999999999998E-4</v>
      </c>
      <c r="H548" s="4">
        <v>-5.9999999999999995E-4</v>
      </c>
      <c r="I548" s="4">
        <v>-3.8999999999999998E-3</v>
      </c>
      <c r="J548" s="4">
        <v>3.5999999999999999E-3</v>
      </c>
      <c r="K548" s="4">
        <v>4.4000000000000003E-3</v>
      </c>
      <c r="L548" s="4">
        <v>-5.0000000000000001E-3</v>
      </c>
      <c r="M548" s="4">
        <v>-5.1999999999999998E-3</v>
      </c>
      <c r="N548" s="4">
        <v>1.24E-2</v>
      </c>
      <c r="O548" s="4">
        <v>1.43E-2</v>
      </c>
      <c r="P548" s="4">
        <v>1.5100000000000001E-2</v>
      </c>
      <c r="Q548" s="4">
        <v>1.72E-2</v>
      </c>
      <c r="R548" s="4">
        <v>1.18E-2</v>
      </c>
      <c r="S548" s="4">
        <v>-1.1299999999999999E-2</v>
      </c>
      <c r="T548" s="4">
        <v>-5.5999999999999999E-3</v>
      </c>
      <c r="U548" s="4">
        <v>-5.1999999999999998E-3</v>
      </c>
      <c r="V548" s="4">
        <v>5.5999999999999999E-3</v>
      </c>
      <c r="W548" s="4">
        <v>9.4000000000000004E-3</v>
      </c>
      <c r="X548" s="4">
        <v>7.7000000000000002E-3</v>
      </c>
      <c r="Y548" s="4">
        <v>1.17E-2</v>
      </c>
      <c r="Z548" s="4">
        <v>6.1000000000000004E-3</v>
      </c>
      <c r="AA548" s="4">
        <v>1.7399999999999999E-2</v>
      </c>
      <c r="AB548" s="4">
        <v>3.5499999999999997E-2</v>
      </c>
      <c r="AC548" s="4">
        <f>R548-I548</f>
        <v>1.5699999999999999E-2</v>
      </c>
      <c r="AD548" s="4">
        <f>AVERAGE(Q548:R548)-AVERAGE(I548:J548)</f>
        <v>1.465E-2</v>
      </c>
      <c r="AE548" s="4">
        <f>AVERAGE(P548:R548)-AVERAGE(I548:K548)</f>
        <v>1.3333333333333332E-2</v>
      </c>
      <c r="AF548" s="4">
        <f>AVERAGE(N548:R548)-AVERAGE(I548:M548)</f>
        <v>1.5380000000000001E-2</v>
      </c>
      <c r="AG548" s="4">
        <f>AB548-S548</f>
        <v>4.6799999999999994E-2</v>
      </c>
      <c r="AH548" s="4">
        <f>AVERAGE(AA548:AB548)-AVERAGE(S548:T548)</f>
        <v>3.49E-2</v>
      </c>
      <c r="AI548" s="4">
        <f>AVERAGE(Z548:AB548)-AVERAGE(S548:U548)</f>
        <v>2.7033333333333333E-2</v>
      </c>
      <c r="AJ548" s="4">
        <f>AVERAGE(X548:AB548)-AVERAGE(S548:W548)</f>
        <v>1.7099999999999997E-2</v>
      </c>
      <c r="AK548" s="7">
        <f>R548-I548</f>
        <v>1.5699999999999999E-2</v>
      </c>
      <c r="AL548" s="9">
        <f t="shared" si="8"/>
        <v>0</v>
      </c>
      <c r="AM548" s="7"/>
    </row>
    <row r="549" spans="1:39" ht="15" x14ac:dyDescent="0.25">
      <c r="A549" s="1">
        <v>33756</v>
      </c>
      <c r="B549">
        <v>1992</v>
      </c>
      <c r="C549">
        <v>6</v>
      </c>
      <c r="D549" s="4">
        <v>-2.0199999999999999E-2</v>
      </c>
      <c r="E549" s="4">
        <v>3.2000000000000002E-3</v>
      </c>
      <c r="F549" s="4">
        <v>-2.3400000000000001E-2</v>
      </c>
      <c r="G549" s="4">
        <v>-3.09E-2</v>
      </c>
      <c r="H549" s="4">
        <v>3.4099999999999998E-2</v>
      </c>
      <c r="I549" s="4">
        <v>-5.67E-2</v>
      </c>
      <c r="J549" s="4">
        <v>-3.4000000000000002E-2</v>
      </c>
      <c r="K549" s="4">
        <v>-1.04E-2</v>
      </c>
      <c r="L549" s="4">
        <v>-1.18E-2</v>
      </c>
      <c r="M549" s="4">
        <v>-3.8999999999999998E-3</v>
      </c>
      <c r="N549" s="4">
        <v>-1.0699999999999999E-2</v>
      </c>
      <c r="O549" s="4">
        <v>-8.0000000000000002E-3</v>
      </c>
      <c r="P549" s="4">
        <v>-0.03</v>
      </c>
      <c r="Q549" s="4">
        <v>-4.3799999999999999E-2</v>
      </c>
      <c r="R549" s="4">
        <v>-4.1000000000000002E-2</v>
      </c>
      <c r="S549" s="4">
        <v>-5.57E-2</v>
      </c>
      <c r="T549" s="4">
        <v>-5.2699999999999997E-2</v>
      </c>
      <c r="U549" s="4">
        <v>-4.4999999999999998E-2</v>
      </c>
      <c r="V549" s="4">
        <v>-2.7099999999999999E-2</v>
      </c>
      <c r="W549" s="4">
        <v>-2.8899999999999999E-2</v>
      </c>
      <c r="X549" s="4">
        <v>-3.1600000000000003E-2</v>
      </c>
      <c r="Y549" s="4">
        <v>-2.6599999999999999E-2</v>
      </c>
      <c r="Z549" s="4">
        <v>-2.8400000000000002E-2</v>
      </c>
      <c r="AA549" s="4">
        <v>-3.1E-2</v>
      </c>
      <c r="AB549" s="4">
        <v>-4.6600000000000003E-2</v>
      </c>
      <c r="AC549" s="4">
        <f>R549-I549</f>
        <v>1.5699999999999999E-2</v>
      </c>
      <c r="AD549" s="4">
        <f>AVERAGE(Q549:R549)-AVERAGE(I549:J549)</f>
        <v>2.9500000000000012E-3</v>
      </c>
      <c r="AE549" s="4">
        <f>AVERAGE(P549:R549)-AVERAGE(I549:K549)</f>
        <v>-4.5666666666666703E-3</v>
      </c>
      <c r="AF549" s="4">
        <f>AVERAGE(N549:R549)-AVERAGE(I549:M549)</f>
        <v>-3.3400000000000027E-3</v>
      </c>
      <c r="AG549" s="4">
        <f>AB549-S549</f>
        <v>9.099999999999997E-3</v>
      </c>
      <c r="AH549" s="4">
        <f>AVERAGE(AA549:AB549)-AVERAGE(S549:T549)</f>
        <v>1.5399999999999997E-2</v>
      </c>
      <c r="AI549" s="4">
        <f>AVERAGE(Z549:AB549)-AVERAGE(S549:U549)</f>
        <v>1.5799999999999995E-2</v>
      </c>
      <c r="AJ549" s="4">
        <f>AVERAGE(X549:AB549)-AVERAGE(S549:W549)</f>
        <v>9.0399999999999994E-3</v>
      </c>
      <c r="AK549" s="7">
        <f>R549-I549</f>
        <v>1.5699999999999999E-2</v>
      </c>
      <c r="AL549" s="9">
        <f t="shared" si="8"/>
        <v>0</v>
      </c>
      <c r="AM549" s="7"/>
    </row>
    <row r="550" spans="1:39" ht="15" x14ac:dyDescent="0.25">
      <c r="A550" s="1">
        <v>19633</v>
      </c>
      <c r="B550">
        <v>1953</v>
      </c>
      <c r="C550">
        <v>10</v>
      </c>
      <c r="D550" s="4">
        <v>4.7300000000000002E-2</v>
      </c>
      <c r="E550" s="4">
        <v>1.2999999999999999E-3</v>
      </c>
      <c r="F550" s="4">
        <v>4.5999999999999999E-2</v>
      </c>
      <c r="G550" s="4">
        <v>-1.37E-2</v>
      </c>
      <c r="H550" s="4">
        <v>-1.9E-3</v>
      </c>
      <c r="I550" s="4">
        <v>2.1000000000000001E-2</v>
      </c>
      <c r="J550" s="4">
        <v>5.16E-2</v>
      </c>
      <c r="K550" s="4">
        <v>5.3900000000000003E-2</v>
      </c>
      <c r="L550" s="4">
        <v>3.9E-2</v>
      </c>
      <c r="M550" s="4">
        <v>6.0999999999999999E-2</v>
      </c>
      <c r="N550" s="4">
        <v>4.5999999999999999E-2</v>
      </c>
      <c r="O550" s="4">
        <v>4.2799999999999998E-2</v>
      </c>
      <c r="P550" s="4">
        <v>3.8399999999999997E-2</v>
      </c>
      <c r="Q550" s="4">
        <v>5.2200000000000003E-2</v>
      </c>
      <c r="R550" s="4">
        <v>3.6900000000000002E-2</v>
      </c>
      <c r="S550" s="4">
        <v>1.66E-2</v>
      </c>
      <c r="T550" s="4">
        <v>3.5999999999999997E-2</v>
      </c>
      <c r="U550" s="4">
        <v>4.3299999999999998E-2</v>
      </c>
      <c r="V550" s="4">
        <v>3.3799999999999997E-2</v>
      </c>
      <c r="W550" s="4">
        <v>3.6700000000000003E-2</v>
      </c>
      <c r="X550" s="4">
        <v>4.5699999999999998E-2</v>
      </c>
      <c r="Y550" s="4">
        <v>3.7199999999999997E-2</v>
      </c>
      <c r="Z550" s="4">
        <v>3.6799999999999999E-2</v>
      </c>
      <c r="AA550" s="4">
        <v>3.9E-2</v>
      </c>
      <c r="AB550" s="4">
        <v>4.82E-2</v>
      </c>
      <c r="AC550" s="4">
        <f>R550-I550</f>
        <v>1.5900000000000001E-2</v>
      </c>
      <c r="AD550" s="4">
        <f>AVERAGE(Q550:R550)-AVERAGE(I550:J550)</f>
        <v>8.2500000000000073E-3</v>
      </c>
      <c r="AE550" s="4">
        <f>AVERAGE(P550:R550)-AVERAGE(I550:K550)</f>
        <v>3.3333333333333826E-4</v>
      </c>
      <c r="AF550" s="4">
        <f>AVERAGE(N550:R550)-AVERAGE(I550:M550)</f>
        <v>-2.0400000000000001E-3</v>
      </c>
      <c r="AG550" s="4">
        <f>AB550-S550</f>
        <v>3.1600000000000003E-2</v>
      </c>
      <c r="AH550" s="4">
        <f>AVERAGE(AA550:AB550)-AVERAGE(S550:T550)</f>
        <v>1.7300000000000003E-2</v>
      </c>
      <c r="AI550" s="4">
        <f>AVERAGE(Z550:AB550)-AVERAGE(S550:U550)</f>
        <v>9.366666666666669E-3</v>
      </c>
      <c r="AJ550" s="4">
        <f>AVERAGE(X550:AB550)-AVERAGE(S550:W550)</f>
        <v>8.100000000000003E-3</v>
      </c>
      <c r="AK550" s="7">
        <f>R550-I550</f>
        <v>1.5900000000000001E-2</v>
      </c>
      <c r="AL550" s="9">
        <f t="shared" si="8"/>
        <v>0</v>
      </c>
      <c r="AM550" s="7"/>
    </row>
    <row r="551" spans="1:39" ht="15" x14ac:dyDescent="0.25">
      <c r="A551" s="1">
        <v>28976</v>
      </c>
      <c r="B551">
        <v>1979</v>
      </c>
      <c r="C551">
        <v>5</v>
      </c>
      <c r="D551" s="4">
        <v>-1.3899999999999999E-2</v>
      </c>
      <c r="E551" s="4">
        <v>8.2000000000000007E-3</v>
      </c>
      <c r="F551" s="4">
        <v>-2.2100000000000002E-2</v>
      </c>
      <c r="G551" s="4">
        <v>5.5999999999999999E-3</v>
      </c>
      <c r="H551" s="4">
        <v>1.9199999999999998E-2</v>
      </c>
      <c r="I551" s="4">
        <v>-2.5000000000000001E-2</v>
      </c>
      <c r="J551" s="4">
        <v>-1.3100000000000001E-2</v>
      </c>
      <c r="K551" s="4">
        <v>-5.9999999999999995E-4</v>
      </c>
      <c r="L551" s="4">
        <v>-4.1999999999999997E-3</v>
      </c>
      <c r="M551" s="4">
        <v>-6.1000000000000004E-3</v>
      </c>
      <c r="N551" s="4">
        <v>2.3E-3</v>
      </c>
      <c r="O551" s="4">
        <v>-3.5499999999999997E-2</v>
      </c>
      <c r="P551" s="4">
        <v>-1.8700000000000001E-2</v>
      </c>
      <c r="Q551" s="4">
        <v>-2.3099999999999999E-2</v>
      </c>
      <c r="R551" s="4">
        <v>-8.9999999999999993E-3</v>
      </c>
      <c r="S551" s="4">
        <v>-1.43E-2</v>
      </c>
      <c r="T551" s="4">
        <v>-6.4000000000000003E-3</v>
      </c>
      <c r="U551" s="4">
        <v>-7.1000000000000004E-3</v>
      </c>
      <c r="V551" s="4">
        <v>-8.0000000000000002E-3</v>
      </c>
      <c r="W551" s="4">
        <v>-2.5000000000000001E-3</v>
      </c>
      <c r="X551" s="4">
        <v>8.0000000000000004E-4</v>
      </c>
      <c r="Y551" s="4">
        <v>-2.1600000000000001E-2</v>
      </c>
      <c r="Z551" s="4">
        <v>-4.3E-3</v>
      </c>
      <c r="AA551" s="4">
        <v>-1.1599999999999999E-2</v>
      </c>
      <c r="AB551" s="4">
        <v>1.7299999999999999E-2</v>
      </c>
      <c r="AC551" s="4">
        <f>R551-I551</f>
        <v>1.6E-2</v>
      </c>
      <c r="AD551" s="4">
        <f>AVERAGE(Q551:R551)-AVERAGE(I551:J551)</f>
        <v>3.0000000000000027E-3</v>
      </c>
      <c r="AE551" s="4">
        <f>AVERAGE(P551:R551)-AVERAGE(I551:K551)</f>
        <v>-4.0333333333333332E-3</v>
      </c>
      <c r="AF551" s="4">
        <f>AVERAGE(N551:R551)-AVERAGE(I551:M551)</f>
        <v>-6.9999999999999975E-3</v>
      </c>
      <c r="AG551" s="4">
        <f>AB551-S551</f>
        <v>3.1600000000000003E-2</v>
      </c>
      <c r="AH551" s="4">
        <f>AVERAGE(AA551:AB551)-AVERAGE(S551:T551)</f>
        <v>1.32E-2</v>
      </c>
      <c r="AI551" s="4">
        <f>AVERAGE(Z551:AB551)-AVERAGE(S551:U551)</f>
        <v>9.7333333333333334E-3</v>
      </c>
      <c r="AJ551" s="4">
        <f>AVERAGE(X551:AB551)-AVERAGE(S551:W551)</f>
        <v>3.7799999999999995E-3</v>
      </c>
      <c r="AK551" s="7">
        <f>R551-I551</f>
        <v>1.6E-2</v>
      </c>
      <c r="AL551" s="9">
        <f t="shared" si="8"/>
        <v>0</v>
      </c>
      <c r="AM551" s="7"/>
    </row>
    <row r="552" spans="1:39" ht="15" x14ac:dyDescent="0.25">
      <c r="A552" s="1">
        <v>29373</v>
      </c>
      <c r="B552">
        <v>1980</v>
      </c>
      <c r="C552">
        <v>6</v>
      </c>
      <c r="D552" s="4">
        <v>3.6700000000000003E-2</v>
      </c>
      <c r="E552" s="4">
        <v>6.1000000000000004E-3</v>
      </c>
      <c r="F552" s="4">
        <v>3.0599999999999999E-2</v>
      </c>
      <c r="G552" s="4">
        <v>1.67E-2</v>
      </c>
      <c r="H552" s="4">
        <v>-8.6E-3</v>
      </c>
      <c r="I552" s="4">
        <v>4.7E-2</v>
      </c>
      <c r="J552" s="4">
        <v>2.3199999999999998E-2</v>
      </c>
      <c r="K552" s="4">
        <v>3.49E-2</v>
      </c>
      <c r="L552" s="4">
        <v>1.7100000000000001E-2</v>
      </c>
      <c r="M552" s="4">
        <v>1.5100000000000001E-2</v>
      </c>
      <c r="N552" s="4">
        <v>2.98E-2</v>
      </c>
      <c r="O552" s="4">
        <v>3.0099999999999998E-2</v>
      </c>
      <c r="P552" s="4">
        <v>3.9699999999999999E-2</v>
      </c>
      <c r="Q552" s="4">
        <v>4.0599999999999997E-2</v>
      </c>
      <c r="R552" s="4">
        <v>6.3100000000000003E-2</v>
      </c>
      <c r="S552" s="4">
        <v>4.3299999999999998E-2</v>
      </c>
      <c r="T552" s="4">
        <v>4.07E-2</v>
      </c>
      <c r="U552" s="4">
        <v>4.0099999999999997E-2</v>
      </c>
      <c r="V552" s="4">
        <v>3.8800000000000001E-2</v>
      </c>
      <c r="W552" s="4">
        <v>0.04</v>
      </c>
      <c r="X552" s="4">
        <v>3.9300000000000002E-2</v>
      </c>
      <c r="Y552" s="4">
        <v>3.7400000000000003E-2</v>
      </c>
      <c r="Z552" s="4">
        <v>3.9899999999999998E-2</v>
      </c>
      <c r="AA552" s="4">
        <v>5.8099999999999999E-2</v>
      </c>
      <c r="AB552" s="4">
        <v>5.3600000000000002E-2</v>
      </c>
      <c r="AC552" s="4">
        <f>R552-I552</f>
        <v>1.6100000000000003E-2</v>
      </c>
      <c r="AD552" s="4">
        <f>AVERAGE(Q552:R552)-AVERAGE(I552:J552)</f>
        <v>1.6750000000000001E-2</v>
      </c>
      <c r="AE552" s="4">
        <f>AVERAGE(P552:R552)-AVERAGE(I552:K552)</f>
        <v>1.2766666666666669E-2</v>
      </c>
      <c r="AF552" s="4">
        <f>AVERAGE(N552:R552)-AVERAGE(I552:M552)</f>
        <v>1.3199999999999993E-2</v>
      </c>
      <c r="AG552" s="4">
        <f>AB552-S552</f>
        <v>1.0300000000000004E-2</v>
      </c>
      <c r="AH552" s="4">
        <f>AVERAGE(AA552:AB552)-AVERAGE(S552:T552)</f>
        <v>1.3850000000000001E-2</v>
      </c>
      <c r="AI552" s="4">
        <f>AVERAGE(Z552:AB552)-AVERAGE(S552:U552)</f>
        <v>9.1666666666666771E-3</v>
      </c>
      <c r="AJ552" s="4">
        <f>AVERAGE(X552:AB552)-AVERAGE(S552:W552)</f>
        <v>5.0800000000000081E-3</v>
      </c>
      <c r="AK552" s="7">
        <f>R552-I552</f>
        <v>1.6100000000000003E-2</v>
      </c>
      <c r="AL552" s="9">
        <f t="shared" si="8"/>
        <v>0</v>
      </c>
      <c r="AM552" s="7"/>
    </row>
    <row r="553" spans="1:39" ht="15" x14ac:dyDescent="0.25">
      <c r="A553" s="1">
        <v>11933</v>
      </c>
      <c r="B553">
        <v>1932</v>
      </c>
      <c r="C553">
        <v>9</v>
      </c>
      <c r="D553" s="4">
        <v>-2.9100000000000001E-2</v>
      </c>
      <c r="E553" s="4">
        <v>2.9999999999999997E-4</v>
      </c>
      <c r="F553" s="4">
        <v>-2.9399999999999999E-2</v>
      </c>
      <c r="G553" s="4">
        <v>-2.4299999999999999E-2</v>
      </c>
      <c r="H553" s="4">
        <v>-6.8199999999999997E-2</v>
      </c>
      <c r="I553" s="4">
        <v>-5.5399999999999998E-2</v>
      </c>
      <c r="J553" s="4">
        <v>-5.2299999999999999E-2</v>
      </c>
      <c r="K553" s="4">
        <v>-6.25E-2</v>
      </c>
      <c r="L553" s="4">
        <v>1.52E-2</v>
      </c>
      <c r="M553" s="4">
        <v>-6.6699999999999995E-2</v>
      </c>
      <c r="N553" s="4">
        <v>-9.2999999999999992E-3</v>
      </c>
      <c r="O553" s="4">
        <v>-2.3099999999999999E-2</v>
      </c>
      <c r="P553" s="4">
        <v>-2.7099999999999999E-2</v>
      </c>
      <c r="Q553" s="4">
        <v>-4.7800000000000002E-2</v>
      </c>
      <c r="R553" s="4">
        <v>-3.9E-2</v>
      </c>
      <c r="S553" s="4">
        <v>-0.1047</v>
      </c>
      <c r="T553" s="4">
        <v>-2.58E-2</v>
      </c>
      <c r="U553" s="4">
        <v>-8.6999999999999994E-2</v>
      </c>
      <c r="V553" s="4">
        <v>-7.5899999999999995E-2</v>
      </c>
      <c r="W553" s="4">
        <v>-8.2299999999999998E-2</v>
      </c>
      <c r="X553" s="4">
        <v>-8.2000000000000007E-3</v>
      </c>
      <c r="Y553" s="4">
        <v>-7.0099999999999996E-2</v>
      </c>
      <c r="Z553" s="4">
        <v>-7.5899999999999995E-2</v>
      </c>
      <c r="AA553" s="4">
        <v>-4.5199999999999997E-2</v>
      </c>
      <c r="AB553" s="4">
        <v>-2.7E-2</v>
      </c>
      <c r="AC553" s="4">
        <f>R553-I553</f>
        <v>1.6399999999999998E-2</v>
      </c>
      <c r="AD553" s="4">
        <f>AVERAGE(Q553:R553)-AVERAGE(I553:J553)</f>
        <v>1.0449999999999994E-2</v>
      </c>
      <c r="AE553" s="4">
        <f>AVERAGE(P553:R553)-AVERAGE(I553:K553)</f>
        <v>1.8766666666666661E-2</v>
      </c>
      <c r="AF553" s="4">
        <f>AVERAGE(N553:R553)-AVERAGE(I553:M553)</f>
        <v>1.5080000000000003E-2</v>
      </c>
      <c r="AG553" s="4">
        <f>AB553-S553</f>
        <v>7.7700000000000005E-2</v>
      </c>
      <c r="AH553" s="4">
        <f>AVERAGE(AA553:AB553)-AVERAGE(S553:T553)</f>
        <v>2.9150000000000002E-2</v>
      </c>
      <c r="AI553" s="4">
        <f>AVERAGE(Z553:AB553)-AVERAGE(S553:U553)</f>
        <v>2.3133333333333332E-2</v>
      </c>
      <c r="AJ553" s="4">
        <f>AVERAGE(X553:AB553)-AVERAGE(S553:W553)</f>
        <v>2.9859999999999998E-2</v>
      </c>
      <c r="AK553" s="7">
        <f>R553-I553</f>
        <v>1.6399999999999998E-2</v>
      </c>
      <c r="AL553" s="9">
        <f t="shared" si="8"/>
        <v>0</v>
      </c>
      <c r="AM553" s="7"/>
    </row>
    <row r="554" spans="1:39" ht="15" x14ac:dyDescent="0.25">
      <c r="A554" s="1">
        <v>25447</v>
      </c>
      <c r="B554">
        <v>1969</v>
      </c>
      <c r="C554">
        <v>9</v>
      </c>
      <c r="D554" s="4">
        <v>-2.3599999999999999E-2</v>
      </c>
      <c r="E554" s="4">
        <v>6.1999999999999998E-3</v>
      </c>
      <c r="F554" s="4">
        <v>-2.98E-2</v>
      </c>
      <c r="G554" s="4">
        <v>1.2E-2</v>
      </c>
      <c r="H554" s="4">
        <v>-3.1899999999999998E-2</v>
      </c>
      <c r="I554" s="4">
        <v>-4.4600000000000001E-2</v>
      </c>
      <c r="J554" s="4">
        <v>-2.9000000000000001E-2</v>
      </c>
      <c r="K554" s="4">
        <v>-4.36E-2</v>
      </c>
      <c r="L554" s="4">
        <v>-2.9399999999999999E-2</v>
      </c>
      <c r="M554" s="4">
        <v>-4.1000000000000002E-2</v>
      </c>
      <c r="N554" s="4">
        <v>-4.1099999999999998E-2</v>
      </c>
      <c r="O554" s="4">
        <v>-1.43E-2</v>
      </c>
      <c r="P554" s="4">
        <v>-8.9999999999999993E-3</v>
      </c>
      <c r="Q554" s="4">
        <v>-1.95E-2</v>
      </c>
      <c r="R554" s="4">
        <v>-2.8199999999999999E-2</v>
      </c>
      <c r="S554" s="4">
        <v>-4.4400000000000002E-2</v>
      </c>
      <c r="T554" s="4">
        <v>-3.7400000000000003E-2</v>
      </c>
      <c r="U554" s="4">
        <v>-3.2399999999999998E-2</v>
      </c>
      <c r="V554" s="4">
        <v>-2.2499999999999999E-2</v>
      </c>
      <c r="W554" s="4">
        <v>-1.8200000000000001E-2</v>
      </c>
      <c r="X554" s="4">
        <v>-2.8000000000000001E-2</v>
      </c>
      <c r="Y554" s="4">
        <v>-1.7899999999999999E-2</v>
      </c>
      <c r="Z554" s="4">
        <v>-2.4899999999999999E-2</v>
      </c>
      <c r="AA554" s="4">
        <v>-1.14E-2</v>
      </c>
      <c r="AB554" s="4">
        <v>-8.9999999999999993E-3</v>
      </c>
      <c r="AC554" s="4">
        <f>R554-I554</f>
        <v>1.6400000000000001E-2</v>
      </c>
      <c r="AD554" s="4">
        <f>AVERAGE(Q554:R554)-AVERAGE(I554:J554)</f>
        <v>1.295E-2</v>
      </c>
      <c r="AE554" s="4">
        <f>AVERAGE(P554:R554)-AVERAGE(I554:K554)</f>
        <v>2.0166666666666666E-2</v>
      </c>
      <c r="AF554" s="4">
        <f>AVERAGE(N554:R554)-AVERAGE(I554:M554)</f>
        <v>1.5100000000000002E-2</v>
      </c>
      <c r="AG554" s="4">
        <f>AB554-S554</f>
        <v>3.5400000000000001E-2</v>
      </c>
      <c r="AH554" s="4">
        <f>AVERAGE(AA554:AB554)-AVERAGE(S554:T554)</f>
        <v>3.0700000000000005E-2</v>
      </c>
      <c r="AI554" s="4">
        <f>AVERAGE(Z554:AB554)-AVERAGE(S554:U554)</f>
        <v>2.296666666666667E-2</v>
      </c>
      <c r="AJ554" s="4">
        <f>AVERAGE(X554:AB554)-AVERAGE(S554:W554)</f>
        <v>1.2740000000000001E-2</v>
      </c>
      <c r="AK554" s="7">
        <f>R554-I554</f>
        <v>1.6400000000000001E-2</v>
      </c>
      <c r="AL554" s="9">
        <f t="shared" si="8"/>
        <v>0</v>
      </c>
      <c r="AM554" s="7"/>
    </row>
    <row r="555" spans="1:39" ht="15" x14ac:dyDescent="0.25">
      <c r="A555" s="1">
        <v>28491</v>
      </c>
      <c r="B555">
        <v>1978</v>
      </c>
      <c r="C555">
        <v>1</v>
      </c>
      <c r="D555" s="4">
        <v>-5.5199999999999999E-2</v>
      </c>
      <c r="E555" s="4">
        <v>4.8999999999999998E-3</v>
      </c>
      <c r="F555" s="4">
        <v>-6.0100000000000001E-2</v>
      </c>
      <c r="G555" s="4">
        <v>2.2100000000000002E-2</v>
      </c>
      <c r="H555" s="4">
        <v>3.32E-2</v>
      </c>
      <c r="I555" s="4">
        <v>-5.5399999999999998E-2</v>
      </c>
      <c r="J555" s="4">
        <v>-5.9700000000000003E-2</v>
      </c>
      <c r="K555" s="4">
        <v>-6.3899999999999998E-2</v>
      </c>
      <c r="L555" s="4">
        <v>-4.8300000000000003E-2</v>
      </c>
      <c r="M555" s="4">
        <v>-5.3600000000000002E-2</v>
      </c>
      <c r="N555" s="4">
        <v>-5.4800000000000001E-2</v>
      </c>
      <c r="O555" s="4">
        <v>-5.2400000000000002E-2</v>
      </c>
      <c r="P555" s="4">
        <v>-5.4399999999999997E-2</v>
      </c>
      <c r="Q555" s="4">
        <v>-5.3100000000000001E-2</v>
      </c>
      <c r="R555" s="4">
        <v>-3.8800000000000001E-2</v>
      </c>
      <c r="S555" s="4">
        <v>1.34E-2</v>
      </c>
      <c r="T555" s="4">
        <v>-9.4999999999999998E-3</v>
      </c>
      <c r="U555" s="4">
        <v>-7.1000000000000004E-3</v>
      </c>
      <c r="V555" s="4">
        <v>-2.3699999999999999E-2</v>
      </c>
      <c r="W555" s="4">
        <v>-1.8100000000000002E-2</v>
      </c>
      <c r="X555" s="4">
        <v>-1.1599999999999999E-2</v>
      </c>
      <c r="Y555" s="4">
        <v>-2.1499999999999998E-2</v>
      </c>
      <c r="Z555" s="4">
        <v>-1.8499999999999999E-2</v>
      </c>
      <c r="AA555" s="4">
        <v>-1.84E-2</v>
      </c>
      <c r="AB555" s="4">
        <v>-1.37E-2</v>
      </c>
      <c r="AC555" s="4">
        <f>R555-I555</f>
        <v>1.6599999999999997E-2</v>
      </c>
      <c r="AD555" s="4">
        <f>AVERAGE(Q555:R555)-AVERAGE(I555:J555)</f>
        <v>1.1599999999999999E-2</v>
      </c>
      <c r="AE555" s="4">
        <f>AVERAGE(P555:R555)-AVERAGE(I555:K555)</f>
        <v>1.0900000000000007E-2</v>
      </c>
      <c r="AF555" s="4">
        <f>AVERAGE(N555:R555)-AVERAGE(I555:M555)</f>
        <v>5.4799999999999918E-3</v>
      </c>
      <c r="AG555" s="4">
        <f>AB555-S555</f>
        <v>-2.7099999999999999E-2</v>
      </c>
      <c r="AH555" s="4">
        <f>AVERAGE(AA555:AB555)-AVERAGE(S555:T555)</f>
        <v>-1.8000000000000002E-2</v>
      </c>
      <c r="AI555" s="4">
        <f>AVERAGE(Z555:AB555)-AVERAGE(S555:U555)</f>
        <v>-1.5800000000000002E-2</v>
      </c>
      <c r="AJ555" s="4">
        <f>AVERAGE(X555:AB555)-AVERAGE(S555:W555)</f>
        <v>-7.7399999999999986E-3</v>
      </c>
      <c r="AK555" s="7">
        <f>R555-I555</f>
        <v>1.6599999999999997E-2</v>
      </c>
      <c r="AL555" s="9">
        <f t="shared" si="8"/>
        <v>0</v>
      </c>
      <c r="AM555" s="7"/>
    </row>
    <row r="556" spans="1:39" ht="15" x14ac:dyDescent="0.25">
      <c r="A556" s="1">
        <v>14336</v>
      </c>
      <c r="B556">
        <v>1939</v>
      </c>
      <c r="C556">
        <v>4</v>
      </c>
      <c r="D556" s="4">
        <v>-1.8E-3</v>
      </c>
      <c r="E556" s="4">
        <v>0</v>
      </c>
      <c r="F556" s="4">
        <v>-1.8E-3</v>
      </c>
      <c r="G556" s="4">
        <v>1.66E-2</v>
      </c>
      <c r="H556" s="4">
        <v>-3.0000000000000001E-3</v>
      </c>
      <c r="I556" s="4">
        <v>5.3E-3</v>
      </c>
      <c r="J556" s="4">
        <v>-6.4999999999999997E-3</v>
      </c>
      <c r="K556" s="4">
        <v>-3.8E-3</v>
      </c>
      <c r="L556" s="4">
        <v>-1.5900000000000001E-2</v>
      </c>
      <c r="M556" s="4">
        <v>1.0999999999999999E-2</v>
      </c>
      <c r="N556" s="4">
        <v>-1.21E-2</v>
      </c>
      <c r="O556" s="4">
        <v>-1.61E-2</v>
      </c>
      <c r="P556" s="4">
        <v>6.4000000000000003E-3</v>
      </c>
      <c r="Q556" s="4">
        <v>2.0000000000000001E-4</v>
      </c>
      <c r="R556" s="4">
        <v>2.1899999999999999E-2</v>
      </c>
      <c r="S556" s="4">
        <v>-3.27E-2</v>
      </c>
      <c r="T556" s="4">
        <v>-1.18E-2</v>
      </c>
      <c r="U556" s="4">
        <v>-1.35E-2</v>
      </c>
      <c r="V556" s="4">
        <v>7.0000000000000001E-3</v>
      </c>
      <c r="W556" s="4">
        <v>8.3000000000000001E-3</v>
      </c>
      <c r="X556" s="4">
        <v>-9.7000000000000003E-3</v>
      </c>
      <c r="Y556" s="4">
        <v>9.5999999999999992E-3</v>
      </c>
      <c r="Z556" s="4">
        <v>4.5999999999999999E-3</v>
      </c>
      <c r="AA556" s="4">
        <v>9.9000000000000008E-3</v>
      </c>
      <c r="AB556" s="4">
        <v>3.7400000000000003E-2</v>
      </c>
      <c r="AC556" s="4">
        <f>R556-I556</f>
        <v>1.66E-2</v>
      </c>
      <c r="AD556" s="4">
        <f>AVERAGE(Q556:R556)-AVERAGE(I556:J556)</f>
        <v>1.1649999999999999E-2</v>
      </c>
      <c r="AE556" s="4">
        <f>AVERAGE(P556:R556)-AVERAGE(I556:K556)</f>
        <v>1.1166666666666667E-2</v>
      </c>
      <c r="AF556" s="4">
        <f>AVERAGE(N556:R556)-AVERAGE(I556:M556)</f>
        <v>2.0400000000000001E-3</v>
      </c>
      <c r="AG556" s="4">
        <f>AB556-S556</f>
        <v>7.0099999999999996E-2</v>
      </c>
      <c r="AH556" s="4">
        <f>AVERAGE(AA556:AB556)-AVERAGE(S556:T556)</f>
        <v>4.5899999999999996E-2</v>
      </c>
      <c r="AI556" s="4">
        <f>AVERAGE(Z556:AB556)-AVERAGE(S556:U556)</f>
        <v>3.663333333333333E-2</v>
      </c>
      <c r="AJ556" s="4">
        <f>AVERAGE(X556:AB556)-AVERAGE(S556:W556)</f>
        <v>1.89E-2</v>
      </c>
      <c r="AK556" s="7">
        <f>R556-I556</f>
        <v>1.66E-2</v>
      </c>
      <c r="AL556" s="9">
        <f t="shared" si="8"/>
        <v>0</v>
      </c>
      <c r="AM556" s="7"/>
    </row>
    <row r="557" spans="1:39" ht="15" x14ac:dyDescent="0.25">
      <c r="A557" s="1">
        <v>31017</v>
      </c>
      <c r="B557">
        <v>1984</v>
      </c>
      <c r="C557">
        <v>12</v>
      </c>
      <c r="D557" s="4">
        <v>2.4799999999999999E-2</v>
      </c>
      <c r="E557" s="4">
        <v>6.4000000000000003E-3</v>
      </c>
      <c r="F557" s="4">
        <v>1.84E-2</v>
      </c>
      <c r="G557" s="4">
        <v>-6.0000000000000001E-3</v>
      </c>
      <c r="H557" s="4">
        <v>-1.6999999999999999E-3</v>
      </c>
      <c r="I557" s="4">
        <v>1.01E-2</v>
      </c>
      <c r="J557" s="4">
        <v>-1.1000000000000001E-3</v>
      </c>
      <c r="K557" s="4">
        <v>2.1999999999999999E-2</v>
      </c>
      <c r="L557" s="4">
        <v>3.7199999999999997E-2</v>
      </c>
      <c r="M557" s="4">
        <v>2.35E-2</v>
      </c>
      <c r="N557" s="4">
        <v>1.5599999999999999E-2</v>
      </c>
      <c r="O557" s="4">
        <v>2.81E-2</v>
      </c>
      <c r="P557" s="4">
        <v>2.3599999999999999E-2</v>
      </c>
      <c r="Q557" s="4">
        <v>3.0599999999999999E-2</v>
      </c>
      <c r="R557" s="4">
        <v>2.6700000000000002E-2</v>
      </c>
      <c r="S557" s="4">
        <v>-7.1000000000000004E-3</v>
      </c>
      <c r="T557" s="4">
        <v>-2.1299999999999999E-2</v>
      </c>
      <c r="U557" s="4">
        <v>5.1999999999999998E-3</v>
      </c>
      <c r="V557" s="4">
        <v>8.8000000000000005E-3</v>
      </c>
      <c r="W557" s="4">
        <v>1.32E-2</v>
      </c>
      <c r="X557" s="4">
        <v>2.3900000000000001E-2</v>
      </c>
      <c r="Y557" s="4">
        <v>1.9400000000000001E-2</v>
      </c>
      <c r="Z557" s="4">
        <v>0.02</v>
      </c>
      <c r="AA557" s="4">
        <v>2.5999999999999999E-2</v>
      </c>
      <c r="AB557" s="4">
        <v>1.8100000000000002E-2</v>
      </c>
      <c r="AC557" s="4">
        <f>R557-I557</f>
        <v>1.6600000000000004E-2</v>
      </c>
      <c r="AD557" s="4">
        <f>AVERAGE(Q557:R557)-AVERAGE(I557:J557)</f>
        <v>2.4150000000000001E-2</v>
      </c>
      <c r="AE557" s="4">
        <f>AVERAGE(P557:R557)-AVERAGE(I557:K557)</f>
        <v>1.6633333333333333E-2</v>
      </c>
      <c r="AF557" s="4">
        <f>AVERAGE(N557:R557)-AVERAGE(I557:M557)</f>
        <v>6.579999999999999E-3</v>
      </c>
      <c r="AG557" s="4">
        <f>AB557-S557</f>
        <v>2.52E-2</v>
      </c>
      <c r="AH557" s="4">
        <f>AVERAGE(AA557:AB557)-AVERAGE(S557:T557)</f>
        <v>3.6250000000000004E-2</v>
      </c>
      <c r="AI557" s="4">
        <f>AVERAGE(Z557:AB557)-AVERAGE(S557:U557)</f>
        <v>2.9100000000000004E-2</v>
      </c>
      <c r="AJ557" s="4">
        <f>AVERAGE(X557:AB557)-AVERAGE(S557:W557)</f>
        <v>2.1720000000000003E-2</v>
      </c>
      <c r="AK557" s="7">
        <f>R557-I557</f>
        <v>1.6600000000000004E-2</v>
      </c>
      <c r="AL557" s="9">
        <f t="shared" si="8"/>
        <v>0</v>
      </c>
      <c r="AM557" s="7"/>
    </row>
    <row r="558" spans="1:39" ht="15" x14ac:dyDescent="0.25">
      <c r="A558" s="1">
        <v>34001</v>
      </c>
      <c r="B558">
        <v>1993</v>
      </c>
      <c r="C558">
        <v>2</v>
      </c>
      <c r="D558" s="4">
        <v>3.3999999999999998E-3</v>
      </c>
      <c r="E558" s="4">
        <v>2.2000000000000001E-3</v>
      </c>
      <c r="F558" s="4">
        <v>1.1999999999999999E-3</v>
      </c>
      <c r="G558" s="4">
        <v>-3.4299999999999997E-2</v>
      </c>
      <c r="H558" s="4">
        <v>6.4199999999999993E-2</v>
      </c>
      <c r="I558" s="4">
        <v>-2.35E-2</v>
      </c>
      <c r="J558" s="4">
        <v>-1.7899999999999999E-2</v>
      </c>
      <c r="K558" s="4">
        <v>-2.5100000000000001E-2</v>
      </c>
      <c r="L558" s="4">
        <v>-2.4799999999999999E-2</v>
      </c>
      <c r="M558" s="4">
        <v>4.8999999999999998E-3</v>
      </c>
      <c r="N558" s="4">
        <v>3.1099999999999999E-2</v>
      </c>
      <c r="O558" s="4">
        <v>1.8599999999999998E-2</v>
      </c>
      <c r="P558" s="4">
        <v>1.14E-2</v>
      </c>
      <c r="Q558" s="4">
        <v>2.2700000000000001E-2</v>
      </c>
      <c r="R558" s="4">
        <v>-6.7999999999999996E-3</v>
      </c>
      <c r="S558" s="4">
        <v>-3.5299999999999998E-2</v>
      </c>
      <c r="T558" s="4">
        <v>-1.44E-2</v>
      </c>
      <c r="U558" s="4">
        <v>-1.44E-2</v>
      </c>
      <c r="V558" s="4">
        <v>-1.6299999999999999E-2</v>
      </c>
      <c r="W558" s="4">
        <v>-2.7000000000000001E-3</v>
      </c>
      <c r="X558" s="4">
        <v>1.6999999999999999E-3</v>
      </c>
      <c r="Y558" s="4">
        <v>1.7899999999999999E-2</v>
      </c>
      <c r="Z558" s="4">
        <v>1E-4</v>
      </c>
      <c r="AA558" s="4">
        <v>-1.8E-3</v>
      </c>
      <c r="AB558" s="4">
        <v>-6.1000000000000004E-3</v>
      </c>
      <c r="AC558" s="4">
        <f>R558-I558</f>
        <v>1.67E-2</v>
      </c>
      <c r="AD558" s="4">
        <f>AVERAGE(Q558:R558)-AVERAGE(I558:J558)</f>
        <v>2.8650000000000002E-2</v>
      </c>
      <c r="AE558" s="4">
        <f>AVERAGE(P558:R558)-AVERAGE(I558:K558)</f>
        <v>3.1266666666666672E-2</v>
      </c>
      <c r="AF558" s="4">
        <f>AVERAGE(N558:R558)-AVERAGE(I558:M558)</f>
        <v>3.2680000000000001E-2</v>
      </c>
      <c r="AG558" s="4">
        <f>AB558-S558</f>
        <v>2.9199999999999997E-2</v>
      </c>
      <c r="AH558" s="4">
        <f>AVERAGE(AA558:AB558)-AVERAGE(S558:T558)</f>
        <v>2.0899999999999995E-2</v>
      </c>
      <c r="AI558" s="4">
        <f>AVERAGE(Z558:AB558)-AVERAGE(S558:U558)</f>
        <v>1.8766666666666661E-2</v>
      </c>
      <c r="AJ558" s="4">
        <f>AVERAGE(X558:AB558)-AVERAGE(S558:W558)</f>
        <v>1.8979999999999997E-2</v>
      </c>
      <c r="AK558" s="7">
        <f>R558-I558</f>
        <v>1.67E-2</v>
      </c>
      <c r="AL558" s="9">
        <f t="shared" si="8"/>
        <v>0</v>
      </c>
      <c r="AM558" s="7"/>
    </row>
    <row r="559" spans="1:39" ht="15" x14ac:dyDescent="0.25">
      <c r="A559" s="1">
        <v>20486</v>
      </c>
      <c r="B559">
        <v>1956</v>
      </c>
      <c r="C559">
        <v>2</v>
      </c>
      <c r="D559" s="4">
        <v>3.9600000000000003E-2</v>
      </c>
      <c r="E559" s="4">
        <v>1.9E-3</v>
      </c>
      <c r="F559" s="4">
        <v>3.7699999999999997E-2</v>
      </c>
      <c r="G559" s="4">
        <v>-1.04E-2</v>
      </c>
      <c r="H559" s="4">
        <v>-5.3E-3</v>
      </c>
      <c r="I559" s="4">
        <v>3.6900000000000002E-2</v>
      </c>
      <c r="J559" s="4">
        <v>2.2499999999999999E-2</v>
      </c>
      <c r="K559" s="4">
        <v>2.3699999999999999E-2</v>
      </c>
      <c r="L559" s="4">
        <v>2.7E-2</v>
      </c>
      <c r="M559" s="4">
        <v>2.4299999999999999E-2</v>
      </c>
      <c r="N559" s="4">
        <v>4.5699999999999998E-2</v>
      </c>
      <c r="O559" s="4">
        <v>5.0099999999999999E-2</v>
      </c>
      <c r="P559" s="4">
        <v>4.5900000000000003E-2</v>
      </c>
      <c r="Q559" s="4">
        <v>3.95E-2</v>
      </c>
      <c r="R559" s="4">
        <v>5.3699999999999998E-2</v>
      </c>
      <c r="S559" s="4">
        <v>2.8500000000000001E-2</v>
      </c>
      <c r="T559" s="4">
        <v>2.63E-2</v>
      </c>
      <c r="U559" s="4">
        <v>1.8599999999999998E-2</v>
      </c>
      <c r="V559" s="4">
        <v>3.2099999999999997E-2</v>
      </c>
      <c r="W559" s="4">
        <v>2.9700000000000001E-2</v>
      </c>
      <c r="X559" s="4">
        <v>3.0099999999999998E-2</v>
      </c>
      <c r="Y559" s="4">
        <v>0.03</v>
      </c>
      <c r="Z559" s="4">
        <v>3.39E-2</v>
      </c>
      <c r="AA559" s="4">
        <v>5.1900000000000002E-2</v>
      </c>
      <c r="AB559" s="4">
        <v>5.28E-2</v>
      </c>
      <c r="AC559" s="4">
        <f>R559-I559</f>
        <v>1.6799999999999995E-2</v>
      </c>
      <c r="AD559" s="4">
        <f>AVERAGE(Q559:R559)-AVERAGE(I559:J559)</f>
        <v>1.6900000000000002E-2</v>
      </c>
      <c r="AE559" s="4">
        <f>AVERAGE(P559:R559)-AVERAGE(I559:K559)</f>
        <v>1.8666666666666665E-2</v>
      </c>
      <c r="AF559" s="4">
        <f>AVERAGE(N559:R559)-AVERAGE(I559:M559)</f>
        <v>2.0100000000000003E-2</v>
      </c>
      <c r="AG559" s="4">
        <f>AB559-S559</f>
        <v>2.4299999999999999E-2</v>
      </c>
      <c r="AH559" s="4">
        <f>AVERAGE(AA559:AB559)-AVERAGE(S559:T559)</f>
        <v>2.495E-2</v>
      </c>
      <c r="AI559" s="4">
        <f>AVERAGE(Z559:AB559)-AVERAGE(S559:U559)</f>
        <v>2.1733333333333334E-2</v>
      </c>
      <c r="AJ559" s="4">
        <f>AVERAGE(X559:AB559)-AVERAGE(S559:W559)</f>
        <v>1.2699999999999999E-2</v>
      </c>
      <c r="AK559" s="7">
        <f>R559-I559</f>
        <v>1.6799999999999995E-2</v>
      </c>
      <c r="AL559" s="9">
        <f t="shared" si="8"/>
        <v>0</v>
      </c>
      <c r="AM559" s="7"/>
    </row>
    <row r="560" spans="1:39" ht="15" x14ac:dyDescent="0.25">
      <c r="A560" s="1">
        <v>36526</v>
      </c>
      <c r="B560">
        <v>2000</v>
      </c>
      <c r="C560">
        <v>1</v>
      </c>
      <c r="D560" s="4">
        <v>-4.3299999999999998E-2</v>
      </c>
      <c r="E560" s="4">
        <v>4.1000000000000003E-3</v>
      </c>
      <c r="F560" s="4">
        <v>-4.7399999999999998E-2</v>
      </c>
      <c r="G560" s="4">
        <v>4.9500000000000002E-2</v>
      </c>
      <c r="H560" s="4">
        <v>-3.0999999999999999E-3</v>
      </c>
      <c r="I560" s="4">
        <v>-4.3999999999999997E-2</v>
      </c>
      <c r="J560" s="4">
        <v>-2.9899999999999999E-2</v>
      </c>
      <c r="K560" s="4">
        <v>-5.7700000000000001E-2</v>
      </c>
      <c r="L560" s="4">
        <v>-3.8300000000000001E-2</v>
      </c>
      <c r="M560" s="4">
        <v>-2.76E-2</v>
      </c>
      <c r="N560" s="4">
        <v>-6.6E-3</v>
      </c>
      <c r="O560" s="4">
        <v>-1.2800000000000001E-2</v>
      </c>
      <c r="P560" s="4">
        <v>-3.1399999999999997E-2</v>
      </c>
      <c r="Q560" s="4">
        <v>-8.8400000000000006E-2</v>
      </c>
      <c r="R560" s="4">
        <v>-2.7099999999999999E-2</v>
      </c>
      <c r="S560" s="4">
        <v>0.1739</v>
      </c>
      <c r="T560" s="4">
        <v>6.1100000000000002E-2</v>
      </c>
      <c r="U560" s="4">
        <v>2.35E-2</v>
      </c>
      <c r="V560" s="4">
        <v>1.15E-2</v>
      </c>
      <c r="W560" s="4">
        <v>2.5899999999999999E-2</v>
      </c>
      <c r="X560" s="4">
        <v>3.8699999999999998E-2</v>
      </c>
      <c r="Y560" s="4">
        <v>8.5000000000000006E-3</v>
      </c>
      <c r="Z560" s="4">
        <v>1.01E-2</v>
      </c>
      <c r="AA560" s="4">
        <v>8.0500000000000002E-2</v>
      </c>
      <c r="AB560" s="4">
        <v>7.4800000000000005E-2</v>
      </c>
      <c r="AC560" s="4">
        <f>R560-I560</f>
        <v>1.6899999999999998E-2</v>
      </c>
      <c r="AD560" s="4">
        <f>AVERAGE(Q560:R560)-AVERAGE(I560:J560)</f>
        <v>-2.0800000000000006E-2</v>
      </c>
      <c r="AE560" s="4">
        <f>AVERAGE(P560:R560)-AVERAGE(I560:K560)</f>
        <v>-5.1000000000000004E-3</v>
      </c>
      <c r="AF560" s="4">
        <f>AVERAGE(N560:R560)-AVERAGE(I560:M560)</f>
        <v>6.2400000000000025E-3</v>
      </c>
      <c r="AG560" s="4">
        <f>AB560-S560</f>
        <v>-9.9099999999999994E-2</v>
      </c>
      <c r="AH560" s="4">
        <f>AVERAGE(AA560:AB560)-AVERAGE(S560:T560)</f>
        <v>-3.9849999999999997E-2</v>
      </c>
      <c r="AI560" s="4">
        <f>AVERAGE(Z560:AB560)-AVERAGE(S560:U560)</f>
        <v>-3.1033333333333336E-2</v>
      </c>
      <c r="AJ560" s="4">
        <f>AVERAGE(X560:AB560)-AVERAGE(S560:W560)</f>
        <v>-1.6659999999999994E-2</v>
      </c>
      <c r="AK560" s="7">
        <f>R560-I560</f>
        <v>1.6899999999999998E-2</v>
      </c>
      <c r="AL560" s="9">
        <f t="shared" si="8"/>
        <v>0</v>
      </c>
      <c r="AM560" s="7"/>
    </row>
    <row r="561" spans="1:39" ht="15" x14ac:dyDescent="0.25">
      <c r="A561" s="1">
        <v>15189</v>
      </c>
      <c r="B561">
        <v>1941</v>
      </c>
      <c r="C561">
        <v>8</v>
      </c>
      <c r="D561" s="4">
        <v>-1.6000000000000001E-3</v>
      </c>
      <c r="E561" s="4">
        <v>1E-4</v>
      </c>
      <c r="F561" s="4">
        <v>-1.6999999999999999E-3</v>
      </c>
      <c r="G561" s="4">
        <v>-4.1000000000000003E-3</v>
      </c>
      <c r="H561" s="4">
        <v>-1.0999999999999999E-2</v>
      </c>
      <c r="I561" s="4">
        <v>-2.1600000000000001E-2</v>
      </c>
      <c r="J561" s="4">
        <v>6.7999999999999996E-3</v>
      </c>
      <c r="K561" s="4">
        <v>2.5000000000000001E-3</v>
      </c>
      <c r="L561" s="4">
        <v>-6.1000000000000004E-3</v>
      </c>
      <c r="M561" s="4">
        <v>1.18E-2</v>
      </c>
      <c r="N561" s="4">
        <v>-8.9999999999999998E-4</v>
      </c>
      <c r="O561" s="4">
        <v>-3.0000000000000001E-3</v>
      </c>
      <c r="P561" s="4">
        <v>-1.3100000000000001E-2</v>
      </c>
      <c r="Q561" s="4">
        <v>-1.3100000000000001E-2</v>
      </c>
      <c r="R561" s="4">
        <v>-4.5999999999999999E-3</v>
      </c>
      <c r="S561" s="4">
        <v>-2.3900000000000001E-2</v>
      </c>
      <c r="T561" s="4">
        <v>-3.49E-2</v>
      </c>
      <c r="U561" s="4">
        <v>-1.15E-2</v>
      </c>
      <c r="V561" s="4">
        <v>-1.14E-2</v>
      </c>
      <c r="W561" s="4">
        <v>-8.3999999999999995E-3</v>
      </c>
      <c r="X561" s="4">
        <v>4.3E-3</v>
      </c>
      <c r="Y561" s="4">
        <v>2.1999999999999999E-2</v>
      </c>
      <c r="Z561" s="4">
        <v>4.0000000000000002E-4</v>
      </c>
      <c r="AA561" s="4">
        <v>1.2999999999999999E-3</v>
      </c>
      <c r="AB561" s="4">
        <v>-6.1000000000000004E-3</v>
      </c>
      <c r="AC561" s="4">
        <f>R561-I561</f>
        <v>1.7000000000000001E-2</v>
      </c>
      <c r="AD561" s="4">
        <f>AVERAGE(Q561:R561)-AVERAGE(I561:J561)</f>
        <v>-1.4499999999999999E-3</v>
      </c>
      <c r="AE561" s="4">
        <f>AVERAGE(P561:R561)-AVERAGE(I561:K561)</f>
        <v>-6.1666666666666667E-3</v>
      </c>
      <c r="AF561" s="4">
        <f>AVERAGE(N561:R561)-AVERAGE(I561:M561)</f>
        <v>-5.62E-3</v>
      </c>
      <c r="AG561" s="4">
        <f>AB561-S561</f>
        <v>1.78E-2</v>
      </c>
      <c r="AH561" s="4">
        <f>AVERAGE(AA561:AB561)-AVERAGE(S561:T561)</f>
        <v>2.7000000000000003E-2</v>
      </c>
      <c r="AI561" s="4">
        <f>AVERAGE(Z561:AB561)-AVERAGE(S561:U561)</f>
        <v>2.1966666666666666E-2</v>
      </c>
      <c r="AJ561" s="4">
        <f>AVERAGE(X561:AB561)-AVERAGE(S561:W561)</f>
        <v>2.24E-2</v>
      </c>
      <c r="AK561" s="7">
        <f>R561-I561</f>
        <v>1.7000000000000001E-2</v>
      </c>
      <c r="AL561" s="9">
        <f t="shared" si="8"/>
        <v>0</v>
      </c>
      <c r="AM561" s="7"/>
    </row>
    <row r="562" spans="1:39" ht="15" x14ac:dyDescent="0.25">
      <c r="A562" s="1">
        <v>41122</v>
      </c>
      <c r="B562">
        <v>2012</v>
      </c>
      <c r="C562">
        <v>8</v>
      </c>
      <c r="D562" s="4">
        <v>2.5600000000000001E-2</v>
      </c>
      <c r="E562" s="4">
        <v>1E-4</v>
      </c>
      <c r="F562" s="4">
        <v>2.5499999999999998E-2</v>
      </c>
      <c r="G562" s="4">
        <v>4.1000000000000003E-3</v>
      </c>
      <c r="H562" s="4">
        <v>1.2800000000000001E-2</v>
      </c>
      <c r="I562" s="4">
        <v>2.18E-2</v>
      </c>
      <c r="J562" s="4">
        <v>5.8099999999999999E-2</v>
      </c>
      <c r="K562" s="4">
        <v>4.48E-2</v>
      </c>
      <c r="L562" s="4">
        <v>3.9100000000000003E-2</v>
      </c>
      <c r="M562" s="4">
        <v>4.9500000000000002E-2</v>
      </c>
      <c r="N562" s="4">
        <v>3.2399999999999998E-2</v>
      </c>
      <c r="O562" s="4">
        <v>2.3099999999999999E-2</v>
      </c>
      <c r="P562" s="4">
        <v>1.3299999999999999E-2</v>
      </c>
      <c r="Q562" s="4">
        <v>-4.7000000000000002E-3</v>
      </c>
      <c r="R562" s="4">
        <v>3.8800000000000001E-2</v>
      </c>
      <c r="S562" s="4">
        <v>2.5899999999999999E-2</v>
      </c>
      <c r="T562" s="4">
        <v>3.9E-2</v>
      </c>
      <c r="U562" s="4">
        <v>3.7499999999999999E-2</v>
      </c>
      <c r="V562" s="4">
        <v>2.7199999999999998E-2</v>
      </c>
      <c r="W562" s="4">
        <v>3.2199999999999999E-2</v>
      </c>
      <c r="X562" s="4">
        <v>2.46E-2</v>
      </c>
      <c r="Y562" s="4">
        <v>1.72E-2</v>
      </c>
      <c r="Z562" s="4">
        <v>2.35E-2</v>
      </c>
      <c r="AA562" s="4">
        <v>1.8200000000000001E-2</v>
      </c>
      <c r="AB562" s="4">
        <v>3.8199999999999998E-2</v>
      </c>
      <c r="AC562" s="4">
        <f>R562-I562</f>
        <v>1.7000000000000001E-2</v>
      </c>
      <c r="AD562" s="4">
        <f>AVERAGE(Q562:R562)-AVERAGE(I562:J562)</f>
        <v>-2.29E-2</v>
      </c>
      <c r="AE562" s="4">
        <f>AVERAGE(P562:R562)-AVERAGE(I562:K562)</f>
        <v>-2.576666666666667E-2</v>
      </c>
      <c r="AF562" s="4">
        <f>AVERAGE(N562:R562)-AVERAGE(I562:M562)</f>
        <v>-2.2079999999999995E-2</v>
      </c>
      <c r="AG562" s="4">
        <f>AB562-S562</f>
        <v>1.2299999999999998E-2</v>
      </c>
      <c r="AH562" s="4">
        <f>AVERAGE(AA562:AB562)-AVERAGE(S562:T562)</f>
        <v>-4.2500000000000003E-3</v>
      </c>
      <c r="AI562" s="4">
        <f>AVERAGE(Z562:AB562)-AVERAGE(S562:U562)</f>
        <v>-7.4999999999999963E-3</v>
      </c>
      <c r="AJ562" s="4">
        <f>AVERAGE(X562:AB562)-AVERAGE(S562:W562)</f>
        <v>-8.0200000000000028E-3</v>
      </c>
      <c r="AK562" s="7">
        <f>R562-I562</f>
        <v>1.7000000000000001E-2</v>
      </c>
      <c r="AL562" s="9">
        <f t="shared" si="8"/>
        <v>0</v>
      </c>
      <c r="AM562" s="7"/>
    </row>
    <row r="563" spans="1:39" ht="15" x14ac:dyDescent="0.25">
      <c r="A563" s="1">
        <v>39052</v>
      </c>
      <c r="B563">
        <v>2006</v>
      </c>
      <c r="C563">
        <v>12</v>
      </c>
      <c r="D563" s="4">
        <v>1.2699999999999999E-2</v>
      </c>
      <c r="E563" s="4">
        <v>4.0000000000000001E-3</v>
      </c>
      <c r="F563" s="4">
        <v>8.6999999999999994E-3</v>
      </c>
      <c r="G563" s="4">
        <v>-1.0999999999999999E-2</v>
      </c>
      <c r="H563" s="4">
        <v>3.1600000000000003E-2</v>
      </c>
      <c r="I563" s="4">
        <v>-8.0999999999999996E-3</v>
      </c>
      <c r="J563" s="4">
        <v>-3.7000000000000002E-3</v>
      </c>
      <c r="K563" s="4">
        <v>6.7999999999999996E-3</v>
      </c>
      <c r="L563" s="4">
        <v>1.77E-2</v>
      </c>
      <c r="M563" s="4">
        <v>2.7799999999999998E-2</v>
      </c>
      <c r="N563" s="4">
        <v>2.18E-2</v>
      </c>
      <c r="O563" s="4">
        <v>8.5000000000000006E-3</v>
      </c>
      <c r="P563" s="4">
        <v>7.7000000000000002E-3</v>
      </c>
      <c r="Q563" s="4">
        <v>1.3599999999999999E-2</v>
      </c>
      <c r="R563" s="4">
        <v>9.1000000000000004E-3</v>
      </c>
      <c r="S563" s="4">
        <v>1.0200000000000001E-2</v>
      </c>
      <c r="T563" s="4">
        <v>4.0000000000000001E-3</v>
      </c>
      <c r="U563" s="4">
        <v>1.14E-2</v>
      </c>
      <c r="V563" s="4">
        <v>3.8999999999999998E-3</v>
      </c>
      <c r="W563" s="4">
        <v>1.37E-2</v>
      </c>
      <c r="X563" s="4">
        <v>1.6500000000000001E-2</v>
      </c>
      <c r="Y563" s="4">
        <v>1.9300000000000001E-2</v>
      </c>
      <c r="Z563" s="4">
        <v>1.41E-2</v>
      </c>
      <c r="AA563" s="4">
        <v>4.7999999999999996E-3</v>
      </c>
      <c r="AB563" s="4">
        <v>2.9700000000000001E-2</v>
      </c>
      <c r="AC563" s="4">
        <f>R563-I563</f>
        <v>1.72E-2</v>
      </c>
      <c r="AD563" s="4">
        <f>AVERAGE(Q563:R563)-AVERAGE(I563:J563)</f>
        <v>1.7249999999999998E-2</v>
      </c>
      <c r="AE563" s="4">
        <f>AVERAGE(P563:R563)-AVERAGE(I563:K563)</f>
        <v>1.18E-2</v>
      </c>
      <c r="AF563" s="4">
        <f>AVERAGE(N563:R563)-AVERAGE(I563:M563)</f>
        <v>4.0400000000000019E-3</v>
      </c>
      <c r="AG563" s="4">
        <f>AB563-S563</f>
        <v>1.95E-2</v>
      </c>
      <c r="AH563" s="4">
        <f>AVERAGE(AA563:AB563)-AVERAGE(S563:T563)</f>
        <v>1.0150000000000001E-2</v>
      </c>
      <c r="AI563" s="4">
        <f>AVERAGE(Z563:AB563)-AVERAGE(S563:U563)</f>
        <v>7.6666666666666689E-3</v>
      </c>
      <c r="AJ563" s="4">
        <f>AVERAGE(X563:AB563)-AVERAGE(S563:W563)</f>
        <v>8.2399999999999991E-3</v>
      </c>
      <c r="AK563" s="7">
        <f>R563-I563</f>
        <v>1.72E-2</v>
      </c>
      <c r="AL563" s="9">
        <f t="shared" si="8"/>
        <v>0</v>
      </c>
      <c r="AM563" s="7"/>
    </row>
    <row r="564" spans="1:39" ht="15" x14ac:dyDescent="0.25">
      <c r="A564" s="1">
        <v>20029</v>
      </c>
      <c r="B564">
        <v>1954</v>
      </c>
      <c r="C564">
        <v>11</v>
      </c>
      <c r="D564" s="4">
        <v>9.4399999999999998E-2</v>
      </c>
      <c r="E564" s="4">
        <v>5.9999999999999995E-4</v>
      </c>
      <c r="F564" s="4">
        <v>9.3799999999999994E-2</v>
      </c>
      <c r="G564" s="4">
        <v>-2.6200000000000001E-2</v>
      </c>
      <c r="H564" s="4">
        <v>4.36E-2</v>
      </c>
      <c r="I564" s="4">
        <v>9.01E-2</v>
      </c>
      <c r="J564" s="4">
        <v>7.5999999999999998E-2</v>
      </c>
      <c r="K564" s="4">
        <v>5.96E-2</v>
      </c>
      <c r="L564" s="4">
        <v>8.9099999999999999E-2</v>
      </c>
      <c r="M564" s="4">
        <v>6.7799999999999999E-2</v>
      </c>
      <c r="N564" s="4">
        <v>0.1014</v>
      </c>
      <c r="O564" s="4">
        <v>0.1053</v>
      </c>
      <c r="P564" s="4">
        <v>0.1158</v>
      </c>
      <c r="Q564" s="4">
        <v>0.10059999999999999</v>
      </c>
      <c r="R564" s="4">
        <v>0.1075</v>
      </c>
      <c r="S564" s="4">
        <v>9.3700000000000006E-2</v>
      </c>
      <c r="T564" s="4">
        <v>8.1500000000000003E-2</v>
      </c>
      <c r="U564" s="4">
        <v>8.1199999999999994E-2</v>
      </c>
      <c r="V564" s="4">
        <v>7.46E-2</v>
      </c>
      <c r="W564" s="4">
        <v>7.6499999999999999E-2</v>
      </c>
      <c r="X564" s="4">
        <v>8.3699999999999997E-2</v>
      </c>
      <c r="Y564" s="4">
        <v>0.10489999999999999</v>
      </c>
      <c r="Z564" s="4">
        <v>0.1023</v>
      </c>
      <c r="AA564" s="4">
        <v>0.10680000000000001</v>
      </c>
      <c r="AB564" s="4">
        <v>0.10340000000000001</v>
      </c>
      <c r="AC564" s="4">
        <f>R564-I564</f>
        <v>1.7399999999999999E-2</v>
      </c>
      <c r="AD564" s="4">
        <f>AVERAGE(Q564:R564)-AVERAGE(I564:J564)</f>
        <v>2.1000000000000005E-2</v>
      </c>
      <c r="AE564" s="4">
        <f>AVERAGE(P564:R564)-AVERAGE(I564:K564)</f>
        <v>3.2733333333333323E-2</v>
      </c>
      <c r="AF564" s="4">
        <f>AVERAGE(N564:R564)-AVERAGE(I564:M564)</f>
        <v>2.9600000000000015E-2</v>
      </c>
      <c r="AG564" s="4">
        <f>AB564-S564</f>
        <v>9.7000000000000003E-3</v>
      </c>
      <c r="AH564" s="4">
        <f>AVERAGE(AA564:AB564)-AVERAGE(S564:T564)</f>
        <v>1.7499999999999988E-2</v>
      </c>
      <c r="AI564" s="4">
        <f>AVERAGE(Z564:AB564)-AVERAGE(S564:U564)</f>
        <v>1.8699999999999994E-2</v>
      </c>
      <c r="AJ564" s="4">
        <f>AVERAGE(X564:AB564)-AVERAGE(S564:W564)</f>
        <v>1.8720000000000001E-2</v>
      </c>
      <c r="AK564" s="7">
        <f>R564-I564</f>
        <v>1.7399999999999999E-2</v>
      </c>
      <c r="AL564" s="9">
        <f t="shared" si="8"/>
        <v>0</v>
      </c>
      <c r="AM564" s="7"/>
    </row>
    <row r="565" spans="1:39" ht="15" x14ac:dyDescent="0.25">
      <c r="A565" s="1">
        <v>16377</v>
      </c>
      <c r="B565">
        <v>1944</v>
      </c>
      <c r="C565">
        <v>11</v>
      </c>
      <c r="D565" s="4">
        <v>1.7399999999999999E-2</v>
      </c>
      <c r="E565" s="4">
        <v>2.9999999999999997E-4</v>
      </c>
      <c r="F565" s="4">
        <v>1.7100000000000001E-2</v>
      </c>
      <c r="G565" s="4">
        <v>3.7000000000000002E-3</v>
      </c>
      <c r="H565" s="4">
        <v>2.3099999999999999E-2</v>
      </c>
      <c r="I565" s="4">
        <v>1.7600000000000001E-2</v>
      </c>
      <c r="J565" s="4">
        <v>1.4E-2</v>
      </c>
      <c r="K565" s="4">
        <v>9.2999999999999992E-3</v>
      </c>
      <c r="L565" s="4">
        <v>2.3599999999999999E-2</v>
      </c>
      <c r="M565" s="4">
        <v>1.43E-2</v>
      </c>
      <c r="N565" s="4">
        <v>2.1299999999999999E-2</v>
      </c>
      <c r="O565" s="4">
        <v>2.0199999999999999E-2</v>
      </c>
      <c r="P565" s="4">
        <v>2.8899999999999999E-2</v>
      </c>
      <c r="Q565" s="4">
        <v>2.3099999999999999E-2</v>
      </c>
      <c r="R565" s="4">
        <v>3.5200000000000002E-2</v>
      </c>
      <c r="S565" s="4">
        <v>1.5800000000000002E-2</v>
      </c>
      <c r="T565" s="4">
        <v>2.18E-2</v>
      </c>
      <c r="U565" s="4">
        <v>2.0400000000000001E-2</v>
      </c>
      <c r="V565" s="4">
        <v>1.35E-2</v>
      </c>
      <c r="W565" s="4">
        <v>2.47E-2</v>
      </c>
      <c r="X565" s="4">
        <v>2.92E-2</v>
      </c>
      <c r="Y565" s="4">
        <v>2.18E-2</v>
      </c>
      <c r="Z565" s="4">
        <v>2.6700000000000002E-2</v>
      </c>
      <c r="AA565" s="4">
        <v>2.5899999999999999E-2</v>
      </c>
      <c r="AB565" s="4">
        <v>3.32E-2</v>
      </c>
      <c r="AC565" s="4">
        <f>R565-I565</f>
        <v>1.7600000000000001E-2</v>
      </c>
      <c r="AD565" s="4">
        <f>AVERAGE(Q565:R565)-AVERAGE(I565:J565)</f>
        <v>1.3350000000000001E-2</v>
      </c>
      <c r="AE565" s="4">
        <f>AVERAGE(P565:R565)-AVERAGE(I565:K565)</f>
        <v>1.5433333333333332E-2</v>
      </c>
      <c r="AF565" s="4">
        <f>AVERAGE(N565:R565)-AVERAGE(I565:M565)</f>
        <v>9.9799999999999923E-3</v>
      </c>
      <c r="AG565" s="4">
        <f>AB565-S565</f>
        <v>1.7399999999999999E-2</v>
      </c>
      <c r="AH565" s="4">
        <f>AVERAGE(AA565:AB565)-AVERAGE(S565:T565)</f>
        <v>1.0749999999999999E-2</v>
      </c>
      <c r="AI565" s="4">
        <f>AVERAGE(Z565:AB565)-AVERAGE(S565:U565)</f>
        <v>9.2666666666666661E-3</v>
      </c>
      <c r="AJ565" s="4">
        <f>AVERAGE(X565:AB565)-AVERAGE(S565:W565)</f>
        <v>8.1200000000000022E-3</v>
      </c>
      <c r="AK565" s="7">
        <f>R565-I565</f>
        <v>1.7600000000000001E-2</v>
      </c>
      <c r="AL565" s="9">
        <f t="shared" si="8"/>
        <v>0</v>
      </c>
      <c r="AM565" s="7"/>
    </row>
    <row r="566" spans="1:39" ht="15" x14ac:dyDescent="0.25">
      <c r="A566" s="1">
        <v>20149</v>
      </c>
      <c r="B566">
        <v>1955</v>
      </c>
      <c r="C566">
        <v>3</v>
      </c>
      <c r="D566" s="4">
        <v>-5.9999999999999995E-4</v>
      </c>
      <c r="E566" s="4">
        <v>1E-3</v>
      </c>
      <c r="F566" s="4">
        <v>-1.6000000000000001E-3</v>
      </c>
      <c r="G566" s="4">
        <v>-6.6E-3</v>
      </c>
      <c r="H566" s="4">
        <v>1.95E-2</v>
      </c>
      <c r="I566" s="4">
        <v>-1E-4</v>
      </c>
      <c r="J566" s="4">
        <v>-7.3000000000000001E-3</v>
      </c>
      <c r="K566" s="4">
        <v>1E-4</v>
      </c>
      <c r="L566" s="4">
        <v>-7.7999999999999996E-3</v>
      </c>
      <c r="M566" s="4">
        <v>4.4999999999999997E-3</v>
      </c>
      <c r="N566" s="4">
        <v>3.8E-3</v>
      </c>
      <c r="O566" s="4">
        <v>-1.24E-2</v>
      </c>
      <c r="P566" s="4">
        <v>-3.3E-3</v>
      </c>
      <c r="Q566" s="4">
        <v>3.15E-2</v>
      </c>
      <c r="R566" s="4">
        <v>1.7600000000000001E-2</v>
      </c>
      <c r="S566" s="4">
        <v>-1.12E-2</v>
      </c>
      <c r="T566" s="4">
        <v>1.2999999999999999E-3</v>
      </c>
      <c r="U566" s="4">
        <v>1.4E-3</v>
      </c>
      <c r="V566" s="4">
        <v>-1.6000000000000001E-3</v>
      </c>
      <c r="W566" s="4">
        <v>6.9999999999999999E-4</v>
      </c>
      <c r="X566" s="4">
        <v>3.2000000000000002E-3</v>
      </c>
      <c r="Y566" s="4">
        <v>-3.0999999999999999E-3</v>
      </c>
      <c r="Z566" s="4">
        <v>-8.8000000000000005E-3</v>
      </c>
      <c r="AA566" s="4">
        <v>1.5299999999999999E-2</v>
      </c>
      <c r="AB566" s="4">
        <v>1.4500000000000001E-2</v>
      </c>
      <c r="AC566" s="4">
        <f>R566-I566</f>
        <v>1.77E-2</v>
      </c>
      <c r="AD566" s="4">
        <f>AVERAGE(Q566:R566)-AVERAGE(I566:J566)</f>
        <v>2.8250000000000004E-2</v>
      </c>
      <c r="AE566" s="4">
        <f>AVERAGE(P566:R566)-AVERAGE(I566:K566)</f>
        <v>1.77E-2</v>
      </c>
      <c r="AF566" s="4">
        <f>AVERAGE(N566:R566)-AVERAGE(I566:M566)</f>
        <v>9.5599999999999991E-3</v>
      </c>
      <c r="AG566" s="4">
        <f>AB566-S566</f>
        <v>2.5700000000000001E-2</v>
      </c>
      <c r="AH566" s="4">
        <f>AVERAGE(AA566:AB566)-AVERAGE(S566:T566)</f>
        <v>1.985E-2</v>
      </c>
      <c r="AI566" s="4">
        <f>AVERAGE(Z566:AB566)-AVERAGE(S566:U566)</f>
        <v>9.8333333333333328E-3</v>
      </c>
      <c r="AJ566" s="4">
        <f>AVERAGE(X566:AB566)-AVERAGE(S566:W566)</f>
        <v>6.0999999999999995E-3</v>
      </c>
      <c r="AK566" s="7">
        <f>R566-I566</f>
        <v>1.77E-2</v>
      </c>
      <c r="AL566" s="9">
        <f t="shared" si="8"/>
        <v>0</v>
      </c>
      <c r="AM566" s="7"/>
    </row>
    <row r="567" spans="1:39" ht="15" x14ac:dyDescent="0.25">
      <c r="A567" s="1">
        <v>38687</v>
      </c>
      <c r="B567">
        <v>2005</v>
      </c>
      <c r="C567">
        <v>12</v>
      </c>
      <c r="D567" s="4">
        <v>6.9999999999999999E-4</v>
      </c>
      <c r="E567" s="4">
        <v>3.2000000000000002E-3</v>
      </c>
      <c r="F567" s="4">
        <v>-2.5000000000000001E-3</v>
      </c>
      <c r="G567" s="4">
        <v>-4.5999999999999999E-3</v>
      </c>
      <c r="H567" s="4">
        <v>4.4000000000000003E-3</v>
      </c>
      <c r="I567" s="4">
        <v>0</v>
      </c>
      <c r="J567" s="4">
        <v>1.1299999999999999E-2</v>
      </c>
      <c r="K567" s="4">
        <v>-1.38E-2</v>
      </c>
      <c r="L567" s="4">
        <v>-6.8999999999999999E-3</v>
      </c>
      <c r="M567" s="4">
        <v>-1.1000000000000001E-3</v>
      </c>
      <c r="N567" s="4">
        <v>-4.1000000000000003E-3</v>
      </c>
      <c r="O567" s="4">
        <v>8.3999999999999995E-3</v>
      </c>
      <c r="P567" s="4">
        <v>-1.6999999999999999E-3</v>
      </c>
      <c r="Q567" s="4">
        <v>1.3899999999999999E-2</v>
      </c>
      <c r="R567" s="4">
        <v>1.7999999999999999E-2</v>
      </c>
      <c r="S567" s="4">
        <v>1.6E-2</v>
      </c>
      <c r="T567" s="4">
        <v>8.6E-3</v>
      </c>
      <c r="U567" s="4">
        <v>-2.0000000000000001E-4</v>
      </c>
      <c r="V567" s="4">
        <v>6.9999999999999999E-4</v>
      </c>
      <c r="W567" s="4">
        <v>4.1000000000000003E-3</v>
      </c>
      <c r="X567" s="4">
        <v>6.1999999999999998E-3</v>
      </c>
      <c r="Y567" s="4">
        <v>3.3E-3</v>
      </c>
      <c r="Z567" s="4">
        <v>9.5999999999999992E-3</v>
      </c>
      <c r="AA567" s="4">
        <v>1.89E-2</v>
      </c>
      <c r="AB567" s="4">
        <v>8.0000000000000002E-3</v>
      </c>
      <c r="AC567" s="4">
        <f>R567-I567</f>
        <v>1.7999999999999999E-2</v>
      </c>
      <c r="AD567" s="4">
        <f>AVERAGE(Q567:R567)-AVERAGE(I567:J567)</f>
        <v>1.03E-2</v>
      </c>
      <c r="AE567" s="4">
        <f>AVERAGE(P567:R567)-AVERAGE(I567:K567)</f>
        <v>1.09E-2</v>
      </c>
      <c r="AF567" s="4">
        <f>AVERAGE(N567:R567)-AVERAGE(I567:M567)</f>
        <v>8.9999999999999993E-3</v>
      </c>
      <c r="AG567" s="4">
        <f>AB567-S567</f>
        <v>-8.0000000000000002E-3</v>
      </c>
      <c r="AH567" s="4">
        <f>AVERAGE(AA567:AB567)-AVERAGE(S567:T567)</f>
        <v>1.15E-3</v>
      </c>
      <c r="AI567" s="4">
        <f>AVERAGE(Z567:AB567)-AVERAGE(S567:U567)</f>
        <v>4.0333333333333315E-3</v>
      </c>
      <c r="AJ567" s="4">
        <f>AVERAGE(X567:AB567)-AVERAGE(S567:W567)</f>
        <v>3.3600000000000001E-3</v>
      </c>
      <c r="AK567" s="7">
        <f>R567-I567</f>
        <v>1.7999999999999999E-2</v>
      </c>
      <c r="AL567" s="9">
        <f t="shared" si="8"/>
        <v>0</v>
      </c>
      <c r="AM567" s="7"/>
    </row>
    <row r="568" spans="1:39" ht="15" x14ac:dyDescent="0.25">
      <c r="A568" s="1">
        <v>31929</v>
      </c>
      <c r="B568">
        <v>1987</v>
      </c>
      <c r="C568">
        <v>6</v>
      </c>
      <c r="D568" s="4">
        <v>4.4200000000000003E-2</v>
      </c>
      <c r="E568" s="4">
        <v>4.7999999999999996E-3</v>
      </c>
      <c r="F568" s="4">
        <v>3.9399999999999998E-2</v>
      </c>
      <c r="G568" s="4">
        <v>-2.18E-2</v>
      </c>
      <c r="H568" s="4">
        <v>1.0699999999999999E-2</v>
      </c>
      <c r="I568" s="4">
        <v>1.9599999999999999E-2</v>
      </c>
      <c r="J568" s="4">
        <v>4.48E-2</v>
      </c>
      <c r="K568" s="4">
        <v>4.9299999999999997E-2</v>
      </c>
      <c r="L568" s="4">
        <v>4.7699999999999999E-2</v>
      </c>
      <c r="M568" s="4">
        <v>5.8700000000000002E-2</v>
      </c>
      <c r="N568" s="4">
        <v>4.3900000000000002E-2</v>
      </c>
      <c r="O568" s="4">
        <v>4.3499999999999997E-2</v>
      </c>
      <c r="P568" s="4">
        <v>4.5900000000000003E-2</v>
      </c>
      <c r="Q568" s="4">
        <v>4.7300000000000002E-2</v>
      </c>
      <c r="R568" s="4">
        <v>3.7600000000000001E-2</v>
      </c>
      <c r="S568" s="4">
        <v>1.54E-2</v>
      </c>
      <c r="T568" s="4">
        <v>1.7500000000000002E-2</v>
      </c>
      <c r="U568" s="4">
        <v>2.0899999999999998E-2</v>
      </c>
      <c r="V568" s="4">
        <v>3.6700000000000003E-2</v>
      </c>
      <c r="W568" s="4">
        <v>4.3499999999999997E-2</v>
      </c>
      <c r="X568" s="4">
        <v>3.3599999999999998E-2</v>
      </c>
      <c r="Y568" s="4">
        <v>3.27E-2</v>
      </c>
      <c r="Z568" s="4">
        <v>3.1199999999999999E-2</v>
      </c>
      <c r="AA568" s="4">
        <v>2.5700000000000001E-2</v>
      </c>
      <c r="AB568" s="4">
        <v>2.0799999999999999E-2</v>
      </c>
      <c r="AC568" s="4">
        <f>R568-I568</f>
        <v>1.8000000000000002E-2</v>
      </c>
      <c r="AD568" s="4">
        <f>AVERAGE(Q568:R568)-AVERAGE(I568:J568)</f>
        <v>1.0250000000000002E-2</v>
      </c>
      <c r="AE568" s="4">
        <f>AVERAGE(P568:R568)-AVERAGE(I568:K568)</f>
        <v>5.7000000000000037E-3</v>
      </c>
      <c r="AF568" s="4">
        <f>AVERAGE(N568:R568)-AVERAGE(I568:M568)</f>
        <v>-3.7999999999999839E-4</v>
      </c>
      <c r="AG568" s="4">
        <f>AB568-S568</f>
        <v>5.3999999999999986E-3</v>
      </c>
      <c r="AH568" s="4">
        <f>AVERAGE(AA568:AB568)-AVERAGE(S568:T568)</f>
        <v>6.8000000000000005E-3</v>
      </c>
      <c r="AI568" s="4">
        <f>AVERAGE(Z568:AB568)-AVERAGE(S568:U568)</f>
        <v>7.9666666666666636E-3</v>
      </c>
      <c r="AJ568" s="4">
        <f>AVERAGE(X568:AB568)-AVERAGE(S568:W568)</f>
        <v>2.0000000000000018E-3</v>
      </c>
      <c r="AK568" s="7">
        <f>R568-I568</f>
        <v>1.8000000000000002E-2</v>
      </c>
      <c r="AL568" s="9">
        <f t="shared" si="8"/>
        <v>0</v>
      </c>
      <c r="AM568" s="7"/>
    </row>
    <row r="569" spans="1:39" ht="15" x14ac:dyDescent="0.25">
      <c r="A569" s="1">
        <v>34425</v>
      </c>
      <c r="B569">
        <v>1994</v>
      </c>
      <c r="C569">
        <v>4</v>
      </c>
      <c r="D569" s="4">
        <v>9.4999999999999998E-3</v>
      </c>
      <c r="E569" s="4">
        <v>2.7000000000000001E-3</v>
      </c>
      <c r="F569" s="4">
        <v>6.7999999999999996E-3</v>
      </c>
      <c r="G569" s="4">
        <v>-9.2999999999999992E-3</v>
      </c>
      <c r="H569" s="4">
        <v>1.6799999999999999E-2</v>
      </c>
      <c r="I569" s="4">
        <v>-1.4800000000000001E-2</v>
      </c>
      <c r="J569" s="4">
        <v>4.1000000000000003E-3</v>
      </c>
      <c r="K569" s="4">
        <v>1.6799999999999999E-2</v>
      </c>
      <c r="L569" s="4">
        <v>2.35E-2</v>
      </c>
      <c r="M569" s="4">
        <v>1.46E-2</v>
      </c>
      <c r="N569" s="4">
        <v>2.0199999999999999E-2</v>
      </c>
      <c r="O569" s="4">
        <v>4.0000000000000001E-3</v>
      </c>
      <c r="P569" s="4">
        <v>1.12E-2</v>
      </c>
      <c r="Q569" s="4">
        <v>-1.01E-2</v>
      </c>
      <c r="R569" s="4">
        <v>3.2000000000000002E-3</v>
      </c>
      <c r="S569" s="4">
        <v>-5.3400000000000003E-2</v>
      </c>
      <c r="T569" s="4">
        <v>-1.3899999999999999E-2</v>
      </c>
      <c r="U569" s="4">
        <v>-1.1999999999999999E-3</v>
      </c>
      <c r="V569" s="4">
        <v>-1.38E-2</v>
      </c>
      <c r="W569" s="4">
        <v>-8.6E-3</v>
      </c>
      <c r="X569" s="4">
        <v>2E-3</v>
      </c>
      <c r="Y569" s="4">
        <v>5.5999999999999999E-3</v>
      </c>
      <c r="Z569" s="4">
        <v>2.8E-3</v>
      </c>
      <c r="AA569" s="4">
        <v>-5.5999999999999999E-3</v>
      </c>
      <c r="AB569" s="4">
        <v>-2.7000000000000001E-3</v>
      </c>
      <c r="AC569" s="4">
        <f>R569-I569</f>
        <v>1.8000000000000002E-2</v>
      </c>
      <c r="AD569" s="4">
        <f>AVERAGE(Q569:R569)-AVERAGE(I569:J569)</f>
        <v>1.9000000000000006E-3</v>
      </c>
      <c r="AE569" s="4">
        <f>AVERAGE(P569:R569)-AVERAGE(I569:K569)</f>
        <v>-5.9999999999999941E-4</v>
      </c>
      <c r="AF569" s="4">
        <f>AVERAGE(N569:R569)-AVERAGE(I569:M569)</f>
        <v>-3.1399999999999978E-3</v>
      </c>
      <c r="AG569" s="4">
        <f>AB569-S569</f>
        <v>5.0700000000000002E-2</v>
      </c>
      <c r="AH569" s="4">
        <f>AVERAGE(AA569:AB569)-AVERAGE(S569:T569)</f>
        <v>2.9499999999999998E-2</v>
      </c>
      <c r="AI569" s="4">
        <f>AVERAGE(Z569:AB569)-AVERAGE(S569:U569)</f>
        <v>2.1000000000000001E-2</v>
      </c>
      <c r="AJ569" s="4">
        <f>AVERAGE(X569:AB569)-AVERAGE(S569:W569)</f>
        <v>1.8600000000000002E-2</v>
      </c>
      <c r="AK569" s="7">
        <f>R569-I569</f>
        <v>1.8000000000000002E-2</v>
      </c>
      <c r="AL569" s="9">
        <f t="shared" si="8"/>
        <v>0</v>
      </c>
      <c r="AM569" s="7"/>
    </row>
    <row r="570" spans="1:39" ht="15" x14ac:dyDescent="0.25">
      <c r="A570" s="1">
        <v>23408</v>
      </c>
      <c r="B570">
        <v>1964</v>
      </c>
      <c r="C570">
        <v>2</v>
      </c>
      <c r="D570" s="4">
        <v>1.7999999999999999E-2</v>
      </c>
      <c r="E570" s="4">
        <v>2.5999999999999999E-3</v>
      </c>
      <c r="F570" s="4">
        <v>1.54E-2</v>
      </c>
      <c r="G570" s="4">
        <v>8.9999999999999998E-4</v>
      </c>
      <c r="H570" s="4">
        <v>2.8199999999999999E-2</v>
      </c>
      <c r="I570" s="4">
        <v>1.78E-2</v>
      </c>
      <c r="J570" s="4">
        <v>2.7E-2</v>
      </c>
      <c r="K570" s="4">
        <v>1.0699999999999999E-2</v>
      </c>
      <c r="L570" s="4">
        <v>1.4800000000000001E-2</v>
      </c>
      <c r="M570" s="4">
        <v>2.0199999999999999E-2</v>
      </c>
      <c r="N570" s="4">
        <v>1.77E-2</v>
      </c>
      <c r="O570" s="4">
        <v>2.23E-2</v>
      </c>
      <c r="P570" s="4">
        <v>1.2200000000000001E-2</v>
      </c>
      <c r="Q570" s="4">
        <v>1.7299999999999999E-2</v>
      </c>
      <c r="R570" s="4">
        <v>3.6200000000000003E-2</v>
      </c>
      <c r="S570" s="4">
        <v>2.9700000000000001E-2</v>
      </c>
      <c r="T570" s="4">
        <v>2.9100000000000001E-2</v>
      </c>
      <c r="U570" s="4">
        <v>2.2200000000000001E-2</v>
      </c>
      <c r="V570" s="4">
        <v>1.5699999999999999E-2</v>
      </c>
      <c r="W570" s="4">
        <v>2.0500000000000001E-2</v>
      </c>
      <c r="X570" s="4">
        <v>2.5000000000000001E-2</v>
      </c>
      <c r="Y570" s="4">
        <v>2.3400000000000001E-2</v>
      </c>
      <c r="Z570" s="4">
        <v>2.3099999999999999E-2</v>
      </c>
      <c r="AA570" s="4">
        <v>2.6499999999999999E-2</v>
      </c>
      <c r="AB570" s="4">
        <v>3.5900000000000001E-2</v>
      </c>
      <c r="AC570" s="4">
        <f>R570-I570</f>
        <v>1.8400000000000003E-2</v>
      </c>
      <c r="AD570" s="4">
        <f>AVERAGE(Q570:R570)-AVERAGE(I570:J570)</f>
        <v>4.3500000000000032E-3</v>
      </c>
      <c r="AE570" s="4">
        <f>AVERAGE(P570:R570)-AVERAGE(I570:K570)</f>
        <v>3.4000000000000037E-3</v>
      </c>
      <c r="AF570" s="4">
        <f>AVERAGE(N570:R570)-AVERAGE(I570:M570)</f>
        <v>3.0400000000000045E-3</v>
      </c>
      <c r="AG570" s="4">
        <f>AB570-S570</f>
        <v>6.2000000000000006E-3</v>
      </c>
      <c r="AH570" s="4">
        <f>AVERAGE(AA570:AB570)-AVERAGE(S570:T570)</f>
        <v>1.799999999999996E-3</v>
      </c>
      <c r="AI570" s="4">
        <f>AVERAGE(Z570:AB570)-AVERAGE(S570:U570)</f>
        <v>1.4999999999999979E-3</v>
      </c>
      <c r="AJ570" s="4">
        <f>AVERAGE(X570:AB570)-AVERAGE(S570:W570)</f>
        <v>3.3399999999999958E-3</v>
      </c>
      <c r="AK570" s="7">
        <f>R570-I570</f>
        <v>1.8400000000000003E-2</v>
      </c>
      <c r="AL570" s="9">
        <f t="shared" si="8"/>
        <v>0</v>
      </c>
      <c r="AM570" s="7"/>
    </row>
    <row r="571" spans="1:39" ht="15" x14ac:dyDescent="0.25">
      <c r="A571" s="1">
        <v>27638</v>
      </c>
      <c r="B571">
        <v>1975</v>
      </c>
      <c r="C571">
        <v>9</v>
      </c>
      <c r="D571" s="4">
        <v>-3.73E-2</v>
      </c>
      <c r="E571" s="4">
        <v>5.3E-3</v>
      </c>
      <c r="F571" s="4">
        <v>-4.2599999999999999E-2</v>
      </c>
      <c r="G571" s="4">
        <v>-1.2999999999999999E-3</v>
      </c>
      <c r="H571" s="4">
        <v>3.3999999999999998E-3</v>
      </c>
      <c r="I571" s="4">
        <v>-3.6299999999999999E-2</v>
      </c>
      <c r="J571" s="4">
        <v>-6.6900000000000001E-2</v>
      </c>
      <c r="K571" s="4">
        <v>-3.2199999999999999E-2</v>
      </c>
      <c r="L571" s="4">
        <v>-3.1699999999999999E-2</v>
      </c>
      <c r="M571" s="4">
        <v>-1.9800000000000002E-2</v>
      </c>
      <c r="N571" s="4">
        <v>-2.63E-2</v>
      </c>
      <c r="O571" s="4">
        <v>-4.1200000000000001E-2</v>
      </c>
      <c r="P571" s="4">
        <v>-4.7500000000000001E-2</v>
      </c>
      <c r="Q571" s="4">
        <v>-4.7100000000000003E-2</v>
      </c>
      <c r="R571" s="4">
        <v>-1.77E-2</v>
      </c>
      <c r="S571" s="4">
        <v>-3.8699999999999998E-2</v>
      </c>
      <c r="T571" s="4">
        <v>-3.5099999999999999E-2</v>
      </c>
      <c r="U571" s="4">
        <v>-3.2300000000000002E-2</v>
      </c>
      <c r="V571" s="4">
        <v>-3.8199999999999998E-2</v>
      </c>
      <c r="W571" s="4">
        <v>-3.6999999999999998E-2</v>
      </c>
      <c r="X571" s="4">
        <v>-3.15E-2</v>
      </c>
      <c r="Y571" s="4">
        <v>-3.1099999999999999E-2</v>
      </c>
      <c r="Z571" s="4">
        <v>-4.2900000000000001E-2</v>
      </c>
      <c r="AA571" s="4">
        <v>-4.3200000000000002E-2</v>
      </c>
      <c r="AB571" s="4">
        <v>-3.4599999999999999E-2</v>
      </c>
      <c r="AC571" s="4">
        <f>R571-I571</f>
        <v>1.8599999999999998E-2</v>
      </c>
      <c r="AD571" s="4">
        <f>AVERAGE(Q571:R571)-AVERAGE(I571:J571)</f>
        <v>1.9200000000000002E-2</v>
      </c>
      <c r="AE571" s="4">
        <f>AVERAGE(P571:R571)-AVERAGE(I571:K571)</f>
        <v>7.6999999999999916E-3</v>
      </c>
      <c r="AF571" s="4">
        <f>AVERAGE(N571:R571)-AVERAGE(I571:M571)</f>
        <v>1.4199999999999977E-3</v>
      </c>
      <c r="AG571" s="4">
        <f>AB571-S571</f>
        <v>4.0999999999999995E-3</v>
      </c>
      <c r="AH571" s="4">
        <f>AVERAGE(AA571:AB571)-AVERAGE(S571:T571)</f>
        <v>-2.0000000000000018E-3</v>
      </c>
      <c r="AI571" s="4">
        <f>AVERAGE(Z571:AB571)-AVERAGE(S571:U571)</f>
        <v>-4.8666666666666719E-3</v>
      </c>
      <c r="AJ571" s="4">
        <f>AVERAGE(X571:AB571)-AVERAGE(S571:W571)</f>
        <v>-3.9999999999999758E-4</v>
      </c>
      <c r="AK571" s="7">
        <f>R571-I571</f>
        <v>1.8599999999999998E-2</v>
      </c>
      <c r="AL571" s="9">
        <f t="shared" si="8"/>
        <v>0</v>
      </c>
      <c r="AM571" s="7"/>
    </row>
    <row r="572" spans="1:39" ht="15" x14ac:dyDescent="0.25">
      <c r="A572" s="1">
        <v>31533</v>
      </c>
      <c r="B572">
        <v>1986</v>
      </c>
      <c r="C572">
        <v>5</v>
      </c>
      <c r="D572" s="4">
        <v>5.11E-2</v>
      </c>
      <c r="E572" s="4">
        <v>4.8999999999999998E-3</v>
      </c>
      <c r="F572" s="4">
        <v>4.6199999999999998E-2</v>
      </c>
      <c r="G572" s="4">
        <v>-1.32E-2</v>
      </c>
      <c r="H572" s="4">
        <v>-1.1000000000000001E-3</v>
      </c>
      <c r="I572" s="4">
        <v>4.8500000000000001E-2</v>
      </c>
      <c r="J572" s="4">
        <v>5.2400000000000002E-2</v>
      </c>
      <c r="K572" s="4">
        <v>4.1500000000000002E-2</v>
      </c>
      <c r="L572" s="4">
        <v>1.8599999999999998E-2</v>
      </c>
      <c r="M572" s="4">
        <v>4.1599999999999998E-2</v>
      </c>
      <c r="N572" s="4">
        <v>4.8899999999999999E-2</v>
      </c>
      <c r="O572" s="4">
        <v>5.6000000000000001E-2</v>
      </c>
      <c r="P572" s="4">
        <v>5.6599999999999998E-2</v>
      </c>
      <c r="Q572" s="4">
        <v>7.7200000000000005E-2</v>
      </c>
      <c r="R572" s="4">
        <v>6.7199999999999996E-2</v>
      </c>
      <c r="S572" s="4">
        <v>2.63E-2</v>
      </c>
      <c r="T572" s="4">
        <v>3.49E-2</v>
      </c>
      <c r="U572" s="4">
        <v>2.18E-2</v>
      </c>
      <c r="V572" s="4">
        <v>3.1099999999999999E-2</v>
      </c>
      <c r="W572" s="4">
        <v>3.5700000000000003E-2</v>
      </c>
      <c r="X572" s="4">
        <v>3.04E-2</v>
      </c>
      <c r="Y572" s="4">
        <v>3.6799999999999999E-2</v>
      </c>
      <c r="Z572" s="4">
        <v>4.8899999999999999E-2</v>
      </c>
      <c r="AA572" s="4">
        <v>4.99E-2</v>
      </c>
      <c r="AB572" s="4">
        <v>6.4500000000000002E-2</v>
      </c>
      <c r="AC572" s="4">
        <f>R572-I572</f>
        <v>1.8699999999999994E-2</v>
      </c>
      <c r="AD572" s="4">
        <f>AVERAGE(Q572:R572)-AVERAGE(I572:J572)</f>
        <v>2.1749999999999999E-2</v>
      </c>
      <c r="AE572" s="4">
        <f>AVERAGE(P572:R572)-AVERAGE(I572:K572)</f>
        <v>1.953333333333334E-2</v>
      </c>
      <c r="AF572" s="4">
        <f>AVERAGE(N572:R572)-AVERAGE(I572:M572)</f>
        <v>2.0659999999999991E-2</v>
      </c>
      <c r="AG572" s="4">
        <f>AB572-S572</f>
        <v>3.8199999999999998E-2</v>
      </c>
      <c r="AH572" s="4">
        <f>AVERAGE(AA572:AB572)-AVERAGE(S572:T572)</f>
        <v>2.6599999999999999E-2</v>
      </c>
      <c r="AI572" s="4">
        <f>AVERAGE(Z572:AB572)-AVERAGE(S572:U572)</f>
        <v>2.6766666666666664E-2</v>
      </c>
      <c r="AJ572" s="4">
        <f>AVERAGE(X572:AB572)-AVERAGE(S572:W572)</f>
        <v>1.6139999999999991E-2</v>
      </c>
      <c r="AK572" s="7">
        <f>R572-I572</f>
        <v>1.8699999999999994E-2</v>
      </c>
      <c r="AL572" s="9">
        <f t="shared" si="8"/>
        <v>0</v>
      </c>
      <c r="AM572" s="7"/>
    </row>
    <row r="573" spans="1:39" ht="15" x14ac:dyDescent="0.25">
      <c r="A573" s="1">
        <v>21033</v>
      </c>
      <c r="B573">
        <v>1957</v>
      </c>
      <c r="C573">
        <v>8</v>
      </c>
      <c r="D573" s="4">
        <v>-4.8599999999999997E-2</v>
      </c>
      <c r="E573" s="4">
        <v>2.5000000000000001E-3</v>
      </c>
      <c r="F573" s="4">
        <v>-5.11E-2</v>
      </c>
      <c r="G573" s="4">
        <v>5.9999999999999995E-4</v>
      </c>
      <c r="H573" s="4">
        <v>-4.4999999999999997E-3</v>
      </c>
      <c r="I573" s="4">
        <v>-8.7900000000000006E-2</v>
      </c>
      <c r="J573" s="4">
        <v>-5.2299999999999999E-2</v>
      </c>
      <c r="K573" s="4">
        <v>-5.6000000000000001E-2</v>
      </c>
      <c r="L573" s="4">
        <v>-3.44E-2</v>
      </c>
      <c r="M573" s="4">
        <v>-4.9599999999999998E-2</v>
      </c>
      <c r="N573" s="4">
        <v>-1.44E-2</v>
      </c>
      <c r="O573" s="4">
        <v>-4.8899999999999999E-2</v>
      </c>
      <c r="P573" s="4">
        <v>-5.4699999999999999E-2</v>
      </c>
      <c r="Q573" s="4">
        <v>-5.6899999999999999E-2</v>
      </c>
      <c r="R573" s="4">
        <v>-6.9099999999999995E-2</v>
      </c>
      <c r="S573" s="4">
        <v>-7.9799999999999996E-2</v>
      </c>
      <c r="T573" s="4">
        <v>-5.8700000000000002E-2</v>
      </c>
      <c r="U573" s="4">
        <v>-4.65E-2</v>
      </c>
      <c r="V573" s="4">
        <v>-3.9E-2</v>
      </c>
      <c r="W573" s="4">
        <v>-3.6499999999999998E-2</v>
      </c>
      <c r="X573" s="4">
        <v>-2.29E-2</v>
      </c>
      <c r="Y573" s="4">
        <v>-3.9100000000000003E-2</v>
      </c>
      <c r="Z573" s="4">
        <v>-4.6899999999999997E-2</v>
      </c>
      <c r="AA573" s="4">
        <v>-5.4899999999999997E-2</v>
      </c>
      <c r="AB573" s="4">
        <v>-5.9900000000000002E-2</v>
      </c>
      <c r="AC573" s="4">
        <f>R573-I573</f>
        <v>1.8800000000000011E-2</v>
      </c>
      <c r="AD573" s="4">
        <f>AVERAGE(Q573:R573)-AVERAGE(I573:J573)</f>
        <v>7.0999999999999952E-3</v>
      </c>
      <c r="AE573" s="4">
        <f>AVERAGE(P573:R573)-AVERAGE(I573:K573)</f>
        <v>5.1666666666666666E-3</v>
      </c>
      <c r="AF573" s="4">
        <f>AVERAGE(N573:R573)-AVERAGE(I573:M573)</f>
        <v>7.2399999999999964E-3</v>
      </c>
      <c r="AG573" s="4">
        <f>AB573-S573</f>
        <v>1.9899999999999994E-2</v>
      </c>
      <c r="AH573" s="4">
        <f>AVERAGE(AA573:AB573)-AVERAGE(S573:T573)</f>
        <v>1.1850000000000006E-2</v>
      </c>
      <c r="AI573" s="4">
        <f>AVERAGE(Z573:AB573)-AVERAGE(S573:U573)</f>
        <v>7.7666666666666648E-3</v>
      </c>
      <c r="AJ573" s="4">
        <f>AVERAGE(X573:AB573)-AVERAGE(S573:W573)</f>
        <v>7.3599999999999985E-3</v>
      </c>
      <c r="AK573" s="7">
        <f>R573-I573</f>
        <v>1.8800000000000011E-2</v>
      </c>
      <c r="AL573" s="9">
        <f t="shared" si="8"/>
        <v>0</v>
      </c>
      <c r="AM573" s="7"/>
    </row>
    <row r="574" spans="1:39" ht="15" x14ac:dyDescent="0.25">
      <c r="A574" s="1">
        <v>16681</v>
      </c>
      <c r="B574">
        <v>1945</v>
      </c>
      <c r="C574">
        <v>9</v>
      </c>
      <c r="D574" s="4">
        <v>4.8000000000000001E-2</v>
      </c>
      <c r="E574" s="4">
        <v>2.9999999999999997E-4</v>
      </c>
      <c r="F574" s="4">
        <v>4.7699999999999999E-2</v>
      </c>
      <c r="G574" s="4">
        <v>1.7100000000000001E-2</v>
      </c>
      <c r="H574" s="4">
        <v>4.7999999999999996E-3</v>
      </c>
      <c r="I574" s="4">
        <v>6.2100000000000002E-2</v>
      </c>
      <c r="J574" s="4">
        <v>5.21E-2</v>
      </c>
      <c r="K574" s="4">
        <v>2.4199999999999999E-2</v>
      </c>
      <c r="L574" s="4">
        <v>4.8300000000000003E-2</v>
      </c>
      <c r="M574" s="4">
        <v>4.4999999999999998E-2</v>
      </c>
      <c r="N574" s="4">
        <v>5.2600000000000001E-2</v>
      </c>
      <c r="O574" s="4">
        <v>5.7500000000000002E-2</v>
      </c>
      <c r="P574" s="4">
        <v>6.1499999999999999E-2</v>
      </c>
      <c r="Q574" s="4">
        <v>8.0600000000000005E-2</v>
      </c>
      <c r="R574" s="4">
        <v>8.1299999999999997E-2</v>
      </c>
      <c r="S574" s="4">
        <v>5.8999999999999997E-2</v>
      </c>
      <c r="T574" s="4">
        <v>5.9900000000000002E-2</v>
      </c>
      <c r="U574" s="4">
        <v>5.16E-2</v>
      </c>
      <c r="V574" s="4">
        <v>6.83E-2</v>
      </c>
      <c r="W574" s="4">
        <v>6.6000000000000003E-2</v>
      </c>
      <c r="X574" s="4">
        <v>5.9900000000000002E-2</v>
      </c>
      <c r="Y574" s="4">
        <v>6.6100000000000006E-2</v>
      </c>
      <c r="Z574" s="4">
        <v>7.6499999999999999E-2</v>
      </c>
      <c r="AA574" s="4">
        <v>6.9000000000000006E-2</v>
      </c>
      <c r="AB574" s="4">
        <v>5.8900000000000001E-2</v>
      </c>
      <c r="AC574" s="4">
        <f>R574-I574</f>
        <v>1.9199999999999995E-2</v>
      </c>
      <c r="AD574" s="4">
        <f>AVERAGE(Q574:R574)-AVERAGE(I574:J574)</f>
        <v>2.3849999999999996E-2</v>
      </c>
      <c r="AE574" s="4">
        <f>AVERAGE(P574:R574)-AVERAGE(I574:K574)</f>
        <v>2.8333333333333335E-2</v>
      </c>
      <c r="AF574" s="4">
        <f>AVERAGE(N574:R574)-AVERAGE(I574:M574)</f>
        <v>2.0359999999999989E-2</v>
      </c>
      <c r="AG574" s="4">
        <f>AB574-S574</f>
        <v>-9.9999999999995925E-5</v>
      </c>
      <c r="AH574" s="4">
        <f>AVERAGE(AA574:AB574)-AVERAGE(S574:T574)</f>
        <v>4.500000000000004E-3</v>
      </c>
      <c r="AI574" s="4">
        <f>AVERAGE(Z574:AB574)-AVERAGE(S574:U574)</f>
        <v>1.1299999999999998E-2</v>
      </c>
      <c r="AJ574" s="4">
        <f>AVERAGE(X574:AB574)-AVERAGE(S574:W574)</f>
        <v>5.1199999999999996E-3</v>
      </c>
      <c r="AK574" s="7">
        <f>R574-I574</f>
        <v>1.9199999999999995E-2</v>
      </c>
      <c r="AL574" s="9">
        <f t="shared" si="8"/>
        <v>0</v>
      </c>
      <c r="AM574" s="7"/>
    </row>
    <row r="575" spans="1:39" ht="15" x14ac:dyDescent="0.25">
      <c r="A575" s="1">
        <v>27607</v>
      </c>
      <c r="B575">
        <v>1975</v>
      </c>
      <c r="C575">
        <v>8</v>
      </c>
      <c r="D575" s="4">
        <v>-2.3699999999999999E-2</v>
      </c>
      <c r="E575" s="4">
        <v>4.7999999999999996E-3</v>
      </c>
      <c r="F575" s="4">
        <v>-2.8500000000000001E-2</v>
      </c>
      <c r="G575" s="4">
        <v>-3.2000000000000001E-2</v>
      </c>
      <c r="H575" s="4">
        <v>-8.9999999999999993E-3</v>
      </c>
      <c r="I575" s="4">
        <v>-4.4400000000000002E-2</v>
      </c>
      <c r="J575" s="4">
        <v>-2.6499999999999999E-2</v>
      </c>
      <c r="K575" s="4">
        <v>-1.7899999999999999E-2</v>
      </c>
      <c r="L575" s="4">
        <v>-1.7600000000000001E-2</v>
      </c>
      <c r="M575" s="4">
        <v>-2.2499999999999999E-2</v>
      </c>
      <c r="N575" s="4">
        <v>-3.3000000000000002E-2</v>
      </c>
      <c r="O575" s="4">
        <v>-8.6999999999999994E-3</v>
      </c>
      <c r="P575" s="4">
        <v>-2.87E-2</v>
      </c>
      <c r="Q575" s="4">
        <v>-3.0099999999999998E-2</v>
      </c>
      <c r="R575" s="4">
        <v>-2.52E-2</v>
      </c>
      <c r="S575" s="4">
        <v>-5.2600000000000001E-2</v>
      </c>
      <c r="T575" s="4">
        <v>-4.5999999999999999E-2</v>
      </c>
      <c r="U575" s="4">
        <v>-3.95E-2</v>
      </c>
      <c r="V575" s="4">
        <v>-4.3099999999999999E-2</v>
      </c>
      <c r="W575" s="4">
        <v>-4.5100000000000001E-2</v>
      </c>
      <c r="X575" s="4">
        <v>-5.21E-2</v>
      </c>
      <c r="Y575" s="4">
        <v>-5.04E-2</v>
      </c>
      <c r="Z575" s="4">
        <v>-4.9200000000000001E-2</v>
      </c>
      <c r="AA575" s="4">
        <v>-5.5599999999999997E-2</v>
      </c>
      <c r="AB575" s="4">
        <v>-4.5999999999999999E-2</v>
      </c>
      <c r="AC575" s="4">
        <f>R575-I575</f>
        <v>1.9200000000000002E-2</v>
      </c>
      <c r="AD575" s="4">
        <f>AVERAGE(Q575:R575)-AVERAGE(I575:J575)</f>
        <v>7.8000000000000014E-3</v>
      </c>
      <c r="AE575" s="4">
        <f>AVERAGE(P575:R575)-AVERAGE(I575:K575)</f>
        <v>1.6000000000000042E-3</v>
      </c>
      <c r="AF575" s="4">
        <f>AVERAGE(N575:R575)-AVERAGE(I575:M575)</f>
        <v>6.4000000000000168E-4</v>
      </c>
      <c r="AG575" s="4">
        <f>AB575-S575</f>
        <v>6.6000000000000017E-3</v>
      </c>
      <c r="AH575" s="4">
        <f>AVERAGE(AA575:AB575)-AVERAGE(S575:T575)</f>
        <v>-1.5000000000000013E-3</v>
      </c>
      <c r="AI575" s="4">
        <f>AVERAGE(Z575:AB575)-AVERAGE(S575:U575)</f>
        <v>-4.2333333333333251E-3</v>
      </c>
      <c r="AJ575" s="4">
        <f>AVERAGE(X575:AB575)-AVERAGE(S575:W575)</f>
        <v>-5.3999999999999951E-3</v>
      </c>
      <c r="AK575" s="7">
        <f>R575-I575</f>
        <v>1.9200000000000002E-2</v>
      </c>
      <c r="AL575" s="9">
        <f t="shared" si="8"/>
        <v>0</v>
      </c>
      <c r="AM575" s="7"/>
    </row>
    <row r="576" spans="1:39" ht="15" x14ac:dyDescent="0.25">
      <c r="A576" s="1">
        <v>42917</v>
      </c>
      <c r="B576">
        <v>2017</v>
      </c>
      <c r="C576">
        <v>7</v>
      </c>
      <c r="D576">
        <v>1.9400000000000001E-2</v>
      </c>
      <c r="E576">
        <v>6.9999999999999999E-4</v>
      </c>
      <c r="F576">
        <v>1.8700000000000001E-2</v>
      </c>
      <c r="G576">
        <v>-1.4200000000000001E-2</v>
      </c>
      <c r="H576">
        <v>-2.8E-3</v>
      </c>
      <c r="I576">
        <v>1.0800000000000001E-2</v>
      </c>
      <c r="J576">
        <v>1.34E-2</v>
      </c>
      <c r="K576">
        <v>1.29E-2</v>
      </c>
      <c r="L576">
        <v>6.7999999999999996E-3</v>
      </c>
      <c r="M576">
        <v>1.0200000000000001E-2</v>
      </c>
      <c r="N576">
        <v>9.4999999999999998E-3</v>
      </c>
      <c r="O576">
        <v>8.0999999999999996E-3</v>
      </c>
      <c r="P576">
        <v>3.15E-2</v>
      </c>
      <c r="Q576">
        <v>4.3999999999999997E-2</v>
      </c>
      <c r="R576">
        <v>3.0099999999999998E-2</v>
      </c>
      <c r="S576">
        <v>-2.2599999999999999E-2</v>
      </c>
      <c r="T576">
        <v>-1.49E-2</v>
      </c>
      <c r="U576">
        <v>6.6E-3</v>
      </c>
      <c r="V576">
        <v>3.8999999999999998E-3</v>
      </c>
      <c r="W576">
        <v>4.1000000000000003E-3</v>
      </c>
      <c r="X576">
        <v>-3.0000000000000001E-3</v>
      </c>
      <c r="Y576">
        <v>-1.2999999999999999E-3</v>
      </c>
      <c r="Z576">
        <v>4.7000000000000002E-3</v>
      </c>
      <c r="AA576">
        <v>1.3599999999999999E-2</v>
      </c>
      <c r="AB576">
        <v>1.54E-2</v>
      </c>
      <c r="AC576" s="4">
        <f>R576-I576</f>
        <v>1.9299999999999998E-2</v>
      </c>
      <c r="AD576" s="4">
        <f>AVERAGE(Q576:R576)-AVERAGE(I576:J576)</f>
        <v>2.495E-2</v>
      </c>
      <c r="AE576" s="4">
        <f>AVERAGE(P576:R576)-AVERAGE(I576:K576)</f>
        <v>2.2833333333333337E-2</v>
      </c>
      <c r="AF576" s="4">
        <f>AVERAGE(N576:R576)-AVERAGE(I576:M576)</f>
        <v>1.3819999999999999E-2</v>
      </c>
      <c r="AG576" s="4">
        <f>AB576-S576</f>
        <v>3.7999999999999999E-2</v>
      </c>
      <c r="AH576" s="4">
        <f>AVERAGE(AA576:AB576)-AVERAGE(S576:T576)</f>
        <v>3.3250000000000002E-2</v>
      </c>
      <c r="AI576" s="4">
        <f>AVERAGE(Z576:AB576)-AVERAGE(S576:U576)</f>
        <v>2.1533333333333331E-2</v>
      </c>
      <c r="AJ576" s="4">
        <f>AVERAGE(X576:AB576)-AVERAGE(S576:W576)</f>
        <v>1.0459999999999999E-2</v>
      </c>
      <c r="AK576" s="7">
        <f>R576-I576</f>
        <v>1.9299999999999998E-2</v>
      </c>
      <c r="AL576" s="9">
        <f t="shared" si="8"/>
        <v>0</v>
      </c>
      <c r="AM576" s="7"/>
    </row>
    <row r="577" spans="1:39" ht="15" x14ac:dyDescent="0.25">
      <c r="A577" s="1">
        <v>32448</v>
      </c>
      <c r="B577">
        <v>1988</v>
      </c>
      <c r="C577">
        <v>11</v>
      </c>
      <c r="D577" s="4">
        <v>-1.72E-2</v>
      </c>
      <c r="E577" s="4">
        <v>5.7000000000000002E-3</v>
      </c>
      <c r="F577" s="4">
        <v>-2.29E-2</v>
      </c>
      <c r="G577" s="4">
        <v>-1.7399999999999999E-2</v>
      </c>
      <c r="H577" s="4">
        <v>1.24E-2</v>
      </c>
      <c r="I577" s="4">
        <v>-0.04</v>
      </c>
      <c r="J577" s="4">
        <v>-9.1999999999999998E-3</v>
      </c>
      <c r="K577" s="4">
        <v>-2.1399999999999999E-2</v>
      </c>
      <c r="L577" s="4">
        <v>-1.0200000000000001E-2</v>
      </c>
      <c r="M577" s="4">
        <v>-1.9400000000000001E-2</v>
      </c>
      <c r="N577" s="4">
        <v>-2.41E-2</v>
      </c>
      <c r="O577" s="4">
        <v>-7.3000000000000001E-3</v>
      </c>
      <c r="P577" s="4">
        <v>-2.2599999999999999E-2</v>
      </c>
      <c r="Q577" s="4">
        <v>-1.2699999999999999E-2</v>
      </c>
      <c r="R577" s="4">
        <v>-2.06E-2</v>
      </c>
      <c r="S577" s="4">
        <v>-6.1800000000000001E-2</v>
      </c>
      <c r="T577" s="4">
        <v>-4.53E-2</v>
      </c>
      <c r="U577" s="4">
        <v>-2.3400000000000001E-2</v>
      </c>
      <c r="V577" s="4">
        <v>-2.8400000000000002E-2</v>
      </c>
      <c r="W577" s="4">
        <v>-3.4000000000000002E-2</v>
      </c>
      <c r="X577" s="4">
        <v>-3.73E-2</v>
      </c>
      <c r="Y577" s="4">
        <v>-2.41E-2</v>
      </c>
      <c r="Z577" s="4">
        <v>-3.5700000000000003E-2</v>
      </c>
      <c r="AA577" s="4">
        <v>-0.03</v>
      </c>
      <c r="AB577" s="4">
        <v>-3.5700000000000003E-2</v>
      </c>
      <c r="AC577" s="4">
        <f>R577-I577</f>
        <v>1.9400000000000001E-2</v>
      </c>
      <c r="AD577" s="4">
        <f>AVERAGE(Q577:R577)-AVERAGE(I577:J577)</f>
        <v>7.9500000000000022E-3</v>
      </c>
      <c r="AE577" s="4">
        <f>AVERAGE(P577:R577)-AVERAGE(I577:K577)</f>
        <v>4.9000000000000016E-3</v>
      </c>
      <c r="AF577" s="4">
        <f>AVERAGE(N577:R577)-AVERAGE(I577:M577)</f>
        <v>2.5800000000000024E-3</v>
      </c>
      <c r="AG577" s="4">
        <f>AB577-S577</f>
        <v>2.6099999999999998E-2</v>
      </c>
      <c r="AH577" s="4">
        <f>AVERAGE(AA577:AB577)-AVERAGE(S577:T577)</f>
        <v>2.0699999999999996E-2</v>
      </c>
      <c r="AI577" s="4">
        <f>AVERAGE(Z577:AB577)-AVERAGE(S577:U577)</f>
        <v>9.7000000000000003E-3</v>
      </c>
      <c r="AJ577" s="4">
        <f>AVERAGE(X577:AB577)-AVERAGE(S577:W577)</f>
        <v>6.0200000000000045E-3</v>
      </c>
      <c r="AK577" s="7">
        <f>R577-I577</f>
        <v>1.9400000000000001E-2</v>
      </c>
      <c r="AL577" s="9">
        <f t="shared" si="8"/>
        <v>0</v>
      </c>
      <c r="AM577" s="7"/>
    </row>
    <row r="578" spans="1:39" ht="15" x14ac:dyDescent="0.25">
      <c r="A578" s="1">
        <v>21064</v>
      </c>
      <c r="B578">
        <v>1957</v>
      </c>
      <c r="C578">
        <v>9</v>
      </c>
      <c r="D578" s="4">
        <v>-5.7200000000000001E-2</v>
      </c>
      <c r="E578" s="4">
        <v>2.5999999999999999E-3</v>
      </c>
      <c r="F578" s="4">
        <v>-5.9799999999999999E-2</v>
      </c>
      <c r="G578" s="4">
        <v>8.0000000000000004E-4</v>
      </c>
      <c r="H578" s="4">
        <v>8.8000000000000005E-3</v>
      </c>
      <c r="I578" s="4">
        <v>-7.85E-2</v>
      </c>
      <c r="J578" s="4">
        <v>-5.6000000000000001E-2</v>
      </c>
      <c r="K578" s="4">
        <v>-5.2200000000000003E-2</v>
      </c>
      <c r="L578" s="4">
        <v>-5.4300000000000001E-2</v>
      </c>
      <c r="M578" s="4">
        <v>-4.82E-2</v>
      </c>
      <c r="N578" s="4">
        <v>-4.3299999999999998E-2</v>
      </c>
      <c r="O578" s="4">
        <v>-4.7100000000000003E-2</v>
      </c>
      <c r="P578" s="4">
        <v>-6.4899999999999999E-2</v>
      </c>
      <c r="Q578" s="4">
        <v>-6.9000000000000006E-2</v>
      </c>
      <c r="R578" s="4">
        <v>-5.8900000000000001E-2</v>
      </c>
      <c r="S578" s="4">
        <v>-7.5200000000000003E-2</v>
      </c>
      <c r="T578" s="4">
        <v>-7.1199999999999999E-2</v>
      </c>
      <c r="U578" s="4">
        <v>-5.1700000000000003E-2</v>
      </c>
      <c r="V578" s="4">
        <v>-4.7699999999999999E-2</v>
      </c>
      <c r="W578" s="4">
        <v>-4.5900000000000003E-2</v>
      </c>
      <c r="X578" s="4">
        <v>-4.6399999999999997E-2</v>
      </c>
      <c r="Y578" s="4">
        <v>-3.9199999999999999E-2</v>
      </c>
      <c r="Z578" s="4">
        <v>-3.5900000000000001E-2</v>
      </c>
      <c r="AA578" s="4">
        <v>-4.6100000000000002E-2</v>
      </c>
      <c r="AB578" s="4">
        <v>-6.6500000000000004E-2</v>
      </c>
      <c r="AC578" s="4">
        <f>R578-I578</f>
        <v>1.9599999999999999E-2</v>
      </c>
      <c r="AD578" s="4">
        <f>AVERAGE(Q578:R578)-AVERAGE(I578:J578)</f>
        <v>3.2999999999999974E-3</v>
      </c>
      <c r="AE578" s="4">
        <f>AVERAGE(P578:R578)-AVERAGE(I578:K578)</f>
        <v>-2.0333333333333453E-3</v>
      </c>
      <c r="AF578" s="4">
        <f>AVERAGE(N578:R578)-AVERAGE(I578:M578)</f>
        <v>1.1999999999999997E-3</v>
      </c>
      <c r="AG578" s="4">
        <f>AB578-S578</f>
        <v>8.6999999999999994E-3</v>
      </c>
      <c r="AH578" s="4">
        <f>AVERAGE(AA578:AB578)-AVERAGE(S578:T578)</f>
        <v>1.6899999999999998E-2</v>
      </c>
      <c r="AI578" s="4">
        <f>AVERAGE(Z578:AB578)-AVERAGE(S578:U578)</f>
        <v>1.6533333333333324E-2</v>
      </c>
      <c r="AJ578" s="4">
        <f>AVERAGE(X578:AB578)-AVERAGE(S578:W578)</f>
        <v>1.1520000000000002E-2</v>
      </c>
      <c r="AK578" s="7">
        <f>R578-I578</f>
        <v>1.9599999999999999E-2</v>
      </c>
      <c r="AL578" s="9">
        <f t="shared" si="8"/>
        <v>0</v>
      </c>
      <c r="AM578" s="7"/>
    </row>
    <row r="579" spans="1:39" ht="15" x14ac:dyDescent="0.25">
      <c r="A579" s="1">
        <v>40422</v>
      </c>
      <c r="B579">
        <v>2010</v>
      </c>
      <c r="C579">
        <v>9</v>
      </c>
      <c r="D579" s="4">
        <v>9.5500000000000002E-2</v>
      </c>
      <c r="E579" s="4">
        <v>1E-4</v>
      </c>
      <c r="F579" s="4">
        <v>9.5399999999999999E-2</v>
      </c>
      <c r="G579" s="4">
        <v>3.9199999999999999E-2</v>
      </c>
      <c r="H579" s="4">
        <v>-3.1199999999999999E-2</v>
      </c>
      <c r="I579" s="4">
        <v>0.1179</v>
      </c>
      <c r="J579" s="4">
        <v>8.6400000000000005E-2</v>
      </c>
      <c r="K579" s="4">
        <v>9.6500000000000002E-2</v>
      </c>
      <c r="L579" s="4">
        <v>8.5999999999999993E-2</v>
      </c>
      <c r="M579" s="4">
        <v>9.7500000000000003E-2</v>
      </c>
      <c r="N579" s="4">
        <v>7.3899999999999993E-2</v>
      </c>
      <c r="O579" s="4">
        <v>9.4899999999999998E-2</v>
      </c>
      <c r="P579" s="4">
        <v>9.7799999999999998E-2</v>
      </c>
      <c r="Q579" s="4">
        <v>0.126</v>
      </c>
      <c r="R579" s="4">
        <v>0.13769999999999999</v>
      </c>
      <c r="S579" s="4">
        <v>0.1036</v>
      </c>
      <c r="T579" s="4">
        <v>0.10879999999999999</v>
      </c>
      <c r="U579" s="4">
        <v>0.11</v>
      </c>
      <c r="V579" s="4">
        <v>9.9000000000000005E-2</v>
      </c>
      <c r="W579" s="4">
        <v>0.1077</v>
      </c>
      <c r="X579" s="4">
        <v>9.9299999999999999E-2</v>
      </c>
      <c r="Y579" s="4">
        <v>9.9000000000000005E-2</v>
      </c>
      <c r="Z579" s="4">
        <v>0.1166</v>
      </c>
      <c r="AA579" s="4">
        <v>0.1123</v>
      </c>
      <c r="AB579" s="4">
        <v>0.13930000000000001</v>
      </c>
      <c r="AC579" s="4">
        <f>R579-I579</f>
        <v>1.9799999999999984E-2</v>
      </c>
      <c r="AD579" s="4">
        <f>AVERAGE(Q579:R579)-AVERAGE(I579:J579)</f>
        <v>2.969999999999999E-2</v>
      </c>
      <c r="AE579" s="4">
        <f>AVERAGE(P579:R579)-AVERAGE(I579:K579)</f>
        <v>2.0233333333333325E-2</v>
      </c>
      <c r="AF579" s="4">
        <f>AVERAGE(N579:R579)-AVERAGE(I579:M579)</f>
        <v>9.199999999999986E-3</v>
      </c>
      <c r="AG579" s="4">
        <f>AB579-S579</f>
        <v>3.570000000000001E-2</v>
      </c>
      <c r="AH579" s="4">
        <f>AVERAGE(AA579:AB579)-AVERAGE(S579:T579)</f>
        <v>1.9600000000000006E-2</v>
      </c>
      <c r="AI579" s="4">
        <f>AVERAGE(Z579:AB579)-AVERAGE(S579:U579)</f>
        <v>1.5266666666666664E-2</v>
      </c>
      <c r="AJ579" s="4">
        <f>AVERAGE(X579:AB579)-AVERAGE(S579:W579)</f>
        <v>7.4800000000000005E-3</v>
      </c>
      <c r="AK579" s="7">
        <f>R579-I579</f>
        <v>1.9799999999999984E-2</v>
      </c>
      <c r="AL579" s="9">
        <f t="shared" ref="AL579:AL642" si="9">IF(AK579=$AP$4,1,0)</f>
        <v>0</v>
      </c>
      <c r="AM579" s="7"/>
    </row>
    <row r="580" spans="1:39" ht="15" x14ac:dyDescent="0.25">
      <c r="A580" s="1">
        <v>29677</v>
      </c>
      <c r="B580">
        <v>1981</v>
      </c>
      <c r="C580">
        <v>4</v>
      </c>
      <c r="D580" s="4">
        <v>-1.0200000000000001E-2</v>
      </c>
      <c r="E580" s="4">
        <v>1.0800000000000001E-2</v>
      </c>
      <c r="F580" s="4">
        <v>-2.1000000000000001E-2</v>
      </c>
      <c r="G580" s="4">
        <v>4.4200000000000003E-2</v>
      </c>
      <c r="H580" s="4">
        <v>2.2599999999999999E-2</v>
      </c>
      <c r="I580" s="4">
        <v>-1.44E-2</v>
      </c>
      <c r="J580" s="4">
        <v>3.3E-3</v>
      </c>
      <c r="K580" s="4">
        <v>8.0000000000000004E-4</v>
      </c>
      <c r="L580" s="4">
        <v>8.3999999999999995E-3</v>
      </c>
      <c r="M580" s="4">
        <v>-1.5599999999999999E-2</v>
      </c>
      <c r="N580" s="4">
        <v>-2.7400000000000001E-2</v>
      </c>
      <c r="O580" s="4">
        <v>4.1999999999999997E-3</v>
      </c>
      <c r="P580" s="4">
        <v>-4.1500000000000002E-2</v>
      </c>
      <c r="Q580" s="4">
        <v>-1.32E-2</v>
      </c>
      <c r="R580" s="4">
        <v>5.4000000000000003E-3</v>
      </c>
      <c r="S580" s="4">
        <v>2.92E-2</v>
      </c>
      <c r="T580" s="4">
        <v>1.9099999999999999E-2</v>
      </c>
      <c r="U580" s="4">
        <v>3.2599999999999997E-2</v>
      </c>
      <c r="V580" s="4">
        <v>2.5600000000000001E-2</v>
      </c>
      <c r="W580" s="4">
        <v>3.3399999999999999E-2</v>
      </c>
      <c r="X580" s="4">
        <v>2.47E-2</v>
      </c>
      <c r="Y580" s="4">
        <v>0.04</v>
      </c>
      <c r="Z580" s="4">
        <v>1.67E-2</v>
      </c>
      <c r="AA580" s="4">
        <v>3.8100000000000002E-2</v>
      </c>
      <c r="AB580" s="4">
        <v>3.7100000000000001E-2</v>
      </c>
      <c r="AC580" s="4">
        <f>R580-I580</f>
        <v>1.9799999999999998E-2</v>
      </c>
      <c r="AD580" s="4">
        <f>AVERAGE(Q580:R580)-AVERAGE(I580:J580)</f>
        <v>1.6499999999999996E-3</v>
      </c>
      <c r="AE580" s="4">
        <f>AVERAGE(P580:R580)-AVERAGE(I580:K580)</f>
        <v>-1.2999999999999998E-2</v>
      </c>
      <c r="AF580" s="4">
        <f>AVERAGE(N580:R580)-AVERAGE(I580:M580)</f>
        <v>-1.1000000000000003E-2</v>
      </c>
      <c r="AG580" s="4">
        <f>AB580-S580</f>
        <v>7.9000000000000008E-3</v>
      </c>
      <c r="AH580" s="4">
        <f>AVERAGE(AA580:AB580)-AVERAGE(S580:T580)</f>
        <v>1.3450000000000004E-2</v>
      </c>
      <c r="AI580" s="4">
        <f>AVERAGE(Z580:AB580)-AVERAGE(S580:U580)</f>
        <v>3.6666666666666688E-3</v>
      </c>
      <c r="AJ580" s="4">
        <f>AVERAGE(X580:AB580)-AVERAGE(S580:W580)</f>
        <v>3.3400000000000027E-3</v>
      </c>
      <c r="AK580" s="7">
        <f>R580-I580</f>
        <v>1.9799999999999998E-2</v>
      </c>
      <c r="AL580" s="9">
        <f t="shared" si="9"/>
        <v>0</v>
      </c>
      <c r="AM580" s="7"/>
    </row>
    <row r="581" spans="1:39" ht="15" x14ac:dyDescent="0.25">
      <c r="A581" s="1">
        <v>32629</v>
      </c>
      <c r="B581">
        <v>1989</v>
      </c>
      <c r="C581">
        <v>5</v>
      </c>
      <c r="D581" s="4">
        <v>4.1399999999999999E-2</v>
      </c>
      <c r="E581" s="4">
        <v>7.9000000000000008E-3</v>
      </c>
      <c r="F581" s="4">
        <v>3.3500000000000002E-2</v>
      </c>
      <c r="G581" s="4">
        <v>-4.0000000000000002E-4</v>
      </c>
      <c r="H581" s="4">
        <v>-8.3000000000000001E-3</v>
      </c>
      <c r="I581" s="4">
        <v>3.4000000000000002E-2</v>
      </c>
      <c r="J581" s="4">
        <v>5.1999999999999998E-2</v>
      </c>
      <c r="K581" s="4">
        <v>1.3100000000000001E-2</v>
      </c>
      <c r="L581" s="4">
        <v>3.8399999999999997E-2</v>
      </c>
      <c r="M581" s="4">
        <v>3.7499999999999999E-2</v>
      </c>
      <c r="N581" s="4">
        <v>5.5500000000000001E-2</v>
      </c>
      <c r="O581" s="4">
        <v>3.4099999999999998E-2</v>
      </c>
      <c r="P581" s="4">
        <v>4.1700000000000001E-2</v>
      </c>
      <c r="Q581" s="4">
        <v>5.2299999999999999E-2</v>
      </c>
      <c r="R581" s="4">
        <v>5.3800000000000001E-2</v>
      </c>
      <c r="S581" s="4">
        <v>1.32E-2</v>
      </c>
      <c r="T581" s="4">
        <v>2.98E-2</v>
      </c>
      <c r="U581" s="4">
        <v>2.9899999999999999E-2</v>
      </c>
      <c r="V581" s="4">
        <v>3.73E-2</v>
      </c>
      <c r="W581" s="4">
        <v>2.8000000000000001E-2</v>
      </c>
      <c r="X581" s="4">
        <v>2.8000000000000001E-2</v>
      </c>
      <c r="Y581" s="4">
        <v>3.6600000000000001E-2</v>
      </c>
      <c r="Z581" s="4">
        <v>3.8300000000000001E-2</v>
      </c>
      <c r="AA581" s="4">
        <v>3.4200000000000001E-2</v>
      </c>
      <c r="AB581" s="4">
        <v>3.8100000000000002E-2</v>
      </c>
      <c r="AC581" s="4">
        <f>R581-I581</f>
        <v>1.9799999999999998E-2</v>
      </c>
      <c r="AD581" s="4">
        <f>AVERAGE(Q581:R581)-AVERAGE(I581:J581)</f>
        <v>1.0050000000000003E-2</v>
      </c>
      <c r="AE581" s="4">
        <f>AVERAGE(P581:R581)-AVERAGE(I581:K581)</f>
        <v>1.6233333333333329E-2</v>
      </c>
      <c r="AF581" s="4">
        <f>AVERAGE(N581:R581)-AVERAGE(I581:M581)</f>
        <v>1.2480000000000005E-2</v>
      </c>
      <c r="AG581" s="4">
        <f>AB581-S581</f>
        <v>2.4900000000000002E-2</v>
      </c>
      <c r="AH581" s="4">
        <f>AVERAGE(AA581:AB581)-AVERAGE(S581:T581)</f>
        <v>1.4650000000000003E-2</v>
      </c>
      <c r="AI581" s="4">
        <f>AVERAGE(Z581:AB581)-AVERAGE(S581:U581)</f>
        <v>1.2566666666666667E-2</v>
      </c>
      <c r="AJ581" s="4">
        <f>AVERAGE(X581:AB581)-AVERAGE(S581:W581)</f>
        <v>7.4000000000000038E-3</v>
      </c>
      <c r="AK581" s="7">
        <f>R581-I581</f>
        <v>1.9799999999999998E-2</v>
      </c>
      <c r="AL581" s="9">
        <f t="shared" si="9"/>
        <v>0</v>
      </c>
      <c r="AM581" s="7"/>
    </row>
    <row r="582" spans="1:39" ht="15" x14ac:dyDescent="0.25">
      <c r="A582" s="1">
        <v>35855</v>
      </c>
      <c r="B582">
        <v>1998</v>
      </c>
      <c r="C582">
        <v>3</v>
      </c>
      <c r="D582" s="4">
        <v>5.1499999999999997E-2</v>
      </c>
      <c r="E582" s="4">
        <v>3.8999999999999998E-3</v>
      </c>
      <c r="F582" s="4">
        <v>4.7600000000000003E-2</v>
      </c>
      <c r="G582" s="4">
        <v>-9.4000000000000004E-3</v>
      </c>
      <c r="H582" s="4">
        <v>1.06E-2</v>
      </c>
      <c r="I582" s="4">
        <v>4.5199999999999997E-2</v>
      </c>
      <c r="J582" s="4">
        <v>2.7199999999999998E-2</v>
      </c>
      <c r="K582" s="4">
        <v>4.4900000000000002E-2</v>
      </c>
      <c r="L582" s="4">
        <v>3.5999999999999997E-2</v>
      </c>
      <c r="M582" s="4">
        <v>5.04E-2</v>
      </c>
      <c r="N582" s="4">
        <v>5.5199999999999999E-2</v>
      </c>
      <c r="O582" s="4">
        <v>0.05</v>
      </c>
      <c r="P582" s="4">
        <v>6.08E-2</v>
      </c>
      <c r="Q582" s="4">
        <v>5.62E-2</v>
      </c>
      <c r="R582" s="4">
        <v>6.5100000000000005E-2</v>
      </c>
      <c r="S582" s="4">
        <v>4.1099999999999998E-2</v>
      </c>
      <c r="T582" s="4">
        <v>4.9700000000000001E-2</v>
      </c>
      <c r="U582" s="4">
        <v>4.2700000000000002E-2</v>
      </c>
      <c r="V582" s="4">
        <v>4.7199999999999999E-2</v>
      </c>
      <c r="W582" s="4">
        <v>5.0599999999999999E-2</v>
      </c>
      <c r="X582" s="4">
        <v>6.1800000000000001E-2</v>
      </c>
      <c r="Y582" s="4">
        <v>4.7199999999999999E-2</v>
      </c>
      <c r="Z582" s="4">
        <v>5.2499999999999998E-2</v>
      </c>
      <c r="AA582" s="4">
        <v>4.5100000000000001E-2</v>
      </c>
      <c r="AB582" s="4">
        <v>6.4500000000000002E-2</v>
      </c>
      <c r="AC582" s="4">
        <f>R582-I582</f>
        <v>1.9900000000000008E-2</v>
      </c>
      <c r="AD582" s="4">
        <f>AVERAGE(Q582:R582)-AVERAGE(I582:J582)</f>
        <v>2.4450000000000006E-2</v>
      </c>
      <c r="AE582" s="4">
        <f>AVERAGE(P582:R582)-AVERAGE(I582:K582)</f>
        <v>2.1600000000000001E-2</v>
      </c>
      <c r="AF582" s="4">
        <f>AVERAGE(N582:R582)-AVERAGE(I582:M582)</f>
        <v>1.6719999999999999E-2</v>
      </c>
      <c r="AG582" s="4">
        <f>AB582-S582</f>
        <v>2.3400000000000004E-2</v>
      </c>
      <c r="AH582" s="4">
        <f>AVERAGE(AA582:AB582)-AVERAGE(S582:T582)</f>
        <v>9.4000000000000056E-3</v>
      </c>
      <c r="AI582" s="4">
        <f>AVERAGE(Z582:AB582)-AVERAGE(S582:U582)</f>
        <v>9.5333333333333242E-3</v>
      </c>
      <c r="AJ582" s="4">
        <f>AVERAGE(X582:AB582)-AVERAGE(S582:W582)</f>
        <v>7.9600000000000018E-3</v>
      </c>
      <c r="AK582" s="7">
        <f>R582-I582</f>
        <v>1.9900000000000008E-2</v>
      </c>
      <c r="AL582" s="9">
        <f t="shared" si="9"/>
        <v>0</v>
      </c>
      <c r="AM582" s="7"/>
    </row>
    <row r="583" spans="1:39" ht="15" x14ac:dyDescent="0.25">
      <c r="A583" s="1">
        <v>27364</v>
      </c>
      <c r="B583">
        <v>1974</v>
      </c>
      <c r="C583">
        <v>12</v>
      </c>
      <c r="D583" s="4">
        <v>-2.75E-2</v>
      </c>
      <c r="E583" s="4">
        <v>7.0000000000000001E-3</v>
      </c>
      <c r="F583" s="4">
        <v>-3.4500000000000003E-2</v>
      </c>
      <c r="G583" s="4">
        <v>-4.8500000000000001E-2</v>
      </c>
      <c r="H583" s="4">
        <v>0</v>
      </c>
      <c r="I583" s="4">
        <v>-5.4800000000000001E-2</v>
      </c>
      <c r="J583" s="4">
        <v>-6.4500000000000002E-2</v>
      </c>
      <c r="K583" s="4">
        <v>-4.2000000000000003E-2</v>
      </c>
      <c r="L583" s="4">
        <v>-3.4500000000000003E-2</v>
      </c>
      <c r="M583" s="4">
        <v>-3.8100000000000002E-2</v>
      </c>
      <c r="N583" s="4">
        <v>-1.17E-2</v>
      </c>
      <c r="O583" s="4">
        <v>-1.2999999999999999E-2</v>
      </c>
      <c r="P583" s="4">
        <v>-1.9199999999999998E-2</v>
      </c>
      <c r="Q583" s="4">
        <v>1.0200000000000001E-2</v>
      </c>
      <c r="R583" s="4">
        <v>-3.4799999999999998E-2</v>
      </c>
      <c r="S583" s="4">
        <v>-0.105</v>
      </c>
      <c r="T583" s="4">
        <v>-0.10349999999999999</v>
      </c>
      <c r="U583" s="4">
        <v>-8.3099999999999993E-2</v>
      </c>
      <c r="V583" s="4">
        <v>-7.1599999999999997E-2</v>
      </c>
      <c r="W583" s="4">
        <v>-8.2400000000000001E-2</v>
      </c>
      <c r="X583" s="4">
        <v>-7.0300000000000001E-2</v>
      </c>
      <c r="Y583" s="4">
        <v>-6.3100000000000003E-2</v>
      </c>
      <c r="Z583" s="4">
        <v>-6.25E-2</v>
      </c>
      <c r="AA583" s="4">
        <v>-6.3100000000000003E-2</v>
      </c>
      <c r="AB583" s="4">
        <v>-5.6399999999999999E-2</v>
      </c>
      <c r="AC583" s="4">
        <f>R583-I583</f>
        <v>2.0000000000000004E-2</v>
      </c>
      <c r="AD583" s="4">
        <f>AVERAGE(Q583:R583)-AVERAGE(I583:J583)</f>
        <v>4.7350000000000003E-2</v>
      </c>
      <c r="AE583" s="4">
        <f>AVERAGE(P583:R583)-AVERAGE(I583:K583)</f>
        <v>3.9166666666666669E-2</v>
      </c>
      <c r="AF583" s="4">
        <f>AVERAGE(N583:R583)-AVERAGE(I583:M583)</f>
        <v>3.3080000000000005E-2</v>
      </c>
      <c r="AG583" s="4">
        <f>AB583-S583</f>
        <v>4.8599999999999997E-2</v>
      </c>
      <c r="AH583" s="4">
        <f>AVERAGE(AA583:AB583)-AVERAGE(S583:T583)</f>
        <v>4.4499999999999998E-2</v>
      </c>
      <c r="AI583" s="4">
        <f>AVERAGE(Z583:AB583)-AVERAGE(S583:U583)</f>
        <v>3.6533333333333327E-2</v>
      </c>
      <c r="AJ583" s="4">
        <f>AVERAGE(X583:AB583)-AVERAGE(S583:W583)</f>
        <v>2.6040000000000008E-2</v>
      </c>
      <c r="AK583" s="7">
        <f>R583-I583</f>
        <v>2.0000000000000004E-2</v>
      </c>
      <c r="AL583" s="9">
        <f t="shared" si="9"/>
        <v>0</v>
      </c>
      <c r="AM583" s="7"/>
    </row>
    <row r="584" spans="1:39" ht="15" x14ac:dyDescent="0.25">
      <c r="A584" s="1">
        <v>12451</v>
      </c>
      <c r="B584">
        <v>1934</v>
      </c>
      <c r="C584">
        <v>2</v>
      </c>
      <c r="D584" s="4">
        <v>-2.4799999999999999E-2</v>
      </c>
      <c r="E584" s="4">
        <v>2.0000000000000001E-4</v>
      </c>
      <c r="F584" s="4">
        <v>-2.5000000000000001E-2</v>
      </c>
      <c r="G584" s="4">
        <v>5.1900000000000002E-2</v>
      </c>
      <c r="H584" s="4">
        <v>2.12E-2</v>
      </c>
      <c r="I584" s="4">
        <v>-1.9699999999999999E-2</v>
      </c>
      <c r="J584" s="4">
        <v>4.1000000000000003E-3</v>
      </c>
      <c r="K584" s="4">
        <v>-4.2700000000000002E-2</v>
      </c>
      <c r="L584" s="4">
        <v>-1.0200000000000001E-2</v>
      </c>
      <c r="M584" s="4">
        <v>-3.3700000000000001E-2</v>
      </c>
      <c r="N584" s="4">
        <v>-2.4199999999999999E-2</v>
      </c>
      <c r="O584" s="4">
        <v>-3.85E-2</v>
      </c>
      <c r="P584" s="4">
        <v>-3.0300000000000001E-2</v>
      </c>
      <c r="Q584" s="4">
        <v>-5.1499999999999997E-2</v>
      </c>
      <c r="R584" s="4">
        <v>4.0000000000000002E-4</v>
      </c>
      <c r="S584" s="4">
        <v>1.0699999999999999E-2</v>
      </c>
      <c r="T584" s="4">
        <v>3.3999999999999998E-3</v>
      </c>
      <c r="U584" s="4">
        <v>1.21E-2</v>
      </c>
      <c r="V584" s="4">
        <v>1.6500000000000001E-2</v>
      </c>
      <c r="W584" s="4">
        <v>1.2699999999999999E-2</v>
      </c>
      <c r="X584" s="4">
        <v>3.0000000000000001E-3</v>
      </c>
      <c r="Y584" s="4">
        <v>8.3000000000000001E-3</v>
      </c>
      <c r="Z584" s="4">
        <v>-2.5000000000000001E-3</v>
      </c>
      <c r="AA584" s="4">
        <v>4.4000000000000003E-3</v>
      </c>
      <c r="AB584" s="4">
        <v>3.9699999999999999E-2</v>
      </c>
      <c r="AC584" s="4">
        <f>R584-I584</f>
        <v>2.01E-2</v>
      </c>
      <c r="AD584" s="4">
        <f>AVERAGE(Q584:R584)-AVERAGE(I584:J584)</f>
        <v>-1.7750000000000002E-2</v>
      </c>
      <c r="AE584" s="4">
        <f>AVERAGE(P584:R584)-AVERAGE(I584:K584)</f>
        <v>-7.6999999999999985E-3</v>
      </c>
      <c r="AF584" s="4">
        <f>AVERAGE(N584:R584)-AVERAGE(I584:M584)</f>
        <v>-8.3799999999999916E-3</v>
      </c>
      <c r="AG584" s="4">
        <f>AB584-S584</f>
        <v>2.8999999999999998E-2</v>
      </c>
      <c r="AH584" s="4">
        <f>AVERAGE(AA584:AB584)-AVERAGE(S584:T584)</f>
        <v>1.4999999999999999E-2</v>
      </c>
      <c r="AI584" s="4">
        <f>AVERAGE(Z584:AB584)-AVERAGE(S584:U584)</f>
        <v>5.1333333333333318E-3</v>
      </c>
      <c r="AJ584" s="4">
        <f>AVERAGE(X584:AB584)-AVERAGE(S584:W584)</f>
        <v>-5.0000000000000044E-4</v>
      </c>
      <c r="AK584" s="7">
        <f>R584-I584</f>
        <v>2.01E-2</v>
      </c>
      <c r="AL584" s="9">
        <f t="shared" si="9"/>
        <v>0</v>
      </c>
      <c r="AM584" s="7"/>
    </row>
    <row r="585" spans="1:39" ht="15" x14ac:dyDescent="0.25">
      <c r="A585" s="1">
        <v>21459</v>
      </c>
      <c r="B585">
        <v>1958</v>
      </c>
      <c r="C585">
        <v>10</v>
      </c>
      <c r="D585" s="4">
        <v>2.7099999999999999E-2</v>
      </c>
      <c r="E585" s="4">
        <v>1.8E-3</v>
      </c>
      <c r="F585" s="4">
        <v>2.53E-2</v>
      </c>
      <c r="G585" s="4">
        <v>1.1299999999999999E-2</v>
      </c>
      <c r="H585" s="4">
        <v>-1.18E-2</v>
      </c>
      <c r="I585" s="4">
        <v>4.1300000000000003E-2</v>
      </c>
      <c r="J585" s="4">
        <v>-1.6000000000000001E-3</v>
      </c>
      <c r="K585" s="4">
        <v>2.3400000000000001E-2</v>
      </c>
      <c r="L585" s="4">
        <v>1.2E-2</v>
      </c>
      <c r="M585" s="4">
        <v>3.5099999999999999E-2</v>
      </c>
      <c r="N585" s="4">
        <v>2.9600000000000001E-2</v>
      </c>
      <c r="O585" s="4">
        <v>3.3799999999999997E-2</v>
      </c>
      <c r="P585" s="4">
        <v>5.11E-2</v>
      </c>
      <c r="Q585" s="4">
        <v>4.6899999999999997E-2</v>
      </c>
      <c r="R585" s="4">
        <v>6.1400000000000003E-2</v>
      </c>
      <c r="S585" s="4">
        <v>2.3900000000000001E-2</v>
      </c>
      <c r="T585" s="4">
        <v>8.6999999999999994E-3</v>
      </c>
      <c r="U585" s="4">
        <v>2.1399999999999999E-2</v>
      </c>
      <c r="V585" s="4">
        <v>1.24E-2</v>
      </c>
      <c r="W585" s="4">
        <v>3.4799999999999998E-2</v>
      </c>
      <c r="X585" s="4">
        <v>2.8500000000000001E-2</v>
      </c>
      <c r="Y585" s="4">
        <v>3.85E-2</v>
      </c>
      <c r="Z585" s="4">
        <v>3.7699999999999997E-2</v>
      </c>
      <c r="AA585" s="4">
        <v>4.6899999999999997E-2</v>
      </c>
      <c r="AB585" s="4">
        <v>7.4499999999999997E-2</v>
      </c>
      <c r="AC585" s="4">
        <f>R585-I585</f>
        <v>2.01E-2</v>
      </c>
      <c r="AD585" s="4">
        <f>AVERAGE(Q585:R585)-AVERAGE(I585:J585)</f>
        <v>3.4299999999999997E-2</v>
      </c>
      <c r="AE585" s="4">
        <f>AVERAGE(P585:R585)-AVERAGE(I585:K585)</f>
        <v>3.2100000000000004E-2</v>
      </c>
      <c r="AF585" s="4">
        <f>AVERAGE(N585:R585)-AVERAGE(I585:M585)</f>
        <v>2.2520000000000005E-2</v>
      </c>
      <c r="AG585" s="4">
        <f>AB585-S585</f>
        <v>5.0599999999999992E-2</v>
      </c>
      <c r="AH585" s="4">
        <f>AVERAGE(AA585:AB585)-AVERAGE(S585:T585)</f>
        <v>4.4399999999999995E-2</v>
      </c>
      <c r="AI585" s="4">
        <f>AVERAGE(Z585:AB585)-AVERAGE(S585:U585)</f>
        <v>3.5033333333333326E-2</v>
      </c>
      <c r="AJ585" s="4">
        <f>AVERAGE(X585:AB585)-AVERAGE(S585:W585)</f>
        <v>2.4980000000000002E-2</v>
      </c>
      <c r="AK585" s="7">
        <f>R585-I585</f>
        <v>2.01E-2</v>
      </c>
      <c r="AL585" s="9">
        <f t="shared" si="9"/>
        <v>0</v>
      </c>
      <c r="AM585" s="7"/>
    </row>
    <row r="586" spans="1:39" ht="15" x14ac:dyDescent="0.25">
      <c r="A586" s="1">
        <v>32234</v>
      </c>
      <c r="B586">
        <v>1988</v>
      </c>
      <c r="C586">
        <v>4</v>
      </c>
      <c r="D586" s="4">
        <v>1.0200000000000001E-2</v>
      </c>
      <c r="E586" s="4">
        <v>4.5999999999999999E-3</v>
      </c>
      <c r="F586" s="4">
        <v>5.5999999999999999E-3</v>
      </c>
      <c r="G586" s="4">
        <v>9.4999999999999998E-3</v>
      </c>
      <c r="H586" s="4">
        <v>1.6799999999999999E-2</v>
      </c>
      <c r="I586" s="4">
        <v>-2.5000000000000001E-3</v>
      </c>
      <c r="J586" s="4">
        <v>2.0000000000000001E-4</v>
      </c>
      <c r="K586" s="4">
        <v>-1.9E-3</v>
      </c>
      <c r="L586" s="4">
        <v>2.01E-2</v>
      </c>
      <c r="M586" s="4">
        <v>-2.8999999999999998E-3</v>
      </c>
      <c r="N586" s="4">
        <v>-4.1000000000000003E-3</v>
      </c>
      <c r="O586" s="4">
        <v>1.24E-2</v>
      </c>
      <c r="P586" s="4">
        <v>1.26E-2</v>
      </c>
      <c r="Q586" s="4">
        <v>2.07E-2</v>
      </c>
      <c r="R586" s="4">
        <v>1.77E-2</v>
      </c>
      <c r="S586" s="4">
        <v>1.1900000000000001E-2</v>
      </c>
      <c r="T586" s="4">
        <v>7.1000000000000004E-3</v>
      </c>
      <c r="U586" s="4">
        <v>7.6E-3</v>
      </c>
      <c r="V586" s="4">
        <v>1.5299999999999999E-2</v>
      </c>
      <c r="W586" s="4">
        <v>1.7399999999999999E-2</v>
      </c>
      <c r="X586" s="4">
        <v>1.03E-2</v>
      </c>
      <c r="Y586" s="4">
        <v>1.23E-2</v>
      </c>
      <c r="Z586" s="4">
        <v>1.35E-2</v>
      </c>
      <c r="AA586" s="4">
        <v>1.4500000000000001E-2</v>
      </c>
      <c r="AB586" s="4">
        <v>2.9000000000000001E-2</v>
      </c>
      <c r="AC586" s="4">
        <f>R586-I586</f>
        <v>2.0199999999999999E-2</v>
      </c>
      <c r="AD586" s="4">
        <f>AVERAGE(Q586:R586)-AVERAGE(I586:J586)</f>
        <v>2.035E-2</v>
      </c>
      <c r="AE586" s="4">
        <f>AVERAGE(P586:R586)-AVERAGE(I586:K586)</f>
        <v>1.8399999999999996E-2</v>
      </c>
      <c r="AF586" s="4">
        <f>AVERAGE(N586:R586)-AVERAGE(I586:M586)</f>
        <v>9.2599999999999991E-3</v>
      </c>
      <c r="AG586" s="4">
        <f>AB586-S586</f>
        <v>1.7100000000000001E-2</v>
      </c>
      <c r="AH586" s="4">
        <f>AVERAGE(AA586:AB586)-AVERAGE(S586:T586)</f>
        <v>1.225E-2</v>
      </c>
      <c r="AI586" s="4">
        <f>AVERAGE(Z586:AB586)-AVERAGE(S586:U586)</f>
        <v>1.0133333333333333E-2</v>
      </c>
      <c r="AJ586" s="4">
        <f>AVERAGE(X586:AB586)-AVERAGE(S586:W586)</f>
        <v>4.0600000000000011E-3</v>
      </c>
      <c r="AK586" s="7">
        <f>R586-I586</f>
        <v>2.0199999999999999E-2</v>
      </c>
      <c r="AL586" s="9">
        <f t="shared" si="9"/>
        <v>0</v>
      </c>
      <c r="AM586" s="7"/>
    </row>
    <row r="587" spans="1:39" ht="15" x14ac:dyDescent="0.25">
      <c r="A587" s="1">
        <v>34578</v>
      </c>
      <c r="B587">
        <v>1994</v>
      </c>
      <c r="C587">
        <v>9</v>
      </c>
      <c r="D587" s="4">
        <v>-1.9400000000000001E-2</v>
      </c>
      <c r="E587" s="4">
        <v>3.7000000000000002E-3</v>
      </c>
      <c r="F587" s="4">
        <v>-2.3099999999999999E-2</v>
      </c>
      <c r="G587" s="4">
        <v>2.8199999999999999E-2</v>
      </c>
      <c r="H587" s="4">
        <v>-1.9099999999999999E-2</v>
      </c>
      <c r="I587" s="4">
        <v>-1.2E-2</v>
      </c>
      <c r="J587" s="4">
        <v>-2.3300000000000001E-2</v>
      </c>
      <c r="K587" s="4">
        <v>-2.5999999999999999E-2</v>
      </c>
      <c r="L587" s="4">
        <v>-2.7900000000000001E-2</v>
      </c>
      <c r="M587" s="4">
        <v>-2.1499999999999998E-2</v>
      </c>
      <c r="N587" s="4">
        <v>-2.1700000000000001E-2</v>
      </c>
      <c r="O587" s="4">
        <v>-2.0799999999999999E-2</v>
      </c>
      <c r="P587" s="4">
        <v>-2.18E-2</v>
      </c>
      <c r="Q587" s="4">
        <v>-1.9300000000000001E-2</v>
      </c>
      <c r="R587" s="4">
        <v>8.2000000000000007E-3</v>
      </c>
      <c r="S587" s="4">
        <v>1.4500000000000001E-2</v>
      </c>
      <c r="T587" s="4">
        <v>4.7000000000000002E-3</v>
      </c>
      <c r="U587" s="4">
        <v>-2.0999999999999999E-3</v>
      </c>
      <c r="V587" s="4">
        <v>-5.7000000000000002E-3</v>
      </c>
      <c r="W587" s="4">
        <v>4.5999999999999999E-3</v>
      </c>
      <c r="X587" s="4">
        <v>-1.6000000000000001E-3</v>
      </c>
      <c r="Y587" s="4">
        <v>5.1000000000000004E-3</v>
      </c>
      <c r="Z587" s="4">
        <v>5.5999999999999999E-3</v>
      </c>
      <c r="AA587" s="4">
        <v>9.7000000000000003E-3</v>
      </c>
      <c r="AB587" s="4">
        <v>2.6800000000000001E-2</v>
      </c>
      <c r="AC587" s="4">
        <f>R587-I587</f>
        <v>2.0200000000000003E-2</v>
      </c>
      <c r="AD587" s="4">
        <f>AVERAGE(Q587:R587)-AVERAGE(I587:J587)</f>
        <v>1.21E-2</v>
      </c>
      <c r="AE587" s="4">
        <f>AVERAGE(P587:R587)-AVERAGE(I587:K587)</f>
        <v>9.4666666666666649E-3</v>
      </c>
      <c r="AF587" s="4">
        <f>AVERAGE(N587:R587)-AVERAGE(I587:M587)</f>
        <v>7.0600000000000003E-3</v>
      </c>
      <c r="AG587" s="4">
        <f>AB587-S587</f>
        <v>1.23E-2</v>
      </c>
      <c r="AH587" s="4">
        <f>AVERAGE(AA587:AB587)-AVERAGE(S587:T587)</f>
        <v>8.6500000000000014E-3</v>
      </c>
      <c r="AI587" s="4">
        <f>AVERAGE(Z587:AB587)-AVERAGE(S587:U587)</f>
        <v>8.3333333333333332E-3</v>
      </c>
      <c r="AJ587" s="4">
        <f>AVERAGE(X587:AB587)-AVERAGE(S587:W587)</f>
        <v>5.9199999999999999E-3</v>
      </c>
      <c r="AK587" s="7">
        <f>R587-I587</f>
        <v>2.0200000000000003E-2</v>
      </c>
      <c r="AL587" s="9">
        <f t="shared" si="9"/>
        <v>0</v>
      </c>
      <c r="AM587" s="7"/>
    </row>
    <row r="588" spans="1:39" ht="15" x14ac:dyDescent="0.25">
      <c r="A588" s="1">
        <v>40452</v>
      </c>
      <c r="B588">
        <v>2010</v>
      </c>
      <c r="C588">
        <v>10</v>
      </c>
      <c r="D588" s="4">
        <v>3.8899999999999997E-2</v>
      </c>
      <c r="E588" s="4">
        <v>1E-4</v>
      </c>
      <c r="F588" s="4">
        <v>3.8800000000000001E-2</v>
      </c>
      <c r="G588" s="4">
        <v>1.15E-2</v>
      </c>
      <c r="H588" s="4">
        <v>-2.5899999999999999E-2</v>
      </c>
      <c r="I588" s="4">
        <v>3.4599999999999999E-2</v>
      </c>
      <c r="J588" s="4">
        <v>2.6599999999999999E-2</v>
      </c>
      <c r="K588" s="4">
        <v>1.66E-2</v>
      </c>
      <c r="L588" s="4">
        <v>5.7700000000000001E-2</v>
      </c>
      <c r="M588" s="4">
        <v>3.78E-2</v>
      </c>
      <c r="N588" s="4">
        <v>4.4299999999999999E-2</v>
      </c>
      <c r="O588" s="4">
        <v>2.6700000000000002E-2</v>
      </c>
      <c r="P588" s="4">
        <v>2.93E-2</v>
      </c>
      <c r="Q588" s="4">
        <v>5.1700000000000003E-2</v>
      </c>
      <c r="R588" s="4">
        <v>5.4899999999999997E-2</v>
      </c>
      <c r="S588" s="4">
        <v>3.7100000000000001E-2</v>
      </c>
      <c r="T588" s="4">
        <v>4.1399999999999999E-2</v>
      </c>
      <c r="U588" s="4">
        <v>3.9199999999999999E-2</v>
      </c>
      <c r="V588" s="4">
        <v>3.5099999999999999E-2</v>
      </c>
      <c r="W588" s="4">
        <v>3.4200000000000001E-2</v>
      </c>
      <c r="X588" s="4">
        <v>3.6999999999999998E-2</v>
      </c>
      <c r="Y588" s="4">
        <v>4.5400000000000003E-2</v>
      </c>
      <c r="Z588" s="4">
        <v>5.3100000000000001E-2</v>
      </c>
      <c r="AA588" s="4">
        <v>4.5600000000000002E-2</v>
      </c>
      <c r="AB588" s="4">
        <v>4.8000000000000001E-2</v>
      </c>
      <c r="AC588" s="4">
        <f>R588-I588</f>
        <v>2.0299999999999999E-2</v>
      </c>
      <c r="AD588" s="4">
        <f>AVERAGE(Q588:R588)-AVERAGE(I588:J588)</f>
        <v>2.2700000000000001E-2</v>
      </c>
      <c r="AE588" s="4">
        <f>AVERAGE(P588:R588)-AVERAGE(I588:K588)</f>
        <v>1.9366666666666667E-2</v>
      </c>
      <c r="AF588" s="4">
        <f>AVERAGE(N588:R588)-AVERAGE(I588:M588)</f>
        <v>6.7199999999999968E-3</v>
      </c>
      <c r="AG588" s="4">
        <f>AB588-S588</f>
        <v>1.09E-2</v>
      </c>
      <c r="AH588" s="4">
        <f>AVERAGE(AA588:AB588)-AVERAGE(S588:T588)</f>
        <v>7.5500000000000012E-3</v>
      </c>
      <c r="AI588" s="4">
        <f>AVERAGE(Z588:AB588)-AVERAGE(S588:U588)</f>
        <v>9.6666666666666637E-3</v>
      </c>
      <c r="AJ588" s="4">
        <f>AVERAGE(X588:AB588)-AVERAGE(S588:W588)</f>
        <v>8.4200000000000039E-3</v>
      </c>
      <c r="AK588" s="7">
        <f>R588-I588</f>
        <v>2.0299999999999999E-2</v>
      </c>
      <c r="AL588" s="9">
        <f t="shared" si="9"/>
        <v>0</v>
      </c>
      <c r="AM588" s="7"/>
    </row>
    <row r="589" spans="1:39" ht="15" x14ac:dyDescent="0.25">
      <c r="A589" s="1">
        <v>42795</v>
      </c>
      <c r="B589">
        <v>2017</v>
      </c>
      <c r="C589">
        <v>3</v>
      </c>
      <c r="D589">
        <v>2E-3</v>
      </c>
      <c r="E589">
        <v>2.9999999999999997E-4</v>
      </c>
      <c r="F589">
        <v>1.6999999999999999E-3</v>
      </c>
      <c r="G589">
        <v>1.2E-2</v>
      </c>
      <c r="H589">
        <v>-3.1699999999999999E-2</v>
      </c>
      <c r="I589">
        <v>-0.02</v>
      </c>
      <c r="J589">
        <v>-1E-4</v>
      </c>
      <c r="K589">
        <v>4.4999999999999997E-3</v>
      </c>
      <c r="L589">
        <v>7.4999999999999997E-3</v>
      </c>
      <c r="M589">
        <v>9.2999999999999992E-3</v>
      </c>
      <c r="N589">
        <v>1.17E-2</v>
      </c>
      <c r="O589">
        <v>-9.5999999999999992E-3</v>
      </c>
      <c r="P589">
        <v>3.3E-3</v>
      </c>
      <c r="Q589">
        <v>-1.6400000000000001E-2</v>
      </c>
      <c r="R589">
        <v>4.0000000000000002E-4</v>
      </c>
      <c r="S589">
        <v>2.8E-3</v>
      </c>
      <c r="T589">
        <v>1.7100000000000001E-2</v>
      </c>
      <c r="U589">
        <v>3.8999999999999998E-3</v>
      </c>
      <c r="V589">
        <v>1.34E-2</v>
      </c>
      <c r="W589">
        <v>5.0000000000000001E-3</v>
      </c>
      <c r="X589">
        <v>5.1000000000000004E-3</v>
      </c>
      <c r="Y589">
        <v>2.0999999999999999E-3</v>
      </c>
      <c r="Z589">
        <v>1.12E-2</v>
      </c>
      <c r="AA589">
        <v>2.9999999999999997E-4</v>
      </c>
      <c r="AB589">
        <v>-4.4999999999999997E-3</v>
      </c>
      <c r="AC589" s="4">
        <f>R589-I589</f>
        <v>2.0400000000000001E-2</v>
      </c>
      <c r="AD589" s="4">
        <f>AVERAGE(Q589:R589)-AVERAGE(I589:J589)</f>
        <v>2.0499999999999997E-3</v>
      </c>
      <c r="AE589" s="4">
        <f>AVERAGE(P589:R589)-AVERAGE(I589:K589)</f>
        <v>9.6666666666666602E-4</v>
      </c>
      <c r="AF589" s="4">
        <f>AVERAGE(N589:R589)-AVERAGE(I589:M589)</f>
        <v>-2.3599999999999997E-3</v>
      </c>
      <c r="AG589" s="4">
        <f>AB589-S589</f>
        <v>-7.2999999999999992E-3</v>
      </c>
      <c r="AH589" s="4">
        <f>AVERAGE(AA589:AB589)-AVERAGE(S589:T589)</f>
        <v>-1.205E-2</v>
      </c>
      <c r="AI589" s="4">
        <f>AVERAGE(Z589:AB589)-AVERAGE(S589:U589)</f>
        <v>-5.6000000000000008E-3</v>
      </c>
      <c r="AJ589" s="4">
        <f>AVERAGE(X589:AB589)-AVERAGE(S589:W589)</f>
        <v>-5.5999999999999991E-3</v>
      </c>
      <c r="AK589" s="7">
        <f>R589-I589</f>
        <v>2.0400000000000001E-2</v>
      </c>
      <c r="AL589" s="9">
        <f t="shared" si="9"/>
        <v>0</v>
      </c>
      <c r="AM589" s="7"/>
    </row>
    <row r="590" spans="1:39" ht="15" x14ac:dyDescent="0.25">
      <c r="A590" s="1">
        <v>28185</v>
      </c>
      <c r="B590">
        <v>1977</v>
      </c>
      <c r="C590">
        <v>3</v>
      </c>
      <c r="D590" s="4">
        <v>-9.9000000000000008E-3</v>
      </c>
      <c r="E590" s="4">
        <v>3.8E-3</v>
      </c>
      <c r="F590" s="4">
        <v>-1.37E-2</v>
      </c>
      <c r="G590" s="4">
        <v>9.9000000000000008E-3</v>
      </c>
      <c r="H590" s="4">
        <v>1.0200000000000001E-2</v>
      </c>
      <c r="I590" s="4">
        <v>-2.7400000000000001E-2</v>
      </c>
      <c r="J590" s="4">
        <v>-1.6400000000000001E-2</v>
      </c>
      <c r="K590" s="4">
        <v>5.0000000000000001E-4</v>
      </c>
      <c r="L590" s="4">
        <v>-1.78E-2</v>
      </c>
      <c r="M590" s="4">
        <v>2.8999999999999998E-3</v>
      </c>
      <c r="N590" s="4">
        <v>-5.4999999999999997E-3</v>
      </c>
      <c r="O590" s="4">
        <v>-1.9199999999999998E-2</v>
      </c>
      <c r="P590" s="4">
        <v>1E-4</v>
      </c>
      <c r="Q590" s="4">
        <v>-8.9999999999999993E-3</v>
      </c>
      <c r="R590" s="4">
        <v>-6.8999999999999999E-3</v>
      </c>
      <c r="S590" s="4">
        <v>1.9900000000000001E-2</v>
      </c>
      <c r="T590" s="4">
        <v>6.0000000000000001E-3</v>
      </c>
      <c r="U590" s="4">
        <v>8.0000000000000002E-3</v>
      </c>
      <c r="V590" s="4">
        <v>6.1000000000000004E-3</v>
      </c>
      <c r="W590" s="4">
        <v>1.17E-2</v>
      </c>
      <c r="X590" s="4">
        <v>3.7000000000000002E-3</v>
      </c>
      <c r="Y590" s="4">
        <v>6.6E-3</v>
      </c>
      <c r="Z590" s="4">
        <v>1.3100000000000001E-2</v>
      </c>
      <c r="AA590" s="4">
        <v>1.4500000000000001E-2</v>
      </c>
      <c r="AB590" s="4">
        <v>1.47E-2</v>
      </c>
      <c r="AC590" s="4">
        <f>R590-I590</f>
        <v>2.0500000000000001E-2</v>
      </c>
      <c r="AD590" s="4">
        <f>AVERAGE(Q590:R590)-AVERAGE(I590:J590)</f>
        <v>1.3950000000000004E-2</v>
      </c>
      <c r="AE590" s="4">
        <f>AVERAGE(P590:R590)-AVERAGE(I590:K590)</f>
        <v>9.1666666666666667E-3</v>
      </c>
      <c r="AF590" s="4">
        <f>AVERAGE(N590:R590)-AVERAGE(I590:M590)</f>
        <v>3.5400000000000015E-3</v>
      </c>
      <c r="AG590" s="4">
        <f>AB590-S590</f>
        <v>-5.2000000000000015E-3</v>
      </c>
      <c r="AH590" s="4">
        <f>AVERAGE(AA590:AB590)-AVERAGE(S590:T590)</f>
        <v>1.6500000000000004E-3</v>
      </c>
      <c r="AI590" s="4">
        <f>AVERAGE(Z590:AB590)-AVERAGE(S590:U590)</f>
        <v>2.8000000000000004E-3</v>
      </c>
      <c r="AJ590" s="4">
        <f>AVERAGE(X590:AB590)-AVERAGE(S590:W590)</f>
        <v>1.799999999999996E-4</v>
      </c>
      <c r="AK590" s="7">
        <f>R590-I590</f>
        <v>2.0500000000000001E-2</v>
      </c>
      <c r="AL590" s="9">
        <f t="shared" si="9"/>
        <v>0</v>
      </c>
      <c r="AM590" s="7"/>
    </row>
    <row r="591" spans="1:39" ht="15" x14ac:dyDescent="0.25">
      <c r="A591" s="1">
        <v>19968</v>
      </c>
      <c r="B591">
        <v>1954</v>
      </c>
      <c r="C591">
        <v>9</v>
      </c>
      <c r="D591" s="4">
        <v>6.4799999999999996E-2</v>
      </c>
      <c r="E591" s="4">
        <v>8.9999999999999998E-4</v>
      </c>
      <c r="F591" s="4">
        <v>6.3899999999999998E-2</v>
      </c>
      <c r="G591" s="4">
        <v>-2.5399999999999999E-2</v>
      </c>
      <c r="H591" s="4">
        <v>6.6E-3</v>
      </c>
      <c r="I591" s="4">
        <v>5.0700000000000002E-2</v>
      </c>
      <c r="J591" s="4">
        <v>5.1900000000000002E-2</v>
      </c>
      <c r="K591" s="4">
        <v>6.4100000000000004E-2</v>
      </c>
      <c r="L591" s="4">
        <v>3.73E-2</v>
      </c>
      <c r="M591" s="4">
        <v>3.2399999999999998E-2</v>
      </c>
      <c r="N591" s="4">
        <v>6.9699999999999998E-2</v>
      </c>
      <c r="O591" s="4">
        <v>5.62E-2</v>
      </c>
      <c r="P591" s="4">
        <v>9.4100000000000003E-2</v>
      </c>
      <c r="Q591" s="4">
        <v>6.6199999999999995E-2</v>
      </c>
      <c r="R591" s="4">
        <v>7.1400000000000005E-2</v>
      </c>
      <c r="S591" s="4">
        <v>3.9E-2</v>
      </c>
      <c r="T591" s="4">
        <v>3.73E-2</v>
      </c>
      <c r="U591" s="4">
        <v>3.3700000000000001E-2</v>
      </c>
      <c r="V591" s="4">
        <v>3.7900000000000003E-2</v>
      </c>
      <c r="W591" s="4">
        <v>3.8800000000000001E-2</v>
      </c>
      <c r="X591" s="4">
        <v>4.4600000000000001E-2</v>
      </c>
      <c r="Y591" s="4">
        <v>4.6100000000000002E-2</v>
      </c>
      <c r="Z591" s="4">
        <v>5.3499999999999999E-2</v>
      </c>
      <c r="AA591" s="4">
        <v>4.8899999999999999E-2</v>
      </c>
      <c r="AB591" s="4">
        <v>5.9499999999999997E-2</v>
      </c>
      <c r="AC591" s="4">
        <f>R591-I591</f>
        <v>2.0700000000000003E-2</v>
      </c>
      <c r="AD591" s="4">
        <f>AVERAGE(Q591:R591)-AVERAGE(I591:J591)</f>
        <v>1.7500000000000002E-2</v>
      </c>
      <c r="AE591" s="4">
        <f>AVERAGE(P591:R591)-AVERAGE(I591:K591)</f>
        <v>2.166666666666666E-2</v>
      </c>
      <c r="AF591" s="4">
        <f>AVERAGE(N591:R591)-AVERAGE(I591:M591)</f>
        <v>2.4239999999999998E-2</v>
      </c>
      <c r="AG591" s="4">
        <f>AB591-S591</f>
        <v>2.0499999999999997E-2</v>
      </c>
      <c r="AH591" s="4">
        <f>AVERAGE(AA591:AB591)-AVERAGE(S591:T591)</f>
        <v>1.6049999999999995E-2</v>
      </c>
      <c r="AI591" s="4">
        <f>AVERAGE(Z591:AB591)-AVERAGE(S591:U591)</f>
        <v>1.7299999999999989E-2</v>
      </c>
      <c r="AJ591" s="4">
        <f>AVERAGE(X591:AB591)-AVERAGE(S591:W591)</f>
        <v>1.317999999999999E-2</v>
      </c>
      <c r="AK591" s="7">
        <f>R591-I591</f>
        <v>2.0700000000000003E-2</v>
      </c>
      <c r="AL591" s="9">
        <f t="shared" si="9"/>
        <v>0</v>
      </c>
      <c r="AM591" s="7"/>
    </row>
    <row r="592" spans="1:39" ht="15" x14ac:dyDescent="0.25">
      <c r="A592" s="1">
        <v>31260</v>
      </c>
      <c r="B592">
        <v>1985</v>
      </c>
      <c r="C592">
        <v>8</v>
      </c>
      <c r="D592" s="4">
        <v>-4.7000000000000002E-3</v>
      </c>
      <c r="E592" s="4">
        <v>5.4999999999999997E-3</v>
      </c>
      <c r="F592" s="4">
        <v>-1.0200000000000001E-2</v>
      </c>
      <c r="G592" s="4">
        <v>-3.3999999999999998E-3</v>
      </c>
      <c r="H592" s="4">
        <v>2.2800000000000001E-2</v>
      </c>
      <c r="I592" s="4">
        <v>-2.98E-2</v>
      </c>
      <c r="J592" s="4">
        <v>-2.1000000000000001E-2</v>
      </c>
      <c r="K592" s="4">
        <v>-7.7000000000000002E-3</v>
      </c>
      <c r="L592" s="4">
        <v>-2.0500000000000001E-2</v>
      </c>
      <c r="M592" s="4">
        <v>-9.1000000000000004E-3</v>
      </c>
      <c r="N592" s="4">
        <v>2E-3</v>
      </c>
      <c r="O592" s="4">
        <v>8.9999999999999998E-4</v>
      </c>
      <c r="P592" s="4">
        <v>1.2200000000000001E-2</v>
      </c>
      <c r="Q592" s="4">
        <v>3.7000000000000002E-3</v>
      </c>
      <c r="R592" s="4">
        <v>-8.8999999999999999E-3</v>
      </c>
      <c r="S592" s="4">
        <v>-1.2999999999999999E-2</v>
      </c>
      <c r="T592" s="4">
        <v>-2E-3</v>
      </c>
      <c r="U592" s="4">
        <v>-3.5999999999999999E-3</v>
      </c>
      <c r="V592" s="4">
        <v>-6.8999999999999999E-3</v>
      </c>
      <c r="W592" s="4">
        <v>-3.2000000000000002E-3</v>
      </c>
      <c r="X592" s="4">
        <v>-1.1999999999999999E-3</v>
      </c>
      <c r="Y592" s="4">
        <v>-5.0000000000000001E-4</v>
      </c>
      <c r="Z592" s="4">
        <v>2.8999999999999998E-3</v>
      </c>
      <c r="AA592" s="4">
        <v>1.03E-2</v>
      </c>
      <c r="AB592" s="4">
        <v>-1E-3</v>
      </c>
      <c r="AC592" s="4">
        <f>R592-I592</f>
        <v>2.0900000000000002E-2</v>
      </c>
      <c r="AD592" s="4">
        <f>AVERAGE(Q592:R592)-AVERAGE(I592:J592)</f>
        <v>2.2800000000000001E-2</v>
      </c>
      <c r="AE592" s="4">
        <f>AVERAGE(P592:R592)-AVERAGE(I592:K592)</f>
        <v>2.1833333333333333E-2</v>
      </c>
      <c r="AF592" s="4">
        <f>AVERAGE(N592:R592)-AVERAGE(I592:M592)</f>
        <v>1.9599999999999999E-2</v>
      </c>
      <c r="AG592" s="4">
        <f>AB592-S592</f>
        <v>1.2E-2</v>
      </c>
      <c r="AH592" s="4">
        <f>AVERAGE(AA592:AB592)-AVERAGE(S592:T592)</f>
        <v>1.2149999999999999E-2</v>
      </c>
      <c r="AI592" s="4">
        <f>AVERAGE(Z592:AB592)-AVERAGE(S592:U592)</f>
        <v>1.0266666666666667E-2</v>
      </c>
      <c r="AJ592" s="4">
        <f>AVERAGE(X592:AB592)-AVERAGE(S592:W592)</f>
        <v>7.8399999999999997E-3</v>
      </c>
      <c r="AK592" s="7">
        <f>R592-I592</f>
        <v>2.0900000000000002E-2</v>
      </c>
      <c r="AL592" s="9">
        <f t="shared" si="9"/>
        <v>0</v>
      </c>
      <c r="AM592" s="7"/>
    </row>
    <row r="593" spans="1:39" ht="15" x14ac:dyDescent="0.25">
      <c r="A593" s="1">
        <v>20607</v>
      </c>
      <c r="B593">
        <v>1956</v>
      </c>
      <c r="C593">
        <v>6</v>
      </c>
      <c r="D593" s="4">
        <v>3.6799999999999999E-2</v>
      </c>
      <c r="E593" s="4">
        <v>2E-3</v>
      </c>
      <c r="F593" s="4">
        <v>3.4799999999999998E-2</v>
      </c>
      <c r="G593" s="4">
        <v>-1.46E-2</v>
      </c>
      <c r="H593" s="4">
        <v>-1.32E-2</v>
      </c>
      <c r="I593" s="4">
        <v>1.26E-2</v>
      </c>
      <c r="J593" s="4">
        <v>1.7399999999999999E-2</v>
      </c>
      <c r="K593" s="4">
        <v>2.9499999999999998E-2</v>
      </c>
      <c r="L593" s="4">
        <v>1.4999999999999999E-2</v>
      </c>
      <c r="M593" s="4">
        <v>1.7999999999999999E-2</v>
      </c>
      <c r="N593" s="4">
        <v>1.8700000000000001E-2</v>
      </c>
      <c r="O593" s="4">
        <v>4.0399999999999998E-2</v>
      </c>
      <c r="P593" s="4">
        <v>5.3499999999999999E-2</v>
      </c>
      <c r="Q593" s="4">
        <v>6.3799999999999996E-2</v>
      </c>
      <c r="R593" s="4">
        <v>3.3599999999999998E-2</v>
      </c>
      <c r="S593" s="4">
        <v>3.5999999999999999E-3</v>
      </c>
      <c r="T593" s="4">
        <v>7.0000000000000001E-3</v>
      </c>
      <c r="U593" s="4">
        <v>1.6299999999999999E-2</v>
      </c>
      <c r="V593" s="4">
        <v>9.7000000000000003E-3</v>
      </c>
      <c r="W593" s="4">
        <v>1.9199999999999998E-2</v>
      </c>
      <c r="X593" s="4">
        <v>1.61E-2</v>
      </c>
      <c r="Y593" s="4">
        <v>2.3199999999999998E-2</v>
      </c>
      <c r="Z593" s="4">
        <v>3.5200000000000002E-2</v>
      </c>
      <c r="AA593" s="4">
        <v>3.6700000000000003E-2</v>
      </c>
      <c r="AB593" s="4">
        <v>4.6800000000000001E-2</v>
      </c>
      <c r="AC593" s="4">
        <f>R593-I593</f>
        <v>2.0999999999999998E-2</v>
      </c>
      <c r="AD593" s="4">
        <f>AVERAGE(Q593:R593)-AVERAGE(I593:J593)</f>
        <v>3.3699999999999994E-2</v>
      </c>
      <c r="AE593" s="4">
        <f>AVERAGE(P593:R593)-AVERAGE(I593:K593)</f>
        <v>3.0466666666666659E-2</v>
      </c>
      <c r="AF593" s="4">
        <f>AVERAGE(N593:R593)-AVERAGE(I593:M593)</f>
        <v>2.3499999999999997E-2</v>
      </c>
      <c r="AG593" s="4">
        <f>AB593-S593</f>
        <v>4.3200000000000002E-2</v>
      </c>
      <c r="AH593" s="4">
        <f>AVERAGE(AA593:AB593)-AVERAGE(S593:T593)</f>
        <v>3.6450000000000003E-2</v>
      </c>
      <c r="AI593" s="4">
        <f>AVERAGE(Z593:AB593)-AVERAGE(S593:U593)</f>
        <v>3.0600000000000002E-2</v>
      </c>
      <c r="AJ593" s="4">
        <f>AVERAGE(X593:AB593)-AVERAGE(S593:W593)</f>
        <v>2.0440000000000003E-2</v>
      </c>
      <c r="AK593" s="7">
        <f>R593-I593</f>
        <v>2.0999999999999998E-2</v>
      </c>
      <c r="AL593" s="9">
        <f t="shared" si="9"/>
        <v>0</v>
      </c>
      <c r="AM593" s="7"/>
    </row>
    <row r="594" spans="1:39" ht="15" x14ac:dyDescent="0.25">
      <c r="A594" s="1">
        <v>28915</v>
      </c>
      <c r="B594">
        <v>1979</v>
      </c>
      <c r="C594">
        <v>3</v>
      </c>
      <c r="D594" s="4">
        <v>6.4899999999999999E-2</v>
      </c>
      <c r="E594" s="4">
        <v>8.0999999999999996E-3</v>
      </c>
      <c r="F594" s="4">
        <v>5.6800000000000003E-2</v>
      </c>
      <c r="G594" s="4">
        <v>3.1800000000000002E-2</v>
      </c>
      <c r="H594" s="4">
        <v>-6.7000000000000002E-3</v>
      </c>
      <c r="I594" s="4">
        <v>8.4599999999999995E-2</v>
      </c>
      <c r="J594" s="4">
        <v>5.0900000000000001E-2</v>
      </c>
      <c r="K594" s="4">
        <v>4.87E-2</v>
      </c>
      <c r="L594" s="4">
        <v>2.9399999999999999E-2</v>
      </c>
      <c r="M594" s="4">
        <v>5.8500000000000003E-2</v>
      </c>
      <c r="N594" s="4">
        <v>7.2300000000000003E-2</v>
      </c>
      <c r="O594" s="4">
        <v>6.2E-2</v>
      </c>
      <c r="P594" s="4">
        <v>8.2000000000000003E-2</v>
      </c>
      <c r="Q594" s="4">
        <v>8.8499999999999995E-2</v>
      </c>
      <c r="R594" s="4">
        <v>0.1057</v>
      </c>
      <c r="S594" s="4">
        <v>9.0300000000000005E-2</v>
      </c>
      <c r="T594" s="4">
        <v>6.6699999999999995E-2</v>
      </c>
      <c r="U594" s="4">
        <v>6.6799999999999998E-2</v>
      </c>
      <c r="V594" s="4">
        <v>5.9700000000000003E-2</v>
      </c>
      <c r="W594" s="4">
        <v>6.4199999999999993E-2</v>
      </c>
      <c r="X594" s="4">
        <v>7.4399999999999994E-2</v>
      </c>
      <c r="Y594" s="4">
        <v>8.72E-2</v>
      </c>
      <c r="Z594" s="4">
        <v>8.5599999999999996E-2</v>
      </c>
      <c r="AA594" s="4">
        <v>9.5000000000000001E-2</v>
      </c>
      <c r="AB594" s="4">
        <v>9.9900000000000003E-2</v>
      </c>
      <c r="AC594" s="4">
        <f>R594-I594</f>
        <v>2.1100000000000008E-2</v>
      </c>
      <c r="AD594" s="4">
        <f>AVERAGE(Q594:R594)-AVERAGE(I594:J594)</f>
        <v>2.9349999999999987E-2</v>
      </c>
      <c r="AE594" s="4">
        <f>AVERAGE(P594:R594)-AVERAGE(I594:K594)</f>
        <v>3.0666666666666668E-2</v>
      </c>
      <c r="AF594" s="4">
        <f>AVERAGE(N594:R594)-AVERAGE(I594:M594)</f>
        <v>2.7679999999999989E-2</v>
      </c>
      <c r="AG594" s="4">
        <f>AB594-S594</f>
        <v>9.5999999999999974E-3</v>
      </c>
      <c r="AH594" s="4">
        <f>AVERAGE(AA594:AB594)-AVERAGE(S594:T594)</f>
        <v>1.8950000000000009E-2</v>
      </c>
      <c r="AI594" s="4">
        <f>AVERAGE(Z594:AB594)-AVERAGE(S594:U594)</f>
        <v>1.8899999999999986E-2</v>
      </c>
      <c r="AJ594" s="4">
        <f>AVERAGE(X594:AB594)-AVERAGE(S594:W594)</f>
        <v>1.8879999999999994E-2</v>
      </c>
      <c r="AK594" s="7">
        <f>R594-I594</f>
        <v>2.1100000000000008E-2</v>
      </c>
      <c r="AL594" s="9">
        <f t="shared" si="9"/>
        <v>0</v>
      </c>
      <c r="AM594" s="7"/>
    </row>
    <row r="595" spans="1:39" ht="15" x14ac:dyDescent="0.25">
      <c r="A595" s="1">
        <v>15311</v>
      </c>
      <c r="B595">
        <v>1941</v>
      </c>
      <c r="C595">
        <v>12</v>
      </c>
      <c r="D595" s="4">
        <v>-4.8599999999999997E-2</v>
      </c>
      <c r="E595" s="4">
        <v>1E-4</v>
      </c>
      <c r="F595" s="4">
        <v>-4.87E-2</v>
      </c>
      <c r="G595" s="4">
        <v>-2.98E-2</v>
      </c>
      <c r="H595" s="4">
        <v>-5.9400000000000001E-2</v>
      </c>
      <c r="I595" s="4">
        <v>-0.1017</v>
      </c>
      <c r="J595" s="4">
        <v>-5.0599999999999999E-2</v>
      </c>
      <c r="K595" s="4">
        <v>-6.4600000000000005E-2</v>
      </c>
      <c r="L595" s="4">
        <v>-6.7999999999999996E-3</v>
      </c>
      <c r="M595" s="4">
        <v>-5.1900000000000002E-2</v>
      </c>
      <c r="N595" s="4">
        <v>-1.7100000000000001E-2</v>
      </c>
      <c r="O595" s="4">
        <v>-1.7100000000000001E-2</v>
      </c>
      <c r="P595" s="4">
        <v>-6.3799999999999996E-2</v>
      </c>
      <c r="Q595" s="4">
        <v>-0.08</v>
      </c>
      <c r="R595" s="4">
        <v>-8.0500000000000002E-2</v>
      </c>
      <c r="S595" s="4">
        <v>-0.15640000000000001</v>
      </c>
      <c r="T595" s="4">
        <v>-9.8400000000000001E-2</v>
      </c>
      <c r="U595" s="4">
        <v>-7.3400000000000007E-2</v>
      </c>
      <c r="V595" s="4">
        <v>-6.6500000000000004E-2</v>
      </c>
      <c r="W595" s="4">
        <v>-5.28E-2</v>
      </c>
      <c r="X595" s="4">
        <v>-7.3200000000000001E-2</v>
      </c>
      <c r="Y595" s="4">
        <v>-6.4899999999999999E-2</v>
      </c>
      <c r="Z595" s="4">
        <v>-6.4299999999999996E-2</v>
      </c>
      <c r="AA595" s="4">
        <v>-7.9500000000000001E-2</v>
      </c>
      <c r="AB595" s="4">
        <v>-9.2600000000000002E-2</v>
      </c>
      <c r="AC595" s="4">
        <f>R595-I595</f>
        <v>2.1199999999999997E-2</v>
      </c>
      <c r="AD595" s="4">
        <f>AVERAGE(Q595:R595)-AVERAGE(I595:J595)</f>
        <v>-4.1000000000000064E-3</v>
      </c>
      <c r="AE595" s="4">
        <f>AVERAGE(P595:R595)-AVERAGE(I595:K595)</f>
        <v>-2.4666666666666726E-3</v>
      </c>
      <c r="AF595" s="4">
        <f>AVERAGE(N595:R595)-AVERAGE(I595:M595)</f>
        <v>3.4199999999999856E-3</v>
      </c>
      <c r="AG595" s="4">
        <f>AB595-S595</f>
        <v>6.3800000000000009E-2</v>
      </c>
      <c r="AH595" s="4">
        <f>AVERAGE(AA595:AB595)-AVERAGE(S595:T595)</f>
        <v>4.1350000000000012E-2</v>
      </c>
      <c r="AI595" s="4">
        <f>AVERAGE(Z595:AB595)-AVERAGE(S595:U595)</f>
        <v>3.0600000000000016E-2</v>
      </c>
      <c r="AJ595" s="4">
        <f>AVERAGE(X595:AB595)-AVERAGE(S595:W595)</f>
        <v>1.4600000000000016E-2</v>
      </c>
      <c r="AK595" s="7">
        <f>R595-I595</f>
        <v>2.1199999999999997E-2</v>
      </c>
      <c r="AL595" s="9">
        <f t="shared" si="9"/>
        <v>0</v>
      </c>
      <c r="AM595" s="7"/>
    </row>
    <row r="596" spans="1:39" ht="15" x14ac:dyDescent="0.25">
      <c r="A596" s="1">
        <v>39661</v>
      </c>
      <c r="B596">
        <v>2008</v>
      </c>
      <c r="C596">
        <v>8</v>
      </c>
      <c r="D596" s="4">
        <v>1.66E-2</v>
      </c>
      <c r="E596" s="4">
        <v>1.2999999999999999E-3</v>
      </c>
      <c r="F596" s="4">
        <v>1.5299999999999999E-2</v>
      </c>
      <c r="G596" s="4">
        <v>3.61E-2</v>
      </c>
      <c r="H596" s="4">
        <v>1.5599999999999999E-2</v>
      </c>
      <c r="I596" s="4">
        <v>-4.9299999999999997E-2</v>
      </c>
      <c r="J596" s="4">
        <v>3.09E-2</v>
      </c>
      <c r="K596" s="4">
        <v>6.8500000000000005E-2</v>
      </c>
      <c r="L596" s="4">
        <v>2.4199999999999999E-2</v>
      </c>
      <c r="M596" s="4">
        <v>3.2500000000000001E-2</v>
      </c>
      <c r="N596" s="4">
        <v>2.3900000000000001E-2</v>
      </c>
      <c r="O596" s="4">
        <v>3.1199999999999999E-2</v>
      </c>
      <c r="P596" s="4">
        <v>8.0999999999999996E-3</v>
      </c>
      <c r="Q596" s="4">
        <v>6.1000000000000004E-3</v>
      </c>
      <c r="R596" s="4">
        <v>-2.7900000000000001E-2</v>
      </c>
      <c r="S596" s="4">
        <v>3.0300000000000001E-2</v>
      </c>
      <c r="T596" s="4">
        <v>1.8599999999999998E-2</v>
      </c>
      <c r="U596" s="4">
        <v>3.3700000000000001E-2</v>
      </c>
      <c r="V596" s="4">
        <v>3.4099999999999998E-2</v>
      </c>
      <c r="W596" s="4">
        <v>3.0700000000000002E-2</v>
      </c>
      <c r="X596" s="4">
        <v>3.4500000000000003E-2</v>
      </c>
      <c r="Y596" s="4">
        <v>3.1699999999999999E-2</v>
      </c>
      <c r="Z596" s="4">
        <v>1.8499999999999999E-2</v>
      </c>
      <c r="AA596" s="4">
        <v>1.09E-2</v>
      </c>
      <c r="AB596" s="4">
        <v>-1.2E-2</v>
      </c>
      <c r="AC596" s="4">
        <f>R596-I596</f>
        <v>2.1399999999999995E-2</v>
      </c>
      <c r="AD596" s="4">
        <f>AVERAGE(Q596:R596)-AVERAGE(I596:J596)</f>
        <v>-1.7000000000000019E-3</v>
      </c>
      <c r="AE596" s="4">
        <f>AVERAGE(P596:R596)-AVERAGE(I596:K596)</f>
        <v>-2.126666666666667E-2</v>
      </c>
      <c r="AF596" s="4">
        <f>AVERAGE(N596:R596)-AVERAGE(I596:M596)</f>
        <v>-1.3080000000000003E-2</v>
      </c>
      <c r="AG596" s="4">
        <f>AB596-S596</f>
        <v>-4.2300000000000004E-2</v>
      </c>
      <c r="AH596" s="4">
        <f>AVERAGE(AA596:AB596)-AVERAGE(S596:T596)</f>
        <v>-2.5000000000000001E-2</v>
      </c>
      <c r="AI596" s="4">
        <f>AVERAGE(Z596:AB596)-AVERAGE(S596:U596)</f>
        <v>-2.1733333333333337E-2</v>
      </c>
      <c r="AJ596" s="4">
        <f>AVERAGE(X596:AB596)-AVERAGE(S596:W596)</f>
        <v>-1.2759999999999994E-2</v>
      </c>
      <c r="AK596" s="7">
        <f>R596-I596</f>
        <v>2.1399999999999995E-2</v>
      </c>
      <c r="AL596" s="9">
        <f t="shared" si="9"/>
        <v>0</v>
      </c>
      <c r="AM596" s="7"/>
    </row>
    <row r="597" spans="1:39" ht="15" x14ac:dyDescent="0.25">
      <c r="A597" s="1">
        <v>34790</v>
      </c>
      <c r="B597">
        <v>1995</v>
      </c>
      <c r="C597">
        <v>4</v>
      </c>
      <c r="D597" s="4">
        <v>2.5499999999999998E-2</v>
      </c>
      <c r="E597" s="4">
        <v>4.4000000000000003E-3</v>
      </c>
      <c r="F597" s="4">
        <v>2.1100000000000001E-2</v>
      </c>
      <c r="G597" s="4">
        <v>-6.3E-3</v>
      </c>
      <c r="H597" s="4">
        <v>2.2499999999999999E-2</v>
      </c>
      <c r="I597" s="4">
        <v>2.58E-2</v>
      </c>
      <c r="J597" s="4">
        <v>8.6E-3</v>
      </c>
      <c r="K597" s="4">
        <v>8.9999999999999998E-4</v>
      </c>
      <c r="L597" s="4">
        <v>1.34E-2</v>
      </c>
      <c r="M597" s="4">
        <v>1.83E-2</v>
      </c>
      <c r="N597" s="4">
        <v>2.5000000000000001E-2</v>
      </c>
      <c r="O597" s="4">
        <v>2.6700000000000002E-2</v>
      </c>
      <c r="P597" s="4">
        <v>2.8799999999999999E-2</v>
      </c>
      <c r="Q597" s="4">
        <v>2.53E-2</v>
      </c>
      <c r="R597" s="4">
        <v>4.7199999999999999E-2</v>
      </c>
      <c r="S597" s="4">
        <v>1.9300000000000001E-2</v>
      </c>
      <c r="T597" s="4">
        <v>2.5999999999999999E-2</v>
      </c>
      <c r="U597" s="4">
        <v>1.78E-2</v>
      </c>
      <c r="V597" s="4">
        <v>1.8200000000000001E-2</v>
      </c>
      <c r="W597" s="4">
        <v>2.3199999999999998E-2</v>
      </c>
      <c r="X597" s="4">
        <v>2.41E-2</v>
      </c>
      <c r="Y597" s="4">
        <v>2.6499999999999999E-2</v>
      </c>
      <c r="Z597" s="4">
        <v>2.5399999999999999E-2</v>
      </c>
      <c r="AA597" s="4">
        <v>2.3800000000000002E-2</v>
      </c>
      <c r="AB597" s="4">
        <v>3.5000000000000003E-2</v>
      </c>
      <c r="AC597" s="4">
        <f>R597-I597</f>
        <v>2.1399999999999999E-2</v>
      </c>
      <c r="AD597" s="4">
        <f>AVERAGE(Q597:R597)-AVERAGE(I597:J597)</f>
        <v>1.9049999999999997E-2</v>
      </c>
      <c r="AE597" s="4">
        <f>AVERAGE(P597:R597)-AVERAGE(I597:K597)</f>
        <v>2.1999999999999999E-2</v>
      </c>
      <c r="AF597" s="4">
        <f>AVERAGE(N597:R597)-AVERAGE(I597:M597)</f>
        <v>1.72E-2</v>
      </c>
      <c r="AG597" s="4">
        <f>AB597-S597</f>
        <v>1.5700000000000002E-2</v>
      </c>
      <c r="AH597" s="4">
        <f>AVERAGE(AA597:AB597)-AVERAGE(S597:T597)</f>
        <v>6.7500000000000025E-3</v>
      </c>
      <c r="AI597" s="4">
        <f>AVERAGE(Z597:AB597)-AVERAGE(S597:U597)</f>
        <v>7.0333333333333324E-3</v>
      </c>
      <c r="AJ597" s="4">
        <f>AVERAGE(X597:AB597)-AVERAGE(S597:W597)</f>
        <v>6.0599999999999994E-3</v>
      </c>
      <c r="AK597" s="7">
        <f>R597-I597</f>
        <v>2.1399999999999999E-2</v>
      </c>
      <c r="AL597" s="9">
        <f t="shared" si="9"/>
        <v>0</v>
      </c>
      <c r="AM597" s="7"/>
    </row>
    <row r="598" spans="1:39" ht="15" x14ac:dyDescent="0.25">
      <c r="A598" s="1">
        <v>23043</v>
      </c>
      <c r="B598">
        <v>1963</v>
      </c>
      <c r="C598">
        <v>2</v>
      </c>
      <c r="D598" s="4">
        <v>-2.1499999999999998E-2</v>
      </c>
      <c r="E598" s="4">
        <v>2.3E-3</v>
      </c>
      <c r="F598" s="4">
        <v>-2.3800000000000002E-2</v>
      </c>
      <c r="G598" s="4">
        <v>4.7999999999999996E-3</v>
      </c>
      <c r="H598" s="4">
        <v>2.24E-2</v>
      </c>
      <c r="I598" s="4">
        <v>-3.7400000000000003E-2</v>
      </c>
      <c r="J598" s="4">
        <v>-2.3E-2</v>
      </c>
      <c r="K598" s="4">
        <v>-3.7999999999999999E-2</v>
      </c>
      <c r="L598" s="4">
        <v>-2.8299999999999999E-2</v>
      </c>
      <c r="M598" s="4">
        <v>-3.0200000000000001E-2</v>
      </c>
      <c r="N598" s="4">
        <v>-2.8199999999999999E-2</v>
      </c>
      <c r="O598" s="4">
        <v>-1.1299999999999999E-2</v>
      </c>
      <c r="P598" s="4">
        <v>-1.3899999999999999E-2</v>
      </c>
      <c r="Q598" s="4">
        <v>-2.3400000000000001E-2</v>
      </c>
      <c r="R598" s="4">
        <v>-1.6E-2</v>
      </c>
      <c r="S598" s="4">
        <v>-3.9399999999999998E-2</v>
      </c>
      <c r="T598" s="4">
        <v>-2.8000000000000001E-2</v>
      </c>
      <c r="U598" s="4">
        <v>-2.4199999999999999E-2</v>
      </c>
      <c r="V598" s="4">
        <v>-2.1000000000000001E-2</v>
      </c>
      <c r="W598" s="4">
        <v>-1.5299999999999999E-2</v>
      </c>
      <c r="X598" s="4">
        <v>-7.4000000000000003E-3</v>
      </c>
      <c r="Y598" s="4">
        <v>-2.9999999999999997E-4</v>
      </c>
      <c r="Z598" s="4">
        <v>-3.7000000000000002E-3</v>
      </c>
      <c r="AA598" s="4">
        <v>-3.0999999999999999E-3</v>
      </c>
      <c r="AB598" s="4">
        <v>-8.0000000000000004E-4</v>
      </c>
      <c r="AC598" s="4">
        <f>R598-I598</f>
        <v>2.1400000000000002E-2</v>
      </c>
      <c r="AD598" s="4">
        <f>AVERAGE(Q598:R598)-AVERAGE(I598:J598)</f>
        <v>1.0499999999999999E-2</v>
      </c>
      <c r="AE598" s="4">
        <f>AVERAGE(P598:R598)-AVERAGE(I598:K598)</f>
        <v>1.5033333333333336E-2</v>
      </c>
      <c r="AF598" s="4">
        <f>AVERAGE(N598:R598)-AVERAGE(I598:M598)</f>
        <v>1.2820000000000005E-2</v>
      </c>
      <c r="AG598" s="4">
        <f>AB598-S598</f>
        <v>3.8599999999999995E-2</v>
      </c>
      <c r="AH598" s="4">
        <f>AVERAGE(AA598:AB598)-AVERAGE(S598:T598)</f>
        <v>3.175E-2</v>
      </c>
      <c r="AI598" s="4">
        <f>AVERAGE(Z598:AB598)-AVERAGE(S598:U598)</f>
        <v>2.7999999999999997E-2</v>
      </c>
      <c r="AJ598" s="4">
        <f>AVERAGE(X598:AB598)-AVERAGE(S598:W598)</f>
        <v>2.2520000000000002E-2</v>
      </c>
      <c r="AK598" s="7">
        <f>R598-I598</f>
        <v>2.1400000000000002E-2</v>
      </c>
      <c r="AL598" s="9">
        <f t="shared" si="9"/>
        <v>0</v>
      </c>
      <c r="AM598" s="7"/>
    </row>
    <row r="599" spans="1:39" ht="15" x14ac:dyDescent="0.25">
      <c r="A599" s="1">
        <v>41426</v>
      </c>
      <c r="B599">
        <v>2013</v>
      </c>
      <c r="C599">
        <v>6</v>
      </c>
      <c r="D599" s="4">
        <v>-1.2E-2</v>
      </c>
      <c r="E599" s="4">
        <v>0</v>
      </c>
      <c r="F599" s="4">
        <v>-1.2E-2</v>
      </c>
      <c r="G599" s="4">
        <v>1.2200000000000001E-2</v>
      </c>
      <c r="H599" s="4">
        <v>-1.9E-3</v>
      </c>
      <c r="I599" s="4">
        <v>-6.3700000000000007E-2</v>
      </c>
      <c r="J599" s="4">
        <v>-0.02</v>
      </c>
      <c r="K599" s="4">
        <v>5.0000000000000001E-4</v>
      </c>
      <c r="L599" s="4">
        <v>-3.0000000000000001E-3</v>
      </c>
      <c r="M599" s="4">
        <v>-1.49E-2</v>
      </c>
      <c r="N599" s="4">
        <v>-9.2999999999999992E-3</v>
      </c>
      <c r="O599" s="4">
        <v>5.0000000000000001E-3</v>
      </c>
      <c r="P599" s="4">
        <v>6.9999999999999999E-4</v>
      </c>
      <c r="Q599" s="4">
        <v>-2.5999999999999999E-2</v>
      </c>
      <c r="R599" s="4">
        <v>-4.2200000000000001E-2</v>
      </c>
      <c r="S599" s="4">
        <v>-2.3699999999999999E-2</v>
      </c>
      <c r="T599" s="4">
        <v>3.7000000000000002E-3</v>
      </c>
      <c r="U599" s="4">
        <v>7.3000000000000001E-3</v>
      </c>
      <c r="V599" s="4">
        <v>1E-4</v>
      </c>
      <c r="W599" s="4">
        <v>6.7000000000000002E-3</v>
      </c>
      <c r="X599" s="4">
        <v>1E-3</v>
      </c>
      <c r="Y599" s="4">
        <v>1.4500000000000001E-2</v>
      </c>
      <c r="Z599" s="4">
        <v>7.7000000000000002E-3</v>
      </c>
      <c r="AA599" s="4">
        <v>5.1999999999999998E-3</v>
      </c>
      <c r="AB599" s="4">
        <v>-6.7000000000000002E-3</v>
      </c>
      <c r="AC599" s="4">
        <f>R599-I599</f>
        <v>2.1500000000000005E-2</v>
      </c>
      <c r="AD599" s="4">
        <f>AVERAGE(Q599:R599)-AVERAGE(I599:J599)</f>
        <v>7.7500000000000069E-3</v>
      </c>
      <c r="AE599" s="4">
        <f>AVERAGE(P599:R599)-AVERAGE(I599:K599)</f>
        <v>5.2333333333333329E-3</v>
      </c>
      <c r="AF599" s="4">
        <f>AVERAGE(N599:R599)-AVERAGE(I599:M599)</f>
        <v>5.8600000000000006E-3</v>
      </c>
      <c r="AG599" s="4">
        <f>AB599-S599</f>
        <v>1.6999999999999998E-2</v>
      </c>
      <c r="AH599" s="4">
        <f>AVERAGE(AA599:AB599)-AVERAGE(S599:T599)</f>
        <v>9.2499999999999978E-3</v>
      </c>
      <c r="AI599" s="4">
        <f>AVERAGE(Z599:AB599)-AVERAGE(S599:U599)</f>
        <v>6.2999999999999983E-3</v>
      </c>
      <c r="AJ599" s="4">
        <f>AVERAGE(X599:AB599)-AVERAGE(S599:W599)</f>
        <v>5.5199999999999989E-3</v>
      </c>
      <c r="AK599" s="7">
        <f>R599-I599</f>
        <v>2.1500000000000005E-2</v>
      </c>
      <c r="AL599" s="9">
        <f t="shared" si="9"/>
        <v>0</v>
      </c>
      <c r="AM599" s="7"/>
    </row>
    <row r="600" spans="1:39" ht="15" x14ac:dyDescent="0.25">
      <c r="A600" s="1">
        <v>39203</v>
      </c>
      <c r="B600">
        <v>2007</v>
      </c>
      <c r="C600">
        <v>5</v>
      </c>
      <c r="D600" s="4">
        <v>3.6499999999999998E-2</v>
      </c>
      <c r="E600" s="4">
        <v>4.1000000000000003E-3</v>
      </c>
      <c r="F600" s="4">
        <v>3.2399999999999998E-2</v>
      </c>
      <c r="G600" s="4">
        <v>2.9999999999999997E-4</v>
      </c>
      <c r="H600" s="4">
        <v>-5.0000000000000001E-4</v>
      </c>
      <c r="I600" s="4">
        <v>3.2500000000000001E-2</v>
      </c>
      <c r="J600" s="4">
        <v>3.9899999999999998E-2</v>
      </c>
      <c r="K600" s="4">
        <v>3.4700000000000002E-2</v>
      </c>
      <c r="L600" s="4">
        <v>4.0099999999999997E-2</v>
      </c>
      <c r="M600" s="4">
        <v>2.8199999999999999E-2</v>
      </c>
      <c r="N600" s="4">
        <v>4.4699999999999997E-2</v>
      </c>
      <c r="O600" s="4">
        <v>3.0300000000000001E-2</v>
      </c>
      <c r="P600" s="4">
        <v>4.1000000000000002E-2</v>
      </c>
      <c r="Q600" s="4">
        <v>2.9499999999999998E-2</v>
      </c>
      <c r="R600" s="4">
        <v>5.4100000000000002E-2</v>
      </c>
      <c r="S600" s="4">
        <v>9.4999999999999998E-3</v>
      </c>
      <c r="T600" s="4">
        <v>3.0200000000000001E-2</v>
      </c>
      <c r="U600" s="4">
        <v>2.07E-2</v>
      </c>
      <c r="V600" s="4">
        <v>3.2000000000000001E-2</v>
      </c>
      <c r="W600" s="4">
        <v>2.7300000000000001E-2</v>
      </c>
      <c r="X600" s="4">
        <v>3.5999999999999997E-2</v>
      </c>
      <c r="Y600" s="4">
        <v>2.81E-2</v>
      </c>
      <c r="Z600" s="4">
        <v>3.7100000000000001E-2</v>
      </c>
      <c r="AA600" s="4">
        <v>2.3199999999999998E-2</v>
      </c>
      <c r="AB600" s="4">
        <v>2.2599999999999999E-2</v>
      </c>
      <c r="AC600" s="4">
        <f>R600-I600</f>
        <v>2.1600000000000001E-2</v>
      </c>
      <c r="AD600" s="4">
        <f>AVERAGE(Q600:R600)-AVERAGE(I600:J600)</f>
        <v>5.6000000000000077E-3</v>
      </c>
      <c r="AE600" s="4">
        <f>AVERAGE(P600:R600)-AVERAGE(I600:K600)</f>
        <v>5.8333333333333362E-3</v>
      </c>
      <c r="AF600" s="4">
        <f>AVERAGE(N600:R600)-AVERAGE(I600:M600)</f>
        <v>4.8399999999999971E-3</v>
      </c>
      <c r="AG600" s="4">
        <f>AB600-S600</f>
        <v>1.3099999999999999E-2</v>
      </c>
      <c r="AH600" s="4">
        <f>AVERAGE(AA600:AB600)-AVERAGE(S600:T600)</f>
        <v>3.0499999999999972E-3</v>
      </c>
      <c r="AI600" s="4">
        <f>AVERAGE(Z600:AB600)-AVERAGE(S600:U600)</f>
        <v>7.4999999999999997E-3</v>
      </c>
      <c r="AJ600" s="4">
        <f>AVERAGE(X600:AB600)-AVERAGE(S600:W600)</f>
        <v>5.4599999999999996E-3</v>
      </c>
      <c r="AK600" s="7">
        <f>R600-I600</f>
        <v>2.1600000000000001E-2</v>
      </c>
      <c r="AL600" s="9">
        <f t="shared" si="9"/>
        <v>0</v>
      </c>
      <c r="AM600" s="7"/>
    </row>
    <row r="601" spans="1:39" ht="15" x14ac:dyDescent="0.25">
      <c r="A601" s="1">
        <v>40878</v>
      </c>
      <c r="B601">
        <v>2011</v>
      </c>
      <c r="C601">
        <v>12</v>
      </c>
      <c r="D601" s="4">
        <v>7.4000000000000003E-3</v>
      </c>
      <c r="E601" s="4">
        <v>0</v>
      </c>
      <c r="F601" s="4">
        <v>7.4000000000000003E-3</v>
      </c>
      <c r="G601" s="4">
        <v>-7.1000000000000004E-3</v>
      </c>
      <c r="H601" s="4">
        <v>1.7399999999999999E-2</v>
      </c>
      <c r="I601" s="4">
        <v>-3.2800000000000003E-2</v>
      </c>
      <c r="J601" s="4">
        <v>-1.83E-2</v>
      </c>
      <c r="K601" s="4">
        <v>-2.0899999999999998E-2</v>
      </c>
      <c r="L601" s="4">
        <v>1.66E-2</v>
      </c>
      <c r="M601" s="4">
        <v>-7.4000000000000003E-3</v>
      </c>
      <c r="N601" s="4">
        <v>2.63E-2</v>
      </c>
      <c r="O601" s="4">
        <v>1.8100000000000002E-2</v>
      </c>
      <c r="P601" s="4">
        <v>-5.0000000000000001E-4</v>
      </c>
      <c r="Q601" s="4">
        <v>1.67E-2</v>
      </c>
      <c r="R601" s="4">
        <v>-1.12E-2</v>
      </c>
      <c r="S601" s="4">
        <v>-2.8199999999999999E-2</v>
      </c>
      <c r="T601" s="4">
        <v>-2.3E-3</v>
      </c>
      <c r="U601" s="4">
        <v>1.1599999999999999E-2</v>
      </c>
      <c r="V601" s="4">
        <v>1.0999999999999999E-2</v>
      </c>
      <c r="W601" s="4">
        <v>-1E-4</v>
      </c>
      <c r="X601" s="4">
        <v>1.3100000000000001E-2</v>
      </c>
      <c r="Y601" s="4">
        <v>9.4000000000000004E-3</v>
      </c>
      <c r="Z601" s="4">
        <v>5.0000000000000001E-3</v>
      </c>
      <c r="AA601" s="4">
        <v>1.0999999999999999E-2</v>
      </c>
      <c r="AB601" s="4">
        <v>-2.0999999999999999E-3</v>
      </c>
      <c r="AC601" s="4">
        <f>R601-I601</f>
        <v>2.1600000000000001E-2</v>
      </c>
      <c r="AD601" s="4">
        <f>AVERAGE(Q601:R601)-AVERAGE(I601:J601)</f>
        <v>2.8300000000000002E-2</v>
      </c>
      <c r="AE601" s="4">
        <f>AVERAGE(P601:R601)-AVERAGE(I601:K601)</f>
        <v>2.5666666666666671E-2</v>
      </c>
      <c r="AF601" s="4">
        <f>AVERAGE(N601:R601)-AVERAGE(I601:M601)</f>
        <v>2.2440000000000002E-2</v>
      </c>
      <c r="AG601" s="4">
        <f>AB601-S601</f>
        <v>2.6099999999999998E-2</v>
      </c>
      <c r="AH601" s="4">
        <f>AVERAGE(AA601:AB601)-AVERAGE(S601:T601)</f>
        <v>1.9699999999999999E-2</v>
      </c>
      <c r="AI601" s="4">
        <f>AVERAGE(Z601:AB601)-AVERAGE(S601:U601)</f>
        <v>1.0933333333333333E-2</v>
      </c>
      <c r="AJ601" s="4">
        <f>AVERAGE(X601:AB601)-AVERAGE(S601:W601)</f>
        <v>8.8800000000000007E-3</v>
      </c>
      <c r="AK601" s="7">
        <f>R601-I601</f>
        <v>2.1600000000000001E-2</v>
      </c>
      <c r="AL601" s="9">
        <f t="shared" si="9"/>
        <v>0</v>
      </c>
      <c r="AM601" s="7"/>
    </row>
    <row r="602" spans="1:39" ht="15" x14ac:dyDescent="0.25">
      <c r="A602" s="1">
        <v>41760</v>
      </c>
      <c r="B602">
        <v>2014</v>
      </c>
      <c r="C602">
        <v>5</v>
      </c>
      <c r="D602" s="4">
        <v>2.06E-2</v>
      </c>
      <c r="E602" s="4">
        <v>0</v>
      </c>
      <c r="F602" s="4">
        <v>2.06E-2</v>
      </c>
      <c r="G602" s="4">
        <v>-1.83E-2</v>
      </c>
      <c r="H602" s="4">
        <v>-2.5999999999999999E-3</v>
      </c>
      <c r="I602" s="4">
        <v>1.6799999999999999E-2</v>
      </c>
      <c r="J602" s="4">
        <v>-6.8999999999999999E-3</v>
      </c>
      <c r="K602" s="4">
        <v>1.2200000000000001E-2</v>
      </c>
      <c r="L602" s="4">
        <v>1.6500000000000001E-2</v>
      </c>
      <c r="M602" s="4">
        <v>1.52E-2</v>
      </c>
      <c r="N602" s="4">
        <v>2.9700000000000001E-2</v>
      </c>
      <c r="O602" s="4">
        <v>3.09E-2</v>
      </c>
      <c r="P602" s="4">
        <v>2.4199999999999999E-2</v>
      </c>
      <c r="Q602" s="4">
        <v>2.9600000000000001E-2</v>
      </c>
      <c r="R602" s="4">
        <v>3.8899999999999997E-2</v>
      </c>
      <c r="S602" s="4">
        <v>-1.46E-2</v>
      </c>
      <c r="T602" s="4">
        <v>-1.03E-2</v>
      </c>
      <c r="U602" s="4">
        <v>1.7299999999999999E-2</v>
      </c>
      <c r="V602" s="4">
        <v>7.6E-3</v>
      </c>
      <c r="W602" s="4">
        <v>9.2999999999999992E-3</v>
      </c>
      <c r="X602" s="4">
        <v>6.7000000000000002E-3</v>
      </c>
      <c r="Y602" s="4">
        <v>1.37E-2</v>
      </c>
      <c r="Z602" s="4">
        <v>-5.0000000000000001E-4</v>
      </c>
      <c r="AA602" s="4">
        <v>4.7000000000000002E-3</v>
      </c>
      <c r="AB602" s="4">
        <v>-7.1999999999999998E-3</v>
      </c>
      <c r="AC602" s="4">
        <f>R602-I602</f>
        <v>2.2099999999999998E-2</v>
      </c>
      <c r="AD602" s="4">
        <f>AVERAGE(Q602:R602)-AVERAGE(I602:J602)</f>
        <v>2.9300000000000003E-2</v>
      </c>
      <c r="AE602" s="4">
        <f>AVERAGE(P602:R602)-AVERAGE(I602:K602)</f>
        <v>2.3533333333333333E-2</v>
      </c>
      <c r="AF602" s="4">
        <f>AVERAGE(N602:R602)-AVERAGE(I602:M602)</f>
        <v>1.9900000000000001E-2</v>
      </c>
      <c r="AG602" s="4">
        <f>AB602-S602</f>
        <v>7.4000000000000003E-3</v>
      </c>
      <c r="AH602" s="4">
        <f>AVERAGE(AA602:AB602)-AVERAGE(S602:T602)</f>
        <v>1.12E-2</v>
      </c>
      <c r="AI602" s="4">
        <f>AVERAGE(Z602:AB602)-AVERAGE(S602:U602)</f>
        <v>1.5333333333333334E-3</v>
      </c>
      <c r="AJ602" s="4">
        <f>AVERAGE(X602:AB602)-AVERAGE(S602:W602)</f>
        <v>1.6199999999999997E-3</v>
      </c>
      <c r="AK602" s="7">
        <f>R602-I602</f>
        <v>2.2099999999999998E-2</v>
      </c>
      <c r="AL602" s="9">
        <f t="shared" si="9"/>
        <v>0</v>
      </c>
      <c r="AM602" s="7"/>
    </row>
    <row r="603" spans="1:39" ht="15" x14ac:dyDescent="0.25">
      <c r="A603" s="1">
        <v>32264</v>
      </c>
      <c r="B603">
        <v>1988</v>
      </c>
      <c r="C603">
        <v>5</v>
      </c>
      <c r="D603" s="4">
        <v>2.2000000000000001E-3</v>
      </c>
      <c r="E603" s="4">
        <v>5.1000000000000004E-3</v>
      </c>
      <c r="F603" s="4">
        <v>-2.8999999999999998E-3</v>
      </c>
      <c r="G603" s="4">
        <v>-2.6499999999999999E-2</v>
      </c>
      <c r="H603" s="4">
        <v>2.2800000000000001E-2</v>
      </c>
      <c r="I603" s="4">
        <v>-3.2099999999999997E-2</v>
      </c>
      <c r="J603" s="4">
        <v>1.6999999999999999E-3</v>
      </c>
      <c r="K603" s="4">
        <v>7.7999999999999996E-3</v>
      </c>
      <c r="L603" s="4">
        <v>1.72E-2</v>
      </c>
      <c r="M603" s="4">
        <v>-6.1000000000000004E-3</v>
      </c>
      <c r="N603" s="4">
        <v>-4.8999999999999998E-3</v>
      </c>
      <c r="O603" s="4">
        <v>5.4000000000000003E-3</v>
      </c>
      <c r="P603" s="4">
        <v>1.4200000000000001E-2</v>
      </c>
      <c r="Q603" s="4">
        <v>-4.0000000000000001E-3</v>
      </c>
      <c r="R603" s="4">
        <v>-9.5999999999999992E-3</v>
      </c>
      <c r="S603" s="4">
        <v>-2.6200000000000001E-2</v>
      </c>
      <c r="T603" s="4">
        <v>-2.2499999999999999E-2</v>
      </c>
      <c r="U603" s="4">
        <v>-2.24E-2</v>
      </c>
      <c r="V603" s="4">
        <v>-1.66E-2</v>
      </c>
      <c r="W603" s="4">
        <v>-1.32E-2</v>
      </c>
      <c r="X603" s="4">
        <v>-1.2999999999999999E-2</v>
      </c>
      <c r="Y603" s="4">
        <v>-1.3100000000000001E-2</v>
      </c>
      <c r="Z603" s="4">
        <v>-2.7000000000000001E-3</v>
      </c>
      <c r="AA603" s="4">
        <v>-1.0699999999999999E-2</v>
      </c>
      <c r="AB603" s="4">
        <v>-1.2E-2</v>
      </c>
      <c r="AC603" s="4">
        <f>R603-I603</f>
        <v>2.2499999999999999E-2</v>
      </c>
      <c r="AD603" s="4">
        <f>AVERAGE(Q603:R603)-AVERAGE(I603:J603)</f>
        <v>8.3999999999999977E-3</v>
      </c>
      <c r="AE603" s="4">
        <f>AVERAGE(P603:R603)-AVERAGE(I603:K603)</f>
        <v>7.7333333333333325E-3</v>
      </c>
      <c r="AF603" s="4">
        <f>AVERAGE(N603:R603)-AVERAGE(I603:M603)</f>
        <v>2.5199999999999997E-3</v>
      </c>
      <c r="AG603" s="4">
        <f>AB603-S603</f>
        <v>1.4200000000000001E-2</v>
      </c>
      <c r="AH603" s="4">
        <f>AVERAGE(AA603:AB603)-AVERAGE(S603:T603)</f>
        <v>1.3000000000000001E-2</v>
      </c>
      <c r="AI603" s="4">
        <f>AVERAGE(Z603:AB603)-AVERAGE(S603:U603)</f>
        <v>1.5233333333333333E-2</v>
      </c>
      <c r="AJ603" s="4">
        <f>AVERAGE(X603:AB603)-AVERAGE(S603:W603)</f>
        <v>9.8799999999999999E-3</v>
      </c>
      <c r="AK603" s="7">
        <f>R603-I603</f>
        <v>2.2499999999999999E-2</v>
      </c>
      <c r="AL603" s="9">
        <f t="shared" si="9"/>
        <v>0</v>
      </c>
      <c r="AM603" s="7"/>
    </row>
    <row r="604" spans="1:39" ht="15" x14ac:dyDescent="0.25">
      <c r="A604" s="1">
        <v>9983</v>
      </c>
      <c r="B604">
        <v>1927</v>
      </c>
      <c r="C604">
        <v>5</v>
      </c>
      <c r="D604" s="4">
        <v>5.74E-2</v>
      </c>
      <c r="E604" s="4">
        <v>3.0000000000000001E-3</v>
      </c>
      <c r="F604" s="4">
        <v>5.4399999999999997E-2</v>
      </c>
      <c r="G604" s="4">
        <v>1.41E-2</v>
      </c>
      <c r="H604" s="4">
        <v>4.9299999999999997E-2</v>
      </c>
      <c r="I604" s="4">
        <v>3.9800000000000002E-2</v>
      </c>
      <c r="J604" s="4">
        <v>4.3900000000000002E-2</v>
      </c>
      <c r="K604" s="4">
        <v>5.8999999999999997E-2</v>
      </c>
      <c r="L604" s="4">
        <v>3.15E-2</v>
      </c>
      <c r="M604" s="4">
        <v>6.25E-2</v>
      </c>
      <c r="N604" s="4">
        <v>5.9200000000000003E-2</v>
      </c>
      <c r="O604" s="4">
        <v>4.6600000000000003E-2</v>
      </c>
      <c r="P604" s="4">
        <v>6.59E-2</v>
      </c>
      <c r="Q604" s="4">
        <v>8.1600000000000006E-2</v>
      </c>
      <c r="R604" s="4">
        <v>6.2399999999999997E-2</v>
      </c>
      <c r="S604" s="4">
        <v>1.1900000000000001E-2</v>
      </c>
      <c r="T604" s="4">
        <v>3.2099999999999997E-2</v>
      </c>
      <c r="U604" s="4">
        <v>5.4899999999999997E-2</v>
      </c>
      <c r="V604" s="4">
        <v>5.5899999999999998E-2</v>
      </c>
      <c r="W604" s="4">
        <v>7.4999999999999997E-2</v>
      </c>
      <c r="X604" s="4">
        <v>9.3399999999999997E-2</v>
      </c>
      <c r="Y604" s="4">
        <v>6.4100000000000004E-2</v>
      </c>
      <c r="Z604" s="4">
        <v>7.8299999999999995E-2</v>
      </c>
      <c r="AA604" s="4">
        <v>7.9000000000000001E-2</v>
      </c>
      <c r="AB604" s="4">
        <v>8.6800000000000002E-2</v>
      </c>
      <c r="AC604" s="4">
        <f>R604-I604</f>
        <v>2.2599999999999995E-2</v>
      </c>
      <c r="AD604" s="4">
        <f>AVERAGE(Q604:R604)-AVERAGE(I604:J604)</f>
        <v>3.015000000000001E-2</v>
      </c>
      <c r="AE604" s="4">
        <f>AVERAGE(P604:R604)-AVERAGE(I604:K604)</f>
        <v>2.240000000000001E-2</v>
      </c>
      <c r="AF604" s="4">
        <f>AVERAGE(N604:R604)-AVERAGE(I604:M604)</f>
        <v>1.5800000000000002E-2</v>
      </c>
      <c r="AG604" s="4">
        <f>AB604-S604</f>
        <v>7.4899999999999994E-2</v>
      </c>
      <c r="AH604" s="4">
        <f>AVERAGE(AA604:AB604)-AVERAGE(S604:T604)</f>
        <v>6.0900000000000003E-2</v>
      </c>
      <c r="AI604" s="4">
        <f>AVERAGE(Z604:AB604)-AVERAGE(S604:U604)</f>
        <v>4.8399999999999992E-2</v>
      </c>
      <c r="AJ604" s="4">
        <f>AVERAGE(X604:AB604)-AVERAGE(S604:W604)</f>
        <v>3.4360000000000002E-2</v>
      </c>
      <c r="AK604" s="7">
        <f>R604-I604</f>
        <v>2.2599999999999995E-2</v>
      </c>
      <c r="AL604" s="9">
        <f t="shared" si="9"/>
        <v>0</v>
      </c>
      <c r="AM604" s="7"/>
    </row>
    <row r="605" spans="1:39" ht="15" x14ac:dyDescent="0.25">
      <c r="A605" s="1">
        <v>36192</v>
      </c>
      <c r="B605">
        <v>1999</v>
      </c>
      <c r="C605">
        <v>2</v>
      </c>
      <c r="D605" s="4">
        <v>-3.73E-2</v>
      </c>
      <c r="E605" s="4">
        <v>3.5000000000000001E-3</v>
      </c>
      <c r="F605" s="4">
        <v>-4.0800000000000003E-2</v>
      </c>
      <c r="G605" s="4">
        <v>-5.6800000000000003E-2</v>
      </c>
      <c r="H605" s="4">
        <v>1.4E-2</v>
      </c>
      <c r="I605" s="4">
        <v>-6.9199999999999998E-2</v>
      </c>
      <c r="J605" s="4">
        <v>-5.5599999999999997E-2</v>
      </c>
      <c r="K605" s="4">
        <v>-3.6600000000000001E-2</v>
      </c>
      <c r="L605" s="4">
        <v>-2.1700000000000001E-2</v>
      </c>
      <c r="M605" s="4">
        <v>-4.6300000000000001E-2</v>
      </c>
      <c r="N605" s="4">
        <v>-6.0000000000000001E-3</v>
      </c>
      <c r="O605" s="4">
        <v>-2.5399999999999999E-2</v>
      </c>
      <c r="P605" s="4">
        <v>-2.2700000000000001E-2</v>
      </c>
      <c r="Q605" s="4">
        <v>-4.9799999999999997E-2</v>
      </c>
      <c r="R605" s="4">
        <v>-4.65E-2</v>
      </c>
      <c r="S605" s="4">
        <v>-4.4400000000000002E-2</v>
      </c>
      <c r="T605" s="4">
        <v>-5.5300000000000002E-2</v>
      </c>
      <c r="U605" s="4">
        <v>-4.9399999999999999E-2</v>
      </c>
      <c r="V605" s="4">
        <v>-4.4200000000000003E-2</v>
      </c>
      <c r="W605" s="4">
        <v>-5.2299999999999999E-2</v>
      </c>
      <c r="X605" s="4">
        <v>-3.8899999999999997E-2</v>
      </c>
      <c r="Y605" s="4">
        <v>-4.6199999999999998E-2</v>
      </c>
      <c r="Z605" s="4">
        <v>-5.8900000000000001E-2</v>
      </c>
      <c r="AA605" s="4">
        <v>-6.0400000000000002E-2</v>
      </c>
      <c r="AB605" s="4">
        <v>-4.65E-2</v>
      </c>
      <c r="AC605" s="4">
        <f>R605-I605</f>
        <v>2.2699999999999998E-2</v>
      </c>
      <c r="AD605" s="4">
        <f>AVERAGE(Q605:R605)-AVERAGE(I605:J605)</f>
        <v>1.4249999999999999E-2</v>
      </c>
      <c r="AE605" s="4">
        <f>AVERAGE(P605:R605)-AVERAGE(I605:K605)</f>
        <v>1.4133333333333331E-2</v>
      </c>
      <c r="AF605" s="4">
        <f>AVERAGE(N605:R605)-AVERAGE(I605:M605)</f>
        <v>1.5800000000000002E-2</v>
      </c>
      <c r="AG605" s="4">
        <f>AB605-S605</f>
        <v>-2.0999999999999977E-3</v>
      </c>
      <c r="AH605" s="4">
        <f>AVERAGE(AA605:AB605)-AVERAGE(S605:T605)</f>
        <v>-3.5999999999999921E-3</v>
      </c>
      <c r="AI605" s="4">
        <f>AVERAGE(Z605:AB605)-AVERAGE(S605:U605)</f>
        <v>-5.5666666666666642E-3</v>
      </c>
      <c r="AJ605" s="4">
        <f>AVERAGE(X605:AB605)-AVERAGE(S605:W605)</f>
        <v>-1.0599999999999915E-3</v>
      </c>
      <c r="AK605" s="7">
        <f>R605-I605</f>
        <v>2.2699999999999998E-2</v>
      </c>
      <c r="AL605" s="9">
        <f t="shared" si="9"/>
        <v>0</v>
      </c>
      <c r="AM605" s="7"/>
    </row>
    <row r="606" spans="1:39" ht="15" x14ac:dyDescent="0.25">
      <c r="A606" s="1">
        <v>16072</v>
      </c>
      <c r="B606">
        <v>1944</v>
      </c>
      <c r="C606">
        <v>1</v>
      </c>
      <c r="D606" s="4">
        <v>1.77E-2</v>
      </c>
      <c r="E606" s="4">
        <v>2.9999999999999997E-4</v>
      </c>
      <c r="F606" s="4">
        <v>1.7399999999999999E-2</v>
      </c>
      <c r="G606" s="4">
        <v>2.5600000000000001E-2</v>
      </c>
      <c r="H606" s="4">
        <v>2.1700000000000001E-2</v>
      </c>
      <c r="I606" s="4">
        <v>8.6E-3</v>
      </c>
      <c r="J606" s="4">
        <v>2.4E-2</v>
      </c>
      <c r="K606" s="4">
        <v>1.15E-2</v>
      </c>
      <c r="L606" s="4">
        <v>3.8399999999999997E-2</v>
      </c>
      <c r="M606" s="4">
        <v>1.37E-2</v>
      </c>
      <c r="N606" s="4">
        <v>1.67E-2</v>
      </c>
      <c r="O606" s="4">
        <v>1.9300000000000001E-2</v>
      </c>
      <c r="P606" s="4">
        <v>4.6899999999999997E-2</v>
      </c>
      <c r="Q606" s="4">
        <v>1.2699999999999999E-2</v>
      </c>
      <c r="R606" s="4">
        <v>3.1300000000000001E-2</v>
      </c>
      <c r="S606" s="4">
        <v>3.9699999999999999E-2</v>
      </c>
      <c r="T606" s="4">
        <v>3.1E-2</v>
      </c>
      <c r="U606" s="4">
        <v>3.6499999999999998E-2</v>
      </c>
      <c r="V606" s="4">
        <v>3.8100000000000002E-2</v>
      </c>
      <c r="W606" s="4">
        <v>4.1200000000000001E-2</v>
      </c>
      <c r="X606" s="4">
        <v>3.1399999999999997E-2</v>
      </c>
      <c r="Y606" s="4">
        <v>5.4399999999999997E-2</v>
      </c>
      <c r="Z606" s="4">
        <v>6.0600000000000001E-2</v>
      </c>
      <c r="AA606" s="4">
        <v>3.9399999999999998E-2</v>
      </c>
      <c r="AB606" s="4">
        <v>7.8399999999999997E-2</v>
      </c>
      <c r="AC606" s="4">
        <f>R606-I606</f>
        <v>2.2700000000000001E-2</v>
      </c>
      <c r="AD606" s="4">
        <f>AVERAGE(Q606:R606)-AVERAGE(I606:J606)</f>
        <v>5.6999999999999967E-3</v>
      </c>
      <c r="AE606" s="4">
        <f>AVERAGE(P606:R606)-AVERAGE(I606:K606)</f>
        <v>1.5600000000000004E-2</v>
      </c>
      <c r="AF606" s="4">
        <f>AVERAGE(N606:R606)-AVERAGE(I606:M606)</f>
        <v>6.1400000000000031E-3</v>
      </c>
      <c r="AG606" s="4">
        <f>AB606-S606</f>
        <v>3.8699999999999998E-2</v>
      </c>
      <c r="AH606" s="4">
        <f>AVERAGE(AA606:AB606)-AVERAGE(S606:T606)</f>
        <v>2.3549999999999995E-2</v>
      </c>
      <c r="AI606" s="4">
        <f>AVERAGE(Z606:AB606)-AVERAGE(S606:U606)</f>
        <v>2.3733333333333335E-2</v>
      </c>
      <c r="AJ606" s="4">
        <f>AVERAGE(X606:AB606)-AVERAGE(S606:W606)</f>
        <v>1.5539999999999998E-2</v>
      </c>
      <c r="AK606" s="7">
        <f>R606-I606</f>
        <v>2.2700000000000001E-2</v>
      </c>
      <c r="AL606" s="9">
        <f t="shared" si="9"/>
        <v>0</v>
      </c>
      <c r="AM606" s="7"/>
    </row>
    <row r="607" spans="1:39" ht="15" x14ac:dyDescent="0.25">
      <c r="A607" s="1">
        <v>34304</v>
      </c>
      <c r="B607">
        <v>1993</v>
      </c>
      <c r="C607">
        <v>12</v>
      </c>
      <c r="D607" s="4">
        <v>1.8800000000000001E-2</v>
      </c>
      <c r="E607" s="4">
        <v>2.3E-3</v>
      </c>
      <c r="F607" s="4">
        <v>1.6500000000000001E-2</v>
      </c>
      <c r="G607" s="4">
        <v>1.2200000000000001E-2</v>
      </c>
      <c r="H607" s="4">
        <v>5.7000000000000002E-3</v>
      </c>
      <c r="I607" s="4">
        <v>7.6E-3</v>
      </c>
      <c r="J607" s="4">
        <v>-1.38E-2</v>
      </c>
      <c r="K607" s="4">
        <v>1.67E-2</v>
      </c>
      <c r="L607" s="4">
        <v>1.9E-2</v>
      </c>
      <c r="M607" s="4">
        <v>3.0099999999999998E-2</v>
      </c>
      <c r="N607" s="4">
        <v>2.12E-2</v>
      </c>
      <c r="O607" s="4">
        <v>2.1700000000000001E-2</v>
      </c>
      <c r="P607" s="4">
        <v>2.5100000000000001E-2</v>
      </c>
      <c r="Q607" s="4">
        <v>2.23E-2</v>
      </c>
      <c r="R607" s="4">
        <v>3.0599999999999999E-2</v>
      </c>
      <c r="S607" s="4">
        <v>-2.0799999999999999E-2</v>
      </c>
      <c r="T607" s="4">
        <v>4.4000000000000003E-3</v>
      </c>
      <c r="U607" s="4">
        <v>3.2000000000000002E-3</v>
      </c>
      <c r="V607" s="4">
        <v>2.7900000000000001E-2</v>
      </c>
      <c r="W607" s="4">
        <v>2.1600000000000001E-2</v>
      </c>
      <c r="X607" s="4">
        <v>1.7100000000000001E-2</v>
      </c>
      <c r="Y607" s="4">
        <v>2.7699999999999999E-2</v>
      </c>
      <c r="Z607" s="4">
        <v>1.7899999999999999E-2</v>
      </c>
      <c r="AA607" s="4">
        <v>2.41E-2</v>
      </c>
      <c r="AB607" s="4">
        <v>2.2499999999999999E-2</v>
      </c>
      <c r="AC607" s="4">
        <f>R607-I607</f>
        <v>2.3E-2</v>
      </c>
      <c r="AD607" s="4">
        <f>AVERAGE(Q607:R607)-AVERAGE(I607:J607)</f>
        <v>2.955E-2</v>
      </c>
      <c r="AE607" s="4">
        <f>AVERAGE(P607:R607)-AVERAGE(I607:K607)</f>
        <v>2.2499999999999999E-2</v>
      </c>
      <c r="AF607" s="4">
        <f>AVERAGE(N607:R607)-AVERAGE(I607:M607)</f>
        <v>1.226E-2</v>
      </c>
      <c r="AG607" s="4">
        <f>AB607-S607</f>
        <v>4.3299999999999998E-2</v>
      </c>
      <c r="AH607" s="4">
        <f>AVERAGE(AA607:AB607)-AVERAGE(S607:T607)</f>
        <v>3.15E-2</v>
      </c>
      <c r="AI607" s="4">
        <f>AVERAGE(Z607:AB607)-AVERAGE(S607:U607)</f>
        <v>2.5899999999999999E-2</v>
      </c>
      <c r="AJ607" s="4">
        <f>AVERAGE(X607:AB607)-AVERAGE(S607:W607)</f>
        <v>1.46E-2</v>
      </c>
      <c r="AK607" s="7">
        <f>R607-I607</f>
        <v>2.3E-2</v>
      </c>
      <c r="AL607" s="9">
        <f t="shared" si="9"/>
        <v>0</v>
      </c>
      <c r="AM607" s="7"/>
    </row>
    <row r="608" spans="1:39" ht="15" x14ac:dyDescent="0.25">
      <c r="A608" s="1">
        <v>18994</v>
      </c>
      <c r="B608">
        <v>1952</v>
      </c>
      <c r="C608">
        <v>1</v>
      </c>
      <c r="D608" s="4">
        <v>1.6E-2</v>
      </c>
      <c r="E608" s="4">
        <v>1.5E-3</v>
      </c>
      <c r="F608" s="4">
        <v>1.4500000000000001E-2</v>
      </c>
      <c r="G608" s="4">
        <v>-6.1000000000000004E-3</v>
      </c>
      <c r="H608" s="4">
        <v>1.54E-2</v>
      </c>
      <c r="I608" s="4">
        <v>1.61E-2</v>
      </c>
      <c r="J608" s="4">
        <v>0.01</v>
      </c>
      <c r="K608" s="4">
        <v>1.8700000000000001E-2</v>
      </c>
      <c r="L608" s="4">
        <v>-8.5000000000000006E-3</v>
      </c>
      <c r="M608" s="4">
        <v>6.9999999999999999E-4</v>
      </c>
      <c r="N608" s="4">
        <v>2.5700000000000001E-2</v>
      </c>
      <c r="O608" s="4">
        <v>1E-3</v>
      </c>
      <c r="P608" s="4">
        <v>2.4400000000000002E-2</v>
      </c>
      <c r="Q608" s="4">
        <v>3.1600000000000003E-2</v>
      </c>
      <c r="R608" s="4">
        <v>3.9199999999999999E-2</v>
      </c>
      <c r="S608" s="4">
        <v>1.11E-2</v>
      </c>
      <c r="T608" s="4">
        <v>3.5000000000000001E-3</v>
      </c>
      <c r="U608" s="4">
        <v>1.26E-2</v>
      </c>
      <c r="V608" s="4">
        <v>2.4899999999999999E-2</v>
      </c>
      <c r="W608" s="4">
        <v>1.8599999999999998E-2</v>
      </c>
      <c r="X608" s="4">
        <v>1.8599999999999998E-2</v>
      </c>
      <c r="Y608" s="4">
        <v>9.1000000000000004E-3</v>
      </c>
      <c r="Z608" s="4">
        <v>2.7099999999999999E-2</v>
      </c>
      <c r="AA608" s="4">
        <v>1.89E-2</v>
      </c>
      <c r="AB608" s="4">
        <v>2.4199999999999999E-2</v>
      </c>
      <c r="AC608" s="4">
        <f>R608-I608</f>
        <v>2.3099999999999999E-2</v>
      </c>
      <c r="AD608" s="4">
        <f>AVERAGE(Q608:R608)-AVERAGE(I608:J608)</f>
        <v>2.2350000000000002E-2</v>
      </c>
      <c r="AE608" s="4">
        <f>AVERAGE(P608:R608)-AVERAGE(I608:K608)</f>
        <v>1.6800000000000002E-2</v>
      </c>
      <c r="AF608" s="4">
        <f>AVERAGE(N608:R608)-AVERAGE(I608:M608)</f>
        <v>1.6980000000000002E-2</v>
      </c>
      <c r="AG608" s="4">
        <f>AB608-S608</f>
        <v>1.3099999999999999E-2</v>
      </c>
      <c r="AH608" s="4">
        <f>AVERAGE(AA608:AB608)-AVERAGE(S608:T608)</f>
        <v>1.4249999999999999E-2</v>
      </c>
      <c r="AI608" s="4">
        <f>AVERAGE(Z608:AB608)-AVERAGE(S608:U608)</f>
        <v>1.4333333333333333E-2</v>
      </c>
      <c r="AJ608" s="4">
        <f>AVERAGE(X608:AB608)-AVERAGE(S608:W608)</f>
        <v>5.4400000000000004E-3</v>
      </c>
      <c r="AK608" s="7">
        <f>R608-I608</f>
        <v>2.3099999999999999E-2</v>
      </c>
      <c r="AL608" s="9">
        <f t="shared" si="9"/>
        <v>0</v>
      </c>
      <c r="AM608" s="7"/>
    </row>
    <row r="609" spans="1:39" ht="15" x14ac:dyDescent="0.25">
      <c r="A609" s="1">
        <v>41821</v>
      </c>
      <c r="B609">
        <v>2014</v>
      </c>
      <c r="C609">
        <v>7</v>
      </c>
      <c r="D609" s="4">
        <v>-2.0400000000000001E-2</v>
      </c>
      <c r="E609" s="4">
        <v>0</v>
      </c>
      <c r="F609" s="4">
        <v>-2.0400000000000001E-2</v>
      </c>
      <c r="G609" s="4">
        <v>-4.2299999999999997E-2</v>
      </c>
      <c r="H609" s="4">
        <v>1E-4</v>
      </c>
      <c r="I609" s="4">
        <v>-2.98E-2</v>
      </c>
      <c r="J609" s="4">
        <v>-5.4999999999999997E-3</v>
      </c>
      <c r="K609" s="4">
        <v>-1.6400000000000001E-2</v>
      </c>
      <c r="L609" s="4">
        <v>-2.18E-2</v>
      </c>
      <c r="M609" s="4">
        <v>-1.83E-2</v>
      </c>
      <c r="N609" s="4">
        <v>-2.81E-2</v>
      </c>
      <c r="O609" s="4">
        <v>-2.6499999999999999E-2</v>
      </c>
      <c r="P609" s="4">
        <v>-2.3300000000000001E-2</v>
      </c>
      <c r="Q609" s="4">
        <v>-2.58E-2</v>
      </c>
      <c r="R609" s="4">
        <v>-6.7000000000000002E-3</v>
      </c>
      <c r="S609" s="4">
        <v>-5.2400000000000002E-2</v>
      </c>
      <c r="T609" s="4">
        <v>-4.6100000000000002E-2</v>
      </c>
      <c r="U609" s="4">
        <v>-3.4299999999999997E-2</v>
      </c>
      <c r="V609" s="4">
        <v>-3.5400000000000001E-2</v>
      </c>
      <c r="W609" s="4">
        <v>-3.8699999999999998E-2</v>
      </c>
      <c r="X609" s="4">
        <v>-3.78E-2</v>
      </c>
      <c r="Y609" s="4">
        <v>-4.5400000000000003E-2</v>
      </c>
      <c r="Z609" s="4">
        <v>-3.9300000000000002E-2</v>
      </c>
      <c r="AA609" s="4">
        <v>-5.1900000000000002E-2</v>
      </c>
      <c r="AB609" s="4">
        <v>-5.57E-2</v>
      </c>
      <c r="AC609" s="4">
        <f>R609-I609</f>
        <v>2.3099999999999999E-2</v>
      </c>
      <c r="AD609" s="4">
        <f>AVERAGE(Q609:R609)-AVERAGE(I609:J609)</f>
        <v>1.3999999999999985E-3</v>
      </c>
      <c r="AE609" s="4">
        <f>AVERAGE(P609:R609)-AVERAGE(I609:K609)</f>
        <v>-1.3666666666666688E-3</v>
      </c>
      <c r="AF609" s="4">
        <f>AVERAGE(N609:R609)-AVERAGE(I609:M609)</f>
        <v>-3.7200000000000011E-3</v>
      </c>
      <c r="AG609" s="4">
        <f>AB609-S609</f>
        <v>-3.2999999999999974E-3</v>
      </c>
      <c r="AH609" s="4">
        <f>AVERAGE(AA609:AB609)-AVERAGE(S609:T609)</f>
        <v>-4.5499999999999985E-3</v>
      </c>
      <c r="AI609" s="4">
        <f>AVERAGE(Z609:AB609)-AVERAGE(S609:U609)</f>
        <v>-4.6999999999999958E-3</v>
      </c>
      <c r="AJ609" s="4">
        <f>AVERAGE(X609:AB609)-AVERAGE(S609:W609)</f>
        <v>-4.6399999999999914E-3</v>
      </c>
      <c r="AK609" s="7">
        <f>R609-I609</f>
        <v>2.3099999999999999E-2</v>
      </c>
      <c r="AL609" s="9">
        <f t="shared" si="9"/>
        <v>0</v>
      </c>
      <c r="AM609" s="7"/>
    </row>
    <row r="610" spans="1:39" ht="15" x14ac:dyDescent="0.25">
      <c r="A610" s="1">
        <v>22433</v>
      </c>
      <c r="B610">
        <v>1961</v>
      </c>
      <c r="C610">
        <v>6</v>
      </c>
      <c r="D610" s="4">
        <v>-2.8799999999999999E-2</v>
      </c>
      <c r="E610" s="4">
        <v>2E-3</v>
      </c>
      <c r="F610" s="4">
        <v>-3.0800000000000001E-2</v>
      </c>
      <c r="G610" s="4">
        <v>-2.4799999999999999E-2</v>
      </c>
      <c r="H610" s="4">
        <v>-1.8E-3</v>
      </c>
      <c r="I610" s="4">
        <v>-4.4200000000000003E-2</v>
      </c>
      <c r="J610" s="4">
        <v>-3.5900000000000001E-2</v>
      </c>
      <c r="K610" s="4">
        <v>-1.41E-2</v>
      </c>
      <c r="L610" s="4">
        <v>-3.7100000000000001E-2</v>
      </c>
      <c r="M610" s="4">
        <v>-2.2700000000000001E-2</v>
      </c>
      <c r="N610" s="4">
        <v>-2.3400000000000001E-2</v>
      </c>
      <c r="O610" s="4">
        <v>-3.0499999999999999E-2</v>
      </c>
      <c r="P610" s="4">
        <v>-3.1899999999999998E-2</v>
      </c>
      <c r="Q610" s="4">
        <v>-2.7E-2</v>
      </c>
      <c r="R610" s="4">
        <v>-2.0799999999999999E-2</v>
      </c>
      <c r="S610" s="4">
        <v>-5.5E-2</v>
      </c>
      <c r="T610" s="4">
        <v>-5.2400000000000002E-2</v>
      </c>
      <c r="U610" s="4">
        <v>-4.19E-2</v>
      </c>
      <c r="V610" s="4">
        <v>-3.6299999999999999E-2</v>
      </c>
      <c r="W610" s="4">
        <v>-3.9300000000000002E-2</v>
      </c>
      <c r="X610" s="4">
        <v>-2.2599999999999999E-2</v>
      </c>
      <c r="Y610" s="4">
        <v>-4.0500000000000001E-2</v>
      </c>
      <c r="Z610" s="4">
        <v>-3.9100000000000003E-2</v>
      </c>
      <c r="AA610" s="4">
        <v>-3.44E-2</v>
      </c>
      <c r="AB610" s="4">
        <v>-5.0599999999999999E-2</v>
      </c>
      <c r="AC610" s="4">
        <f>R610-I610</f>
        <v>2.3400000000000004E-2</v>
      </c>
      <c r="AD610" s="4">
        <f>AVERAGE(Q610:R610)-AVERAGE(I610:J610)</f>
        <v>1.6150000000000005E-2</v>
      </c>
      <c r="AE610" s="4">
        <f>AVERAGE(P610:R610)-AVERAGE(I610:K610)</f>
        <v>4.8333333333333388E-3</v>
      </c>
      <c r="AF610" s="4">
        <f>AVERAGE(N610:R610)-AVERAGE(I610:M610)</f>
        <v>4.0800000000000003E-3</v>
      </c>
      <c r="AG610" s="4">
        <f>AB610-S610</f>
        <v>4.4000000000000011E-3</v>
      </c>
      <c r="AH610" s="4">
        <f>AVERAGE(AA610:AB610)-AVERAGE(S610:T610)</f>
        <v>1.1200000000000002E-2</v>
      </c>
      <c r="AI610" s="4">
        <f>AVERAGE(Z610:AB610)-AVERAGE(S610:U610)</f>
        <v>8.3999999999999908E-3</v>
      </c>
      <c r="AJ610" s="4">
        <f>AVERAGE(X610:AB610)-AVERAGE(S610:W610)</f>
        <v>7.5399999999999981E-3</v>
      </c>
      <c r="AK610" s="7">
        <f>R610-I610</f>
        <v>2.3400000000000004E-2</v>
      </c>
      <c r="AL610" s="9">
        <f t="shared" si="9"/>
        <v>0</v>
      </c>
      <c r="AM610" s="7"/>
    </row>
    <row r="611" spans="1:39" ht="15" x14ac:dyDescent="0.25">
      <c r="A611" s="1">
        <v>19146</v>
      </c>
      <c r="B611">
        <v>1952</v>
      </c>
      <c r="C611">
        <v>6</v>
      </c>
      <c r="D611" s="4">
        <v>3.9800000000000002E-2</v>
      </c>
      <c r="E611" s="4">
        <v>1.5E-3</v>
      </c>
      <c r="F611" s="4">
        <v>3.8300000000000001E-2</v>
      </c>
      <c r="G611" s="4">
        <v>-1.61E-2</v>
      </c>
      <c r="H611" s="4">
        <v>1.23E-2</v>
      </c>
      <c r="I611" s="4">
        <v>2.4400000000000002E-2</v>
      </c>
      <c r="J611" s="4">
        <v>2.7699999999999999E-2</v>
      </c>
      <c r="K611" s="4">
        <v>3.0499999999999999E-2</v>
      </c>
      <c r="L611" s="4">
        <v>4.2700000000000002E-2</v>
      </c>
      <c r="M611" s="4">
        <v>3.6299999999999999E-2</v>
      </c>
      <c r="N611" s="4">
        <v>2.3699999999999999E-2</v>
      </c>
      <c r="O611" s="4">
        <v>4.6300000000000001E-2</v>
      </c>
      <c r="P611" s="4">
        <v>3.8800000000000001E-2</v>
      </c>
      <c r="Q611" s="4">
        <v>4.7899999999999998E-2</v>
      </c>
      <c r="R611" s="4">
        <v>4.7899999999999998E-2</v>
      </c>
      <c r="S611" s="4">
        <v>2.2800000000000001E-2</v>
      </c>
      <c r="T611" s="4">
        <v>2.63E-2</v>
      </c>
      <c r="U611" s="4">
        <v>2.3199999999999998E-2</v>
      </c>
      <c r="V611" s="4">
        <v>3.7699999999999997E-2</v>
      </c>
      <c r="W611" s="4">
        <v>3.3399999999999999E-2</v>
      </c>
      <c r="X611" s="4">
        <v>2.5700000000000001E-2</v>
      </c>
      <c r="Y611" s="4">
        <v>3.6600000000000001E-2</v>
      </c>
      <c r="Z611" s="4">
        <v>3.1600000000000003E-2</v>
      </c>
      <c r="AA611" s="4">
        <v>3.1899999999999998E-2</v>
      </c>
      <c r="AB611" s="4">
        <v>3.9600000000000003E-2</v>
      </c>
      <c r="AC611" s="4">
        <f>R611-I611</f>
        <v>2.3499999999999997E-2</v>
      </c>
      <c r="AD611" s="4">
        <f>AVERAGE(Q611:R611)-AVERAGE(I611:J611)</f>
        <v>2.1849999999999998E-2</v>
      </c>
      <c r="AE611" s="4">
        <f>AVERAGE(P611:R611)-AVERAGE(I611:K611)</f>
        <v>1.7333333333333329E-2</v>
      </c>
      <c r="AF611" s="4">
        <f>AVERAGE(N611:R611)-AVERAGE(I611:M611)</f>
        <v>8.5999999999999965E-3</v>
      </c>
      <c r="AG611" s="4">
        <f>AB611-S611</f>
        <v>1.6800000000000002E-2</v>
      </c>
      <c r="AH611" s="4">
        <f>AVERAGE(AA611:AB611)-AVERAGE(S611:T611)</f>
        <v>1.1200000000000002E-2</v>
      </c>
      <c r="AI611" s="4">
        <f>AVERAGE(Z611:AB611)-AVERAGE(S611:U611)</f>
        <v>1.0266666666666664E-2</v>
      </c>
      <c r="AJ611" s="4">
        <f>AVERAGE(X611:AB611)-AVERAGE(S611:W611)</f>
        <v>4.4000000000000046E-3</v>
      </c>
      <c r="AK611" s="7">
        <f>R611-I611</f>
        <v>2.3499999999999997E-2</v>
      </c>
      <c r="AL611" s="9">
        <f t="shared" si="9"/>
        <v>0</v>
      </c>
      <c r="AM611" s="7"/>
    </row>
    <row r="612" spans="1:39" ht="15" x14ac:dyDescent="0.25">
      <c r="A612" s="1">
        <v>19998</v>
      </c>
      <c r="B612">
        <v>1954</v>
      </c>
      <c r="C612">
        <v>10</v>
      </c>
      <c r="D612" s="4">
        <v>-1.6E-2</v>
      </c>
      <c r="E612" s="4">
        <v>6.9999999999999999E-4</v>
      </c>
      <c r="F612" s="4">
        <v>-1.67E-2</v>
      </c>
      <c r="G612" s="4">
        <v>5.8999999999999999E-3</v>
      </c>
      <c r="H612" s="4">
        <v>7.1999999999999998E-3</v>
      </c>
      <c r="I612" s="4">
        <v>-2.69E-2</v>
      </c>
      <c r="J612" s="4">
        <v>-9.4000000000000004E-3</v>
      </c>
      <c r="K612" s="4">
        <v>-1.43E-2</v>
      </c>
      <c r="L612" s="4">
        <v>-2.1000000000000001E-2</v>
      </c>
      <c r="M612" s="4">
        <v>-3.4500000000000003E-2</v>
      </c>
      <c r="N612" s="4">
        <v>-1.4500000000000001E-2</v>
      </c>
      <c r="O612" s="4">
        <v>-2.3699999999999999E-2</v>
      </c>
      <c r="P612" s="4">
        <v>-1.0800000000000001E-2</v>
      </c>
      <c r="Q612" s="4">
        <v>1.9E-3</v>
      </c>
      <c r="R612" s="4">
        <v>-3.3999999999999998E-3</v>
      </c>
      <c r="S612" s="4">
        <v>-0.02</v>
      </c>
      <c r="T612" s="4">
        <v>-0.01</v>
      </c>
      <c r="U612" s="4">
        <v>-8.6999999999999994E-3</v>
      </c>
      <c r="V612" s="4">
        <v>-1.4E-2</v>
      </c>
      <c r="W612" s="4">
        <v>-7.0000000000000001E-3</v>
      </c>
      <c r="X612" s="4">
        <v>-6.7999999999999996E-3</v>
      </c>
      <c r="Y612" s="4">
        <v>-8.8000000000000005E-3</v>
      </c>
      <c r="Z612" s="4">
        <v>-4.4999999999999997E-3</v>
      </c>
      <c r="AA612" s="4">
        <v>5.5999999999999999E-3</v>
      </c>
      <c r="AB612" s="4">
        <v>3.0999999999999999E-3</v>
      </c>
      <c r="AC612" s="4">
        <f>R612-I612</f>
        <v>2.35E-2</v>
      </c>
      <c r="AD612" s="4">
        <f>AVERAGE(Q612:R612)-AVERAGE(I612:J612)</f>
        <v>1.7399999999999999E-2</v>
      </c>
      <c r="AE612" s="4">
        <f>AVERAGE(P612:R612)-AVERAGE(I612:K612)</f>
        <v>1.2766666666666666E-2</v>
      </c>
      <c r="AF612" s="4">
        <f>AVERAGE(N612:R612)-AVERAGE(I612:M612)</f>
        <v>1.1119999999999998E-2</v>
      </c>
      <c r="AG612" s="4">
        <f>AB612-S612</f>
        <v>2.3099999999999999E-2</v>
      </c>
      <c r="AH612" s="4">
        <f>AVERAGE(AA612:AB612)-AVERAGE(S612:T612)</f>
        <v>1.9349999999999999E-2</v>
      </c>
      <c r="AI612" s="4">
        <f>AVERAGE(Z612:AB612)-AVERAGE(S612:U612)</f>
        <v>1.43E-2</v>
      </c>
      <c r="AJ612" s="4">
        <f>AVERAGE(X612:AB612)-AVERAGE(S612:W612)</f>
        <v>9.6599999999999984E-3</v>
      </c>
      <c r="AK612" s="7">
        <f>R612-I612</f>
        <v>2.35E-2</v>
      </c>
      <c r="AL612" s="9">
        <f t="shared" si="9"/>
        <v>0</v>
      </c>
      <c r="AM612" s="7"/>
    </row>
    <row r="613" spans="1:39" ht="15" x14ac:dyDescent="0.25">
      <c r="A613" s="1">
        <v>36342</v>
      </c>
      <c r="B613">
        <v>1999</v>
      </c>
      <c r="C613">
        <v>7</v>
      </c>
      <c r="D613" s="4">
        <v>-3.09E-2</v>
      </c>
      <c r="E613" s="4">
        <v>3.8E-3</v>
      </c>
      <c r="F613" s="4">
        <v>-3.4700000000000002E-2</v>
      </c>
      <c r="G613" s="4">
        <v>2.6700000000000002E-2</v>
      </c>
      <c r="H613" s="4">
        <v>-7.7000000000000002E-3</v>
      </c>
      <c r="I613" s="4">
        <v>-4.0500000000000001E-2</v>
      </c>
      <c r="J613" s="4">
        <v>-4.7300000000000002E-2</v>
      </c>
      <c r="K613" s="4">
        <v>-1.9699999999999999E-2</v>
      </c>
      <c r="L613" s="4">
        <v>-3.5799999999999998E-2</v>
      </c>
      <c r="M613" s="4">
        <v>-3.4500000000000003E-2</v>
      </c>
      <c r="N613" s="4">
        <v>-2.9100000000000001E-2</v>
      </c>
      <c r="O613" s="4">
        <v>-5.0099999999999999E-2</v>
      </c>
      <c r="P613" s="4">
        <v>-4.0899999999999999E-2</v>
      </c>
      <c r="Q613" s="4">
        <v>-2.2499999999999999E-2</v>
      </c>
      <c r="R613" s="4">
        <v>-1.6899999999999998E-2</v>
      </c>
      <c r="S613" s="4">
        <v>2.6599999999999999E-2</v>
      </c>
      <c r="T613" s="4">
        <v>-1.1999999999999999E-3</v>
      </c>
      <c r="U613" s="4">
        <v>1.12E-2</v>
      </c>
      <c r="V613" s="4">
        <v>1.3299999999999999E-2</v>
      </c>
      <c r="W613" s="4">
        <v>-3.0999999999999999E-3</v>
      </c>
      <c r="X613" s="4">
        <v>5.0000000000000001E-4</v>
      </c>
      <c r="Y613" s="4">
        <v>1.6199999999999999E-2</v>
      </c>
      <c r="Z613" s="4">
        <v>1.9E-3</v>
      </c>
      <c r="AA613" s="4">
        <v>1.04E-2</v>
      </c>
      <c r="AB613" s="4">
        <v>8.0000000000000002E-3</v>
      </c>
      <c r="AC613" s="4">
        <f>R613-I613</f>
        <v>2.3600000000000003E-2</v>
      </c>
      <c r="AD613" s="4">
        <f>AVERAGE(Q613:R613)-AVERAGE(I613:J613)</f>
        <v>2.4200000000000003E-2</v>
      </c>
      <c r="AE613" s="4">
        <f>AVERAGE(P613:R613)-AVERAGE(I613:K613)</f>
        <v>9.0666666666666708E-3</v>
      </c>
      <c r="AF613" s="4">
        <f>AVERAGE(N613:R613)-AVERAGE(I613:M613)</f>
        <v>3.6599999999999966E-3</v>
      </c>
      <c r="AG613" s="4">
        <f>AB613-S613</f>
        <v>-1.8599999999999998E-2</v>
      </c>
      <c r="AH613" s="4">
        <f>AVERAGE(AA613:AB613)-AVERAGE(S613:T613)</f>
        <v>-3.4999999999999996E-3</v>
      </c>
      <c r="AI613" s="4">
        <f>AVERAGE(Z613:AB613)-AVERAGE(S613:U613)</f>
        <v>-5.4333333333333343E-3</v>
      </c>
      <c r="AJ613" s="4">
        <f>AVERAGE(X613:AB613)-AVERAGE(S613:W613)</f>
        <v>-1.9600000000000008E-3</v>
      </c>
      <c r="AK613" s="7">
        <f>R613-I613</f>
        <v>2.3600000000000003E-2</v>
      </c>
      <c r="AL613" s="9">
        <f t="shared" si="9"/>
        <v>0</v>
      </c>
      <c r="AM613" s="7"/>
    </row>
    <row r="614" spans="1:39" ht="15" x14ac:dyDescent="0.25">
      <c r="A614" s="1">
        <v>32933</v>
      </c>
      <c r="B614">
        <v>1990</v>
      </c>
      <c r="C614">
        <v>3</v>
      </c>
      <c r="D614" s="4">
        <v>2.47E-2</v>
      </c>
      <c r="E614" s="4">
        <v>6.4000000000000003E-3</v>
      </c>
      <c r="F614" s="4">
        <v>1.83E-2</v>
      </c>
      <c r="G614" s="4">
        <v>1.52E-2</v>
      </c>
      <c r="H614" s="4">
        <v>-2.9000000000000001E-2</v>
      </c>
      <c r="I614" s="4">
        <v>1.4999999999999999E-2</v>
      </c>
      <c r="J614" s="4">
        <v>1.89E-2</v>
      </c>
      <c r="K614" s="4">
        <v>2.7900000000000001E-2</v>
      </c>
      <c r="L614" s="4">
        <v>2.9000000000000001E-2</v>
      </c>
      <c r="M614" s="4">
        <v>1.1000000000000001E-3</v>
      </c>
      <c r="N614" s="4">
        <v>1.18E-2</v>
      </c>
      <c r="O614" s="4">
        <v>2.0799999999999999E-2</v>
      </c>
      <c r="P614" s="4">
        <v>2.0799999999999999E-2</v>
      </c>
      <c r="Q614" s="4">
        <v>3.2300000000000002E-2</v>
      </c>
      <c r="R614" s="4">
        <v>3.8699999999999998E-2</v>
      </c>
      <c r="S614" s="4">
        <v>2.23E-2</v>
      </c>
      <c r="T614" s="4">
        <v>1.46E-2</v>
      </c>
      <c r="U614" s="4">
        <v>2.47E-2</v>
      </c>
      <c r="V614" s="4">
        <v>1.9800000000000002E-2</v>
      </c>
      <c r="W614" s="4">
        <v>7.4999999999999997E-3</v>
      </c>
      <c r="X614" s="4">
        <v>2.7300000000000001E-2</v>
      </c>
      <c r="Y614" s="4">
        <v>2.8500000000000001E-2</v>
      </c>
      <c r="Z614" s="4">
        <v>3.0700000000000002E-2</v>
      </c>
      <c r="AA614" s="4">
        <v>2.6599999999999999E-2</v>
      </c>
      <c r="AB614" s="4">
        <v>4.41E-2</v>
      </c>
      <c r="AC614" s="4">
        <f>R614-I614</f>
        <v>2.3699999999999999E-2</v>
      </c>
      <c r="AD614" s="4">
        <f>AVERAGE(Q614:R614)-AVERAGE(I614:J614)</f>
        <v>1.8550000000000004E-2</v>
      </c>
      <c r="AE614" s="4">
        <f>AVERAGE(P614:R614)-AVERAGE(I614:K614)</f>
        <v>9.9999999999999985E-3</v>
      </c>
      <c r="AF614" s="4">
        <f>AVERAGE(N614:R614)-AVERAGE(I614:M614)</f>
        <v>6.4999999999999988E-3</v>
      </c>
      <c r="AG614" s="4">
        <f>AB614-S614</f>
        <v>2.18E-2</v>
      </c>
      <c r="AH614" s="4">
        <f>AVERAGE(AA614:AB614)-AVERAGE(S614:T614)</f>
        <v>1.6899999999999998E-2</v>
      </c>
      <c r="AI614" s="4">
        <f>AVERAGE(Z614:AB614)-AVERAGE(S614:U614)</f>
        <v>1.326666666666667E-2</v>
      </c>
      <c r="AJ614" s="4">
        <f>AVERAGE(X614:AB614)-AVERAGE(S614:W614)</f>
        <v>1.3660000000000002E-2</v>
      </c>
      <c r="AK614" s="7">
        <f>R614-I614</f>
        <v>2.3699999999999999E-2</v>
      </c>
      <c r="AL614" s="9">
        <f t="shared" si="9"/>
        <v>0</v>
      </c>
      <c r="AM614" s="7"/>
    </row>
    <row r="615" spans="1:39" ht="15" x14ac:dyDescent="0.25">
      <c r="A615" s="1">
        <v>33208</v>
      </c>
      <c r="B615">
        <v>1990</v>
      </c>
      <c r="C615">
        <v>12</v>
      </c>
      <c r="D615" s="4">
        <v>3.0599999999999999E-2</v>
      </c>
      <c r="E615" s="4">
        <v>6.0000000000000001E-3</v>
      </c>
      <c r="F615" s="4">
        <v>2.46E-2</v>
      </c>
      <c r="G615" s="4">
        <v>8.0999999999999996E-3</v>
      </c>
      <c r="H615" s="4">
        <v>-1.5599999999999999E-2</v>
      </c>
      <c r="I615" s="4">
        <v>-7.0000000000000001E-3</v>
      </c>
      <c r="J615" s="4">
        <v>3.0300000000000001E-2</v>
      </c>
      <c r="K615" s="4">
        <v>5.7799999999999997E-2</v>
      </c>
      <c r="L615" s="4">
        <v>4.0599999999999997E-2</v>
      </c>
      <c r="M615" s="4">
        <v>6.2300000000000001E-2</v>
      </c>
      <c r="N615" s="4">
        <v>4.07E-2</v>
      </c>
      <c r="O615" s="4">
        <v>3.6299999999999999E-2</v>
      </c>
      <c r="P615" s="4">
        <v>2.8299999999999999E-2</v>
      </c>
      <c r="Q615" s="4">
        <v>2.07E-2</v>
      </c>
      <c r="R615" s="4">
        <v>1.6899999999999998E-2</v>
      </c>
      <c r="S615" s="4">
        <v>-8.0199999999999994E-2</v>
      </c>
      <c r="T615" s="4">
        <v>-1.4500000000000001E-2</v>
      </c>
      <c r="U615" s="4">
        <v>5.0000000000000001E-4</v>
      </c>
      <c r="V615" s="4">
        <v>1.5E-3</v>
      </c>
      <c r="W615" s="4">
        <v>2.93E-2</v>
      </c>
      <c r="X615" s="4">
        <v>2.1499999999999998E-2</v>
      </c>
      <c r="Y615" s="4">
        <v>8.6E-3</v>
      </c>
      <c r="Z615" s="4">
        <v>2.7300000000000001E-2</v>
      </c>
      <c r="AA615" s="4">
        <v>1.8100000000000002E-2</v>
      </c>
      <c r="AB615" s="4">
        <v>1.3299999999999999E-2</v>
      </c>
      <c r="AC615" s="4">
        <f>R615-I615</f>
        <v>2.3899999999999998E-2</v>
      </c>
      <c r="AD615" s="4">
        <f>AVERAGE(Q615:R615)-AVERAGE(I615:J615)</f>
        <v>7.1499999999999966E-3</v>
      </c>
      <c r="AE615" s="4">
        <f>AVERAGE(P615:R615)-AVERAGE(I615:K615)</f>
        <v>-5.0666666666666707E-3</v>
      </c>
      <c r="AF615" s="4">
        <f>AVERAGE(N615:R615)-AVERAGE(I615:M615)</f>
        <v>-8.2199999999999981E-3</v>
      </c>
      <c r="AG615" s="4">
        <f>AB615-S615</f>
        <v>9.35E-2</v>
      </c>
      <c r="AH615" s="4">
        <f>AVERAGE(AA615:AB615)-AVERAGE(S615:T615)</f>
        <v>6.3049999999999995E-2</v>
      </c>
      <c r="AI615" s="4">
        <f>AVERAGE(Z615:AB615)-AVERAGE(S615:U615)</f>
        <v>5.096666666666666E-2</v>
      </c>
      <c r="AJ615" s="4">
        <f>AVERAGE(X615:AB615)-AVERAGE(S615:W615)</f>
        <v>3.0439999999999995E-2</v>
      </c>
      <c r="AK615" s="7">
        <f>R615-I615</f>
        <v>2.3899999999999998E-2</v>
      </c>
      <c r="AL615" s="9">
        <f t="shared" si="9"/>
        <v>0</v>
      </c>
      <c r="AM615" s="7"/>
    </row>
    <row r="616" spans="1:39" ht="15" x14ac:dyDescent="0.25">
      <c r="A616" s="1">
        <v>32387</v>
      </c>
      <c r="B616">
        <v>1988</v>
      </c>
      <c r="C616">
        <v>9</v>
      </c>
      <c r="D616" s="4">
        <v>3.9199999999999999E-2</v>
      </c>
      <c r="E616" s="4">
        <v>6.1999999999999998E-3</v>
      </c>
      <c r="F616" s="4">
        <v>3.3000000000000002E-2</v>
      </c>
      <c r="G616" s="4">
        <v>-1.2500000000000001E-2</v>
      </c>
      <c r="H616" s="4">
        <v>-6.7999999999999996E-3</v>
      </c>
      <c r="I616" s="4">
        <v>2.01E-2</v>
      </c>
      <c r="J616" s="4">
        <v>3.1399999999999997E-2</v>
      </c>
      <c r="K616" s="4">
        <v>4.99E-2</v>
      </c>
      <c r="L616" s="4">
        <v>5.1700000000000003E-2</v>
      </c>
      <c r="M616" s="4">
        <v>4.9000000000000002E-2</v>
      </c>
      <c r="N616" s="4">
        <v>3.6200000000000003E-2</v>
      </c>
      <c r="O616" s="4">
        <v>2.8799999999999999E-2</v>
      </c>
      <c r="P616" s="4">
        <v>2.3099999999999999E-2</v>
      </c>
      <c r="Q616" s="4">
        <v>3.9899999999999998E-2</v>
      </c>
      <c r="R616" s="4">
        <v>4.4299999999999999E-2</v>
      </c>
      <c r="S616" s="4">
        <v>9.1999999999999998E-3</v>
      </c>
      <c r="T616" s="4">
        <v>1.95E-2</v>
      </c>
      <c r="U616" s="4">
        <v>2.2200000000000001E-2</v>
      </c>
      <c r="V616" s="4">
        <v>1.7399999999999999E-2</v>
      </c>
      <c r="W616" s="4">
        <v>2.5000000000000001E-2</v>
      </c>
      <c r="X616" s="4">
        <v>2.5700000000000001E-2</v>
      </c>
      <c r="Y616" s="4">
        <v>2.1899999999999999E-2</v>
      </c>
      <c r="Z616" s="4">
        <v>2.3099999999999999E-2</v>
      </c>
      <c r="AA616" s="4">
        <v>2.2800000000000001E-2</v>
      </c>
      <c r="AB616" s="4">
        <v>2.5899999999999999E-2</v>
      </c>
      <c r="AC616" s="4">
        <f>R616-I616</f>
        <v>2.4199999999999999E-2</v>
      </c>
      <c r="AD616" s="4">
        <f>AVERAGE(Q616:R616)-AVERAGE(I616:J616)</f>
        <v>1.635E-2</v>
      </c>
      <c r="AE616" s="4">
        <f>AVERAGE(P616:R616)-AVERAGE(I616:K616)</f>
        <v>1.9666666666666721E-3</v>
      </c>
      <c r="AF616" s="4">
        <f>AVERAGE(N616:R616)-AVERAGE(I616:M616)</f>
        <v>-5.9599999999999931E-3</v>
      </c>
      <c r="AG616" s="4">
        <f>AB616-S616</f>
        <v>1.67E-2</v>
      </c>
      <c r="AH616" s="4">
        <f>AVERAGE(AA616:AB616)-AVERAGE(S616:T616)</f>
        <v>0.01</v>
      </c>
      <c r="AI616" s="4">
        <f>AVERAGE(Z616:AB616)-AVERAGE(S616:U616)</f>
        <v>6.9666666666666661E-3</v>
      </c>
      <c r="AJ616" s="4">
        <f>AVERAGE(X616:AB616)-AVERAGE(S616:W616)</f>
        <v>5.2200000000000024E-3</v>
      </c>
      <c r="AK616" s="7">
        <f>R616-I616</f>
        <v>2.4199999999999999E-2</v>
      </c>
      <c r="AL616" s="9">
        <f t="shared" si="9"/>
        <v>0</v>
      </c>
      <c r="AM616" s="7"/>
    </row>
    <row r="617" spans="1:39" ht="15" x14ac:dyDescent="0.25">
      <c r="A617" s="1">
        <v>20972</v>
      </c>
      <c r="B617">
        <v>1957</v>
      </c>
      <c r="C617">
        <v>6</v>
      </c>
      <c r="D617" s="4">
        <v>-5.0000000000000001E-3</v>
      </c>
      <c r="E617" s="4">
        <v>2.3999999999999998E-3</v>
      </c>
      <c r="F617" s="4">
        <v>-7.4000000000000003E-3</v>
      </c>
      <c r="G617" s="4">
        <v>5.4999999999999997E-3</v>
      </c>
      <c r="H617" s="4">
        <v>1E-4</v>
      </c>
      <c r="I617" s="4">
        <v>-2.9999999999999997E-4</v>
      </c>
      <c r="J617" s="4">
        <v>-7.1000000000000004E-3</v>
      </c>
      <c r="K617" s="4">
        <v>-8.2000000000000007E-3</v>
      </c>
      <c r="L617" s="4">
        <v>-2.2200000000000001E-2</v>
      </c>
      <c r="M617" s="4">
        <v>-9.5999999999999992E-3</v>
      </c>
      <c r="N617" s="4">
        <v>-7.7999999999999996E-3</v>
      </c>
      <c r="O617" s="4">
        <v>-5.8999999999999999E-3</v>
      </c>
      <c r="P617" s="4">
        <v>1.0699999999999999E-2</v>
      </c>
      <c r="Q617" s="4">
        <v>-2.8899999999999999E-2</v>
      </c>
      <c r="R617" s="4">
        <v>2.4E-2</v>
      </c>
      <c r="S617" s="4">
        <v>-2.5000000000000001E-3</v>
      </c>
      <c r="T617" s="4">
        <v>-9.7000000000000003E-3</v>
      </c>
      <c r="U617" s="4">
        <v>-1.3299999999999999E-2</v>
      </c>
      <c r="V617" s="4">
        <v>-1.09E-2</v>
      </c>
      <c r="W617" s="4">
        <v>-7.4000000000000003E-3</v>
      </c>
      <c r="X617" s="4">
        <v>-1.11E-2</v>
      </c>
      <c r="Y617" s="4">
        <v>-8.9999999999999993E-3</v>
      </c>
      <c r="Z617" s="4">
        <v>-4.1999999999999997E-3</v>
      </c>
      <c r="AA617" s="4">
        <v>-1.5100000000000001E-2</v>
      </c>
      <c r="AB617" s="4">
        <v>9.1000000000000004E-3</v>
      </c>
      <c r="AC617" s="4">
        <f>R617-I617</f>
        <v>2.4300000000000002E-2</v>
      </c>
      <c r="AD617" s="4">
        <f>AVERAGE(Q617:R617)-AVERAGE(I617:J617)</f>
        <v>1.2500000000000011E-3</v>
      </c>
      <c r="AE617" s="4">
        <f>AVERAGE(P617:R617)-AVERAGE(I617:K617)</f>
        <v>7.1333333333333335E-3</v>
      </c>
      <c r="AF617" s="4">
        <f>AVERAGE(N617:R617)-AVERAGE(I617:M617)</f>
        <v>7.899999999999999E-3</v>
      </c>
      <c r="AG617" s="4">
        <f>AB617-S617</f>
        <v>1.1600000000000001E-2</v>
      </c>
      <c r="AH617" s="4">
        <f>AVERAGE(AA617:AB617)-AVERAGE(S617:T617)</f>
        <v>3.1000000000000003E-3</v>
      </c>
      <c r="AI617" s="4">
        <f>AVERAGE(Z617:AB617)-AVERAGE(S617:U617)</f>
        <v>5.1000000000000004E-3</v>
      </c>
      <c r="AJ617" s="4">
        <f>AVERAGE(X617:AB617)-AVERAGE(S617:W617)</f>
        <v>2.700000000000001E-3</v>
      </c>
      <c r="AK617" s="7">
        <f>R617-I617</f>
        <v>2.4300000000000002E-2</v>
      </c>
      <c r="AL617" s="9">
        <f t="shared" si="9"/>
        <v>0</v>
      </c>
      <c r="AM617" s="7"/>
    </row>
    <row r="618" spans="1:39" ht="15" x14ac:dyDescent="0.25">
      <c r="A618" s="1">
        <v>29434</v>
      </c>
      <c r="B618">
        <v>1980</v>
      </c>
      <c r="C618">
        <v>8</v>
      </c>
      <c r="D618" s="4">
        <v>2.4400000000000002E-2</v>
      </c>
      <c r="E618" s="4">
        <v>6.4000000000000003E-3</v>
      </c>
      <c r="F618" s="4">
        <v>1.7999999999999999E-2</v>
      </c>
      <c r="G618" s="4">
        <v>3.9199999999999999E-2</v>
      </c>
      <c r="H618" s="4">
        <v>-2.64E-2</v>
      </c>
      <c r="I618" s="4">
        <v>2.7E-2</v>
      </c>
      <c r="J618" s="4">
        <v>2.3900000000000001E-2</v>
      </c>
      <c r="K618" s="4">
        <v>-2.0000000000000001E-4</v>
      </c>
      <c r="L618" s="4">
        <v>1.84E-2</v>
      </c>
      <c r="M618" s="4">
        <v>1.8E-3</v>
      </c>
      <c r="N618" s="4">
        <v>1.77E-2</v>
      </c>
      <c r="O618" s="4">
        <v>2.2499999999999999E-2</v>
      </c>
      <c r="P618" s="4">
        <v>2.1299999999999999E-2</v>
      </c>
      <c r="Q618" s="4">
        <v>2.5399999999999999E-2</v>
      </c>
      <c r="R618" s="4">
        <v>5.1700000000000003E-2</v>
      </c>
      <c r="S618" s="4">
        <v>7.5899999999999995E-2</v>
      </c>
      <c r="T618" s="4">
        <v>4.5199999999999997E-2</v>
      </c>
      <c r="U618" s="4">
        <v>4.3999999999999997E-2</v>
      </c>
      <c r="V618" s="4">
        <v>4.24E-2</v>
      </c>
      <c r="W618" s="4">
        <v>4.65E-2</v>
      </c>
      <c r="X618" s="4">
        <v>4.3200000000000002E-2</v>
      </c>
      <c r="Y618" s="4">
        <v>6.08E-2</v>
      </c>
      <c r="Z618" s="4">
        <v>7.8100000000000003E-2</v>
      </c>
      <c r="AA618" s="4">
        <v>8.6699999999999999E-2</v>
      </c>
      <c r="AB618" s="4">
        <v>9.9900000000000003E-2</v>
      </c>
      <c r="AC618" s="4">
        <f>R618-I618</f>
        <v>2.4700000000000003E-2</v>
      </c>
      <c r="AD618" s="4">
        <f>AVERAGE(Q618:R618)-AVERAGE(I618:J618)</f>
        <v>1.3100000000000001E-2</v>
      </c>
      <c r="AE618" s="4">
        <f>AVERAGE(P618:R618)-AVERAGE(I618:K618)</f>
        <v>1.5900000000000001E-2</v>
      </c>
      <c r="AF618" s="4">
        <f>AVERAGE(N618:R618)-AVERAGE(I618:M618)</f>
        <v>1.3540000000000003E-2</v>
      </c>
      <c r="AG618" s="4">
        <f>AB618-S618</f>
        <v>2.4000000000000007E-2</v>
      </c>
      <c r="AH618" s="4">
        <f>AVERAGE(AA618:AB618)-AVERAGE(S618:T618)</f>
        <v>3.2750000000000001E-2</v>
      </c>
      <c r="AI618" s="4">
        <f>AVERAGE(Z618:AB618)-AVERAGE(S618:U618)</f>
        <v>3.3200000000000007E-2</v>
      </c>
      <c r="AJ618" s="4">
        <f>AVERAGE(X618:AB618)-AVERAGE(S618:W618)</f>
        <v>2.2940000000000009E-2</v>
      </c>
      <c r="AK618" s="7">
        <f>R618-I618</f>
        <v>2.4700000000000003E-2</v>
      </c>
      <c r="AL618" s="9">
        <f t="shared" si="9"/>
        <v>0</v>
      </c>
      <c r="AM618" s="7"/>
    </row>
    <row r="619" spans="1:39" ht="15" x14ac:dyDescent="0.25">
      <c r="A619" s="1">
        <v>35065</v>
      </c>
      <c r="B619">
        <v>1996</v>
      </c>
      <c r="C619">
        <v>1</v>
      </c>
      <c r="D619" s="4">
        <v>2.69E-2</v>
      </c>
      <c r="E619" s="4">
        <v>4.3E-3</v>
      </c>
      <c r="F619" s="4">
        <v>2.2599999999999999E-2</v>
      </c>
      <c r="G619" s="4">
        <v>-2.6100000000000002E-2</v>
      </c>
      <c r="H619" s="4">
        <v>3.2000000000000002E-3</v>
      </c>
      <c r="I619" s="4">
        <v>2.0999999999999999E-3</v>
      </c>
      <c r="J619" s="4">
        <v>1.72E-2</v>
      </c>
      <c r="K619" s="4">
        <v>1.66E-2</v>
      </c>
      <c r="L619" s="4">
        <v>5.4999999999999997E-3</v>
      </c>
      <c r="M619" s="4">
        <v>1.1599999999999999E-2</v>
      </c>
      <c r="N619" s="4">
        <v>1.7100000000000001E-2</v>
      </c>
      <c r="O619" s="4">
        <v>4.0099999999999997E-2</v>
      </c>
      <c r="P619" s="4">
        <v>3.1099999999999999E-2</v>
      </c>
      <c r="Q619" s="4">
        <v>3.9899999999999998E-2</v>
      </c>
      <c r="R619" s="4">
        <v>2.69E-2</v>
      </c>
      <c r="S619" s="4">
        <v>7.3800000000000004E-2</v>
      </c>
      <c r="T619" s="4">
        <v>3.0499999999999999E-2</v>
      </c>
      <c r="U619" s="4">
        <v>2.8799999999999999E-2</v>
      </c>
      <c r="V619" s="4">
        <v>2.0299999999999999E-2</v>
      </c>
      <c r="W619" s="4">
        <v>2.1299999999999999E-2</v>
      </c>
      <c r="X619" s="4">
        <v>2.3800000000000002E-2</v>
      </c>
      <c r="Y619" s="4">
        <v>1.6E-2</v>
      </c>
      <c r="Z619" s="4">
        <v>1.7600000000000001E-2</v>
      </c>
      <c r="AA619" s="4">
        <v>1.03E-2</v>
      </c>
      <c r="AB619" s="4">
        <v>1.43E-2</v>
      </c>
      <c r="AC619" s="4">
        <f>R619-I619</f>
        <v>2.4799999999999999E-2</v>
      </c>
      <c r="AD619" s="4">
        <f>AVERAGE(Q619:R619)-AVERAGE(I619:J619)</f>
        <v>2.375E-2</v>
      </c>
      <c r="AE619" s="4">
        <f>AVERAGE(P619:R619)-AVERAGE(I619:K619)</f>
        <v>2.066666666666666E-2</v>
      </c>
      <c r="AF619" s="4">
        <f>AVERAGE(N619:R619)-AVERAGE(I619:M619)</f>
        <v>2.0420000000000001E-2</v>
      </c>
      <c r="AG619" s="4">
        <f>AB619-S619</f>
        <v>-5.9500000000000004E-2</v>
      </c>
      <c r="AH619" s="4">
        <f>AVERAGE(AA619:AB619)-AVERAGE(S619:T619)</f>
        <v>-3.9850000000000003E-2</v>
      </c>
      <c r="AI619" s="4">
        <f>AVERAGE(Z619:AB619)-AVERAGE(S619:U619)</f>
        <v>-3.0300000000000001E-2</v>
      </c>
      <c r="AJ619" s="4">
        <f>AVERAGE(X619:AB619)-AVERAGE(S619:W619)</f>
        <v>-1.8539999999999987E-2</v>
      </c>
      <c r="AK619" s="7">
        <f>R619-I619</f>
        <v>2.4799999999999999E-2</v>
      </c>
      <c r="AL619" s="9">
        <f t="shared" si="9"/>
        <v>0</v>
      </c>
      <c r="AM619" s="7"/>
    </row>
    <row r="620" spans="1:39" ht="15" x14ac:dyDescent="0.25">
      <c r="A620" s="1">
        <v>22555</v>
      </c>
      <c r="B620">
        <v>1961</v>
      </c>
      <c r="C620">
        <v>10</v>
      </c>
      <c r="D620" s="4">
        <v>2.76E-2</v>
      </c>
      <c r="E620" s="4">
        <v>1.9E-3</v>
      </c>
      <c r="F620" s="4">
        <v>2.5700000000000001E-2</v>
      </c>
      <c r="G620" s="4">
        <v>-1.9599999999999999E-2</v>
      </c>
      <c r="H620" s="4">
        <v>5.8999999999999999E-3</v>
      </c>
      <c r="I620" s="4">
        <v>1.1599999999999999E-2</v>
      </c>
      <c r="J620" s="4">
        <v>-5.5999999999999999E-3</v>
      </c>
      <c r="K620" s="4">
        <v>2.75E-2</v>
      </c>
      <c r="L620" s="4">
        <v>1.5299999999999999E-2</v>
      </c>
      <c r="M620" s="4">
        <v>2.81E-2</v>
      </c>
      <c r="N620" s="4">
        <v>0.03</v>
      </c>
      <c r="O620" s="4">
        <v>2.1000000000000001E-2</v>
      </c>
      <c r="P620" s="4">
        <v>4.82E-2</v>
      </c>
      <c r="Q620" s="4">
        <v>4.1799999999999997E-2</v>
      </c>
      <c r="R620" s="4">
        <v>3.6400000000000002E-2</v>
      </c>
      <c r="S620" s="4">
        <v>-3.3E-3</v>
      </c>
      <c r="T620" s="4">
        <v>-1.1999999999999999E-3</v>
      </c>
      <c r="U620" s="4">
        <v>1.55E-2</v>
      </c>
      <c r="V620" s="4">
        <v>1.61E-2</v>
      </c>
      <c r="W620" s="4">
        <v>3.2099999999999997E-2</v>
      </c>
      <c r="X620" s="4">
        <v>2.5399999999999999E-2</v>
      </c>
      <c r="Y620" s="4">
        <v>2.5000000000000001E-2</v>
      </c>
      <c r="Z620" s="4">
        <v>2.06E-2</v>
      </c>
      <c r="AA620" s="4">
        <v>2.63E-2</v>
      </c>
      <c r="AB620" s="4">
        <v>5.8400000000000001E-2</v>
      </c>
      <c r="AC620" s="4">
        <f>R620-I620</f>
        <v>2.4800000000000003E-2</v>
      </c>
      <c r="AD620" s="4">
        <f>AVERAGE(Q620:R620)-AVERAGE(I620:J620)</f>
        <v>3.6099999999999993E-2</v>
      </c>
      <c r="AE620" s="4">
        <f>AVERAGE(P620:R620)-AVERAGE(I620:K620)</f>
        <v>3.096666666666667E-2</v>
      </c>
      <c r="AF620" s="4">
        <f>AVERAGE(N620:R620)-AVERAGE(I620:M620)</f>
        <v>2.01E-2</v>
      </c>
      <c r="AG620" s="4">
        <f>AB620-S620</f>
        <v>6.1699999999999998E-2</v>
      </c>
      <c r="AH620" s="4">
        <f>AVERAGE(AA620:AB620)-AVERAGE(S620:T620)</f>
        <v>4.4600000000000001E-2</v>
      </c>
      <c r="AI620" s="4">
        <f>AVERAGE(Z620:AB620)-AVERAGE(S620:U620)</f>
        <v>3.1433333333333334E-2</v>
      </c>
      <c r="AJ620" s="4">
        <f>AVERAGE(X620:AB620)-AVERAGE(S620:W620)</f>
        <v>1.9300000000000001E-2</v>
      </c>
      <c r="AK620" s="7">
        <f>R620-I620</f>
        <v>2.4800000000000003E-2</v>
      </c>
      <c r="AL620" s="9">
        <f t="shared" si="9"/>
        <v>0</v>
      </c>
      <c r="AM620" s="7"/>
    </row>
    <row r="621" spans="1:39" ht="15" x14ac:dyDescent="0.25">
      <c r="A621" s="1">
        <v>34090</v>
      </c>
      <c r="B621">
        <v>1993</v>
      </c>
      <c r="C621">
        <v>5</v>
      </c>
      <c r="D621" s="4">
        <v>3.1099999999999999E-2</v>
      </c>
      <c r="E621" s="4">
        <v>2.2000000000000001E-3</v>
      </c>
      <c r="F621" s="4">
        <v>2.8899999999999999E-2</v>
      </c>
      <c r="G621" s="4">
        <v>1.9599999999999999E-2</v>
      </c>
      <c r="H621" s="4">
        <v>-3.4099999999999998E-2</v>
      </c>
      <c r="I621" s="4">
        <v>5.6000000000000001E-2</v>
      </c>
      <c r="J621" s="4">
        <v>3.4799999999999998E-2</v>
      </c>
      <c r="K621" s="4">
        <v>2.87E-2</v>
      </c>
      <c r="L621" s="4">
        <v>2.8799999999999999E-2</v>
      </c>
      <c r="M621" s="4">
        <v>1.2699999999999999E-2</v>
      </c>
      <c r="N621" s="4">
        <v>1.7600000000000001E-2</v>
      </c>
      <c r="O621" s="4">
        <v>1.3100000000000001E-2</v>
      </c>
      <c r="P621" s="4">
        <v>4.7399999999999998E-2</v>
      </c>
      <c r="Q621" s="4">
        <v>3.1099999999999999E-2</v>
      </c>
      <c r="R621" s="4">
        <v>8.1000000000000003E-2</v>
      </c>
      <c r="S621" s="4">
        <v>5.21E-2</v>
      </c>
      <c r="T621" s="4">
        <v>4.2200000000000001E-2</v>
      </c>
      <c r="U621" s="4">
        <v>5.2999999999999999E-2</v>
      </c>
      <c r="V621" s="4">
        <v>3.8699999999999998E-2</v>
      </c>
      <c r="W621" s="4">
        <v>3.8100000000000002E-2</v>
      </c>
      <c r="X621" s="4">
        <v>2.5399999999999999E-2</v>
      </c>
      <c r="Y621" s="4">
        <v>2.9600000000000001E-2</v>
      </c>
      <c r="Z621" s="4">
        <v>3.8899999999999997E-2</v>
      </c>
      <c r="AA621" s="4">
        <v>2.3400000000000001E-2</v>
      </c>
      <c r="AB621" s="4">
        <v>4.53E-2</v>
      </c>
      <c r="AC621" s="4">
        <f>R621-I621</f>
        <v>2.5000000000000001E-2</v>
      </c>
      <c r="AD621" s="4">
        <f>AVERAGE(Q621:R621)-AVERAGE(I621:J621)</f>
        <v>1.0650000000000007E-2</v>
      </c>
      <c r="AE621" s="4">
        <f>AVERAGE(P621:R621)-AVERAGE(I621:K621)</f>
        <v>1.3333333333333336E-2</v>
      </c>
      <c r="AF621" s="4">
        <f>AVERAGE(N621:R621)-AVERAGE(I621:M621)</f>
        <v>5.8400000000000118E-3</v>
      </c>
      <c r="AG621" s="4">
        <f>AB621-S621</f>
        <v>-6.8000000000000005E-3</v>
      </c>
      <c r="AH621" s="4">
        <f>AVERAGE(AA621:AB621)-AVERAGE(S621:T621)</f>
        <v>-1.2799999999999999E-2</v>
      </c>
      <c r="AI621" s="4">
        <f>AVERAGE(Z621:AB621)-AVERAGE(S621:U621)</f>
        <v>-1.3233333333333333E-2</v>
      </c>
      <c r="AJ621" s="4">
        <f>AVERAGE(X621:AB621)-AVERAGE(S621:W621)</f>
        <v>-1.2299999999999998E-2</v>
      </c>
      <c r="AK621" s="7">
        <f>R621-I621</f>
        <v>2.5000000000000001E-2</v>
      </c>
      <c r="AL621" s="9">
        <f t="shared" si="9"/>
        <v>0</v>
      </c>
      <c r="AM621" s="7"/>
    </row>
    <row r="622" spans="1:39" ht="15" x14ac:dyDescent="0.25">
      <c r="A622" s="1">
        <v>22678</v>
      </c>
      <c r="B622">
        <v>1962</v>
      </c>
      <c r="C622">
        <v>2</v>
      </c>
      <c r="D622" s="4">
        <v>2.01E-2</v>
      </c>
      <c r="E622" s="4">
        <v>2E-3</v>
      </c>
      <c r="F622" s="4">
        <v>1.8100000000000002E-2</v>
      </c>
      <c r="G622" s="4">
        <v>-1.18E-2</v>
      </c>
      <c r="H622" s="4">
        <v>8.8999999999999999E-3</v>
      </c>
      <c r="I622" s="4">
        <v>-7.0000000000000001E-3</v>
      </c>
      <c r="J622" s="4">
        <v>0.01</v>
      </c>
      <c r="K622" s="4">
        <v>1.4E-2</v>
      </c>
      <c r="L622" s="4">
        <v>1.8200000000000001E-2</v>
      </c>
      <c r="M622" s="4">
        <v>3.8699999999999998E-2</v>
      </c>
      <c r="N622" s="4">
        <v>3.4299999999999997E-2</v>
      </c>
      <c r="O622" s="4">
        <v>3.9E-2</v>
      </c>
      <c r="P622" s="4">
        <v>2.3999999999999998E-3</v>
      </c>
      <c r="Q622" s="4">
        <v>5.3E-3</v>
      </c>
      <c r="R622" s="4">
        <v>1.8100000000000002E-2</v>
      </c>
      <c r="S622" s="4">
        <v>5.1000000000000004E-3</v>
      </c>
      <c r="T622" s="4">
        <v>8.9999999999999993E-3</v>
      </c>
      <c r="U622" s="4">
        <v>1.6400000000000001E-2</v>
      </c>
      <c r="V622" s="4">
        <v>2.29E-2</v>
      </c>
      <c r="W622" s="4">
        <v>2.1600000000000001E-2</v>
      </c>
      <c r="X622" s="4">
        <v>2.6200000000000001E-2</v>
      </c>
      <c r="Y622" s="4">
        <v>1.9800000000000002E-2</v>
      </c>
      <c r="Z622" s="4">
        <v>1.01E-2</v>
      </c>
      <c r="AA622" s="4">
        <v>5.8999999999999999E-3</v>
      </c>
      <c r="AB622" s="4">
        <v>1.4E-2</v>
      </c>
      <c r="AC622" s="4">
        <f>R622-I622</f>
        <v>2.5100000000000001E-2</v>
      </c>
      <c r="AD622" s="4">
        <f>AVERAGE(Q622:R622)-AVERAGE(I622:J622)</f>
        <v>1.0200000000000001E-2</v>
      </c>
      <c r="AE622" s="4">
        <f>AVERAGE(P622:R622)-AVERAGE(I622:K622)</f>
        <v>2.9333333333333347E-3</v>
      </c>
      <c r="AF622" s="4">
        <f>AVERAGE(N622:R622)-AVERAGE(I622:M622)</f>
        <v>5.0400000000000028E-3</v>
      </c>
      <c r="AG622" s="4">
        <f>AB622-S622</f>
        <v>8.8999999999999999E-3</v>
      </c>
      <c r="AH622" s="4">
        <f>AVERAGE(AA622:AB622)-AVERAGE(S622:T622)</f>
        <v>2.9000000000000007E-3</v>
      </c>
      <c r="AI622" s="4">
        <f>AVERAGE(Z622:AB622)-AVERAGE(S622:U622)</f>
        <v>-1.6666666666666566E-4</v>
      </c>
      <c r="AJ622" s="4">
        <f>AVERAGE(X622:AB622)-AVERAGE(S622:W622)</f>
        <v>1.9999999999999706E-4</v>
      </c>
      <c r="AK622" s="7">
        <f>R622-I622</f>
        <v>2.5100000000000001E-2</v>
      </c>
      <c r="AL622" s="9">
        <f t="shared" si="9"/>
        <v>0</v>
      </c>
      <c r="AM622" s="7"/>
    </row>
    <row r="623" spans="1:39" ht="15" x14ac:dyDescent="0.25">
      <c r="A623" s="1">
        <v>20394</v>
      </c>
      <c r="B623">
        <v>1955</v>
      </c>
      <c r="C623">
        <v>11</v>
      </c>
      <c r="D623" s="4">
        <v>7.1999999999999995E-2</v>
      </c>
      <c r="E623" s="4">
        <v>1.6999999999999999E-3</v>
      </c>
      <c r="F623" s="4">
        <v>7.0300000000000001E-2</v>
      </c>
      <c r="G623" s="4">
        <v>-2.46E-2</v>
      </c>
      <c r="H623" s="4">
        <v>5.0000000000000001E-3</v>
      </c>
      <c r="I623" s="4">
        <v>6.4699999999999994E-2</v>
      </c>
      <c r="J623" s="4">
        <v>5.5500000000000001E-2</v>
      </c>
      <c r="K623" s="4">
        <v>3.4700000000000002E-2</v>
      </c>
      <c r="L623" s="4">
        <v>4.2700000000000002E-2</v>
      </c>
      <c r="M623" s="4">
        <v>9.6699999999999994E-2</v>
      </c>
      <c r="N623" s="4">
        <v>5.6300000000000003E-2</v>
      </c>
      <c r="O623" s="4">
        <v>7.4999999999999997E-2</v>
      </c>
      <c r="P623" s="4">
        <v>9.0200000000000002E-2</v>
      </c>
      <c r="Q623" s="4">
        <v>8.3699999999999997E-2</v>
      </c>
      <c r="R623" s="4">
        <v>9.01E-2</v>
      </c>
      <c r="S623" s="4">
        <v>5.3199999999999997E-2</v>
      </c>
      <c r="T623" s="4">
        <v>3.78E-2</v>
      </c>
      <c r="U623" s="4">
        <v>3.4599999999999999E-2</v>
      </c>
      <c r="V623" s="4">
        <v>4.4299999999999999E-2</v>
      </c>
      <c r="W623" s="4">
        <v>5.3900000000000003E-2</v>
      </c>
      <c r="X623" s="4">
        <v>5.6000000000000001E-2</v>
      </c>
      <c r="Y623" s="4">
        <v>5.3499999999999999E-2</v>
      </c>
      <c r="Z623" s="4">
        <v>6.3600000000000004E-2</v>
      </c>
      <c r="AA623" s="4">
        <v>7.3200000000000001E-2</v>
      </c>
      <c r="AB623" s="4">
        <v>7.9699999999999993E-2</v>
      </c>
      <c r="AC623" s="4">
        <f>R623-I623</f>
        <v>2.5400000000000006E-2</v>
      </c>
      <c r="AD623" s="4">
        <f>AVERAGE(Q623:R623)-AVERAGE(I623:J623)</f>
        <v>2.6800000000000004E-2</v>
      </c>
      <c r="AE623" s="4">
        <f>AVERAGE(P623:R623)-AVERAGE(I623:K623)</f>
        <v>3.6366666666666672E-2</v>
      </c>
      <c r="AF623" s="4">
        <f>AVERAGE(N623:R623)-AVERAGE(I623:M623)</f>
        <v>2.0200000000000003E-2</v>
      </c>
      <c r="AG623" s="4">
        <f>AB623-S623</f>
        <v>2.6499999999999996E-2</v>
      </c>
      <c r="AH623" s="4">
        <f>AVERAGE(AA623:AB623)-AVERAGE(S623:T623)</f>
        <v>3.0949999999999991E-2</v>
      </c>
      <c r="AI623" s="4">
        <f>AVERAGE(Z623:AB623)-AVERAGE(S623:U623)</f>
        <v>3.0300000000000007E-2</v>
      </c>
      <c r="AJ623" s="4">
        <f>AVERAGE(X623:AB623)-AVERAGE(S623:W623)</f>
        <v>2.0440000000000007E-2</v>
      </c>
      <c r="AK623" s="7">
        <f>R623-I623</f>
        <v>2.5400000000000006E-2</v>
      </c>
      <c r="AL623" s="9">
        <f t="shared" si="9"/>
        <v>0</v>
      </c>
      <c r="AM623" s="7"/>
    </row>
    <row r="624" spans="1:39" ht="15" x14ac:dyDescent="0.25">
      <c r="A624" s="1">
        <v>31959</v>
      </c>
      <c r="B624">
        <v>1987</v>
      </c>
      <c r="C624">
        <v>7</v>
      </c>
      <c r="D624" s="4">
        <v>4.3099999999999999E-2</v>
      </c>
      <c r="E624" s="4">
        <v>4.5999999999999999E-3</v>
      </c>
      <c r="F624" s="4">
        <v>3.85E-2</v>
      </c>
      <c r="G624" s="4">
        <v>-6.4000000000000003E-3</v>
      </c>
      <c r="H624" s="4">
        <v>7.3000000000000001E-3</v>
      </c>
      <c r="I624" s="4">
        <v>3.04E-2</v>
      </c>
      <c r="J624" s="4">
        <v>1.5800000000000002E-2</v>
      </c>
      <c r="K624" s="4">
        <v>0.03</v>
      </c>
      <c r="L624" s="4">
        <v>2.8299999999999999E-2</v>
      </c>
      <c r="M624" s="4">
        <v>4.9099999999999998E-2</v>
      </c>
      <c r="N624" s="4">
        <v>2.6800000000000001E-2</v>
      </c>
      <c r="O624" s="4">
        <v>5.9299999999999999E-2</v>
      </c>
      <c r="P624" s="4">
        <v>6.7900000000000002E-2</v>
      </c>
      <c r="Q624" s="4">
        <v>4.2900000000000001E-2</v>
      </c>
      <c r="R624" s="4">
        <v>5.5899999999999998E-2</v>
      </c>
      <c r="S624" s="4">
        <v>2.8799999999999999E-2</v>
      </c>
      <c r="T624" s="4">
        <v>3.0700000000000002E-2</v>
      </c>
      <c r="U624" s="4">
        <v>2.3199999999999998E-2</v>
      </c>
      <c r="V624" s="4">
        <v>3.0599999999999999E-2</v>
      </c>
      <c r="W624" s="4">
        <v>3.5700000000000003E-2</v>
      </c>
      <c r="X624" s="4">
        <v>4.9099999999999998E-2</v>
      </c>
      <c r="Y624" s="4">
        <v>3.6999999999999998E-2</v>
      </c>
      <c r="Z624" s="4">
        <v>3.95E-2</v>
      </c>
      <c r="AA624" s="4">
        <v>4.9799999999999997E-2</v>
      </c>
      <c r="AB624" s="4">
        <v>6.6699999999999995E-2</v>
      </c>
      <c r="AC624" s="4">
        <f>R624-I624</f>
        <v>2.5499999999999998E-2</v>
      </c>
      <c r="AD624" s="4">
        <f>AVERAGE(Q624:R624)-AVERAGE(I624:J624)</f>
        <v>2.6299999999999997E-2</v>
      </c>
      <c r="AE624" s="4">
        <f>AVERAGE(P624:R624)-AVERAGE(I624:K624)</f>
        <v>3.0166666666666671E-2</v>
      </c>
      <c r="AF624" s="4">
        <f>AVERAGE(N624:R624)-AVERAGE(I624:M624)</f>
        <v>1.983999999999999E-2</v>
      </c>
      <c r="AG624" s="4">
        <f>AB624-S624</f>
        <v>3.7899999999999996E-2</v>
      </c>
      <c r="AH624" s="4">
        <f>AVERAGE(AA624:AB624)-AVERAGE(S624:T624)</f>
        <v>2.8499999999999998E-2</v>
      </c>
      <c r="AI624" s="4">
        <f>AVERAGE(Z624:AB624)-AVERAGE(S624:U624)</f>
        <v>2.4433333333333324E-2</v>
      </c>
      <c r="AJ624" s="4">
        <f>AVERAGE(X624:AB624)-AVERAGE(S624:W624)</f>
        <v>1.8619999999999998E-2</v>
      </c>
      <c r="AK624" s="7">
        <f>R624-I624</f>
        <v>2.5499999999999998E-2</v>
      </c>
      <c r="AL624" s="9">
        <f t="shared" si="9"/>
        <v>0</v>
      </c>
      <c r="AM624" s="7"/>
    </row>
    <row r="625" spans="1:39" ht="15" x14ac:dyDescent="0.25">
      <c r="A625" s="1">
        <v>18295</v>
      </c>
      <c r="B625">
        <v>1950</v>
      </c>
      <c r="C625">
        <v>2</v>
      </c>
      <c r="D625" s="4">
        <v>1.5699999999999999E-2</v>
      </c>
      <c r="E625" s="4">
        <v>8.9999999999999998E-4</v>
      </c>
      <c r="F625" s="4">
        <v>1.4800000000000001E-2</v>
      </c>
      <c r="G625" s="4">
        <v>4.0000000000000002E-4</v>
      </c>
      <c r="H625" s="4">
        <v>-8.0999999999999996E-3</v>
      </c>
      <c r="I625" s="4">
        <v>-4.8999999999999998E-3</v>
      </c>
      <c r="J625" s="4">
        <v>5.3E-3</v>
      </c>
      <c r="K625" s="4">
        <v>2.3E-3</v>
      </c>
      <c r="L625" s="4">
        <v>7.1000000000000004E-3</v>
      </c>
      <c r="M625" s="4">
        <v>1.2200000000000001E-2</v>
      </c>
      <c r="N625" s="4">
        <v>1.6199999999999999E-2</v>
      </c>
      <c r="O625" s="4">
        <v>1.6500000000000001E-2</v>
      </c>
      <c r="P625" s="4">
        <v>2.7699999999999999E-2</v>
      </c>
      <c r="Q625" s="4">
        <v>2.86E-2</v>
      </c>
      <c r="R625" s="4">
        <v>2.06E-2</v>
      </c>
      <c r="S625" s="4">
        <v>4.1999999999999997E-3</v>
      </c>
      <c r="T625" s="4">
        <v>2.0500000000000001E-2</v>
      </c>
      <c r="U625" s="4">
        <v>1.5599999999999999E-2</v>
      </c>
      <c r="V625" s="4">
        <v>3.3999999999999998E-3</v>
      </c>
      <c r="W625" s="4">
        <v>8.5000000000000006E-3</v>
      </c>
      <c r="X625" s="4">
        <v>1.7100000000000001E-2</v>
      </c>
      <c r="Y625" s="4">
        <v>1.47E-2</v>
      </c>
      <c r="Z625" s="4">
        <v>1.54E-2</v>
      </c>
      <c r="AA625" s="4">
        <v>4.0099999999999997E-2</v>
      </c>
      <c r="AB625" s="4">
        <v>2.5700000000000001E-2</v>
      </c>
      <c r="AC625" s="4">
        <f>R625-I625</f>
        <v>2.5500000000000002E-2</v>
      </c>
      <c r="AD625" s="4">
        <f>AVERAGE(Q625:R625)-AVERAGE(I625:J625)</f>
        <v>2.4400000000000002E-2</v>
      </c>
      <c r="AE625" s="4">
        <f>AVERAGE(P625:R625)-AVERAGE(I625:K625)</f>
        <v>2.4733333333333329E-2</v>
      </c>
      <c r="AF625" s="4">
        <f>AVERAGE(N625:R625)-AVERAGE(I625:M625)</f>
        <v>1.7520000000000001E-2</v>
      </c>
      <c r="AG625" s="4">
        <f>AB625-S625</f>
        <v>2.1500000000000002E-2</v>
      </c>
      <c r="AH625" s="4">
        <f>AVERAGE(AA625:AB625)-AVERAGE(S625:T625)</f>
        <v>2.0549999999999999E-2</v>
      </c>
      <c r="AI625" s="4">
        <f>AVERAGE(Z625:AB625)-AVERAGE(S625:U625)</f>
        <v>1.3633333333333332E-2</v>
      </c>
      <c r="AJ625" s="4">
        <f>AVERAGE(X625:AB625)-AVERAGE(S625:W625)</f>
        <v>1.2160000000000001E-2</v>
      </c>
      <c r="AK625" s="7">
        <f>R625-I625</f>
        <v>2.5500000000000002E-2</v>
      </c>
      <c r="AL625" s="9">
        <f t="shared" si="9"/>
        <v>0</v>
      </c>
      <c r="AM625" s="7"/>
    </row>
    <row r="626" spans="1:39" ht="15" x14ac:dyDescent="0.25">
      <c r="A626" s="1">
        <v>40725</v>
      </c>
      <c r="B626">
        <v>2011</v>
      </c>
      <c r="C626">
        <v>7</v>
      </c>
      <c r="D626" s="4">
        <v>-2.3599999999999999E-2</v>
      </c>
      <c r="E626" s="4">
        <v>0</v>
      </c>
      <c r="F626" s="4">
        <v>-2.3599999999999999E-2</v>
      </c>
      <c r="G626" s="4">
        <v>-1.3100000000000001E-2</v>
      </c>
      <c r="H626" s="4">
        <v>-1.23E-2</v>
      </c>
      <c r="I626" s="4">
        <v>-4.1300000000000003E-2</v>
      </c>
      <c r="J626" s="4">
        <v>-1.46E-2</v>
      </c>
      <c r="K626" s="4">
        <v>-1.0699999999999999E-2</v>
      </c>
      <c r="L626" s="4">
        <v>-3.9199999999999999E-2</v>
      </c>
      <c r="M626" s="4">
        <v>-4.1799999999999997E-2</v>
      </c>
      <c r="N626" s="4">
        <v>-1.9E-3</v>
      </c>
      <c r="O626" s="4">
        <v>-3.3000000000000002E-2</v>
      </c>
      <c r="P626" s="4">
        <v>-3.4099999999999998E-2</v>
      </c>
      <c r="Q626" s="4">
        <v>-1.78E-2</v>
      </c>
      <c r="R626" s="4">
        <v>-1.5800000000000002E-2</v>
      </c>
      <c r="S626" s="4">
        <v>-1.29E-2</v>
      </c>
      <c r="T626" s="4">
        <v>-2.75E-2</v>
      </c>
      <c r="U626" s="4">
        <v>-2.2499999999999999E-2</v>
      </c>
      <c r="V626" s="4">
        <v>-2.8500000000000001E-2</v>
      </c>
      <c r="W626" s="4">
        <v>-2.35E-2</v>
      </c>
      <c r="X626" s="4">
        <v>-3.5000000000000003E-2</v>
      </c>
      <c r="Y626" s="4">
        <v>-3.27E-2</v>
      </c>
      <c r="Z626" s="4">
        <v>-3.0099999999999998E-2</v>
      </c>
      <c r="AA626" s="4">
        <v>-1.7899999999999999E-2</v>
      </c>
      <c r="AB626" s="4">
        <v>-3.3700000000000001E-2</v>
      </c>
      <c r="AC626" s="4">
        <f>R626-I626</f>
        <v>2.5500000000000002E-2</v>
      </c>
      <c r="AD626" s="4">
        <f>AVERAGE(Q626:R626)-AVERAGE(I626:J626)</f>
        <v>1.115E-2</v>
      </c>
      <c r="AE626" s="4">
        <f>AVERAGE(P626:R626)-AVERAGE(I626:K626)</f>
        <v>-3.6666666666666792E-4</v>
      </c>
      <c r="AF626" s="4">
        <f>AVERAGE(N626:R626)-AVERAGE(I626:M626)</f>
        <v>9.0000000000000011E-3</v>
      </c>
      <c r="AG626" s="4">
        <f>AB626-S626</f>
        <v>-2.0799999999999999E-2</v>
      </c>
      <c r="AH626" s="4">
        <f>AVERAGE(AA626:AB626)-AVERAGE(S626:T626)</f>
        <v>-5.6000000000000008E-3</v>
      </c>
      <c r="AI626" s="4">
        <f>AVERAGE(Z626:AB626)-AVERAGE(S626:U626)</f>
        <v>-6.2666666666666669E-3</v>
      </c>
      <c r="AJ626" s="4">
        <f>AVERAGE(X626:AB626)-AVERAGE(S626:W626)</f>
        <v>-6.8999999999999999E-3</v>
      </c>
      <c r="AK626" s="7">
        <f>R626-I626</f>
        <v>2.5500000000000002E-2</v>
      </c>
      <c r="AL626" s="9">
        <f t="shared" si="9"/>
        <v>0</v>
      </c>
      <c r="AM626" s="7"/>
    </row>
    <row r="627" spans="1:39" ht="15" x14ac:dyDescent="0.25">
      <c r="A627" s="1">
        <v>33359</v>
      </c>
      <c r="B627">
        <v>1991</v>
      </c>
      <c r="C627">
        <v>5</v>
      </c>
      <c r="D627" s="4">
        <v>4.1200000000000001E-2</v>
      </c>
      <c r="E627" s="4">
        <v>4.7000000000000002E-3</v>
      </c>
      <c r="F627" s="4">
        <v>3.6499999999999998E-2</v>
      </c>
      <c r="G627" s="4">
        <v>-3.3999999999999998E-3</v>
      </c>
      <c r="H627" s="4">
        <v>-5.7000000000000002E-3</v>
      </c>
      <c r="I627" s="4">
        <v>1.49E-2</v>
      </c>
      <c r="J627" s="4">
        <v>7.0400000000000004E-2</v>
      </c>
      <c r="K627" s="4">
        <v>6.5500000000000003E-2</v>
      </c>
      <c r="L627" s="4">
        <v>3.1600000000000003E-2</v>
      </c>
      <c r="M627" s="4">
        <v>4.1599999999999998E-2</v>
      </c>
      <c r="N627" s="4">
        <v>3.8600000000000002E-2</v>
      </c>
      <c r="O627" s="4">
        <v>2.9899999999999999E-2</v>
      </c>
      <c r="P627" s="4">
        <v>4.0399999999999998E-2</v>
      </c>
      <c r="Q627" s="4">
        <v>4.0599999999999997E-2</v>
      </c>
      <c r="R627" s="4">
        <v>4.0500000000000001E-2</v>
      </c>
      <c r="S627" s="4">
        <v>1.2999999999999999E-3</v>
      </c>
      <c r="T627" s="4">
        <v>2.75E-2</v>
      </c>
      <c r="U627" s="4">
        <v>4.19E-2</v>
      </c>
      <c r="V627" s="4">
        <v>3.5099999999999999E-2</v>
      </c>
      <c r="W627" s="4">
        <v>3.44E-2</v>
      </c>
      <c r="X627" s="4">
        <v>3.73E-2</v>
      </c>
      <c r="Y627" s="4">
        <v>2.2700000000000001E-2</v>
      </c>
      <c r="Z627" s="4">
        <v>3.7100000000000001E-2</v>
      </c>
      <c r="AA627" s="4">
        <v>3.7600000000000001E-2</v>
      </c>
      <c r="AB627" s="4">
        <v>5.9400000000000001E-2</v>
      </c>
      <c r="AC627" s="4">
        <f>R627-I627</f>
        <v>2.5600000000000001E-2</v>
      </c>
      <c r="AD627" s="4">
        <f>AVERAGE(Q627:R627)-AVERAGE(I627:J627)</f>
        <v>-2.0999999999999977E-3</v>
      </c>
      <c r="AE627" s="4">
        <f>AVERAGE(P627:R627)-AVERAGE(I627:K627)</f>
        <v>-9.7666666666666596E-3</v>
      </c>
      <c r="AF627" s="4">
        <f>AVERAGE(N627:R627)-AVERAGE(I627:M627)</f>
        <v>-6.8000000000000005E-3</v>
      </c>
      <c r="AG627" s="4">
        <f>AB627-S627</f>
        <v>5.8099999999999999E-2</v>
      </c>
      <c r="AH627" s="4">
        <f>AVERAGE(AA627:AB627)-AVERAGE(S627:T627)</f>
        <v>3.4100000000000005E-2</v>
      </c>
      <c r="AI627" s="4">
        <f>AVERAGE(Z627:AB627)-AVERAGE(S627:U627)</f>
        <v>2.113333333333333E-2</v>
      </c>
      <c r="AJ627" s="4">
        <f>AVERAGE(X627:AB627)-AVERAGE(S627:W627)</f>
        <v>1.0780000000000001E-2</v>
      </c>
      <c r="AK627" s="7">
        <f>R627-I627</f>
        <v>2.5600000000000001E-2</v>
      </c>
      <c r="AL627" s="9">
        <f t="shared" si="9"/>
        <v>0</v>
      </c>
      <c r="AM627" s="7"/>
    </row>
    <row r="628" spans="1:39" ht="15" x14ac:dyDescent="0.25">
      <c r="A628" s="1">
        <v>16193</v>
      </c>
      <c r="B628">
        <v>1944</v>
      </c>
      <c r="C628">
        <v>5</v>
      </c>
      <c r="D628" s="4">
        <v>5.0999999999999997E-2</v>
      </c>
      <c r="E628" s="4">
        <v>2.9999999999999997E-4</v>
      </c>
      <c r="F628" s="4">
        <v>5.0700000000000002E-2</v>
      </c>
      <c r="G628" s="4">
        <v>1.67E-2</v>
      </c>
      <c r="H628" s="4">
        <v>1.0200000000000001E-2</v>
      </c>
      <c r="I628" s="4">
        <v>3.3599999999999998E-2</v>
      </c>
      <c r="J628" s="4">
        <v>3.4799999999999998E-2</v>
      </c>
      <c r="K628" s="4">
        <v>4.2700000000000002E-2</v>
      </c>
      <c r="L628" s="4">
        <v>5.6899999999999999E-2</v>
      </c>
      <c r="M628" s="4">
        <v>3.6799999999999999E-2</v>
      </c>
      <c r="N628" s="4">
        <v>5.7799999999999997E-2</v>
      </c>
      <c r="O628" s="4">
        <v>5.8700000000000002E-2</v>
      </c>
      <c r="P628" s="4">
        <v>6.8900000000000003E-2</v>
      </c>
      <c r="Q628" s="4">
        <v>6.59E-2</v>
      </c>
      <c r="R628" s="4">
        <v>5.9200000000000003E-2</v>
      </c>
      <c r="S628" s="4">
        <v>4.3499999999999997E-2</v>
      </c>
      <c r="T628" s="4">
        <v>6.0199999999999997E-2</v>
      </c>
      <c r="U628" s="4">
        <v>5.7000000000000002E-2</v>
      </c>
      <c r="V628" s="4">
        <v>6.6000000000000003E-2</v>
      </c>
      <c r="W628" s="4">
        <v>5.4899999999999997E-2</v>
      </c>
      <c r="X628" s="4">
        <v>7.3499999999999996E-2</v>
      </c>
      <c r="Y628" s="4">
        <v>7.1400000000000005E-2</v>
      </c>
      <c r="Z628" s="4">
        <v>7.5200000000000003E-2</v>
      </c>
      <c r="AA628" s="4">
        <v>8.1600000000000006E-2</v>
      </c>
      <c r="AB628" s="4">
        <v>7.7299999999999994E-2</v>
      </c>
      <c r="AC628" s="4">
        <f>R628-I628</f>
        <v>2.5600000000000005E-2</v>
      </c>
      <c r="AD628" s="4">
        <f>AVERAGE(Q628:R628)-AVERAGE(I628:J628)</f>
        <v>2.835E-2</v>
      </c>
      <c r="AE628" s="4">
        <f>AVERAGE(P628:R628)-AVERAGE(I628:K628)</f>
        <v>2.7633333333333336E-2</v>
      </c>
      <c r="AF628" s="4">
        <f>AVERAGE(N628:R628)-AVERAGE(I628:M628)</f>
        <v>2.1140000000000006E-2</v>
      </c>
      <c r="AG628" s="4">
        <f>AB628-S628</f>
        <v>3.3799999999999997E-2</v>
      </c>
      <c r="AH628" s="4">
        <f>AVERAGE(AA628:AB628)-AVERAGE(S628:T628)</f>
        <v>2.76E-2</v>
      </c>
      <c r="AI628" s="4">
        <f>AVERAGE(Z628:AB628)-AVERAGE(S628:U628)</f>
        <v>2.4466666666666671E-2</v>
      </c>
      <c r="AJ628" s="4">
        <f>AVERAGE(X628:AB628)-AVERAGE(S628:W628)</f>
        <v>1.9480000000000011E-2</v>
      </c>
      <c r="AK628" s="7">
        <f>R628-I628</f>
        <v>2.5600000000000005E-2</v>
      </c>
      <c r="AL628" s="9">
        <f t="shared" si="9"/>
        <v>0</v>
      </c>
      <c r="AM628" s="7"/>
    </row>
    <row r="629" spans="1:39" ht="15" x14ac:dyDescent="0.25">
      <c r="A629" s="1">
        <v>15036</v>
      </c>
      <c r="B629">
        <v>1941</v>
      </c>
      <c r="C629">
        <v>3</v>
      </c>
      <c r="D629" s="4">
        <v>8.5000000000000006E-3</v>
      </c>
      <c r="E629" s="4">
        <v>1E-4</v>
      </c>
      <c r="F629" s="4">
        <v>8.3999999999999995E-3</v>
      </c>
      <c r="G629" s="4">
        <v>1E-3</v>
      </c>
      <c r="H629" s="4">
        <v>3.04E-2</v>
      </c>
      <c r="I629" s="4">
        <v>-3.27E-2</v>
      </c>
      <c r="J629" s="4">
        <v>8.0000000000000004E-4</v>
      </c>
      <c r="K629" s="4">
        <v>-8.5000000000000006E-3</v>
      </c>
      <c r="L629" s="4">
        <v>1.78E-2</v>
      </c>
      <c r="M629" s="4">
        <v>-1E-4</v>
      </c>
      <c r="N629" s="4">
        <v>4.1000000000000003E-3</v>
      </c>
      <c r="O629" s="4">
        <v>5.1999999999999998E-3</v>
      </c>
      <c r="P629" s="4">
        <v>2.2700000000000001E-2</v>
      </c>
      <c r="Q629" s="4">
        <v>2.5100000000000001E-2</v>
      </c>
      <c r="R629" s="4">
        <v>-7.0000000000000001E-3</v>
      </c>
      <c r="S629" s="4">
        <v>-1.8E-3</v>
      </c>
      <c r="T629" s="4">
        <v>2.1399999999999999E-2</v>
      </c>
      <c r="U629" s="4">
        <v>1.44E-2</v>
      </c>
      <c r="V629" s="4">
        <v>1.3599999999999999E-2</v>
      </c>
      <c r="W629" s="4">
        <v>1.4500000000000001E-2</v>
      </c>
      <c r="X629" s="4">
        <v>2.0000000000000001E-4</v>
      </c>
      <c r="Y629" s="4">
        <v>1.21E-2</v>
      </c>
      <c r="Z629" s="4">
        <v>2.4899999999999999E-2</v>
      </c>
      <c r="AA629" s="4">
        <v>2.53E-2</v>
      </c>
      <c r="AB629" s="4">
        <v>7.7000000000000002E-3</v>
      </c>
      <c r="AC629" s="4">
        <f>R629-I629</f>
        <v>2.5700000000000001E-2</v>
      </c>
      <c r="AD629" s="4">
        <f>AVERAGE(Q629:R629)-AVERAGE(I629:J629)</f>
        <v>2.5000000000000001E-2</v>
      </c>
      <c r="AE629" s="4">
        <f>AVERAGE(P629:R629)-AVERAGE(I629:K629)</f>
        <v>2.7066666666666669E-2</v>
      </c>
      <c r="AF629" s="4">
        <f>AVERAGE(N629:R629)-AVERAGE(I629:M629)</f>
        <v>1.456E-2</v>
      </c>
      <c r="AG629" s="4">
        <f>AB629-S629</f>
        <v>9.4999999999999998E-3</v>
      </c>
      <c r="AH629" s="4">
        <f>AVERAGE(AA629:AB629)-AVERAGE(S629:T629)</f>
        <v>6.7000000000000011E-3</v>
      </c>
      <c r="AI629" s="4">
        <f>AVERAGE(Z629:AB629)-AVERAGE(S629:U629)</f>
        <v>7.9666666666666636E-3</v>
      </c>
      <c r="AJ629" s="4">
        <f>AVERAGE(X629:AB629)-AVERAGE(S629:W629)</f>
        <v>1.6199999999999999E-3</v>
      </c>
      <c r="AK629" s="7">
        <f>R629-I629</f>
        <v>2.5700000000000001E-2</v>
      </c>
      <c r="AL629" s="9">
        <f t="shared" si="9"/>
        <v>0</v>
      </c>
      <c r="AM629" s="7"/>
    </row>
    <row r="630" spans="1:39" ht="15" x14ac:dyDescent="0.25">
      <c r="A630" s="1">
        <v>19756</v>
      </c>
      <c r="B630">
        <v>1954</v>
      </c>
      <c r="C630">
        <v>2</v>
      </c>
      <c r="D630" s="4">
        <v>1.7399999999999999E-2</v>
      </c>
      <c r="E630" s="4">
        <v>6.9999999999999999E-4</v>
      </c>
      <c r="F630" s="4">
        <v>1.67E-2</v>
      </c>
      <c r="G630" s="4">
        <v>-1.6999999999999999E-3</v>
      </c>
      <c r="H630" s="4">
        <v>-2.8E-3</v>
      </c>
      <c r="I630" s="4">
        <v>9.1999999999999998E-3</v>
      </c>
      <c r="J630" s="4">
        <v>8.0000000000000002E-3</v>
      </c>
      <c r="K630" s="4">
        <v>1.4200000000000001E-2</v>
      </c>
      <c r="L630" s="4">
        <v>5.7999999999999996E-3</v>
      </c>
      <c r="M630" s="4">
        <v>1.26E-2</v>
      </c>
      <c r="N630" s="4">
        <v>1.0999999999999999E-2</v>
      </c>
      <c r="O630" s="4">
        <v>2.4899999999999999E-2</v>
      </c>
      <c r="P630" s="4">
        <v>1.2200000000000001E-2</v>
      </c>
      <c r="Q630" s="4">
        <v>2.06E-2</v>
      </c>
      <c r="R630" s="4">
        <v>3.49E-2</v>
      </c>
      <c r="S630" s="4">
        <v>-1.1000000000000001E-3</v>
      </c>
      <c r="T630" s="4">
        <v>1.9E-3</v>
      </c>
      <c r="U630" s="4">
        <v>1.9E-2</v>
      </c>
      <c r="V630" s="4">
        <v>5.5999999999999999E-3</v>
      </c>
      <c r="W630" s="4">
        <v>9.9000000000000008E-3</v>
      </c>
      <c r="X630" s="4">
        <v>1.15E-2</v>
      </c>
      <c r="Y630" s="4">
        <v>2.0500000000000001E-2</v>
      </c>
      <c r="Z630" s="4">
        <v>1.7100000000000001E-2</v>
      </c>
      <c r="AA630" s="4">
        <v>2.3699999999999999E-2</v>
      </c>
      <c r="AB630" s="4">
        <v>2.24E-2</v>
      </c>
      <c r="AC630" s="4">
        <f>R630-I630</f>
        <v>2.5700000000000001E-2</v>
      </c>
      <c r="AD630" s="4">
        <f>AVERAGE(Q630:R630)-AVERAGE(I630:J630)</f>
        <v>1.915E-2</v>
      </c>
      <c r="AE630" s="4">
        <f>AVERAGE(P630:R630)-AVERAGE(I630:K630)</f>
        <v>1.2100000000000003E-2</v>
      </c>
      <c r="AF630" s="4">
        <f>AVERAGE(N630:R630)-AVERAGE(I630:M630)</f>
        <v>1.0760000000000002E-2</v>
      </c>
      <c r="AG630" s="4">
        <f>AB630-S630</f>
        <v>2.35E-2</v>
      </c>
      <c r="AH630" s="4">
        <f>AVERAGE(AA630:AB630)-AVERAGE(S630:T630)</f>
        <v>2.265E-2</v>
      </c>
      <c r="AI630" s="4">
        <f>AVERAGE(Z630:AB630)-AVERAGE(S630:U630)</f>
        <v>1.4466666666666669E-2</v>
      </c>
      <c r="AJ630" s="4">
        <f>AVERAGE(X630:AB630)-AVERAGE(S630:W630)</f>
        <v>1.1980000000000001E-2</v>
      </c>
      <c r="AK630" s="7">
        <f>R630-I630</f>
        <v>2.5700000000000001E-2</v>
      </c>
      <c r="AL630" s="9">
        <f t="shared" si="9"/>
        <v>0</v>
      </c>
      <c r="AM630" s="7"/>
    </row>
    <row r="631" spans="1:39" ht="15" x14ac:dyDescent="0.25">
      <c r="A631" s="1">
        <v>35796</v>
      </c>
      <c r="B631">
        <v>1998</v>
      </c>
      <c r="C631">
        <v>1</v>
      </c>
      <c r="D631" s="4">
        <v>5.7999999999999996E-3</v>
      </c>
      <c r="E631" s="4">
        <v>4.3E-3</v>
      </c>
      <c r="F631" s="4">
        <v>1.5E-3</v>
      </c>
      <c r="G631" s="4">
        <v>-1.15E-2</v>
      </c>
      <c r="H631" s="4">
        <v>-1.4500000000000001E-2</v>
      </c>
      <c r="I631" s="4">
        <v>5.0000000000000001E-4</v>
      </c>
      <c r="J631" s="4">
        <v>-6.0000000000000001E-3</v>
      </c>
      <c r="K631" s="4">
        <v>-4.5999999999999999E-3</v>
      </c>
      <c r="L631" s="4">
        <v>-1.34E-2</v>
      </c>
      <c r="M631" s="4">
        <v>8.0000000000000002E-3</v>
      </c>
      <c r="N631" s="4">
        <v>-7.4000000000000003E-3</v>
      </c>
      <c r="O631" s="4">
        <v>2.24E-2</v>
      </c>
      <c r="P631" s="4">
        <v>-4.7000000000000002E-3</v>
      </c>
      <c r="Q631" s="4">
        <v>1.29E-2</v>
      </c>
      <c r="R631" s="4">
        <v>2.6200000000000001E-2</v>
      </c>
      <c r="S631" s="4">
        <v>7.2700000000000001E-2</v>
      </c>
      <c r="T631" s="4">
        <v>1.18E-2</v>
      </c>
      <c r="U631" s="4">
        <v>-3.5999999999999999E-3</v>
      </c>
      <c r="V631" s="4">
        <v>6.1000000000000004E-3</v>
      </c>
      <c r="W631" s="4">
        <v>-8.0000000000000002E-3</v>
      </c>
      <c r="X631" s="4">
        <v>-9.4000000000000004E-3</v>
      </c>
      <c r="Y631" s="4">
        <v>-1.1999999999999999E-3</v>
      </c>
      <c r="Z631" s="4">
        <v>-4.8999999999999998E-3</v>
      </c>
      <c r="AA631" s="4">
        <v>-1.37E-2</v>
      </c>
      <c r="AB631" s="4">
        <v>-3.8E-3</v>
      </c>
      <c r="AC631" s="4">
        <f>R631-I631</f>
        <v>2.5700000000000001E-2</v>
      </c>
      <c r="AD631" s="4">
        <f>AVERAGE(Q631:R631)-AVERAGE(I631:J631)</f>
        <v>2.23E-2</v>
      </c>
      <c r="AE631" s="4">
        <f>AVERAGE(P631:R631)-AVERAGE(I631:K631)</f>
        <v>1.4833333333333334E-2</v>
      </c>
      <c r="AF631" s="4">
        <f>AVERAGE(N631:R631)-AVERAGE(I631:M631)</f>
        <v>1.298E-2</v>
      </c>
      <c r="AG631" s="4">
        <f>AB631-S631</f>
        <v>-7.6499999999999999E-2</v>
      </c>
      <c r="AH631" s="4">
        <f>AVERAGE(AA631:AB631)-AVERAGE(S631:T631)</f>
        <v>-5.1000000000000004E-2</v>
      </c>
      <c r="AI631" s="4">
        <f>AVERAGE(Z631:AB631)-AVERAGE(S631:U631)</f>
        <v>-3.443333333333333E-2</v>
      </c>
      <c r="AJ631" s="4">
        <f>AVERAGE(X631:AB631)-AVERAGE(S631:W631)</f>
        <v>-2.2399999999999996E-2</v>
      </c>
      <c r="AK631" s="7">
        <f>R631-I631</f>
        <v>2.5700000000000001E-2</v>
      </c>
      <c r="AL631" s="9">
        <f t="shared" si="9"/>
        <v>0</v>
      </c>
      <c r="AM631" s="7"/>
    </row>
    <row r="632" spans="1:39" ht="15" x14ac:dyDescent="0.25">
      <c r="A632" s="1">
        <v>20241</v>
      </c>
      <c r="B632">
        <v>1955</v>
      </c>
      <c r="C632">
        <v>6</v>
      </c>
      <c r="D632" s="4">
        <v>6.6500000000000004E-2</v>
      </c>
      <c r="E632" s="4">
        <v>1E-3</v>
      </c>
      <c r="F632" s="4">
        <v>6.5500000000000003E-2</v>
      </c>
      <c r="G632" s="4">
        <v>-4.65E-2</v>
      </c>
      <c r="H632" s="4">
        <v>1.9199999999999998E-2</v>
      </c>
      <c r="I632" s="4">
        <v>5.62E-2</v>
      </c>
      <c r="J632" s="4">
        <v>2.8899999999999999E-2</v>
      </c>
      <c r="K632" s="4">
        <v>3.0499999999999999E-2</v>
      </c>
      <c r="L632" s="4">
        <v>7.7200000000000005E-2</v>
      </c>
      <c r="M632" s="4">
        <v>8.7300000000000003E-2</v>
      </c>
      <c r="N632" s="4">
        <v>4.7899999999999998E-2</v>
      </c>
      <c r="O632" s="4">
        <v>7.8100000000000003E-2</v>
      </c>
      <c r="P632" s="4">
        <v>0.1047</v>
      </c>
      <c r="Q632" s="4">
        <v>9.3200000000000005E-2</v>
      </c>
      <c r="R632" s="4">
        <v>8.2100000000000006E-2</v>
      </c>
      <c r="S632" s="4">
        <v>2.2200000000000001E-2</v>
      </c>
      <c r="T632" s="4">
        <v>3.0499999999999999E-2</v>
      </c>
      <c r="U632" s="4">
        <v>2.4799999999999999E-2</v>
      </c>
      <c r="V632" s="4">
        <v>3.2500000000000001E-2</v>
      </c>
      <c r="W632" s="4">
        <v>3.49E-2</v>
      </c>
      <c r="X632" s="4">
        <v>3.7900000000000003E-2</v>
      </c>
      <c r="Y632" s="4">
        <v>4.7500000000000001E-2</v>
      </c>
      <c r="Z632" s="4">
        <v>3.8199999999999998E-2</v>
      </c>
      <c r="AA632" s="4">
        <v>3.9800000000000002E-2</v>
      </c>
      <c r="AB632" s="4">
        <v>4.6300000000000001E-2</v>
      </c>
      <c r="AC632" s="4">
        <f>R632-I632</f>
        <v>2.5900000000000006E-2</v>
      </c>
      <c r="AD632" s="4">
        <f>AVERAGE(Q632:R632)-AVERAGE(I632:J632)</f>
        <v>4.5100000000000008E-2</v>
      </c>
      <c r="AE632" s="4">
        <f>AVERAGE(P632:R632)-AVERAGE(I632:K632)</f>
        <v>5.4800000000000008E-2</v>
      </c>
      <c r="AF632" s="4">
        <f>AVERAGE(N632:R632)-AVERAGE(I632:M632)</f>
        <v>2.5180000000000008E-2</v>
      </c>
      <c r="AG632" s="4">
        <f>AB632-S632</f>
        <v>2.41E-2</v>
      </c>
      <c r="AH632" s="4">
        <f>AVERAGE(AA632:AB632)-AVERAGE(S632:T632)</f>
        <v>1.6700000000000007E-2</v>
      </c>
      <c r="AI632" s="4">
        <f>AVERAGE(Z632:AB632)-AVERAGE(S632:U632)</f>
        <v>1.5599999999999996E-2</v>
      </c>
      <c r="AJ632" s="4">
        <f>AVERAGE(X632:AB632)-AVERAGE(S632:W632)</f>
        <v>1.2959999999999999E-2</v>
      </c>
      <c r="AK632" s="7">
        <f>R632-I632</f>
        <v>2.5900000000000006E-2</v>
      </c>
      <c r="AL632" s="9">
        <f t="shared" si="9"/>
        <v>0</v>
      </c>
      <c r="AM632" s="7"/>
    </row>
    <row r="633" spans="1:39" ht="15" x14ac:dyDescent="0.25">
      <c r="A633" s="1">
        <v>20941</v>
      </c>
      <c r="B633">
        <v>1957</v>
      </c>
      <c r="C633">
        <v>5</v>
      </c>
      <c r="D633" s="4">
        <v>3.7100000000000001E-2</v>
      </c>
      <c r="E633" s="4">
        <v>2.5999999999999999E-3</v>
      </c>
      <c r="F633" s="4">
        <v>3.4500000000000003E-2</v>
      </c>
      <c r="G633" s="4">
        <v>-1.0699999999999999E-2</v>
      </c>
      <c r="H633" s="4">
        <v>-2.0500000000000001E-2</v>
      </c>
      <c r="I633" s="4">
        <v>0.03</v>
      </c>
      <c r="J633" s="4">
        <v>4.3200000000000002E-2</v>
      </c>
      <c r="K633" s="4">
        <v>2.5999999999999999E-2</v>
      </c>
      <c r="L633" s="4">
        <v>3.15E-2</v>
      </c>
      <c r="M633" s="4">
        <v>5.3699999999999998E-2</v>
      </c>
      <c r="N633" s="4">
        <v>2.9000000000000001E-2</v>
      </c>
      <c r="O633" s="4">
        <v>1.52E-2</v>
      </c>
      <c r="P633" s="4">
        <v>5.0099999999999999E-2</v>
      </c>
      <c r="Q633" s="4">
        <v>3.3399999999999999E-2</v>
      </c>
      <c r="R633" s="4">
        <v>5.6000000000000001E-2</v>
      </c>
      <c r="S633" s="4">
        <v>2.1399999999999999E-2</v>
      </c>
      <c r="T633" s="4">
        <v>2.9899999999999999E-2</v>
      </c>
      <c r="U633" s="4">
        <v>1.61E-2</v>
      </c>
      <c r="V633" s="4">
        <v>1.44E-2</v>
      </c>
      <c r="W633" s="4">
        <v>1.7899999999999999E-2</v>
      </c>
      <c r="X633" s="4">
        <v>2.5000000000000001E-2</v>
      </c>
      <c r="Y633" s="4">
        <v>2.0899999999999998E-2</v>
      </c>
      <c r="Z633" s="4">
        <v>1.04E-2</v>
      </c>
      <c r="AA633" s="4">
        <v>3.0200000000000001E-2</v>
      </c>
      <c r="AB633" s="4">
        <v>3.0200000000000001E-2</v>
      </c>
      <c r="AC633" s="4">
        <f>R633-I633</f>
        <v>2.6000000000000002E-2</v>
      </c>
      <c r="AD633" s="4">
        <f>AVERAGE(Q633:R633)-AVERAGE(I633:J633)</f>
        <v>8.100000000000003E-3</v>
      </c>
      <c r="AE633" s="4">
        <f>AVERAGE(P633:R633)-AVERAGE(I633:K633)</f>
        <v>1.3433333333333325E-2</v>
      </c>
      <c r="AF633" s="4">
        <f>AVERAGE(N633:R633)-AVERAGE(I633:M633)</f>
        <v>-1.4000000000000123E-4</v>
      </c>
      <c r="AG633" s="4">
        <f>AB633-S633</f>
        <v>8.8000000000000023E-3</v>
      </c>
      <c r="AH633" s="4">
        <f>AVERAGE(AA633:AB633)-AVERAGE(S633:T633)</f>
        <v>4.550000000000002E-3</v>
      </c>
      <c r="AI633" s="4">
        <f>AVERAGE(Z633:AB633)-AVERAGE(S633:U633)</f>
        <v>1.1333333333333334E-3</v>
      </c>
      <c r="AJ633" s="4">
        <f>AVERAGE(X633:AB633)-AVERAGE(S633:W633)</f>
        <v>3.4000000000000002E-3</v>
      </c>
      <c r="AK633" s="7">
        <f>R633-I633</f>
        <v>2.6000000000000002E-2</v>
      </c>
      <c r="AL633" s="9">
        <f t="shared" si="9"/>
        <v>0</v>
      </c>
      <c r="AM633" s="7"/>
    </row>
    <row r="634" spans="1:39" ht="15" x14ac:dyDescent="0.25">
      <c r="A634" s="1">
        <v>29921</v>
      </c>
      <c r="B634">
        <v>1981</v>
      </c>
      <c r="C634">
        <v>12</v>
      </c>
      <c r="D634" s="4">
        <v>-2.7799999999999998E-2</v>
      </c>
      <c r="E634" s="4">
        <v>8.6999999999999994E-3</v>
      </c>
      <c r="F634" s="4">
        <v>-3.6499999999999998E-2</v>
      </c>
      <c r="G634" s="4">
        <v>1.17E-2</v>
      </c>
      <c r="H634" s="4">
        <v>7.4000000000000003E-3</v>
      </c>
      <c r="I634" s="4">
        <v>-5.2499999999999998E-2</v>
      </c>
      <c r="J634" s="4">
        <v>-4.1599999999999998E-2</v>
      </c>
      <c r="K634" s="4">
        <v>-2.07E-2</v>
      </c>
      <c r="L634" s="4">
        <v>-2.4899999999999999E-2</v>
      </c>
      <c r="M634" s="4">
        <v>-1.6400000000000001E-2</v>
      </c>
      <c r="N634" s="4">
        <v>-2.3599999999999999E-2</v>
      </c>
      <c r="O634" s="4">
        <v>-2.52E-2</v>
      </c>
      <c r="P634" s="4">
        <v>-3.0499999999999999E-2</v>
      </c>
      <c r="Q634" s="4">
        <v>-2.3E-2</v>
      </c>
      <c r="R634" s="4">
        <v>-2.63E-2</v>
      </c>
      <c r="S634" s="4">
        <v>-5.5E-2</v>
      </c>
      <c r="T634" s="4">
        <v>-3.3700000000000001E-2</v>
      </c>
      <c r="U634" s="4">
        <v>-7.1999999999999998E-3</v>
      </c>
      <c r="V634" s="4">
        <v>-1.24E-2</v>
      </c>
      <c r="W634" s="4">
        <v>-1.38E-2</v>
      </c>
      <c r="X634" s="4">
        <v>1.8E-3</v>
      </c>
      <c r="Y634" s="4">
        <v>-1.0999999999999999E-2</v>
      </c>
      <c r="Z634" s="4">
        <v>-9.4000000000000004E-3</v>
      </c>
      <c r="AA634" s="4">
        <v>-1.72E-2</v>
      </c>
      <c r="AB634" s="4">
        <v>-1.9E-2</v>
      </c>
      <c r="AC634" s="4">
        <f>R634-I634</f>
        <v>2.6199999999999998E-2</v>
      </c>
      <c r="AD634" s="4">
        <f>AVERAGE(Q634:R634)-AVERAGE(I634:J634)</f>
        <v>2.2399999999999996E-2</v>
      </c>
      <c r="AE634" s="4">
        <f>AVERAGE(P634:R634)-AVERAGE(I634:K634)</f>
        <v>1.1666666666666665E-2</v>
      </c>
      <c r="AF634" s="4">
        <f>AVERAGE(N634:R634)-AVERAGE(I634:M634)</f>
        <v>5.4999999999999979E-3</v>
      </c>
      <c r="AG634" s="4">
        <f>AB634-S634</f>
        <v>3.6000000000000004E-2</v>
      </c>
      <c r="AH634" s="4">
        <f>AVERAGE(AA634:AB634)-AVERAGE(S634:T634)</f>
        <v>2.6250000000000002E-2</v>
      </c>
      <c r="AI634" s="4">
        <f>AVERAGE(Z634:AB634)-AVERAGE(S634:U634)</f>
        <v>1.6766666666666666E-2</v>
      </c>
      <c r="AJ634" s="4">
        <f>AVERAGE(X634:AB634)-AVERAGE(S634:W634)</f>
        <v>1.3459999999999996E-2</v>
      </c>
      <c r="AK634" s="7">
        <f>R634-I634</f>
        <v>2.6199999999999998E-2</v>
      </c>
      <c r="AL634" s="9">
        <f t="shared" si="9"/>
        <v>0</v>
      </c>
      <c r="AM634" s="7"/>
    </row>
    <row r="635" spans="1:39" ht="15" x14ac:dyDescent="0.25">
      <c r="A635" s="1">
        <v>31079</v>
      </c>
      <c r="B635">
        <v>1985</v>
      </c>
      <c r="C635">
        <v>2</v>
      </c>
      <c r="D635" s="4">
        <v>1.7999999999999999E-2</v>
      </c>
      <c r="E635" s="4">
        <v>5.7999999999999996E-3</v>
      </c>
      <c r="F635" s="4">
        <v>1.2200000000000001E-2</v>
      </c>
      <c r="G635" s="4">
        <v>7.6E-3</v>
      </c>
      <c r="H635" s="4">
        <v>-1.1999999999999999E-3</v>
      </c>
      <c r="I635" s="4">
        <v>3.0999999999999999E-3</v>
      </c>
      <c r="J635" s="4">
        <v>1.3899999999999999E-2</v>
      </c>
      <c r="K635" s="4">
        <v>3.7000000000000002E-3</v>
      </c>
      <c r="L635" s="4">
        <v>1.15E-2</v>
      </c>
      <c r="M635" s="4">
        <v>2.06E-2</v>
      </c>
      <c r="N635" s="4">
        <v>2.1000000000000001E-2</v>
      </c>
      <c r="O635" s="4">
        <v>1.47E-2</v>
      </c>
      <c r="P635" s="4">
        <v>1.29E-2</v>
      </c>
      <c r="Q635" s="4">
        <v>2.9000000000000001E-2</v>
      </c>
      <c r="R635" s="4">
        <v>2.9399999999999999E-2</v>
      </c>
      <c r="S635" s="4">
        <v>7.3899999999999993E-2</v>
      </c>
      <c r="T635" s="4">
        <v>4.7300000000000002E-2</v>
      </c>
      <c r="U635" s="4">
        <v>2.8000000000000001E-2</v>
      </c>
      <c r="V635" s="4">
        <v>3.56E-2</v>
      </c>
      <c r="W635" s="4">
        <v>3.6200000000000003E-2</v>
      </c>
      <c r="X635" s="4">
        <v>2.8199999999999999E-2</v>
      </c>
      <c r="Y635" s="4">
        <v>2.7300000000000001E-2</v>
      </c>
      <c r="Z635" s="4">
        <v>3.4700000000000002E-2</v>
      </c>
      <c r="AA635" s="4">
        <v>3.1899999999999998E-2</v>
      </c>
      <c r="AB635" s="4">
        <v>5.0999999999999997E-2</v>
      </c>
      <c r="AC635" s="4">
        <f>R635-I635</f>
        <v>2.63E-2</v>
      </c>
      <c r="AD635" s="4">
        <f>AVERAGE(Q635:R635)-AVERAGE(I635:J635)</f>
        <v>2.0700000000000003E-2</v>
      </c>
      <c r="AE635" s="4">
        <f>AVERAGE(P635:R635)-AVERAGE(I635:K635)</f>
        <v>1.6866666666666669E-2</v>
      </c>
      <c r="AF635" s="4">
        <f>AVERAGE(N635:R635)-AVERAGE(I635:M635)</f>
        <v>1.0840000000000001E-2</v>
      </c>
      <c r="AG635" s="4">
        <f>AB635-S635</f>
        <v>-2.2899999999999997E-2</v>
      </c>
      <c r="AH635" s="4">
        <f>AVERAGE(AA635:AB635)-AVERAGE(S635:T635)</f>
        <v>-1.915E-2</v>
      </c>
      <c r="AI635" s="4">
        <f>AVERAGE(Z635:AB635)-AVERAGE(S635:U635)</f>
        <v>-1.0533333333333339E-2</v>
      </c>
      <c r="AJ635" s="4">
        <f>AVERAGE(X635:AB635)-AVERAGE(S635:W635)</f>
        <v>-9.5800000000000052E-3</v>
      </c>
      <c r="AK635" s="7">
        <f>R635-I635</f>
        <v>2.63E-2</v>
      </c>
      <c r="AL635" s="9">
        <f t="shared" si="9"/>
        <v>0</v>
      </c>
      <c r="AM635" s="7"/>
    </row>
    <row r="636" spans="1:39" ht="15" x14ac:dyDescent="0.25">
      <c r="A636" s="1">
        <v>40575</v>
      </c>
      <c r="B636">
        <v>2011</v>
      </c>
      <c r="C636">
        <v>2</v>
      </c>
      <c r="D636" s="4">
        <v>3.5000000000000003E-2</v>
      </c>
      <c r="E636" s="4">
        <v>1E-4</v>
      </c>
      <c r="F636" s="4">
        <v>3.49E-2</v>
      </c>
      <c r="G636" s="4">
        <v>1.52E-2</v>
      </c>
      <c r="H636" s="4">
        <v>1.09E-2</v>
      </c>
      <c r="I636" s="4">
        <v>1.37E-2</v>
      </c>
      <c r="J636" s="4">
        <v>8.3999999999999995E-3</v>
      </c>
      <c r="K636" s="4">
        <v>3.15E-2</v>
      </c>
      <c r="L636" s="4">
        <v>4.2200000000000001E-2</v>
      </c>
      <c r="M636" s="4">
        <v>3.2000000000000001E-2</v>
      </c>
      <c r="N636" s="4">
        <v>5.7500000000000002E-2</v>
      </c>
      <c r="O636" s="4">
        <v>5.7599999999999998E-2</v>
      </c>
      <c r="P636" s="4">
        <v>3.7900000000000003E-2</v>
      </c>
      <c r="Q636" s="4">
        <v>3.4500000000000003E-2</v>
      </c>
      <c r="R636" s="4">
        <v>0.04</v>
      </c>
      <c r="S636" s="4">
        <v>2.2700000000000001E-2</v>
      </c>
      <c r="T636" s="4">
        <v>3.9600000000000003E-2</v>
      </c>
      <c r="U636" s="4">
        <v>3.6999999999999998E-2</v>
      </c>
      <c r="V636" s="4">
        <v>5.2499999999999998E-2</v>
      </c>
      <c r="W636" s="4">
        <v>3.95E-2</v>
      </c>
      <c r="X636" s="4">
        <v>3.7400000000000003E-2</v>
      </c>
      <c r="Y636" s="4">
        <v>5.5300000000000002E-2</v>
      </c>
      <c r="Z636" s="4">
        <v>5.4699999999999999E-2</v>
      </c>
      <c r="AA636" s="4">
        <v>4.5999999999999999E-2</v>
      </c>
      <c r="AB636" s="4">
        <v>5.5300000000000002E-2</v>
      </c>
      <c r="AC636" s="4">
        <f>R636-I636</f>
        <v>2.63E-2</v>
      </c>
      <c r="AD636" s="4">
        <f>AVERAGE(Q636:R636)-AVERAGE(I636:J636)</f>
        <v>2.6200000000000005E-2</v>
      </c>
      <c r="AE636" s="4">
        <f>AVERAGE(P636:R636)-AVERAGE(I636:K636)</f>
        <v>1.9600000000000003E-2</v>
      </c>
      <c r="AF636" s="4">
        <f>AVERAGE(N636:R636)-AVERAGE(I636:M636)</f>
        <v>1.9940000000000006E-2</v>
      </c>
      <c r="AG636" s="4">
        <f>AB636-S636</f>
        <v>3.2600000000000004E-2</v>
      </c>
      <c r="AH636" s="4">
        <f>AVERAGE(AA636:AB636)-AVERAGE(S636:T636)</f>
        <v>1.9499999999999997E-2</v>
      </c>
      <c r="AI636" s="4">
        <f>AVERAGE(Z636:AB636)-AVERAGE(S636:U636)</f>
        <v>1.89E-2</v>
      </c>
      <c r="AJ636" s="4">
        <f>AVERAGE(X636:AB636)-AVERAGE(S636:W636)</f>
        <v>1.1480000000000004E-2</v>
      </c>
      <c r="AK636" s="7">
        <f>R636-I636</f>
        <v>2.63E-2</v>
      </c>
      <c r="AL636" s="9">
        <f t="shared" si="9"/>
        <v>0</v>
      </c>
      <c r="AM636" s="7"/>
    </row>
    <row r="637" spans="1:39" ht="15" x14ac:dyDescent="0.25">
      <c r="A637" s="1">
        <v>38777</v>
      </c>
      <c r="B637">
        <v>2006</v>
      </c>
      <c r="C637">
        <v>3</v>
      </c>
      <c r="D637" s="4">
        <v>1.83E-2</v>
      </c>
      <c r="E637" s="4">
        <v>3.7000000000000002E-3</v>
      </c>
      <c r="F637" s="4">
        <v>1.46E-2</v>
      </c>
      <c r="G637" s="4">
        <v>3.5499999999999997E-2</v>
      </c>
      <c r="H637" s="4">
        <v>6.1000000000000004E-3</v>
      </c>
      <c r="I637" s="4">
        <v>2.2499999999999999E-2</v>
      </c>
      <c r="J637" s="4">
        <v>1.95E-2</v>
      </c>
      <c r="K637" s="4">
        <v>2.6100000000000002E-2</v>
      </c>
      <c r="L637" s="4">
        <v>6.1000000000000004E-3</v>
      </c>
      <c r="M637" s="4">
        <v>6.4999999999999997E-3</v>
      </c>
      <c r="N637" s="4">
        <v>7.6E-3</v>
      </c>
      <c r="O637" s="4">
        <v>1.4E-2</v>
      </c>
      <c r="P637" s="4">
        <v>2.1299999999999999E-2</v>
      </c>
      <c r="Q637" s="4">
        <v>2.53E-2</v>
      </c>
      <c r="R637" s="4">
        <v>4.8899999999999999E-2</v>
      </c>
      <c r="S637" s="4">
        <v>4.58E-2</v>
      </c>
      <c r="T637" s="4">
        <v>3.56E-2</v>
      </c>
      <c r="U637" s="4">
        <v>3.2800000000000003E-2</v>
      </c>
      <c r="V637" s="4">
        <v>2.7900000000000001E-2</v>
      </c>
      <c r="W637" s="4">
        <v>3.4200000000000001E-2</v>
      </c>
      <c r="X637" s="4">
        <v>4.2599999999999999E-2</v>
      </c>
      <c r="Y637" s="4">
        <v>4.5499999999999999E-2</v>
      </c>
      <c r="Z637" s="4">
        <v>4.3499999999999997E-2</v>
      </c>
      <c r="AA637" s="4">
        <v>5.1799999999999999E-2</v>
      </c>
      <c r="AB637" s="4">
        <v>5.6399999999999999E-2</v>
      </c>
      <c r="AC637" s="4">
        <f>R637-I637</f>
        <v>2.64E-2</v>
      </c>
      <c r="AD637" s="4">
        <f>AVERAGE(Q637:R637)-AVERAGE(I637:J637)</f>
        <v>1.6100000000000003E-2</v>
      </c>
      <c r="AE637" s="4">
        <f>AVERAGE(P637:R637)-AVERAGE(I637:K637)</f>
        <v>9.1333333333333336E-3</v>
      </c>
      <c r="AF637" s="4">
        <f>AVERAGE(N637:R637)-AVERAGE(I637:M637)</f>
        <v>7.2800000000000017E-3</v>
      </c>
      <c r="AG637" s="4">
        <f>AB637-S637</f>
        <v>1.0599999999999998E-2</v>
      </c>
      <c r="AH637" s="4">
        <f>AVERAGE(AA637:AB637)-AVERAGE(S637:T637)</f>
        <v>1.3399999999999995E-2</v>
      </c>
      <c r="AI637" s="4">
        <f>AVERAGE(Z637:AB637)-AVERAGE(S637:U637)</f>
        <v>1.2500000000000004E-2</v>
      </c>
      <c r="AJ637" s="4">
        <f>AVERAGE(X637:AB637)-AVERAGE(S637:W637)</f>
        <v>1.2700000000000003E-2</v>
      </c>
      <c r="AK637" s="7">
        <f>R637-I637</f>
        <v>2.64E-2</v>
      </c>
      <c r="AL637" s="9">
        <f t="shared" si="9"/>
        <v>0</v>
      </c>
      <c r="AM637" s="7"/>
    </row>
    <row r="638" spans="1:39" ht="15" x14ac:dyDescent="0.25">
      <c r="A638" s="1">
        <v>30773</v>
      </c>
      <c r="B638">
        <v>1984</v>
      </c>
      <c r="C638">
        <v>4</v>
      </c>
      <c r="D638" s="4">
        <v>2.8999999999999998E-3</v>
      </c>
      <c r="E638" s="4">
        <v>8.0999999999999996E-3</v>
      </c>
      <c r="F638" s="4">
        <v>-5.1999999999999998E-3</v>
      </c>
      <c r="G638" s="4">
        <v>-1.21E-2</v>
      </c>
      <c r="H638" s="4">
        <v>1.29E-2</v>
      </c>
      <c r="I638" s="4">
        <v>-9.9000000000000008E-3</v>
      </c>
      <c r="J638" s="4">
        <v>-6.9999999999999999E-4</v>
      </c>
      <c r="K638" s="4">
        <v>-1.0500000000000001E-2</v>
      </c>
      <c r="L638" s="4">
        <v>-1.3899999999999999E-2</v>
      </c>
      <c r="M638" s="4">
        <v>1.1299999999999999E-2</v>
      </c>
      <c r="N638" s="4">
        <v>7.7999999999999996E-3</v>
      </c>
      <c r="O638" s="4">
        <v>4.4000000000000003E-3</v>
      </c>
      <c r="P638" s="4">
        <v>-4.0000000000000001E-3</v>
      </c>
      <c r="Q638" s="4">
        <v>2.1999999999999999E-2</v>
      </c>
      <c r="R638" s="4">
        <v>1.66E-2</v>
      </c>
      <c r="S638" s="4">
        <v>-4.4499999999999998E-2</v>
      </c>
      <c r="T638" s="4">
        <v>-1.66E-2</v>
      </c>
      <c r="U638" s="4">
        <v>-2.12E-2</v>
      </c>
      <c r="V638" s="4">
        <v>-1.6299999999999999E-2</v>
      </c>
      <c r="W638" s="4">
        <v>-8.8000000000000005E-3</v>
      </c>
      <c r="X638" s="4">
        <v>-1.9E-3</v>
      </c>
      <c r="Y638" s="4">
        <v>-6.7999999999999996E-3</v>
      </c>
      <c r="Z638" s="4">
        <v>-1.21E-2</v>
      </c>
      <c r="AA638" s="4">
        <v>-8.0000000000000004E-4</v>
      </c>
      <c r="AB638" s="4">
        <v>-1.14E-2</v>
      </c>
      <c r="AC638" s="4">
        <f>R638-I638</f>
        <v>2.6500000000000003E-2</v>
      </c>
      <c r="AD638" s="4">
        <f>AVERAGE(Q638:R638)-AVERAGE(I638:J638)</f>
        <v>2.4599999999999997E-2</v>
      </c>
      <c r="AE638" s="4">
        <f>AVERAGE(P638:R638)-AVERAGE(I638:K638)</f>
        <v>1.8566666666666665E-2</v>
      </c>
      <c r="AF638" s="4">
        <f>AVERAGE(N638:R638)-AVERAGE(I638:M638)</f>
        <v>1.41E-2</v>
      </c>
      <c r="AG638" s="4">
        <f>AB638-S638</f>
        <v>3.3099999999999997E-2</v>
      </c>
      <c r="AH638" s="4">
        <f>AVERAGE(AA638:AB638)-AVERAGE(S638:T638)</f>
        <v>2.445E-2</v>
      </c>
      <c r="AI638" s="4">
        <f>AVERAGE(Z638:AB638)-AVERAGE(S638:U638)</f>
        <v>1.9333333333333334E-2</v>
      </c>
      <c r="AJ638" s="4">
        <f>AVERAGE(X638:AB638)-AVERAGE(S638:W638)</f>
        <v>1.4879999999999999E-2</v>
      </c>
      <c r="AK638" s="7">
        <f>R638-I638</f>
        <v>2.6500000000000003E-2</v>
      </c>
      <c r="AL638" s="9">
        <f t="shared" si="9"/>
        <v>0</v>
      </c>
      <c r="AM638" s="7"/>
    </row>
    <row r="639" spans="1:39" ht="15" x14ac:dyDescent="0.25">
      <c r="A639" s="1">
        <v>20210</v>
      </c>
      <c r="B639">
        <v>1955</v>
      </c>
      <c r="C639">
        <v>5</v>
      </c>
      <c r="D639" s="4">
        <v>1.0699999999999999E-2</v>
      </c>
      <c r="E639" s="4">
        <v>1.4E-3</v>
      </c>
      <c r="F639" s="4">
        <v>9.2999999999999992E-3</v>
      </c>
      <c r="G639" s="4">
        <v>-2.8999999999999998E-3</v>
      </c>
      <c r="H639" s="4">
        <v>-8.6E-3</v>
      </c>
      <c r="I639" s="4">
        <v>-7.0000000000000001E-3</v>
      </c>
      <c r="J639" s="4">
        <v>1.4E-2</v>
      </c>
      <c r="K639" s="4">
        <v>-6.9999999999999999E-4</v>
      </c>
      <c r="L639" s="4">
        <v>1.2800000000000001E-2</v>
      </c>
      <c r="M639" s="4">
        <v>7.1000000000000004E-3</v>
      </c>
      <c r="N639" s="4">
        <v>1.7299999999999999E-2</v>
      </c>
      <c r="O639" s="4">
        <v>2.23E-2</v>
      </c>
      <c r="P639" s="4">
        <v>2.7799999999999998E-2</v>
      </c>
      <c r="Q639" s="4">
        <v>-1.6000000000000001E-3</v>
      </c>
      <c r="R639" s="4">
        <v>1.9599999999999999E-2</v>
      </c>
      <c r="S639" s="4">
        <v>-2E-3</v>
      </c>
      <c r="T639" s="4">
        <v>1.1599999999999999E-2</v>
      </c>
      <c r="U639" s="4">
        <v>6.1999999999999998E-3</v>
      </c>
      <c r="V639" s="4">
        <v>1.3299999999999999E-2</v>
      </c>
      <c r="W639" s="4">
        <v>8.8000000000000005E-3</v>
      </c>
      <c r="X639" s="4">
        <v>5.3E-3</v>
      </c>
      <c r="Y639" s="4">
        <v>1.15E-2</v>
      </c>
      <c r="Z639" s="4">
        <v>1.1999999999999999E-3</v>
      </c>
      <c r="AA639" s="4">
        <v>2E-3</v>
      </c>
      <c r="AB639" s="4">
        <v>1.47E-2</v>
      </c>
      <c r="AC639" s="4">
        <f>R639-I639</f>
        <v>2.6599999999999999E-2</v>
      </c>
      <c r="AD639" s="4">
        <f>AVERAGE(Q639:R639)-AVERAGE(I639:J639)</f>
        <v>5.4999999999999997E-3</v>
      </c>
      <c r="AE639" s="4">
        <f>AVERAGE(P639:R639)-AVERAGE(I639:K639)</f>
        <v>1.3166666666666665E-2</v>
      </c>
      <c r="AF639" s="4">
        <f>AVERAGE(N639:R639)-AVERAGE(I639:M639)</f>
        <v>1.1839999999999995E-2</v>
      </c>
      <c r="AG639" s="4">
        <f>AB639-S639</f>
        <v>1.67E-2</v>
      </c>
      <c r="AH639" s="4">
        <f>AVERAGE(AA639:AB639)-AVERAGE(S639:T639)</f>
        <v>3.5500000000000002E-3</v>
      </c>
      <c r="AI639" s="4">
        <f>AVERAGE(Z639:AB639)-AVERAGE(S639:U639)</f>
        <v>7.000000000000001E-4</v>
      </c>
      <c r="AJ639" s="4">
        <f>AVERAGE(X639:AB639)-AVERAGE(S639:W639)</f>
        <v>-6.3999999999999994E-4</v>
      </c>
      <c r="AK639" s="7">
        <f>R639-I639</f>
        <v>2.6599999999999999E-2</v>
      </c>
      <c r="AL639" s="9">
        <f t="shared" si="9"/>
        <v>0</v>
      </c>
      <c r="AM639" s="7"/>
    </row>
    <row r="640" spans="1:39" ht="15" x14ac:dyDescent="0.25">
      <c r="A640" s="1">
        <v>30376</v>
      </c>
      <c r="B640">
        <v>1983</v>
      </c>
      <c r="C640">
        <v>3</v>
      </c>
      <c r="D640" s="4">
        <v>3.4500000000000003E-2</v>
      </c>
      <c r="E640" s="4">
        <v>6.3E-3</v>
      </c>
      <c r="F640" s="4">
        <v>2.8199999999999999E-2</v>
      </c>
      <c r="G640" s="4">
        <v>1.77E-2</v>
      </c>
      <c r="H640" s="4">
        <v>2.07E-2</v>
      </c>
      <c r="I640" s="4">
        <v>2.2200000000000001E-2</v>
      </c>
      <c r="J640" s="4">
        <v>3.9699999999999999E-2</v>
      </c>
      <c r="K640" s="4">
        <v>4.0300000000000002E-2</v>
      </c>
      <c r="L640" s="4">
        <v>4.1799999999999997E-2</v>
      </c>
      <c r="M640" s="4">
        <v>1.21E-2</v>
      </c>
      <c r="N640" s="4">
        <v>3.7999999999999999E-2</v>
      </c>
      <c r="O640" s="4">
        <v>2.8899999999999999E-2</v>
      </c>
      <c r="P640" s="4">
        <v>3.7100000000000001E-2</v>
      </c>
      <c r="Q640" s="4">
        <v>3.27E-2</v>
      </c>
      <c r="R640" s="4">
        <v>4.8800000000000003E-2</v>
      </c>
      <c r="S640" s="4">
        <v>5.0599999999999999E-2</v>
      </c>
      <c r="T640" s="4">
        <v>5.0099999999999999E-2</v>
      </c>
      <c r="U640" s="4">
        <v>4.9599999999999998E-2</v>
      </c>
      <c r="V640" s="4">
        <v>5.2699999999999997E-2</v>
      </c>
      <c r="W640" s="4">
        <v>3.8199999999999998E-2</v>
      </c>
      <c r="X640" s="4">
        <v>5.0500000000000003E-2</v>
      </c>
      <c r="Y640" s="4">
        <v>5.0999999999999997E-2</v>
      </c>
      <c r="Z640" s="4">
        <v>5.8799999999999998E-2</v>
      </c>
      <c r="AA640" s="4">
        <v>5.0299999999999997E-2</v>
      </c>
      <c r="AB640" s="4">
        <v>6.1699999999999998E-2</v>
      </c>
      <c r="AC640" s="4">
        <f>R640-I640</f>
        <v>2.6600000000000002E-2</v>
      </c>
      <c r="AD640" s="4">
        <f>AVERAGE(Q640:R640)-AVERAGE(I640:J640)</f>
        <v>9.8000000000000032E-3</v>
      </c>
      <c r="AE640" s="4">
        <f>AVERAGE(P640:R640)-AVERAGE(I640:K640)</f>
        <v>5.4666666666666683E-3</v>
      </c>
      <c r="AF640" s="4">
        <f>AVERAGE(N640:R640)-AVERAGE(I640:M640)</f>
        <v>5.8800000000000102E-3</v>
      </c>
      <c r="AG640" s="4">
        <f>AB640-S640</f>
        <v>1.1099999999999999E-2</v>
      </c>
      <c r="AH640" s="4">
        <f>AVERAGE(AA640:AB640)-AVERAGE(S640:T640)</f>
        <v>5.6499999999999953E-3</v>
      </c>
      <c r="AI640" s="4">
        <f>AVERAGE(Z640:AB640)-AVERAGE(S640:U640)</f>
        <v>6.8333333333333371E-3</v>
      </c>
      <c r="AJ640" s="4">
        <f>AVERAGE(X640:AB640)-AVERAGE(S640:W640)</f>
        <v>6.2200000000000033E-3</v>
      </c>
      <c r="AK640" s="7">
        <f>R640-I640</f>
        <v>2.6600000000000002E-2</v>
      </c>
      <c r="AL640" s="9">
        <f t="shared" si="9"/>
        <v>0</v>
      </c>
      <c r="AM640" s="7"/>
    </row>
    <row r="641" spans="1:39" ht="15" x14ac:dyDescent="0.25">
      <c r="A641" s="1">
        <v>10653</v>
      </c>
      <c r="B641">
        <v>1929</v>
      </c>
      <c r="C641">
        <v>3</v>
      </c>
      <c r="D641" s="4">
        <v>-5.4999999999999997E-3</v>
      </c>
      <c r="E641" s="4">
        <v>3.3999999999999998E-3</v>
      </c>
      <c r="F641" s="4">
        <v>-8.8999999999999999E-3</v>
      </c>
      <c r="G641" s="4">
        <v>-4.7800000000000002E-2</v>
      </c>
      <c r="H641" s="4">
        <v>1.5599999999999999E-2</v>
      </c>
      <c r="I641" s="4">
        <v>-5.8999999999999999E-3</v>
      </c>
      <c r="J641" s="4">
        <v>-4.1999999999999997E-3</v>
      </c>
      <c r="K641" s="4">
        <v>-4.0000000000000001E-3</v>
      </c>
      <c r="L641" s="4">
        <v>-2.3300000000000001E-2</v>
      </c>
      <c r="M641" s="4">
        <v>2.7E-2</v>
      </c>
      <c r="N641" s="4">
        <v>1.8800000000000001E-2</v>
      </c>
      <c r="O641" s="4">
        <v>1.6999999999999999E-3</v>
      </c>
      <c r="P641" s="4">
        <v>-2.2499999999999999E-2</v>
      </c>
      <c r="Q641" s="4">
        <v>-2.8000000000000001E-2</v>
      </c>
      <c r="R641" s="4">
        <v>2.0899999999999998E-2</v>
      </c>
      <c r="S641" s="4">
        <v>-4.5600000000000002E-2</v>
      </c>
      <c r="T641" s="4">
        <v>-3.0499999999999999E-2</v>
      </c>
      <c r="U641" s="4">
        <v>-3.2199999999999999E-2</v>
      </c>
      <c r="V641" s="4">
        <v>-2.1999999999999999E-2</v>
      </c>
      <c r="W641" s="4">
        <v>-2.3900000000000001E-2</v>
      </c>
      <c r="X641" s="4">
        <v>-3.1600000000000003E-2</v>
      </c>
      <c r="Y641" s="4">
        <v>-5.3900000000000003E-2</v>
      </c>
      <c r="Z641" s="4">
        <v>-2.3300000000000001E-2</v>
      </c>
      <c r="AA641" s="4">
        <v>-4.3400000000000001E-2</v>
      </c>
      <c r="AB641" s="4">
        <v>8.3000000000000001E-3</v>
      </c>
      <c r="AC641" s="4">
        <f>R641-I641</f>
        <v>2.6799999999999997E-2</v>
      </c>
      <c r="AD641" s="4">
        <f>AVERAGE(Q641:R641)-AVERAGE(I641:J641)</f>
        <v>1.4999999999999987E-3</v>
      </c>
      <c r="AE641" s="4">
        <f>AVERAGE(P641:R641)-AVERAGE(I641:K641)</f>
        <v>-5.1666666666666675E-3</v>
      </c>
      <c r="AF641" s="4">
        <f>AVERAGE(N641:R641)-AVERAGE(I641:M641)</f>
        <v>2.6000000000000068E-4</v>
      </c>
      <c r="AG641" s="4">
        <f>AB641-S641</f>
        <v>5.3900000000000003E-2</v>
      </c>
      <c r="AH641" s="4">
        <f>AVERAGE(AA641:AB641)-AVERAGE(S641:T641)</f>
        <v>2.0500000000000001E-2</v>
      </c>
      <c r="AI641" s="4">
        <f>AVERAGE(Z641:AB641)-AVERAGE(S641:U641)</f>
        <v>1.663333333333333E-2</v>
      </c>
      <c r="AJ641" s="4">
        <f>AVERAGE(X641:AB641)-AVERAGE(S641:W641)</f>
        <v>2.0599999999999993E-3</v>
      </c>
      <c r="AK641" s="7">
        <f>R641-I641</f>
        <v>2.6799999999999997E-2</v>
      </c>
      <c r="AL641" s="9">
        <f t="shared" si="9"/>
        <v>0</v>
      </c>
      <c r="AM641" s="7"/>
    </row>
    <row r="642" spans="1:39" ht="15" x14ac:dyDescent="0.25">
      <c r="A642" s="1">
        <v>34060</v>
      </c>
      <c r="B642">
        <v>1993</v>
      </c>
      <c r="C642">
        <v>4</v>
      </c>
      <c r="D642" s="4">
        <v>-2.81E-2</v>
      </c>
      <c r="E642" s="4">
        <v>2.3999999999999998E-3</v>
      </c>
      <c r="F642" s="4">
        <v>-3.0499999999999999E-2</v>
      </c>
      <c r="G642" s="4">
        <v>-7.0000000000000001E-3</v>
      </c>
      <c r="H642" s="4">
        <v>2.6100000000000002E-2</v>
      </c>
      <c r="I642" s="4">
        <v>-5.9200000000000003E-2</v>
      </c>
      <c r="J642" s="4">
        <v>1.2E-2</v>
      </c>
      <c r="K642" s="4">
        <v>-5.7200000000000001E-2</v>
      </c>
      <c r="L642" s="4">
        <v>-1.52E-2</v>
      </c>
      <c r="M642" s="4">
        <v>-2.8500000000000001E-2</v>
      </c>
      <c r="N642" s="4">
        <v>-2.4299999999999999E-2</v>
      </c>
      <c r="O642" s="4">
        <v>-2.6800000000000001E-2</v>
      </c>
      <c r="P642" s="4">
        <v>-2.47E-2</v>
      </c>
      <c r="Q642" s="4">
        <v>-3.8899999999999997E-2</v>
      </c>
      <c r="R642" s="4">
        <v>-3.2399999999999998E-2</v>
      </c>
      <c r="S642" s="4">
        <v>-1.78E-2</v>
      </c>
      <c r="T642" s="4">
        <v>-2.06E-2</v>
      </c>
      <c r="U642" s="4">
        <v>-2.4899999999999999E-2</v>
      </c>
      <c r="V642" s="4">
        <v>-1.6799999999999999E-2</v>
      </c>
      <c r="W642" s="4">
        <v>-1.9599999999999999E-2</v>
      </c>
      <c r="X642" s="4">
        <v>-2.4199999999999999E-2</v>
      </c>
      <c r="Y642" s="4">
        <v>-7.0000000000000001E-3</v>
      </c>
      <c r="Z642" s="4">
        <v>-1.54E-2</v>
      </c>
      <c r="AA642" s="4">
        <v>-1.7500000000000002E-2</v>
      </c>
      <c r="AB642" s="4">
        <v>-1.41E-2</v>
      </c>
      <c r="AC642" s="4">
        <f>R642-I642</f>
        <v>2.6800000000000004E-2</v>
      </c>
      <c r="AD642" s="4">
        <f>AVERAGE(Q642:R642)-AVERAGE(I642:J642)</f>
        <v>-1.2049999999999998E-2</v>
      </c>
      <c r="AE642" s="4">
        <f>AVERAGE(P642:R642)-AVERAGE(I642:K642)</f>
        <v>2.8000000000000108E-3</v>
      </c>
      <c r="AF642" s="4">
        <f>AVERAGE(N642:R642)-AVERAGE(I642:M642)</f>
        <v>1.9999999999999879E-4</v>
      </c>
      <c r="AG642" s="4">
        <f>AB642-S642</f>
        <v>3.7000000000000002E-3</v>
      </c>
      <c r="AH642" s="4">
        <f>AVERAGE(AA642:AB642)-AVERAGE(S642:T642)</f>
        <v>3.4000000000000002E-3</v>
      </c>
      <c r="AI642" s="4">
        <f>AVERAGE(Z642:AB642)-AVERAGE(S642:U642)</f>
        <v>5.4333333333333317E-3</v>
      </c>
      <c r="AJ642" s="4">
        <f>AVERAGE(X642:AB642)-AVERAGE(S642:W642)</f>
        <v>4.2999999999999948E-3</v>
      </c>
      <c r="AK642" s="7">
        <f>R642-I642</f>
        <v>2.6800000000000004E-2</v>
      </c>
      <c r="AL642" s="9">
        <f t="shared" si="9"/>
        <v>0</v>
      </c>
      <c r="AM642" s="7"/>
    </row>
    <row r="643" spans="1:39" ht="15" x14ac:dyDescent="0.25">
      <c r="A643" s="1">
        <v>10410</v>
      </c>
      <c r="B643">
        <v>1928</v>
      </c>
      <c r="C643">
        <v>7</v>
      </c>
      <c r="D643" s="4">
        <v>9.4000000000000004E-3</v>
      </c>
      <c r="E643" s="4">
        <v>3.2000000000000002E-3</v>
      </c>
      <c r="F643" s="4">
        <v>6.1999999999999998E-3</v>
      </c>
      <c r="G643" s="4">
        <v>-1.35E-2</v>
      </c>
      <c r="H643" s="4">
        <v>-4.7000000000000002E-3</v>
      </c>
      <c r="I643" s="4">
        <v>-5.1000000000000004E-3</v>
      </c>
      <c r="J643" s="4">
        <v>-6.1000000000000004E-3</v>
      </c>
      <c r="K643" s="4">
        <v>-4.1999999999999997E-3</v>
      </c>
      <c r="L643" s="4">
        <v>2.3999999999999998E-3</v>
      </c>
      <c r="M643" s="4">
        <v>1.24E-2</v>
      </c>
      <c r="N643" s="4">
        <v>8.6E-3</v>
      </c>
      <c r="O643" s="4">
        <v>4.7999999999999996E-3</v>
      </c>
      <c r="P643" s="4">
        <v>-2.9999999999999997E-4</v>
      </c>
      <c r="Q643" s="4">
        <v>2.4899999999999999E-2</v>
      </c>
      <c r="R643" s="4">
        <v>2.18E-2</v>
      </c>
      <c r="S643" s="4">
        <v>-2.1600000000000001E-2</v>
      </c>
      <c r="T643" s="4">
        <v>-1.26E-2</v>
      </c>
      <c r="U643" s="4">
        <v>-3.3999999999999998E-3</v>
      </c>
      <c r="V643" s="4">
        <v>1E-4</v>
      </c>
      <c r="W643" s="4">
        <v>-8.0000000000000004E-4</v>
      </c>
      <c r="X643" s="4">
        <v>9.1999999999999998E-3</v>
      </c>
      <c r="Y643" s="4">
        <v>1.9599999999999999E-2</v>
      </c>
      <c r="Z643" s="4">
        <v>-4.1999999999999997E-3</v>
      </c>
      <c r="AA643" s="4">
        <v>1.29E-2</v>
      </c>
      <c r="AB643" s="4">
        <v>1.5699999999999999E-2</v>
      </c>
      <c r="AC643" s="4">
        <f>R643-I643</f>
        <v>2.69E-2</v>
      </c>
      <c r="AD643" s="4">
        <f>AVERAGE(Q643:R643)-AVERAGE(I643:J643)</f>
        <v>2.895E-2</v>
      </c>
      <c r="AE643" s="4">
        <f>AVERAGE(P643:R643)-AVERAGE(I643:K643)</f>
        <v>2.06E-2</v>
      </c>
      <c r="AF643" s="4">
        <f>AVERAGE(N643:R643)-AVERAGE(I643:M643)</f>
        <v>1.208E-2</v>
      </c>
      <c r="AG643" s="4">
        <f>AB643-S643</f>
        <v>3.73E-2</v>
      </c>
      <c r="AH643" s="4">
        <f>AVERAGE(AA643:AB643)-AVERAGE(S643:T643)</f>
        <v>3.1399999999999997E-2</v>
      </c>
      <c r="AI643" s="4">
        <f>AVERAGE(Z643:AB643)-AVERAGE(S643:U643)</f>
        <v>2.0666666666666667E-2</v>
      </c>
      <c r="AJ643" s="4">
        <f>AVERAGE(X643:AB643)-AVERAGE(S643:W643)</f>
        <v>1.83E-2</v>
      </c>
      <c r="AK643" s="7">
        <f>R643-I643</f>
        <v>2.69E-2</v>
      </c>
      <c r="AL643" s="9">
        <f t="shared" ref="AL643:AL706" si="10">IF(AK643=$AP$4,1,0)</f>
        <v>0</v>
      </c>
      <c r="AM643" s="7"/>
    </row>
    <row r="644" spans="1:39" ht="15" x14ac:dyDescent="0.25">
      <c r="A644" s="1">
        <v>32021</v>
      </c>
      <c r="B644">
        <v>1987</v>
      </c>
      <c r="C644">
        <v>9</v>
      </c>
      <c r="D644" s="4">
        <v>-2.1399999999999999E-2</v>
      </c>
      <c r="E644" s="4">
        <v>4.4999999999999997E-3</v>
      </c>
      <c r="F644" s="4">
        <v>-2.5899999999999999E-2</v>
      </c>
      <c r="G644" s="4">
        <v>5.1999999999999998E-3</v>
      </c>
      <c r="H644" s="4">
        <v>2.8999999999999998E-3</v>
      </c>
      <c r="I644" s="4">
        <v>-2.9899999999999999E-2</v>
      </c>
      <c r="J644" s="4">
        <v>-1.54E-2</v>
      </c>
      <c r="K644" s="4">
        <v>-1.4999999999999999E-2</v>
      </c>
      <c r="L644" s="4">
        <v>-1.6E-2</v>
      </c>
      <c r="M644" s="4">
        <v>-5.5399999999999998E-2</v>
      </c>
      <c r="N644" s="4">
        <v>-2.1399999999999999E-2</v>
      </c>
      <c r="O644" s="4">
        <v>-1.6500000000000001E-2</v>
      </c>
      <c r="P644" s="4">
        <v>-2.63E-2</v>
      </c>
      <c r="Q644" s="4">
        <v>-9.4999999999999998E-3</v>
      </c>
      <c r="R644" s="4">
        <v>-2.8999999999999998E-3</v>
      </c>
      <c r="S644" s="4">
        <v>-2.29E-2</v>
      </c>
      <c r="T644" s="4">
        <v>-1.66E-2</v>
      </c>
      <c r="U644" s="4">
        <v>-7.1999999999999998E-3</v>
      </c>
      <c r="V644" s="4">
        <v>-7.1000000000000004E-3</v>
      </c>
      <c r="W644" s="4">
        <v>-2.1899999999999999E-2</v>
      </c>
      <c r="X644" s="4">
        <v>-1.2999999999999999E-3</v>
      </c>
      <c r="Y644" s="4">
        <v>-9.2999999999999992E-3</v>
      </c>
      <c r="Z644" s="4">
        <v>-2.1399999999999999E-2</v>
      </c>
      <c r="AA644" s="4">
        <v>-1.3299999999999999E-2</v>
      </c>
      <c r="AB644" s="4">
        <v>-7.1000000000000004E-3</v>
      </c>
      <c r="AC644" s="4">
        <f>R644-I644</f>
        <v>2.7E-2</v>
      </c>
      <c r="AD644" s="4">
        <f>AVERAGE(Q644:R644)-AVERAGE(I644:J644)</f>
        <v>1.6449999999999999E-2</v>
      </c>
      <c r="AE644" s="4">
        <f>AVERAGE(P644:R644)-AVERAGE(I644:K644)</f>
        <v>7.1999999999999998E-3</v>
      </c>
      <c r="AF644" s="4">
        <f>AVERAGE(N644:R644)-AVERAGE(I644:M644)</f>
        <v>1.1020000000000002E-2</v>
      </c>
      <c r="AG644" s="4">
        <f>AB644-S644</f>
        <v>1.5800000000000002E-2</v>
      </c>
      <c r="AH644" s="4">
        <f>AVERAGE(AA644:AB644)-AVERAGE(S644:T644)</f>
        <v>9.5499999999999995E-3</v>
      </c>
      <c r="AI644" s="4">
        <f>AVERAGE(Z644:AB644)-AVERAGE(S644:U644)</f>
        <v>1.6333333333333339E-3</v>
      </c>
      <c r="AJ644" s="4">
        <f>AVERAGE(X644:AB644)-AVERAGE(S644:W644)</f>
        <v>4.6600000000000009E-3</v>
      </c>
      <c r="AK644" s="7">
        <f>R644-I644</f>
        <v>2.7E-2</v>
      </c>
      <c r="AL644" s="9">
        <f t="shared" si="10"/>
        <v>0</v>
      </c>
      <c r="AM644" s="7"/>
    </row>
    <row r="645" spans="1:39" ht="15" x14ac:dyDescent="0.25">
      <c r="A645" s="1">
        <v>37926</v>
      </c>
      <c r="B645">
        <v>2003</v>
      </c>
      <c r="C645">
        <v>11</v>
      </c>
      <c r="D645" s="4">
        <v>1.4200000000000001E-2</v>
      </c>
      <c r="E645" s="4">
        <v>6.9999999999999999E-4</v>
      </c>
      <c r="F645" s="4">
        <v>1.35E-2</v>
      </c>
      <c r="G645" s="4">
        <v>2.01E-2</v>
      </c>
      <c r="H645" s="4">
        <v>1.8599999999999998E-2</v>
      </c>
      <c r="I645" s="4">
        <v>5.1999999999999998E-3</v>
      </c>
      <c r="J645" s="4">
        <v>1.8499999999999999E-2</v>
      </c>
      <c r="K645" s="4">
        <v>2.5999999999999999E-3</v>
      </c>
      <c r="L645" s="4">
        <v>2.01E-2</v>
      </c>
      <c r="M645" s="4">
        <v>1.7500000000000002E-2</v>
      </c>
      <c r="N645" s="4">
        <v>2.2000000000000001E-3</v>
      </c>
      <c r="O645" s="4">
        <v>1.14E-2</v>
      </c>
      <c r="P645" s="4">
        <v>1.18E-2</v>
      </c>
      <c r="Q645" s="4">
        <v>4.1099999999999998E-2</v>
      </c>
      <c r="R645" s="4">
        <v>3.2399999999999998E-2</v>
      </c>
      <c r="S645" s="4">
        <v>2.06E-2</v>
      </c>
      <c r="T645" s="4">
        <v>3.5900000000000001E-2</v>
      </c>
      <c r="U645" s="4">
        <v>2.8000000000000001E-2</v>
      </c>
      <c r="V645" s="4">
        <v>3.6700000000000003E-2</v>
      </c>
      <c r="W645" s="4">
        <v>3.3799999999999997E-2</v>
      </c>
      <c r="X645" s="4">
        <v>3.7499999999999999E-2</v>
      </c>
      <c r="Y645" s="4">
        <v>3.5000000000000003E-2</v>
      </c>
      <c r="Z645" s="4">
        <v>4.1500000000000002E-2</v>
      </c>
      <c r="AA645" s="4">
        <v>4.1599999999999998E-2</v>
      </c>
      <c r="AB645" s="4">
        <v>5.0999999999999997E-2</v>
      </c>
      <c r="AC645" s="4">
        <f>R645-I645</f>
        <v>2.7199999999999998E-2</v>
      </c>
      <c r="AD645" s="4">
        <f>AVERAGE(Q645:R645)-AVERAGE(I645:J645)</f>
        <v>2.4899999999999999E-2</v>
      </c>
      <c r="AE645" s="4">
        <f>AVERAGE(P645:R645)-AVERAGE(I645:K645)</f>
        <v>1.9666666666666662E-2</v>
      </c>
      <c r="AF645" s="4">
        <f>AVERAGE(N645:R645)-AVERAGE(I645:M645)</f>
        <v>6.9999999999999993E-3</v>
      </c>
      <c r="AG645" s="4">
        <f>AB645-S645</f>
        <v>3.0399999999999996E-2</v>
      </c>
      <c r="AH645" s="4">
        <f>AVERAGE(AA645:AB645)-AVERAGE(S645:T645)</f>
        <v>1.8049999999999993E-2</v>
      </c>
      <c r="AI645" s="4">
        <f>AVERAGE(Z645:AB645)-AVERAGE(S645:U645)</f>
        <v>1.6533333333333327E-2</v>
      </c>
      <c r="AJ645" s="4">
        <f>AVERAGE(X645:AB645)-AVERAGE(S645:W645)</f>
        <v>1.0320000000000003E-2</v>
      </c>
      <c r="AK645" s="7">
        <f>R645-I645</f>
        <v>2.7199999999999998E-2</v>
      </c>
      <c r="AL645" s="9">
        <f t="shared" si="10"/>
        <v>0</v>
      </c>
      <c r="AM645" s="7"/>
    </row>
    <row r="646" spans="1:39" ht="15" x14ac:dyDescent="0.25">
      <c r="A646" s="1">
        <v>18537</v>
      </c>
      <c r="B646">
        <v>1950</v>
      </c>
      <c r="C646">
        <v>10</v>
      </c>
      <c r="D646" s="4">
        <v>-5.9999999999999995E-4</v>
      </c>
      <c r="E646" s="4">
        <v>1.1999999999999999E-3</v>
      </c>
      <c r="F646" s="4">
        <v>-1.8E-3</v>
      </c>
      <c r="G646" s="4">
        <v>-5.7999999999999996E-3</v>
      </c>
      <c r="H646" s="4">
        <v>1.44E-2</v>
      </c>
      <c r="I646" s="4">
        <v>-1.0200000000000001E-2</v>
      </c>
      <c r="J646" s="4">
        <v>-2.3400000000000001E-2</v>
      </c>
      <c r="K646" s="4">
        <v>6.0000000000000001E-3</v>
      </c>
      <c r="L646" s="4">
        <v>-2.3E-3</v>
      </c>
      <c r="M646" s="4">
        <v>-1E-4</v>
      </c>
      <c r="N646" s="4">
        <v>-4.3E-3</v>
      </c>
      <c r="O646" s="4">
        <v>2.2000000000000001E-3</v>
      </c>
      <c r="P646" s="4">
        <v>6.1000000000000004E-3</v>
      </c>
      <c r="Q646" s="4">
        <v>4.8999999999999998E-3</v>
      </c>
      <c r="R646" s="4">
        <v>1.7000000000000001E-2</v>
      </c>
      <c r="S646" s="4">
        <v>-1.32E-2</v>
      </c>
      <c r="T646" s="4">
        <v>-2.2499999999999999E-2</v>
      </c>
      <c r="U646" s="4">
        <v>-2.2000000000000001E-3</v>
      </c>
      <c r="V646" s="4">
        <v>-1E-4</v>
      </c>
      <c r="W646" s="4">
        <v>-4.1999999999999997E-3</v>
      </c>
      <c r="X646" s="4">
        <v>-8.2000000000000007E-3</v>
      </c>
      <c r="Y646" s="4">
        <v>-1E-4</v>
      </c>
      <c r="Z646" s="4">
        <v>6.9999999999999999E-4</v>
      </c>
      <c r="AA646" s="4">
        <v>2.5000000000000001E-3</v>
      </c>
      <c r="AB646" s="4">
        <v>2.3999999999999998E-3</v>
      </c>
      <c r="AC646" s="4">
        <f>R646-I646</f>
        <v>2.7200000000000002E-2</v>
      </c>
      <c r="AD646" s="4">
        <f>AVERAGE(Q646:R646)-AVERAGE(I646:J646)</f>
        <v>2.7750000000000004E-2</v>
      </c>
      <c r="AE646" s="4">
        <f>AVERAGE(P646:R646)-AVERAGE(I646:K646)</f>
        <v>1.8533333333333336E-2</v>
      </c>
      <c r="AF646" s="4">
        <f>AVERAGE(N646:R646)-AVERAGE(I646:M646)</f>
        <v>1.1180000000000001E-2</v>
      </c>
      <c r="AG646" s="4">
        <f>AB646-S646</f>
        <v>1.5599999999999999E-2</v>
      </c>
      <c r="AH646" s="4">
        <f>AVERAGE(AA646:AB646)-AVERAGE(S646:T646)</f>
        <v>2.0299999999999999E-2</v>
      </c>
      <c r="AI646" s="4">
        <f>AVERAGE(Z646:AB646)-AVERAGE(S646:U646)</f>
        <v>1.4499999999999999E-2</v>
      </c>
      <c r="AJ646" s="4">
        <f>AVERAGE(X646:AB646)-AVERAGE(S646:W646)</f>
        <v>7.899999999999999E-3</v>
      </c>
      <c r="AK646" s="7">
        <f>R646-I646</f>
        <v>2.7200000000000002E-2</v>
      </c>
      <c r="AL646" s="9">
        <f t="shared" si="10"/>
        <v>0</v>
      </c>
      <c r="AM646" s="7"/>
    </row>
    <row r="647" spans="1:39" ht="15" x14ac:dyDescent="0.25">
      <c r="A647" s="1">
        <v>19664</v>
      </c>
      <c r="B647">
        <v>1953</v>
      </c>
      <c r="C647">
        <v>11</v>
      </c>
      <c r="D647" s="4">
        <v>2.9100000000000001E-2</v>
      </c>
      <c r="E647" s="4">
        <v>8.0000000000000004E-4</v>
      </c>
      <c r="F647" s="4">
        <v>2.8299999999999999E-2</v>
      </c>
      <c r="G647" s="4">
        <v>-1.29E-2</v>
      </c>
      <c r="H647" s="4">
        <v>-1.6999999999999999E-3</v>
      </c>
      <c r="I647" s="4">
        <v>1.9400000000000001E-2</v>
      </c>
      <c r="J647" s="4">
        <v>1.0500000000000001E-2</v>
      </c>
      <c r="K647" s="4">
        <v>1.43E-2</v>
      </c>
      <c r="L647" s="4">
        <v>2.2499999999999999E-2</v>
      </c>
      <c r="M647" s="4">
        <v>2.5999999999999999E-2</v>
      </c>
      <c r="N647" s="4">
        <v>3.2099999999999997E-2</v>
      </c>
      <c r="O647" s="4">
        <v>2.7699999999999999E-2</v>
      </c>
      <c r="P647" s="4">
        <v>3.6700000000000003E-2</v>
      </c>
      <c r="Q647" s="4">
        <v>3.7600000000000001E-2</v>
      </c>
      <c r="R647" s="4">
        <v>4.7E-2</v>
      </c>
      <c r="S647" s="4">
        <v>1.2800000000000001E-2</v>
      </c>
      <c r="T647" s="4">
        <v>1.2500000000000001E-2</v>
      </c>
      <c r="U647" s="4">
        <v>1.46E-2</v>
      </c>
      <c r="V647" s="4">
        <v>8.8999999999999999E-3</v>
      </c>
      <c r="W647" s="4">
        <v>2.9499999999999998E-2</v>
      </c>
      <c r="X647" s="4">
        <v>1.9900000000000001E-2</v>
      </c>
      <c r="Y647" s="4">
        <v>2.7E-2</v>
      </c>
      <c r="Z647" s="4">
        <v>3.15E-2</v>
      </c>
      <c r="AA647" s="4">
        <v>2.76E-2</v>
      </c>
      <c r="AB647" s="4">
        <v>3.4000000000000002E-2</v>
      </c>
      <c r="AC647" s="4">
        <f>R647-I647</f>
        <v>2.76E-2</v>
      </c>
      <c r="AD647" s="4">
        <f>AVERAGE(Q647:R647)-AVERAGE(I647:J647)</f>
        <v>2.7350000000000003E-2</v>
      </c>
      <c r="AE647" s="4">
        <f>AVERAGE(P647:R647)-AVERAGE(I647:K647)</f>
        <v>2.5700000000000001E-2</v>
      </c>
      <c r="AF647" s="4">
        <f>AVERAGE(N647:R647)-AVERAGE(I647:M647)</f>
        <v>1.7679999999999994E-2</v>
      </c>
      <c r="AG647" s="4">
        <f>AB647-S647</f>
        <v>2.1200000000000004E-2</v>
      </c>
      <c r="AH647" s="4">
        <f>AVERAGE(AA647:AB647)-AVERAGE(S647:T647)</f>
        <v>1.8149999999999999E-2</v>
      </c>
      <c r="AI647" s="4">
        <f>AVERAGE(Z647:AB647)-AVERAGE(S647:U647)</f>
        <v>1.773333333333333E-2</v>
      </c>
      <c r="AJ647" s="4">
        <f>AVERAGE(X647:AB647)-AVERAGE(S647:W647)</f>
        <v>1.2340000000000004E-2</v>
      </c>
      <c r="AK647" s="7">
        <f>R647-I647</f>
        <v>2.76E-2</v>
      </c>
      <c r="AL647" s="9">
        <f t="shared" si="10"/>
        <v>0</v>
      </c>
      <c r="AM647" s="7"/>
    </row>
    <row r="648" spans="1:39" ht="15" x14ac:dyDescent="0.25">
      <c r="A648" s="1">
        <v>27791</v>
      </c>
      <c r="B648">
        <v>1976</v>
      </c>
      <c r="C648">
        <v>2</v>
      </c>
      <c r="D648" s="4">
        <v>6.6E-3</v>
      </c>
      <c r="E648" s="4">
        <v>3.3999999999999998E-3</v>
      </c>
      <c r="F648" s="4">
        <v>3.2000000000000002E-3</v>
      </c>
      <c r="G648" s="4">
        <v>7.0300000000000001E-2</v>
      </c>
      <c r="H648" s="4">
        <v>5.7799999999999997E-2</v>
      </c>
      <c r="I648" s="4">
        <v>2.4500000000000001E-2</v>
      </c>
      <c r="J648" s="4">
        <v>8.6E-3</v>
      </c>
      <c r="K648" s="4">
        <v>1.1299999999999999E-2</v>
      </c>
      <c r="L648" s="4">
        <v>4.4999999999999997E-3</v>
      </c>
      <c r="M648" s="4">
        <v>8.5000000000000006E-3</v>
      </c>
      <c r="N648" s="4">
        <v>-1.37E-2</v>
      </c>
      <c r="O648" s="4">
        <v>1E-3</v>
      </c>
      <c r="P648" s="4">
        <v>-0.01</v>
      </c>
      <c r="Q648" s="4">
        <v>3.2500000000000001E-2</v>
      </c>
      <c r="R648" s="4">
        <v>5.2200000000000003E-2</v>
      </c>
      <c r="S648" s="4">
        <v>0.1593</v>
      </c>
      <c r="T648" s="4">
        <v>0.11269999999999999</v>
      </c>
      <c r="U648" s="4">
        <v>0.1036</v>
      </c>
      <c r="V648" s="4">
        <v>8.2699999999999996E-2</v>
      </c>
      <c r="W648" s="4">
        <v>9.11E-2</v>
      </c>
      <c r="X648" s="4">
        <v>7.5200000000000003E-2</v>
      </c>
      <c r="Y648" s="4">
        <v>9.0700000000000003E-2</v>
      </c>
      <c r="Z648" s="4">
        <v>9.35E-2</v>
      </c>
      <c r="AA648" s="4">
        <v>9.4899999999999998E-2</v>
      </c>
      <c r="AB648" s="4">
        <v>0.1033</v>
      </c>
      <c r="AC648" s="4">
        <f>R648-I648</f>
        <v>2.7700000000000002E-2</v>
      </c>
      <c r="AD648" s="4">
        <f>AVERAGE(Q648:R648)-AVERAGE(I648:J648)</f>
        <v>2.5799999999999997E-2</v>
      </c>
      <c r="AE648" s="4">
        <f>AVERAGE(P648:R648)-AVERAGE(I648:K648)</f>
        <v>1.0100000000000001E-2</v>
      </c>
      <c r="AF648" s="4">
        <f>AVERAGE(N648:R648)-AVERAGE(I648:M648)</f>
        <v>9.2000000000000068E-4</v>
      </c>
      <c r="AG648" s="4">
        <f>AB648-S648</f>
        <v>-5.5999999999999994E-2</v>
      </c>
      <c r="AH648" s="4">
        <f>AVERAGE(AA648:AB648)-AVERAGE(S648:T648)</f>
        <v>-3.6900000000000016E-2</v>
      </c>
      <c r="AI648" s="4">
        <f>AVERAGE(Z648:AB648)-AVERAGE(S648:U648)</f>
        <v>-2.7966666666666667E-2</v>
      </c>
      <c r="AJ648" s="4">
        <f>AVERAGE(X648:AB648)-AVERAGE(S648:W648)</f>
        <v>-1.8360000000000015E-2</v>
      </c>
      <c r="AK648" s="7">
        <f>R648-I648</f>
        <v>2.7700000000000002E-2</v>
      </c>
      <c r="AL648" s="9">
        <f t="shared" si="10"/>
        <v>0</v>
      </c>
      <c r="AM648" s="7"/>
    </row>
    <row r="649" spans="1:39" ht="15" x14ac:dyDescent="0.25">
      <c r="A649" s="1">
        <v>35217</v>
      </c>
      <c r="B649">
        <v>1996</v>
      </c>
      <c r="C649">
        <v>6</v>
      </c>
      <c r="D649" s="4">
        <v>-7.4000000000000003E-3</v>
      </c>
      <c r="E649" s="4">
        <v>4.0000000000000001E-3</v>
      </c>
      <c r="F649" s="4">
        <v>-1.14E-2</v>
      </c>
      <c r="G649" s="4">
        <v>-3.5799999999999998E-2</v>
      </c>
      <c r="H649" s="4">
        <v>1.55E-2</v>
      </c>
      <c r="I649" s="4">
        <v>-6.8900000000000003E-2</v>
      </c>
      <c r="J649" s="4">
        <v>-2.86E-2</v>
      </c>
      <c r="K649" s="4">
        <v>-1.23E-2</v>
      </c>
      <c r="L649" s="4">
        <v>8.2000000000000007E-3</v>
      </c>
      <c r="M649" s="4">
        <v>-1.77E-2</v>
      </c>
      <c r="N649" s="4">
        <v>1E-4</v>
      </c>
      <c r="O649" s="4">
        <v>1.41E-2</v>
      </c>
      <c r="P649" s="4">
        <v>1.46E-2</v>
      </c>
      <c r="Q649" s="4">
        <v>-1.5699999999999999E-2</v>
      </c>
      <c r="R649" s="4">
        <v>-4.1200000000000001E-2</v>
      </c>
      <c r="S649" s="4">
        <v>-5.3199999999999997E-2</v>
      </c>
      <c r="T649" s="4">
        <v>-2.1999999999999999E-2</v>
      </c>
      <c r="U649" s="4">
        <v>-2.53E-2</v>
      </c>
      <c r="V649" s="4">
        <v>-6.8999999999999999E-3</v>
      </c>
      <c r="W649" s="4">
        <v>-1.6799999999999999E-2</v>
      </c>
      <c r="X649" s="4">
        <v>-1.9099999999999999E-2</v>
      </c>
      <c r="Y649" s="4">
        <v>-1.2E-2</v>
      </c>
      <c r="Z649" s="4">
        <v>-1.8599999999999998E-2</v>
      </c>
      <c r="AA649" s="4">
        <v>-3.0300000000000001E-2</v>
      </c>
      <c r="AB649" s="4">
        <v>-5.8400000000000001E-2</v>
      </c>
      <c r="AC649" s="4">
        <f>R649-I649</f>
        <v>2.7700000000000002E-2</v>
      </c>
      <c r="AD649" s="4">
        <f>AVERAGE(Q649:R649)-AVERAGE(I649:J649)</f>
        <v>2.0300000000000002E-2</v>
      </c>
      <c r="AE649" s="4">
        <f>AVERAGE(P649:R649)-AVERAGE(I649:K649)</f>
        <v>2.2499999999999999E-2</v>
      </c>
      <c r="AF649" s="4">
        <f>AVERAGE(N649:R649)-AVERAGE(I649:M649)</f>
        <v>1.8240000000000003E-2</v>
      </c>
      <c r="AG649" s="4">
        <f>AB649-S649</f>
        <v>-5.2000000000000032E-3</v>
      </c>
      <c r="AH649" s="4">
        <f>AVERAGE(AA649:AB649)-AVERAGE(S649:T649)</f>
        <v>-6.750000000000006E-3</v>
      </c>
      <c r="AI649" s="4">
        <f>AVERAGE(Z649:AB649)-AVERAGE(S649:U649)</f>
        <v>-2.2666666666666738E-3</v>
      </c>
      <c r="AJ649" s="4">
        <f>AVERAGE(X649:AB649)-AVERAGE(S649:W649)</f>
        <v>-2.8400000000000022E-3</v>
      </c>
      <c r="AK649" s="7">
        <f>R649-I649</f>
        <v>2.7700000000000002E-2</v>
      </c>
      <c r="AL649" s="9">
        <f t="shared" si="10"/>
        <v>0</v>
      </c>
      <c r="AM649" s="7"/>
    </row>
    <row r="650" spans="1:39" ht="15" x14ac:dyDescent="0.25">
      <c r="A650" s="1">
        <v>35674</v>
      </c>
      <c r="B650">
        <v>1997</v>
      </c>
      <c r="C650">
        <v>9</v>
      </c>
      <c r="D650" s="4">
        <v>5.79E-2</v>
      </c>
      <c r="E650" s="4">
        <v>4.4000000000000003E-3</v>
      </c>
      <c r="F650" s="4">
        <v>5.3499999999999999E-2</v>
      </c>
      <c r="G650" s="4">
        <v>2.6100000000000002E-2</v>
      </c>
      <c r="H650" s="4">
        <v>2.0000000000000001E-4</v>
      </c>
      <c r="I650" s="4">
        <v>4.1000000000000002E-2</v>
      </c>
      <c r="J650" s="4">
        <v>6.8400000000000002E-2</v>
      </c>
      <c r="K650" s="4">
        <v>5.3600000000000002E-2</v>
      </c>
      <c r="L650" s="4">
        <v>4.6899999999999997E-2</v>
      </c>
      <c r="M650" s="4">
        <v>4.9299999999999997E-2</v>
      </c>
      <c r="N650" s="4">
        <v>6.7199999999999996E-2</v>
      </c>
      <c r="O650" s="4">
        <v>5.0200000000000002E-2</v>
      </c>
      <c r="P650" s="4">
        <v>4.9299999999999997E-2</v>
      </c>
      <c r="Q650" s="4">
        <v>6.2300000000000001E-2</v>
      </c>
      <c r="R650" s="4">
        <v>6.9199999999999998E-2</v>
      </c>
      <c r="S650" s="4">
        <v>8.4900000000000003E-2</v>
      </c>
      <c r="T650" s="4">
        <v>9.5399999999999999E-2</v>
      </c>
      <c r="U650" s="4">
        <v>7.8E-2</v>
      </c>
      <c r="V650" s="4">
        <v>8.3500000000000005E-2</v>
      </c>
      <c r="W650" s="4">
        <v>7.5899999999999995E-2</v>
      </c>
      <c r="X650" s="4">
        <v>8.2100000000000006E-2</v>
      </c>
      <c r="Y650" s="4">
        <v>7.7600000000000002E-2</v>
      </c>
      <c r="Z650" s="4">
        <v>8.2799999999999999E-2</v>
      </c>
      <c r="AA650" s="4">
        <v>9.4700000000000006E-2</v>
      </c>
      <c r="AB650" s="4">
        <v>9.98E-2</v>
      </c>
      <c r="AC650" s="4">
        <f>R650-I650</f>
        <v>2.8199999999999996E-2</v>
      </c>
      <c r="AD650" s="4">
        <f>AVERAGE(Q650:R650)-AVERAGE(I650:J650)</f>
        <v>1.1050000000000004E-2</v>
      </c>
      <c r="AE650" s="4">
        <f>AVERAGE(P650:R650)-AVERAGE(I650:K650)</f>
        <v>5.9333333333333321E-3</v>
      </c>
      <c r="AF650" s="4">
        <f>AVERAGE(N650:R650)-AVERAGE(I650:M650)</f>
        <v>7.8000000000000083E-3</v>
      </c>
      <c r="AG650" s="4">
        <f>AB650-S650</f>
        <v>1.4899999999999997E-2</v>
      </c>
      <c r="AH650" s="4">
        <f>AVERAGE(AA650:AB650)-AVERAGE(S650:T650)</f>
        <v>7.0999999999999952E-3</v>
      </c>
      <c r="AI650" s="4">
        <f>AVERAGE(Z650:AB650)-AVERAGE(S650:U650)</f>
        <v>6.3333333333333158E-3</v>
      </c>
      <c r="AJ650" s="4">
        <f>AVERAGE(X650:AB650)-AVERAGE(S650:W650)</f>
        <v>3.8599999999999884E-3</v>
      </c>
      <c r="AK650" s="7">
        <f>R650-I650</f>
        <v>2.8199999999999996E-2</v>
      </c>
      <c r="AL650" s="9">
        <f t="shared" si="10"/>
        <v>0</v>
      </c>
      <c r="AM650" s="7"/>
    </row>
    <row r="651" spans="1:39" ht="15" x14ac:dyDescent="0.25">
      <c r="A651" s="1">
        <v>38353</v>
      </c>
      <c r="B651">
        <v>2005</v>
      </c>
      <c r="C651">
        <v>1</v>
      </c>
      <c r="D651" s="4">
        <v>-2.5999999999999999E-2</v>
      </c>
      <c r="E651" s="4">
        <v>1.6000000000000001E-3</v>
      </c>
      <c r="F651" s="4">
        <v>-2.76E-2</v>
      </c>
      <c r="G651" s="4">
        <v>-1.52E-2</v>
      </c>
      <c r="H651" s="4">
        <v>1.9599999999999999E-2</v>
      </c>
      <c r="I651" s="4">
        <v>-6.8099999999999994E-2</v>
      </c>
      <c r="J651" s="4">
        <v>-2.4E-2</v>
      </c>
      <c r="K651" s="4">
        <v>-2.8400000000000002E-2</v>
      </c>
      <c r="L651" s="4">
        <v>-1.89E-2</v>
      </c>
      <c r="M651" s="4">
        <v>-1.7600000000000001E-2</v>
      </c>
      <c r="N651" s="4">
        <v>-0.01</v>
      </c>
      <c r="O651" s="4">
        <v>-2.4500000000000001E-2</v>
      </c>
      <c r="P651" s="4">
        <v>1.8E-3</v>
      </c>
      <c r="Q651" s="4">
        <v>-2.3E-2</v>
      </c>
      <c r="R651" s="4">
        <v>-3.9899999999999998E-2</v>
      </c>
      <c r="S651" s="4">
        <v>-7.9299999999999995E-2</v>
      </c>
      <c r="T651" s="4">
        <v>-2.63E-2</v>
      </c>
      <c r="U651" s="4">
        <v>-3.1899999999999998E-2</v>
      </c>
      <c r="V651" s="4">
        <v>-2.4500000000000001E-2</v>
      </c>
      <c r="W651" s="4">
        <v>-2.2599999999999999E-2</v>
      </c>
      <c r="X651" s="4">
        <v>-2.4400000000000002E-2</v>
      </c>
      <c r="Y651" s="4">
        <v>-1.61E-2</v>
      </c>
      <c r="Z651" s="4">
        <v>-1.6E-2</v>
      </c>
      <c r="AA651" s="4">
        <v>-1.4999999999999999E-2</v>
      </c>
      <c r="AB651" s="4">
        <v>-2.29E-2</v>
      </c>
      <c r="AC651" s="4">
        <f>R651-I651</f>
        <v>2.8199999999999996E-2</v>
      </c>
      <c r="AD651" s="4">
        <f>AVERAGE(Q651:R651)-AVERAGE(I651:J651)</f>
        <v>1.4599999999999995E-2</v>
      </c>
      <c r="AE651" s="4">
        <f>AVERAGE(P651:R651)-AVERAGE(I651:K651)</f>
        <v>1.9799999999999995E-2</v>
      </c>
      <c r="AF651" s="4">
        <f>AVERAGE(N651:R651)-AVERAGE(I651:M651)</f>
        <v>1.2279999999999999E-2</v>
      </c>
      <c r="AG651" s="4">
        <f>AB651-S651</f>
        <v>5.6399999999999992E-2</v>
      </c>
      <c r="AH651" s="4">
        <f>AVERAGE(AA651:AB651)-AVERAGE(S651:T651)</f>
        <v>3.3849999999999998E-2</v>
      </c>
      <c r="AI651" s="4">
        <f>AVERAGE(Z651:AB651)-AVERAGE(S651:U651)</f>
        <v>2.7866666666666668E-2</v>
      </c>
      <c r="AJ651" s="4">
        <f>AVERAGE(X651:AB651)-AVERAGE(S651:W651)</f>
        <v>1.804E-2</v>
      </c>
      <c r="AK651" s="7">
        <f>R651-I651</f>
        <v>2.8199999999999996E-2</v>
      </c>
      <c r="AL651" s="9">
        <f t="shared" si="10"/>
        <v>0</v>
      </c>
      <c r="AM651" s="7"/>
    </row>
    <row r="652" spans="1:39" ht="15" x14ac:dyDescent="0.25">
      <c r="A652" s="1">
        <v>13516</v>
      </c>
      <c r="B652">
        <v>1937</v>
      </c>
      <c r="C652">
        <v>1</v>
      </c>
      <c r="D652" s="4">
        <v>3.3599999999999998E-2</v>
      </c>
      <c r="E652" s="4">
        <v>1E-4</v>
      </c>
      <c r="F652" s="4">
        <v>3.3500000000000002E-2</v>
      </c>
      <c r="G652" s="4">
        <v>4.3099999999999999E-2</v>
      </c>
      <c r="H652" s="4">
        <v>2.6100000000000002E-2</v>
      </c>
      <c r="I652" s="4">
        <v>1.72E-2</v>
      </c>
      <c r="J652" s="4">
        <v>4.6399999999999997E-2</v>
      </c>
      <c r="K652" s="4">
        <v>4.36E-2</v>
      </c>
      <c r="L652" s="4">
        <v>2.4400000000000002E-2</v>
      </c>
      <c r="M652" s="4">
        <v>2.1399999999999999E-2</v>
      </c>
      <c r="N652" s="4">
        <v>5.0200000000000002E-2</v>
      </c>
      <c r="O652" s="4">
        <v>2.64E-2</v>
      </c>
      <c r="P652" s="4">
        <v>5.1400000000000001E-2</v>
      </c>
      <c r="Q652" s="4">
        <v>1.61E-2</v>
      </c>
      <c r="R652" s="4">
        <v>4.5499999999999999E-2</v>
      </c>
      <c r="S652" s="4">
        <v>7.2999999999999995E-2</v>
      </c>
      <c r="T652" s="4">
        <v>9.0700000000000003E-2</v>
      </c>
      <c r="U652" s="4">
        <v>6.7699999999999996E-2</v>
      </c>
      <c r="V652" s="4">
        <v>9.5399999999999999E-2</v>
      </c>
      <c r="W652" s="4">
        <v>7.1999999999999995E-2</v>
      </c>
      <c r="X652" s="4">
        <v>0.10349999999999999</v>
      </c>
      <c r="Y652" s="4">
        <v>4.9799999999999997E-2</v>
      </c>
      <c r="Z652" s="4">
        <v>7.0099999999999996E-2</v>
      </c>
      <c r="AA652" s="4">
        <v>6.88E-2</v>
      </c>
      <c r="AB652" s="4">
        <v>9.9099999999999994E-2</v>
      </c>
      <c r="AC652" s="4">
        <f>R652-I652</f>
        <v>2.8299999999999999E-2</v>
      </c>
      <c r="AD652" s="4">
        <f>AVERAGE(Q652:R652)-AVERAGE(I652:J652)</f>
        <v>-9.9999999999999395E-4</v>
      </c>
      <c r="AE652" s="4">
        <f>AVERAGE(P652:R652)-AVERAGE(I652:K652)</f>
        <v>1.9333333333333355E-3</v>
      </c>
      <c r="AF652" s="4">
        <f>AVERAGE(N652:R652)-AVERAGE(I652:M652)</f>
        <v>7.3199999999999966E-3</v>
      </c>
      <c r="AG652" s="4">
        <f>AB652-S652</f>
        <v>2.6099999999999998E-2</v>
      </c>
      <c r="AH652" s="4">
        <f>AVERAGE(AA652:AB652)-AVERAGE(S652:T652)</f>
        <v>2.0999999999999908E-3</v>
      </c>
      <c r="AI652" s="4">
        <f>AVERAGE(Z652:AB652)-AVERAGE(S652:U652)</f>
        <v>2.1999999999999936E-3</v>
      </c>
      <c r="AJ652" s="4">
        <f>AVERAGE(X652:AB652)-AVERAGE(S652:W652)</f>
        <v>-1.5000000000000013E-3</v>
      </c>
      <c r="AK652" s="7">
        <f>R652-I652</f>
        <v>2.8299999999999999E-2</v>
      </c>
      <c r="AL652" s="9">
        <f t="shared" si="10"/>
        <v>0</v>
      </c>
      <c r="AM652" s="7"/>
    </row>
    <row r="653" spans="1:39" ht="15" x14ac:dyDescent="0.25">
      <c r="A653" s="1">
        <v>35309</v>
      </c>
      <c r="B653">
        <v>1996</v>
      </c>
      <c r="C653">
        <v>9</v>
      </c>
      <c r="D653" s="4">
        <v>5.45E-2</v>
      </c>
      <c r="E653" s="4">
        <v>4.4000000000000003E-3</v>
      </c>
      <c r="F653" s="4">
        <v>5.0099999999999999E-2</v>
      </c>
      <c r="G653" s="4">
        <v>-8.8000000000000005E-3</v>
      </c>
      <c r="H653" s="4">
        <v>-3.15E-2</v>
      </c>
      <c r="I653" s="4">
        <v>5.16E-2</v>
      </c>
      <c r="J653" s="4">
        <v>2.8400000000000002E-2</v>
      </c>
      <c r="K653" s="4">
        <v>3.2899999999999999E-2</v>
      </c>
      <c r="L653" s="4">
        <v>4.99E-2</v>
      </c>
      <c r="M653" s="4">
        <v>3.6400000000000002E-2</v>
      </c>
      <c r="N653" s="4">
        <v>3.9E-2</v>
      </c>
      <c r="O653" s="4">
        <v>5.4800000000000001E-2</v>
      </c>
      <c r="P653" s="4">
        <v>5.4800000000000001E-2</v>
      </c>
      <c r="Q653" s="4">
        <v>6.5600000000000006E-2</v>
      </c>
      <c r="R653" s="4">
        <v>8.0199999999999994E-2</v>
      </c>
      <c r="S653" s="4">
        <v>0.01</v>
      </c>
      <c r="T653" s="4">
        <v>1.7600000000000001E-2</v>
      </c>
      <c r="U653" s="4">
        <v>2.8000000000000001E-2</v>
      </c>
      <c r="V653" s="4">
        <v>3.2000000000000001E-2</v>
      </c>
      <c r="W653" s="4">
        <v>2.93E-2</v>
      </c>
      <c r="X653" s="4">
        <v>2.7199999999999998E-2</v>
      </c>
      <c r="Y653" s="4">
        <v>3.4099999999999998E-2</v>
      </c>
      <c r="Z653" s="4">
        <v>3.49E-2</v>
      </c>
      <c r="AA653" s="4">
        <v>3.04E-2</v>
      </c>
      <c r="AB653" s="4">
        <v>6.1400000000000003E-2</v>
      </c>
      <c r="AC653" s="4">
        <f>R653-I653</f>
        <v>2.8599999999999993E-2</v>
      </c>
      <c r="AD653" s="4">
        <f>AVERAGE(Q653:R653)-AVERAGE(I653:J653)</f>
        <v>3.2899999999999992E-2</v>
      </c>
      <c r="AE653" s="4">
        <f>AVERAGE(P653:R653)-AVERAGE(I653:K653)</f>
        <v>2.923333333333334E-2</v>
      </c>
      <c r="AF653" s="4">
        <f>AVERAGE(N653:R653)-AVERAGE(I653:M653)</f>
        <v>1.9040000000000001E-2</v>
      </c>
      <c r="AG653" s="4">
        <f>AB653-S653</f>
        <v>5.1400000000000001E-2</v>
      </c>
      <c r="AH653" s="4">
        <f>AVERAGE(AA653:AB653)-AVERAGE(S653:T653)</f>
        <v>3.2100000000000004E-2</v>
      </c>
      <c r="AI653" s="4">
        <f>AVERAGE(Z653:AB653)-AVERAGE(S653:U653)</f>
        <v>2.3700000000000006E-2</v>
      </c>
      <c r="AJ653" s="4">
        <f>AVERAGE(X653:AB653)-AVERAGE(S653:W653)</f>
        <v>1.422E-2</v>
      </c>
      <c r="AK653" s="7">
        <f>R653-I653</f>
        <v>2.8599999999999993E-2</v>
      </c>
      <c r="AL653" s="9">
        <f t="shared" si="10"/>
        <v>0</v>
      </c>
      <c r="AM653" s="7"/>
    </row>
    <row r="654" spans="1:39" ht="15" x14ac:dyDescent="0.25">
      <c r="A654" s="1">
        <v>39264</v>
      </c>
      <c r="B654">
        <v>2007</v>
      </c>
      <c r="C654">
        <v>7</v>
      </c>
      <c r="D654" s="4">
        <v>-3.3300000000000003E-2</v>
      </c>
      <c r="E654" s="4">
        <v>4.0000000000000001E-3</v>
      </c>
      <c r="F654" s="4">
        <v>-3.73E-2</v>
      </c>
      <c r="G654" s="4">
        <v>-2.5100000000000001E-2</v>
      </c>
      <c r="H654" s="4">
        <v>-3.3399999999999999E-2</v>
      </c>
      <c r="I654" s="4">
        <v>-4.36E-2</v>
      </c>
      <c r="J654" s="4">
        <v>-5.0799999999999998E-2</v>
      </c>
      <c r="K654" s="4">
        <v>-5.9299999999999999E-2</v>
      </c>
      <c r="L654" s="4">
        <v>-3.6200000000000003E-2</v>
      </c>
      <c r="M654" s="4">
        <v>-2.3800000000000002E-2</v>
      </c>
      <c r="N654" s="4">
        <v>-4.07E-2</v>
      </c>
      <c r="O654" s="4">
        <v>-4.58E-2</v>
      </c>
      <c r="P654" s="4">
        <v>-1.1900000000000001E-2</v>
      </c>
      <c r="Q654" s="4">
        <v>-2.81E-2</v>
      </c>
      <c r="R654" s="4">
        <v>-1.4999999999999999E-2</v>
      </c>
      <c r="S654" s="4">
        <v>-5.8500000000000003E-2</v>
      </c>
      <c r="T654" s="4">
        <v>-5.67E-2</v>
      </c>
      <c r="U654" s="4">
        <v>-5.7700000000000001E-2</v>
      </c>
      <c r="V654" s="4">
        <v>-5.0500000000000003E-2</v>
      </c>
      <c r="W654" s="4">
        <v>-4.5600000000000002E-2</v>
      </c>
      <c r="X654" s="4">
        <v>-5.0599999999999999E-2</v>
      </c>
      <c r="Y654" s="4">
        <v>-4.1500000000000002E-2</v>
      </c>
      <c r="Z654" s="4">
        <v>-3.1600000000000003E-2</v>
      </c>
      <c r="AA654" s="4">
        <v>-3.7999999999999999E-2</v>
      </c>
      <c r="AB654" s="4">
        <v>-4.7199999999999999E-2</v>
      </c>
      <c r="AC654" s="4">
        <f>R654-I654</f>
        <v>2.86E-2</v>
      </c>
      <c r="AD654" s="4">
        <f>AVERAGE(Q654:R654)-AVERAGE(I654:J654)</f>
        <v>2.5649999999999999E-2</v>
      </c>
      <c r="AE654" s="4">
        <f>AVERAGE(P654:R654)-AVERAGE(I654:K654)</f>
        <v>3.2899999999999999E-2</v>
      </c>
      <c r="AF654" s="4">
        <f>AVERAGE(N654:R654)-AVERAGE(I654:M654)</f>
        <v>1.4439999999999998E-2</v>
      </c>
      <c r="AG654" s="4">
        <f>AB654-S654</f>
        <v>1.1300000000000004E-2</v>
      </c>
      <c r="AH654" s="4">
        <f>AVERAGE(AA654:AB654)-AVERAGE(S654:T654)</f>
        <v>1.4999999999999999E-2</v>
      </c>
      <c r="AI654" s="4">
        <f>AVERAGE(Z654:AB654)-AVERAGE(S654:U654)</f>
        <v>1.8700000000000008E-2</v>
      </c>
      <c r="AJ654" s="4">
        <f>AVERAGE(X654:AB654)-AVERAGE(S654:W654)</f>
        <v>1.2020000000000003E-2</v>
      </c>
      <c r="AK654" s="7">
        <f>R654-I654</f>
        <v>2.86E-2</v>
      </c>
      <c r="AL654" s="9">
        <f t="shared" si="10"/>
        <v>0</v>
      </c>
      <c r="AM654" s="7"/>
    </row>
    <row r="655" spans="1:39" ht="15" x14ac:dyDescent="0.25">
      <c r="A655" s="1">
        <v>39295</v>
      </c>
      <c r="B655">
        <v>2007</v>
      </c>
      <c r="C655">
        <v>8</v>
      </c>
      <c r="D655" s="4">
        <v>1.34E-2</v>
      </c>
      <c r="E655" s="4">
        <v>4.1999999999999997E-3</v>
      </c>
      <c r="F655" s="4">
        <v>9.1999999999999998E-3</v>
      </c>
      <c r="G655" s="4">
        <v>-1.2999999999999999E-3</v>
      </c>
      <c r="H655" s="4">
        <v>-2.24E-2</v>
      </c>
      <c r="I655" s="4">
        <v>-1.0999999999999999E-2</v>
      </c>
      <c r="J655" s="4">
        <v>2.4799999999999999E-2</v>
      </c>
      <c r="K655" s="4">
        <v>2.1600000000000001E-2</v>
      </c>
      <c r="L655" s="4">
        <v>1.0699999999999999E-2</v>
      </c>
      <c r="M655" s="4">
        <v>1.12E-2</v>
      </c>
      <c r="N655" s="4">
        <v>5.4999999999999997E-3</v>
      </c>
      <c r="O655" s="4">
        <v>1.5299999999999999E-2</v>
      </c>
      <c r="P655" s="4">
        <v>2.0500000000000001E-2</v>
      </c>
      <c r="Q655" s="4">
        <v>2.1600000000000001E-2</v>
      </c>
      <c r="R655" s="4">
        <v>1.7899999999999999E-2</v>
      </c>
      <c r="S655" s="4">
        <v>-3.5000000000000003E-2</v>
      </c>
      <c r="T655" s="4">
        <v>1.4E-3</v>
      </c>
      <c r="U655" s="4">
        <v>6.6E-3</v>
      </c>
      <c r="V655" s="4">
        <v>-3.8E-3</v>
      </c>
      <c r="W655" s="4">
        <v>-8.0999999999999996E-3</v>
      </c>
      <c r="X655" s="4">
        <v>-1E-4</v>
      </c>
      <c r="Y655" s="4">
        <v>-7.4999999999999997E-3</v>
      </c>
      <c r="Z655" s="4">
        <v>-1.37E-2</v>
      </c>
      <c r="AA655" s="4">
        <v>6.6E-3</v>
      </c>
      <c r="AB655" s="4">
        <v>-5.3E-3</v>
      </c>
      <c r="AC655" s="4">
        <f>R655-I655</f>
        <v>2.8899999999999999E-2</v>
      </c>
      <c r="AD655" s="4">
        <f>AVERAGE(Q655:R655)-AVERAGE(I655:J655)</f>
        <v>1.285E-2</v>
      </c>
      <c r="AE655" s="4">
        <f>AVERAGE(P655:R655)-AVERAGE(I655:K655)</f>
        <v>8.2000000000000007E-3</v>
      </c>
      <c r="AF655" s="4">
        <f>AVERAGE(N655:R655)-AVERAGE(I655:M655)</f>
        <v>4.6999999999999993E-3</v>
      </c>
      <c r="AG655" s="4">
        <f>AB655-S655</f>
        <v>2.9700000000000004E-2</v>
      </c>
      <c r="AH655" s="4">
        <f>AVERAGE(AA655:AB655)-AVERAGE(S655:T655)</f>
        <v>1.7450000000000004E-2</v>
      </c>
      <c r="AI655" s="4">
        <f>AVERAGE(Z655:AB655)-AVERAGE(S655:U655)</f>
        <v>4.8666666666666676E-3</v>
      </c>
      <c r="AJ655" s="4">
        <f>AVERAGE(X655:AB655)-AVERAGE(S655:W655)</f>
        <v>3.7800000000000004E-3</v>
      </c>
      <c r="AK655" s="7">
        <f>R655-I655</f>
        <v>2.8899999999999999E-2</v>
      </c>
      <c r="AL655" s="9">
        <f t="shared" si="10"/>
        <v>0</v>
      </c>
      <c r="AM655" s="7"/>
    </row>
    <row r="656" spans="1:39" ht="15" x14ac:dyDescent="0.25">
      <c r="A656" s="1">
        <v>37622</v>
      </c>
      <c r="B656">
        <v>2003</v>
      </c>
      <c r="C656">
        <v>1</v>
      </c>
      <c r="D656" s="4">
        <v>-2.47E-2</v>
      </c>
      <c r="E656" s="4">
        <v>1E-3</v>
      </c>
      <c r="F656" s="4">
        <v>-2.5700000000000001E-2</v>
      </c>
      <c r="G656" s="4">
        <v>1.3899999999999999E-2</v>
      </c>
      <c r="H656" s="4">
        <v>-9.2999999999999992E-3</v>
      </c>
      <c r="I656" s="4">
        <v>-3.9300000000000002E-2</v>
      </c>
      <c r="J656" s="4">
        <v>-1.6E-2</v>
      </c>
      <c r="K656" s="4">
        <v>-3.2300000000000002E-2</v>
      </c>
      <c r="L656" s="4">
        <v>-2.2599999999999999E-2</v>
      </c>
      <c r="M656" s="4">
        <v>-3.5900000000000001E-2</v>
      </c>
      <c r="N656" s="4">
        <v>-3.1399999999999997E-2</v>
      </c>
      <c r="O656" s="4">
        <v>-2.76E-2</v>
      </c>
      <c r="P656" s="4">
        <v>-2.3800000000000002E-2</v>
      </c>
      <c r="Q656" s="4">
        <v>-8.3000000000000001E-3</v>
      </c>
      <c r="R656" s="4">
        <v>-1.04E-2</v>
      </c>
      <c r="S656" s="4">
        <v>2.18E-2</v>
      </c>
      <c r="T656" s="4">
        <v>-2.8E-3</v>
      </c>
      <c r="U656" s="4">
        <v>-1.8100000000000002E-2</v>
      </c>
      <c r="V656" s="4">
        <v>-1.44E-2</v>
      </c>
      <c r="W656" s="4">
        <v>-2.07E-2</v>
      </c>
      <c r="X656" s="4">
        <v>-3.0999999999999999E-3</v>
      </c>
      <c r="Y656" s="4">
        <v>0</v>
      </c>
      <c r="Z656" s="4">
        <v>-1.6999999999999999E-3</v>
      </c>
      <c r="AA656" s="4">
        <v>-5.9999999999999995E-4</v>
      </c>
      <c r="AB656" s="4">
        <v>0.01</v>
      </c>
      <c r="AC656" s="4">
        <f>R656-I656</f>
        <v>2.8900000000000002E-2</v>
      </c>
      <c r="AD656" s="4">
        <f>AVERAGE(Q656:R656)-AVERAGE(I656:J656)</f>
        <v>1.83E-2</v>
      </c>
      <c r="AE656" s="4">
        <f>AVERAGE(P656:R656)-AVERAGE(I656:K656)</f>
        <v>1.5033333333333336E-2</v>
      </c>
      <c r="AF656" s="4">
        <f>AVERAGE(N656:R656)-AVERAGE(I656:M656)</f>
        <v>8.9200000000000008E-3</v>
      </c>
      <c r="AG656" s="4">
        <f>AB656-S656</f>
        <v>-1.18E-2</v>
      </c>
      <c r="AH656" s="4">
        <f>AVERAGE(AA656:AB656)-AVERAGE(S656:T656)</f>
        <v>-4.7999999999999996E-3</v>
      </c>
      <c r="AI656" s="4">
        <f>AVERAGE(Z656:AB656)-AVERAGE(S656:U656)</f>
        <v>2.2666666666666673E-3</v>
      </c>
      <c r="AJ656" s="4">
        <f>AVERAGE(X656:AB656)-AVERAGE(S656:W656)</f>
        <v>7.7600000000000004E-3</v>
      </c>
      <c r="AK656" s="7">
        <f>R656-I656</f>
        <v>2.8900000000000002E-2</v>
      </c>
      <c r="AL656" s="9">
        <f t="shared" si="10"/>
        <v>0</v>
      </c>
      <c r="AM656" s="7"/>
    </row>
    <row r="657" spans="1:39" ht="15" x14ac:dyDescent="0.25">
      <c r="A657" s="1">
        <v>26054</v>
      </c>
      <c r="B657">
        <v>1971</v>
      </c>
      <c r="C657">
        <v>5</v>
      </c>
      <c r="D657" s="4">
        <v>-3.6900000000000002E-2</v>
      </c>
      <c r="E657" s="4">
        <v>2.8999999999999998E-3</v>
      </c>
      <c r="F657" s="4">
        <v>-3.9800000000000002E-2</v>
      </c>
      <c r="G657" s="4">
        <v>-1.09E-2</v>
      </c>
      <c r="H657" s="4">
        <v>-1.38E-2</v>
      </c>
      <c r="I657" s="4">
        <v>-5.8400000000000001E-2</v>
      </c>
      <c r="J657" s="4">
        <v>-4.7399999999999998E-2</v>
      </c>
      <c r="K657" s="4">
        <v>-1.83E-2</v>
      </c>
      <c r="L657" s="4">
        <v>-3.3799999999999997E-2</v>
      </c>
      <c r="M657" s="4">
        <v>-5.2499999999999998E-2</v>
      </c>
      <c r="N657" s="4">
        <v>-2.23E-2</v>
      </c>
      <c r="O657" s="4">
        <v>-3.2300000000000002E-2</v>
      </c>
      <c r="P657" s="4">
        <v>-5.3400000000000003E-2</v>
      </c>
      <c r="Q657" s="4">
        <v>-2.81E-2</v>
      </c>
      <c r="R657" s="4">
        <v>-2.9399999999999999E-2</v>
      </c>
      <c r="S657" s="4">
        <v>-7.17E-2</v>
      </c>
      <c r="T657" s="4">
        <v>-5.0599999999999999E-2</v>
      </c>
      <c r="U657" s="4">
        <v>-5.0299999999999997E-2</v>
      </c>
      <c r="V657" s="4">
        <v>-5.1200000000000002E-2</v>
      </c>
      <c r="W657" s="4">
        <v>-5.6500000000000002E-2</v>
      </c>
      <c r="X657" s="4">
        <v>-4.1799999999999997E-2</v>
      </c>
      <c r="Y657" s="4">
        <v>-4.2099999999999999E-2</v>
      </c>
      <c r="Z657" s="4">
        <v>-5.5199999999999999E-2</v>
      </c>
      <c r="AA657" s="4">
        <v>-4.6699999999999998E-2</v>
      </c>
      <c r="AB657" s="4">
        <v>-3.6200000000000003E-2</v>
      </c>
      <c r="AC657" s="4">
        <f>R657-I657</f>
        <v>2.9000000000000001E-2</v>
      </c>
      <c r="AD657" s="4">
        <f>AVERAGE(Q657:R657)-AVERAGE(I657:J657)</f>
        <v>2.4150000000000005E-2</v>
      </c>
      <c r="AE657" s="4">
        <f>AVERAGE(P657:R657)-AVERAGE(I657:K657)</f>
        <v>4.4000000000000011E-3</v>
      </c>
      <c r="AF657" s="4">
        <f>AVERAGE(N657:R657)-AVERAGE(I657:M657)</f>
        <v>8.979999999999988E-3</v>
      </c>
      <c r="AG657" s="4">
        <f>AB657-S657</f>
        <v>3.5499999999999997E-2</v>
      </c>
      <c r="AH657" s="4">
        <f>AVERAGE(AA657:AB657)-AVERAGE(S657:T657)</f>
        <v>1.9699999999999995E-2</v>
      </c>
      <c r="AI657" s="4">
        <f>AVERAGE(Z657:AB657)-AVERAGE(S657:U657)</f>
        <v>1.1499999999999989E-2</v>
      </c>
      <c r="AJ657" s="4">
        <f>AVERAGE(X657:AB657)-AVERAGE(S657:W657)</f>
        <v>1.1659999999999997E-2</v>
      </c>
      <c r="AK657" s="7">
        <f>R657-I657</f>
        <v>2.9000000000000001E-2</v>
      </c>
      <c r="AL657" s="9">
        <f t="shared" si="10"/>
        <v>0</v>
      </c>
      <c r="AM657" s="7"/>
    </row>
    <row r="658" spans="1:39" ht="15" x14ac:dyDescent="0.25">
      <c r="A658" s="1">
        <v>10775</v>
      </c>
      <c r="B658">
        <v>1929</v>
      </c>
      <c r="C658">
        <v>7</v>
      </c>
      <c r="D658" s="4">
        <v>4.7899999999999998E-2</v>
      </c>
      <c r="E658" s="4">
        <v>3.3E-3</v>
      </c>
      <c r="F658" s="4">
        <v>4.4600000000000001E-2</v>
      </c>
      <c r="G658" s="4">
        <v>-3.8699999999999998E-2</v>
      </c>
      <c r="H658" s="4">
        <v>2.6700000000000002E-2</v>
      </c>
      <c r="I658" s="4">
        <v>2.4899999999999999E-2</v>
      </c>
      <c r="J658" s="4">
        <v>-5.1999999999999998E-3</v>
      </c>
      <c r="K658" s="4">
        <v>1.23E-2</v>
      </c>
      <c r="L658" s="4">
        <v>-8.8000000000000005E-3</v>
      </c>
      <c r="M658" s="4">
        <v>5.0500000000000003E-2</v>
      </c>
      <c r="N658" s="4">
        <v>5.5399999999999998E-2</v>
      </c>
      <c r="O658" s="4">
        <v>7.3999999999999996E-2</v>
      </c>
      <c r="P658" s="4">
        <v>4.4299999999999999E-2</v>
      </c>
      <c r="Q658" s="4">
        <v>4.8599999999999997E-2</v>
      </c>
      <c r="R658" s="4">
        <v>5.3999999999999999E-2</v>
      </c>
      <c r="S658" s="4">
        <v>6.1999999999999998E-3</v>
      </c>
      <c r="T658" s="4">
        <v>-2.2800000000000001E-2</v>
      </c>
      <c r="U658" s="4">
        <v>2.06E-2</v>
      </c>
      <c r="V658" s="4">
        <v>3.7000000000000002E-3</v>
      </c>
      <c r="W658" s="4">
        <v>2.81E-2</v>
      </c>
      <c r="X658" s="4">
        <v>4.58E-2</v>
      </c>
      <c r="Y658" s="4">
        <v>1.4500000000000001E-2</v>
      </c>
      <c r="Z658" s="4">
        <v>3.2199999999999999E-2</v>
      </c>
      <c r="AA658" s="4">
        <v>3.4599999999999999E-2</v>
      </c>
      <c r="AB658" s="4">
        <v>1.5699999999999999E-2</v>
      </c>
      <c r="AC658" s="4">
        <f>R658-I658</f>
        <v>2.9100000000000001E-2</v>
      </c>
      <c r="AD658" s="4">
        <f>AVERAGE(Q658:R658)-AVERAGE(I658:J658)</f>
        <v>4.1450000000000001E-2</v>
      </c>
      <c r="AE658" s="4">
        <f>AVERAGE(P658:R658)-AVERAGE(I658:K658)</f>
        <v>3.8300000000000001E-2</v>
      </c>
      <c r="AF658" s="4">
        <f>AVERAGE(N658:R658)-AVERAGE(I658:M658)</f>
        <v>4.052E-2</v>
      </c>
      <c r="AG658" s="4">
        <f>AB658-S658</f>
        <v>9.499999999999998E-3</v>
      </c>
      <c r="AH658" s="4">
        <f>AVERAGE(AA658:AB658)-AVERAGE(S658:T658)</f>
        <v>3.3450000000000001E-2</v>
      </c>
      <c r="AI658" s="4">
        <f>AVERAGE(Z658:AB658)-AVERAGE(S658:U658)</f>
        <v>2.6166666666666664E-2</v>
      </c>
      <c r="AJ658" s="4">
        <f>AVERAGE(X658:AB658)-AVERAGE(S658:W658)</f>
        <v>2.1399999999999995E-2</v>
      </c>
      <c r="AK658" s="7">
        <f>R658-I658</f>
        <v>2.9100000000000001E-2</v>
      </c>
      <c r="AL658" s="9">
        <f t="shared" si="10"/>
        <v>0</v>
      </c>
      <c r="AM658" s="7"/>
    </row>
    <row r="659" spans="1:39" ht="15" x14ac:dyDescent="0.25">
      <c r="A659" s="1">
        <v>18902</v>
      </c>
      <c r="B659">
        <v>1951</v>
      </c>
      <c r="C659">
        <v>10</v>
      </c>
      <c r="D659" s="4">
        <v>-2.3699999999999999E-2</v>
      </c>
      <c r="E659" s="4">
        <v>1.6000000000000001E-3</v>
      </c>
      <c r="F659" s="4">
        <v>-2.53E-2</v>
      </c>
      <c r="G659" s="4">
        <v>-2.2000000000000001E-3</v>
      </c>
      <c r="H659" s="4">
        <v>2.5000000000000001E-3</v>
      </c>
      <c r="I659" s="4">
        <v>-2.3300000000000001E-2</v>
      </c>
      <c r="J659" s="4">
        <v>-2.1000000000000001E-2</v>
      </c>
      <c r="K659" s="4">
        <v>-1.47E-2</v>
      </c>
      <c r="L659" s="4">
        <v>-1.6899999999999998E-2</v>
      </c>
      <c r="M659" s="4">
        <v>-1.5299999999999999E-2</v>
      </c>
      <c r="N659" s="4">
        <v>-3.6799999999999999E-2</v>
      </c>
      <c r="O659" s="4">
        <v>-5.0799999999999998E-2</v>
      </c>
      <c r="P659" s="4">
        <v>-4.3900000000000002E-2</v>
      </c>
      <c r="Q659" s="4">
        <v>-2.1100000000000001E-2</v>
      </c>
      <c r="R659" s="4">
        <v>5.7999999999999996E-3</v>
      </c>
      <c r="S659" s="4">
        <v>-2.2499999999999999E-2</v>
      </c>
      <c r="T659" s="4">
        <v>-2.3099999999999999E-2</v>
      </c>
      <c r="U659" s="4">
        <v>-1.2999999999999999E-2</v>
      </c>
      <c r="V659" s="4">
        <v>-1.6199999999999999E-2</v>
      </c>
      <c r="W659" s="4">
        <v>-1.7999999999999999E-2</v>
      </c>
      <c r="X659" s="4">
        <v>-3.7699999999999997E-2</v>
      </c>
      <c r="Y659" s="4">
        <v>-3.3500000000000002E-2</v>
      </c>
      <c r="Z659" s="4">
        <v>-2.64E-2</v>
      </c>
      <c r="AA659" s="4">
        <v>-2.4899999999999999E-2</v>
      </c>
      <c r="AB659" s="4">
        <v>-2.7400000000000001E-2</v>
      </c>
      <c r="AC659" s="4">
        <f>R659-I659</f>
        <v>2.9100000000000001E-2</v>
      </c>
      <c r="AD659" s="4">
        <f>AVERAGE(Q659:R659)-AVERAGE(I659:J659)</f>
        <v>1.4500000000000002E-2</v>
      </c>
      <c r="AE659" s="4">
        <f>AVERAGE(P659:R659)-AVERAGE(I659:K659)</f>
        <v>-6.6666666666666263E-5</v>
      </c>
      <c r="AF659" s="4">
        <f>AVERAGE(N659:R659)-AVERAGE(I659:M659)</f>
        <v>-1.1120000000000005E-2</v>
      </c>
      <c r="AG659" s="4">
        <f>AB659-S659</f>
        <v>-4.9000000000000016E-3</v>
      </c>
      <c r="AH659" s="4">
        <f>AVERAGE(AA659:AB659)-AVERAGE(S659:T659)</f>
        <v>-3.3499999999999988E-3</v>
      </c>
      <c r="AI659" s="4">
        <f>AVERAGE(Z659:AB659)-AVERAGE(S659:U659)</f>
        <v>-6.6999999999999976E-3</v>
      </c>
      <c r="AJ659" s="4">
        <f>AVERAGE(X659:AB659)-AVERAGE(S659:W659)</f>
        <v>-1.142E-2</v>
      </c>
      <c r="AK659" s="7">
        <f>R659-I659</f>
        <v>2.9100000000000001E-2</v>
      </c>
      <c r="AL659" s="9">
        <f t="shared" si="10"/>
        <v>0</v>
      </c>
      <c r="AM659" s="7"/>
    </row>
    <row r="660" spans="1:39" ht="15" x14ac:dyDescent="0.25">
      <c r="A660" s="1">
        <v>19480</v>
      </c>
      <c r="B660">
        <v>1953</v>
      </c>
      <c r="C660">
        <v>5</v>
      </c>
      <c r="D660" s="4">
        <v>6.8999999999999999E-3</v>
      </c>
      <c r="E660" s="4">
        <v>1.6999999999999999E-3</v>
      </c>
      <c r="F660" s="4">
        <v>5.1999999999999998E-3</v>
      </c>
      <c r="G660" s="4">
        <v>-6.9999999999999999E-4</v>
      </c>
      <c r="H660" s="4">
        <v>2.3E-3</v>
      </c>
      <c r="I660" s="4">
        <v>-1.4E-2</v>
      </c>
      <c r="J660" s="4">
        <v>1.4200000000000001E-2</v>
      </c>
      <c r="K660" s="4">
        <v>8.3000000000000001E-3</v>
      </c>
      <c r="L660" s="4">
        <v>5.4000000000000003E-3</v>
      </c>
      <c r="M660" s="4">
        <v>-3.0999999999999999E-3</v>
      </c>
      <c r="N660" s="4">
        <v>3.8E-3</v>
      </c>
      <c r="O660" s="4">
        <v>7.6E-3</v>
      </c>
      <c r="P660" s="4">
        <v>1.1900000000000001E-2</v>
      </c>
      <c r="Q660" s="4">
        <v>9.1999999999999998E-3</v>
      </c>
      <c r="R660" s="4">
        <v>1.5100000000000001E-2</v>
      </c>
      <c r="S660" s="4">
        <v>-3.8E-3</v>
      </c>
      <c r="T660" s="4">
        <v>-2.8E-3</v>
      </c>
      <c r="U660" s="4">
        <v>1.4E-3</v>
      </c>
      <c r="V660" s="4">
        <v>9.4999999999999998E-3</v>
      </c>
      <c r="W660" s="4">
        <v>6.4000000000000003E-3</v>
      </c>
      <c r="X660" s="4">
        <v>4.7000000000000002E-3</v>
      </c>
      <c r="Y660" s="4">
        <v>6.1000000000000004E-3</v>
      </c>
      <c r="Z660" s="4">
        <v>1.37E-2</v>
      </c>
      <c r="AA660" s="4">
        <v>1.1299999999999999E-2</v>
      </c>
      <c r="AB660" s="4">
        <v>1.5599999999999999E-2</v>
      </c>
      <c r="AC660" s="4">
        <f>R660-I660</f>
        <v>2.9100000000000001E-2</v>
      </c>
      <c r="AD660" s="4">
        <f>AVERAGE(Q660:R660)-AVERAGE(I660:J660)</f>
        <v>1.2050000000000002E-2</v>
      </c>
      <c r="AE660" s="4">
        <f>AVERAGE(P660:R660)-AVERAGE(I660:K660)</f>
        <v>9.2333333333333347E-3</v>
      </c>
      <c r="AF660" s="4">
        <f>AVERAGE(N660:R660)-AVERAGE(I660:M660)</f>
        <v>7.3600000000000002E-3</v>
      </c>
      <c r="AG660" s="4">
        <f>AB660-S660</f>
        <v>1.9400000000000001E-2</v>
      </c>
      <c r="AH660" s="4">
        <f>AVERAGE(AA660:AB660)-AVERAGE(S660:T660)</f>
        <v>1.6750000000000001E-2</v>
      </c>
      <c r="AI660" s="4">
        <f>AVERAGE(Z660:AB660)-AVERAGE(S660:U660)</f>
        <v>1.5266666666666666E-2</v>
      </c>
      <c r="AJ660" s="4">
        <f>AVERAGE(X660:AB660)-AVERAGE(S660:W660)</f>
        <v>8.1400000000000014E-3</v>
      </c>
      <c r="AK660" s="7">
        <f>R660-I660</f>
        <v>2.9100000000000001E-2</v>
      </c>
      <c r="AL660" s="9">
        <f t="shared" si="10"/>
        <v>0</v>
      </c>
      <c r="AM660" s="7"/>
    </row>
    <row r="661" spans="1:39" ht="15" x14ac:dyDescent="0.25">
      <c r="A661" s="1">
        <v>38108</v>
      </c>
      <c r="B661">
        <v>2004</v>
      </c>
      <c r="C661">
        <v>5</v>
      </c>
      <c r="D661" s="4">
        <v>1.23E-2</v>
      </c>
      <c r="E661" s="4">
        <v>5.9999999999999995E-4</v>
      </c>
      <c r="F661" s="4">
        <v>1.17E-2</v>
      </c>
      <c r="G661" s="4">
        <v>-2.0999999999999999E-3</v>
      </c>
      <c r="H661" s="4">
        <v>-3.8999999999999998E-3</v>
      </c>
      <c r="I661" s="4">
        <v>-1.6999999999999999E-3</v>
      </c>
      <c r="J661" s="4">
        <v>7.9000000000000008E-3</v>
      </c>
      <c r="K661" s="4">
        <v>1.8800000000000001E-2</v>
      </c>
      <c r="L661" s="4">
        <v>1.9199999999999998E-2</v>
      </c>
      <c r="M661" s="4">
        <v>-5.0000000000000001E-3</v>
      </c>
      <c r="N661" s="4">
        <v>1.89E-2</v>
      </c>
      <c r="O661" s="4">
        <v>3.5900000000000001E-2</v>
      </c>
      <c r="P661" s="4">
        <v>4.1999999999999997E-3</v>
      </c>
      <c r="Q661" s="4">
        <v>2.41E-2</v>
      </c>
      <c r="R661" s="4">
        <v>2.75E-2</v>
      </c>
      <c r="S661" s="4">
        <v>-2.6200000000000001E-2</v>
      </c>
      <c r="T661" s="4">
        <v>1.6999999999999999E-3</v>
      </c>
      <c r="U661" s="4">
        <v>3.0000000000000001E-3</v>
      </c>
      <c r="V661" s="4">
        <v>7.7999999999999996E-3</v>
      </c>
      <c r="W661" s="4">
        <v>5.7999999999999996E-3</v>
      </c>
      <c r="X661" s="4">
        <v>1.2999999999999999E-3</v>
      </c>
      <c r="Y661" s="4">
        <v>5.9999999999999995E-4</v>
      </c>
      <c r="Z661" s="4">
        <v>5.4000000000000003E-3</v>
      </c>
      <c r="AA661" s="4">
        <v>-1.2999999999999999E-3</v>
      </c>
      <c r="AB661" s="4">
        <v>8.3999999999999995E-3</v>
      </c>
      <c r="AC661" s="4">
        <f>R661-I661</f>
        <v>2.92E-2</v>
      </c>
      <c r="AD661" s="4">
        <f>AVERAGE(Q661:R661)-AVERAGE(I661:J661)</f>
        <v>2.2699999999999998E-2</v>
      </c>
      <c r="AE661" s="4">
        <f>AVERAGE(P661:R661)-AVERAGE(I661:K661)</f>
        <v>1.0266666666666669E-2</v>
      </c>
      <c r="AF661" s="4">
        <f>AVERAGE(N661:R661)-AVERAGE(I661:M661)</f>
        <v>1.4279999999999999E-2</v>
      </c>
      <c r="AG661" s="4">
        <f>AB661-S661</f>
        <v>3.4599999999999999E-2</v>
      </c>
      <c r="AH661" s="4">
        <f>AVERAGE(AA661:AB661)-AVERAGE(S661:T661)</f>
        <v>1.5800000000000002E-2</v>
      </c>
      <c r="AI661" s="4">
        <f>AVERAGE(Z661:AB661)-AVERAGE(S661:U661)</f>
        <v>1.1333333333333334E-2</v>
      </c>
      <c r="AJ661" s="4">
        <f>AVERAGE(X661:AB661)-AVERAGE(S661:W661)</f>
        <v>4.4600000000000004E-3</v>
      </c>
      <c r="AK661" s="7">
        <f>R661-I661</f>
        <v>2.92E-2</v>
      </c>
      <c r="AL661" s="9">
        <f t="shared" si="10"/>
        <v>0</v>
      </c>
      <c r="AM661" s="7"/>
    </row>
    <row r="662" spans="1:39" ht="15" x14ac:dyDescent="0.25">
      <c r="A662" s="1">
        <v>39142</v>
      </c>
      <c r="B662">
        <v>2007</v>
      </c>
      <c r="C662">
        <v>3</v>
      </c>
      <c r="D662" s="4">
        <v>1.11E-2</v>
      </c>
      <c r="E662" s="4">
        <v>4.3E-3</v>
      </c>
      <c r="F662" s="4">
        <v>6.7999999999999996E-3</v>
      </c>
      <c r="G662" s="4">
        <v>-5.9999999999999995E-4</v>
      </c>
      <c r="H662" s="4">
        <v>-2.2000000000000001E-3</v>
      </c>
      <c r="I662" s="4">
        <v>-1.15E-2</v>
      </c>
      <c r="J662" s="4">
        <v>-5.5999999999999999E-3</v>
      </c>
      <c r="K662" s="4">
        <v>5.5999999999999999E-3</v>
      </c>
      <c r="L662" s="4">
        <v>5.1000000000000004E-3</v>
      </c>
      <c r="M662" s="4">
        <v>3.3999999999999998E-3</v>
      </c>
      <c r="N662" s="4">
        <v>-2.9999999999999997E-4</v>
      </c>
      <c r="O662" s="4">
        <v>1.4500000000000001E-2</v>
      </c>
      <c r="P662" s="4">
        <v>2.3400000000000001E-2</v>
      </c>
      <c r="Q662" s="4">
        <v>3.7999999999999999E-2</v>
      </c>
      <c r="R662" s="4">
        <v>1.7899999999999999E-2</v>
      </c>
      <c r="S662" s="4">
        <v>-2.06E-2</v>
      </c>
      <c r="T662" s="4">
        <v>-1.2999999999999999E-3</v>
      </c>
      <c r="U662" s="4">
        <v>3.8999999999999998E-3</v>
      </c>
      <c r="V662" s="4">
        <v>5.4000000000000003E-3</v>
      </c>
      <c r="W662" s="4">
        <v>8.6E-3</v>
      </c>
      <c r="X662" s="4">
        <v>9.7999999999999997E-3</v>
      </c>
      <c r="Y662" s="4">
        <v>1.0500000000000001E-2</v>
      </c>
      <c r="Z662" s="4">
        <v>1.4E-2</v>
      </c>
      <c r="AA662" s="4">
        <v>2.29E-2</v>
      </c>
      <c r="AB662" s="4">
        <v>2.1100000000000001E-2</v>
      </c>
      <c r="AC662" s="4">
        <f>R662-I662</f>
        <v>2.9399999999999999E-2</v>
      </c>
      <c r="AD662" s="4">
        <f>AVERAGE(Q662:R662)-AVERAGE(I662:J662)</f>
        <v>3.6499999999999998E-2</v>
      </c>
      <c r="AE662" s="4">
        <f>AVERAGE(P662:R662)-AVERAGE(I662:K662)</f>
        <v>3.0266666666666667E-2</v>
      </c>
      <c r="AF662" s="4">
        <f>AVERAGE(N662:R662)-AVERAGE(I662:M662)</f>
        <v>1.9300000000000001E-2</v>
      </c>
      <c r="AG662" s="4">
        <f>AB662-S662</f>
        <v>4.1700000000000001E-2</v>
      </c>
      <c r="AH662" s="4">
        <f>AVERAGE(AA662:AB662)-AVERAGE(S662:T662)</f>
        <v>3.295E-2</v>
      </c>
      <c r="AI662" s="4">
        <f>AVERAGE(Z662:AB662)-AVERAGE(S662:U662)</f>
        <v>2.5333333333333333E-2</v>
      </c>
      <c r="AJ662" s="4">
        <f>AVERAGE(X662:AB662)-AVERAGE(S662:W662)</f>
        <v>1.6459999999999999E-2</v>
      </c>
      <c r="AK662" s="7">
        <f>R662-I662</f>
        <v>2.9399999999999999E-2</v>
      </c>
      <c r="AL662" s="9">
        <f t="shared" si="10"/>
        <v>0</v>
      </c>
      <c r="AM662" s="7"/>
    </row>
    <row r="663" spans="1:39" ht="15" x14ac:dyDescent="0.25">
      <c r="A663" s="1">
        <v>41214</v>
      </c>
      <c r="B663">
        <v>2012</v>
      </c>
      <c r="C663">
        <v>11</v>
      </c>
      <c r="D663" s="4">
        <v>7.9000000000000008E-3</v>
      </c>
      <c r="E663" s="4">
        <v>1E-4</v>
      </c>
      <c r="F663" s="4">
        <v>7.7999999999999996E-3</v>
      </c>
      <c r="G663" s="4">
        <v>5.8999999999999999E-3</v>
      </c>
      <c r="H663" s="4">
        <v>-9.5999999999999992E-3</v>
      </c>
      <c r="I663" s="4">
        <v>-1.52E-2</v>
      </c>
      <c r="J663" s="4">
        <v>4.3E-3</v>
      </c>
      <c r="K663" s="4">
        <v>1E-3</v>
      </c>
      <c r="L663" s="4">
        <v>1.2200000000000001E-2</v>
      </c>
      <c r="M663" s="4">
        <v>4.0000000000000001E-3</v>
      </c>
      <c r="N663" s="4">
        <v>-5.9999999999999995E-4</v>
      </c>
      <c r="O663" s="4">
        <v>1.24E-2</v>
      </c>
      <c r="P663" s="4">
        <v>9.1000000000000004E-3</v>
      </c>
      <c r="Q663" s="4">
        <v>9.5999999999999992E-3</v>
      </c>
      <c r="R663" s="4">
        <v>1.44E-2</v>
      </c>
      <c r="S663" s="4">
        <v>-2.3E-3</v>
      </c>
      <c r="T663" s="4">
        <v>1.4E-3</v>
      </c>
      <c r="U663" s="4">
        <v>8.0000000000000002E-3</v>
      </c>
      <c r="V663" s="4">
        <v>1.26E-2</v>
      </c>
      <c r="W663" s="4">
        <v>4.8999999999999998E-3</v>
      </c>
      <c r="X663" s="4">
        <v>3.0999999999999999E-3</v>
      </c>
      <c r="Y663" s="4">
        <v>-1.5E-3</v>
      </c>
      <c r="Z663" s="4">
        <v>7.7999999999999996E-3</v>
      </c>
      <c r="AA663" s="4">
        <v>2.3E-3</v>
      </c>
      <c r="AB663" s="4">
        <v>3.8E-3</v>
      </c>
      <c r="AC663" s="4">
        <f>R663-I663</f>
        <v>2.9600000000000001E-2</v>
      </c>
      <c r="AD663" s="4">
        <f>AVERAGE(Q663:R663)-AVERAGE(I663:J663)</f>
        <v>1.745E-2</v>
      </c>
      <c r="AE663" s="4">
        <f>AVERAGE(P663:R663)-AVERAGE(I663:K663)</f>
        <v>1.4333333333333333E-2</v>
      </c>
      <c r="AF663" s="4">
        <f>AVERAGE(N663:R663)-AVERAGE(I663:M663)</f>
        <v>7.7199999999999977E-3</v>
      </c>
      <c r="AG663" s="4">
        <f>AB663-S663</f>
        <v>6.0999999999999995E-3</v>
      </c>
      <c r="AH663" s="4">
        <f>AVERAGE(AA663:AB663)-AVERAGE(S663:T663)</f>
        <v>3.4999999999999996E-3</v>
      </c>
      <c r="AI663" s="4">
        <f>AVERAGE(Z663:AB663)-AVERAGE(S663:U663)</f>
        <v>2.2666666666666664E-3</v>
      </c>
      <c r="AJ663" s="4">
        <f>AVERAGE(X663:AB663)-AVERAGE(S663:W663)</f>
        <v>-1.8200000000000013E-3</v>
      </c>
      <c r="AK663" s="7">
        <f>R663-I663</f>
        <v>2.9600000000000001E-2</v>
      </c>
      <c r="AL663" s="9">
        <f t="shared" si="10"/>
        <v>0</v>
      </c>
      <c r="AM663" s="7"/>
    </row>
    <row r="664" spans="1:39" ht="15" x14ac:dyDescent="0.25">
      <c r="A664" s="1">
        <v>35735</v>
      </c>
      <c r="B664">
        <v>1997</v>
      </c>
      <c r="C664">
        <v>11</v>
      </c>
      <c r="D664" s="4">
        <v>3.3700000000000001E-2</v>
      </c>
      <c r="E664" s="4">
        <v>3.8999999999999998E-3</v>
      </c>
      <c r="F664" s="4">
        <v>2.98E-2</v>
      </c>
      <c r="G664" s="4">
        <v>-4.9399999999999999E-2</v>
      </c>
      <c r="H664" s="4">
        <v>7.7999999999999996E-3</v>
      </c>
      <c r="I664" s="4">
        <v>-1.7999999999999999E-2</v>
      </c>
      <c r="J664" s="4">
        <v>2.81E-2</v>
      </c>
      <c r="K664" s="4">
        <v>5.2699999999999997E-2</v>
      </c>
      <c r="L664" s="4">
        <v>5.5300000000000002E-2</v>
      </c>
      <c r="M664" s="4">
        <v>2.8000000000000001E-2</v>
      </c>
      <c r="N664" s="4">
        <v>5.1900000000000002E-2</v>
      </c>
      <c r="O664" s="4">
        <v>4.2799999999999998E-2</v>
      </c>
      <c r="P664" s="4">
        <v>3.3099999999999997E-2</v>
      </c>
      <c r="Q664" s="4">
        <v>1.7600000000000001E-2</v>
      </c>
      <c r="R664" s="4">
        <v>1.17E-2</v>
      </c>
      <c r="S664" s="4">
        <v>-7.0900000000000005E-2</v>
      </c>
      <c r="T664" s="4">
        <v>-1.7100000000000001E-2</v>
      </c>
      <c r="U664" s="4">
        <v>-4.8999999999999998E-3</v>
      </c>
      <c r="V664" s="4">
        <v>-4.1000000000000003E-3</v>
      </c>
      <c r="W664" s="4">
        <v>3.3E-3</v>
      </c>
      <c r="X664" s="4">
        <v>8.0999999999999996E-3</v>
      </c>
      <c r="Y664" s="4">
        <v>7.1999999999999998E-3</v>
      </c>
      <c r="Z664" s="4">
        <v>1.06E-2</v>
      </c>
      <c r="AA664" s="4">
        <v>-8.9999999999999998E-4</v>
      </c>
      <c r="AB664" s="4">
        <v>-1.52E-2</v>
      </c>
      <c r="AC664" s="4">
        <f>R664-I664</f>
        <v>2.9699999999999997E-2</v>
      </c>
      <c r="AD664" s="4">
        <f>AVERAGE(Q664:R664)-AVERAGE(I664:J664)</f>
        <v>9.5999999999999992E-3</v>
      </c>
      <c r="AE664" s="4">
        <f>AVERAGE(P664:R664)-AVERAGE(I664:K664)</f>
        <v>-1.3333333333333253E-4</v>
      </c>
      <c r="AF664" s="4">
        <f>AVERAGE(N664:R664)-AVERAGE(I664:M664)</f>
        <v>2.1999999999999936E-3</v>
      </c>
      <c r="AG664" s="4">
        <f>AB664-S664</f>
        <v>5.5700000000000006E-2</v>
      </c>
      <c r="AH664" s="4">
        <f>AVERAGE(AA664:AB664)-AVERAGE(S664:T664)</f>
        <v>3.5950000000000003E-2</v>
      </c>
      <c r="AI664" s="4">
        <f>AVERAGE(Z664:AB664)-AVERAGE(S664:U664)</f>
        <v>2.9133333333333337E-2</v>
      </c>
      <c r="AJ664" s="4">
        <f>AVERAGE(X664:AB664)-AVERAGE(S664:W664)</f>
        <v>2.0700000000000003E-2</v>
      </c>
      <c r="AK664" s="7">
        <f>R664-I664</f>
        <v>2.9699999999999997E-2</v>
      </c>
      <c r="AL664" s="9">
        <f t="shared" si="10"/>
        <v>0</v>
      </c>
      <c r="AM664" s="7"/>
    </row>
    <row r="665" spans="1:39" ht="15" x14ac:dyDescent="0.25">
      <c r="A665" s="1">
        <v>33878</v>
      </c>
      <c r="B665">
        <v>1992</v>
      </c>
      <c r="C665">
        <v>10</v>
      </c>
      <c r="D665" s="4">
        <v>1.2500000000000001E-2</v>
      </c>
      <c r="E665" s="4">
        <v>2.3E-3</v>
      </c>
      <c r="F665" s="4">
        <v>1.0200000000000001E-2</v>
      </c>
      <c r="G665" s="4">
        <v>2.0500000000000001E-2</v>
      </c>
      <c r="H665" s="4">
        <v>-2.1000000000000001E-2</v>
      </c>
      <c r="I665" s="4">
        <v>2.3099999999999999E-2</v>
      </c>
      <c r="J665" s="4">
        <v>1.6000000000000001E-3</v>
      </c>
      <c r="K665" s="4">
        <v>-9.4000000000000004E-3</v>
      </c>
      <c r="L665" s="4">
        <v>1.47E-2</v>
      </c>
      <c r="M665" s="4">
        <v>2.7000000000000001E-3</v>
      </c>
      <c r="N665" s="4">
        <v>7.9000000000000008E-3</v>
      </c>
      <c r="O665" s="4">
        <v>-4.4999999999999997E-3</v>
      </c>
      <c r="P665" s="4">
        <v>2.2599999999999999E-2</v>
      </c>
      <c r="Q665" s="4">
        <v>2.53E-2</v>
      </c>
      <c r="R665" s="4">
        <v>5.2900000000000003E-2</v>
      </c>
      <c r="S665" s="4">
        <v>9.5999999999999992E-3</v>
      </c>
      <c r="T665" s="4">
        <v>8.8000000000000005E-3</v>
      </c>
      <c r="U665" s="4">
        <v>8.5000000000000006E-3</v>
      </c>
      <c r="V665" s="4">
        <v>1.17E-2</v>
      </c>
      <c r="W665" s="4">
        <v>2.4799999999999999E-2</v>
      </c>
      <c r="X665" s="4">
        <v>2.5499999999999998E-2</v>
      </c>
      <c r="Y665" s="4">
        <v>1.9699999999999999E-2</v>
      </c>
      <c r="Z665" s="4">
        <v>2.52E-2</v>
      </c>
      <c r="AA665" s="4">
        <v>1.9E-2</v>
      </c>
      <c r="AB665" s="4">
        <v>3.8199999999999998E-2</v>
      </c>
      <c r="AC665" s="4">
        <f>R665-I665</f>
        <v>2.9800000000000004E-2</v>
      </c>
      <c r="AD665" s="4">
        <f>AVERAGE(Q665:R665)-AVERAGE(I665:J665)</f>
        <v>2.6750000000000003E-2</v>
      </c>
      <c r="AE665" s="4">
        <f>AVERAGE(P665:R665)-AVERAGE(I665:K665)</f>
        <v>2.8499999999999998E-2</v>
      </c>
      <c r="AF665" s="4">
        <f>AVERAGE(N665:R665)-AVERAGE(I665:M665)</f>
        <v>1.43E-2</v>
      </c>
      <c r="AG665" s="4">
        <f>AB665-S665</f>
        <v>2.86E-2</v>
      </c>
      <c r="AH665" s="4">
        <f>AVERAGE(AA665:AB665)-AVERAGE(S665:T665)</f>
        <v>1.9400000000000001E-2</v>
      </c>
      <c r="AI665" s="4">
        <f>AVERAGE(Z665:AB665)-AVERAGE(S665:U665)</f>
        <v>1.8500000000000003E-2</v>
      </c>
      <c r="AJ665" s="4">
        <f>AVERAGE(X665:AB665)-AVERAGE(S665:W665)</f>
        <v>1.2839999999999997E-2</v>
      </c>
      <c r="AK665" s="7">
        <f>R665-I665</f>
        <v>2.9800000000000004E-2</v>
      </c>
      <c r="AL665" s="9">
        <f t="shared" si="10"/>
        <v>0</v>
      </c>
      <c r="AM665" s="7"/>
    </row>
    <row r="666" spans="1:39" ht="15" x14ac:dyDescent="0.25">
      <c r="A666" s="1">
        <v>39539</v>
      </c>
      <c r="B666">
        <v>2008</v>
      </c>
      <c r="C666">
        <v>4</v>
      </c>
      <c r="D666" s="4">
        <v>4.7800000000000002E-2</v>
      </c>
      <c r="E666" s="4">
        <v>1.8E-3</v>
      </c>
      <c r="F666" s="4">
        <v>4.5999999999999999E-2</v>
      </c>
      <c r="G666" s="4">
        <v>-1.6400000000000001E-2</v>
      </c>
      <c r="H666" s="4">
        <v>-9.5999999999999992E-3</v>
      </c>
      <c r="I666" s="4">
        <v>8.1299999999999997E-2</v>
      </c>
      <c r="J666" s="4">
        <v>7.9500000000000001E-2</v>
      </c>
      <c r="K666" s="4">
        <v>5.5E-2</v>
      </c>
      <c r="L666" s="4">
        <v>4.8300000000000003E-2</v>
      </c>
      <c r="M666" s="4">
        <v>4.7899999999999998E-2</v>
      </c>
      <c r="N666" s="4">
        <v>1.0999999999999999E-2</v>
      </c>
      <c r="O666" s="4">
        <v>7.7000000000000002E-3</v>
      </c>
      <c r="P666" s="4">
        <v>4.7899999999999998E-2</v>
      </c>
      <c r="Q666" s="4">
        <v>5.3100000000000001E-2</v>
      </c>
      <c r="R666" s="4">
        <v>0.11119999999999999</v>
      </c>
      <c r="S666" s="4">
        <v>-4.1000000000000003E-3</v>
      </c>
      <c r="T666" s="4">
        <v>2.5600000000000001E-2</v>
      </c>
      <c r="U666" s="4">
        <v>1.5100000000000001E-2</v>
      </c>
      <c r="V666" s="4">
        <v>3.1800000000000002E-2</v>
      </c>
      <c r="W666" s="4">
        <v>2.7300000000000001E-2</v>
      </c>
      <c r="X666" s="4">
        <v>2.6599999999999999E-2</v>
      </c>
      <c r="Y666" s="4">
        <v>2.52E-2</v>
      </c>
      <c r="Z666" s="4">
        <v>2.4799999999999999E-2</v>
      </c>
      <c r="AA666" s="4">
        <v>3.3099999999999997E-2</v>
      </c>
      <c r="AB666" s="4">
        <v>6.3200000000000006E-2</v>
      </c>
      <c r="AC666" s="4">
        <f>R666-I666</f>
        <v>2.9899999999999996E-2</v>
      </c>
      <c r="AD666" s="4">
        <f>AVERAGE(Q666:R666)-AVERAGE(I666:J666)</f>
        <v>1.7500000000000016E-3</v>
      </c>
      <c r="AE666" s="4">
        <f>AVERAGE(P666:R666)-AVERAGE(I666:K666)</f>
        <v>-1.2000000000000066E-3</v>
      </c>
      <c r="AF666" s="4">
        <f>AVERAGE(N666:R666)-AVERAGE(I666:M666)</f>
        <v>-1.6219999999999998E-2</v>
      </c>
      <c r="AG666" s="4">
        <f>AB666-S666</f>
        <v>6.7300000000000013E-2</v>
      </c>
      <c r="AH666" s="4">
        <f>AVERAGE(AA666:AB666)-AVERAGE(S666:T666)</f>
        <v>3.7399999999999996E-2</v>
      </c>
      <c r="AI666" s="4">
        <f>AVERAGE(Z666:AB666)-AVERAGE(S666:U666)</f>
        <v>2.8166666666666666E-2</v>
      </c>
      <c r="AJ666" s="4">
        <f>AVERAGE(X666:AB666)-AVERAGE(S666:W666)</f>
        <v>1.5439999999999999E-2</v>
      </c>
      <c r="AK666" s="7">
        <f>R666-I666</f>
        <v>2.9899999999999996E-2</v>
      </c>
      <c r="AL666" s="9">
        <f t="shared" si="10"/>
        <v>0</v>
      </c>
      <c r="AM666" s="7"/>
    </row>
    <row r="667" spans="1:39" ht="15" x14ac:dyDescent="0.25">
      <c r="A667" s="1">
        <v>23193</v>
      </c>
      <c r="B667">
        <v>1963</v>
      </c>
      <c r="C667">
        <v>7</v>
      </c>
      <c r="D667" s="4">
        <v>-1.1999999999999999E-3</v>
      </c>
      <c r="E667" s="4">
        <v>2.7000000000000001E-3</v>
      </c>
      <c r="F667" s="4">
        <v>-3.8999999999999998E-3</v>
      </c>
      <c r="G667" s="4">
        <v>-5.4999999999999997E-3</v>
      </c>
      <c r="H667" s="4">
        <v>-8.0999999999999996E-3</v>
      </c>
      <c r="I667" s="4">
        <v>-2.7699999999999999E-2</v>
      </c>
      <c r="J667" s="4">
        <v>-1.0999999999999999E-2</v>
      </c>
      <c r="K667" s="4">
        <v>-1.04E-2</v>
      </c>
      <c r="L667" s="4">
        <v>-4.4999999999999997E-3</v>
      </c>
      <c r="M667" s="4">
        <v>-1.03E-2</v>
      </c>
      <c r="N667" s="4">
        <v>1.6500000000000001E-2</v>
      </c>
      <c r="O667" s="4">
        <v>-8.0999999999999996E-3</v>
      </c>
      <c r="P667" s="4">
        <v>5.1000000000000004E-3</v>
      </c>
      <c r="Q667" s="4">
        <v>-4.7999999999999996E-3</v>
      </c>
      <c r="R667" s="4">
        <v>2.2000000000000001E-3</v>
      </c>
      <c r="S667" s="4">
        <v>-2.18E-2</v>
      </c>
      <c r="T667" s="4">
        <v>-5.5999999999999999E-3</v>
      </c>
      <c r="U667" s="4">
        <v>-1.78E-2</v>
      </c>
      <c r="V667" s="4">
        <v>-7.1999999999999998E-3</v>
      </c>
      <c r="W667" s="4">
        <v>-5.8999999999999999E-3</v>
      </c>
      <c r="X667" s="4">
        <v>-2.8E-3</v>
      </c>
      <c r="Y667" s="4">
        <v>-1.37E-2</v>
      </c>
      <c r="Z667" s="4">
        <v>-6.4999999999999997E-3</v>
      </c>
      <c r="AA667" s="4">
        <v>-5.5999999999999999E-3</v>
      </c>
      <c r="AB667" s="4">
        <v>-5.8999999999999999E-3</v>
      </c>
      <c r="AC667" s="4">
        <f>R667-I667</f>
        <v>2.9899999999999999E-2</v>
      </c>
      <c r="AD667" s="4">
        <f>AVERAGE(Q667:R667)-AVERAGE(I667:J667)</f>
        <v>1.805E-2</v>
      </c>
      <c r="AE667" s="4">
        <f>AVERAGE(P667:R667)-AVERAGE(I667:K667)</f>
        <v>1.72E-2</v>
      </c>
      <c r="AF667" s="4">
        <f>AVERAGE(N667:R667)-AVERAGE(I667:M667)</f>
        <v>1.4960000000000001E-2</v>
      </c>
      <c r="AG667" s="4">
        <f>AB667-S667</f>
        <v>1.5900000000000001E-2</v>
      </c>
      <c r="AH667" s="4">
        <f>AVERAGE(AA667:AB667)-AVERAGE(S667:T667)</f>
        <v>7.9500000000000005E-3</v>
      </c>
      <c r="AI667" s="4">
        <f>AVERAGE(Z667:AB667)-AVERAGE(S667:U667)</f>
        <v>9.0666666666666673E-3</v>
      </c>
      <c r="AJ667" s="4">
        <f>AVERAGE(X667:AB667)-AVERAGE(S667:W667)</f>
        <v>4.7599999999999995E-3</v>
      </c>
      <c r="AK667" s="7">
        <f>R667-I667</f>
        <v>2.9899999999999999E-2</v>
      </c>
      <c r="AL667" s="9">
        <f t="shared" si="10"/>
        <v>0</v>
      </c>
      <c r="AM667" s="7"/>
    </row>
    <row r="668" spans="1:39" ht="15" x14ac:dyDescent="0.25">
      <c r="A668" s="1">
        <v>28246</v>
      </c>
      <c r="B668">
        <v>1977</v>
      </c>
      <c r="C668">
        <v>5</v>
      </c>
      <c r="D668" s="4">
        <v>-1.09E-2</v>
      </c>
      <c r="E668" s="4">
        <v>3.7000000000000002E-3</v>
      </c>
      <c r="F668" s="4">
        <v>-1.46E-2</v>
      </c>
      <c r="G668" s="4">
        <v>1.18E-2</v>
      </c>
      <c r="H668" s="4">
        <v>8.3999999999999995E-3</v>
      </c>
      <c r="I668" s="4">
        <v>-2.4E-2</v>
      </c>
      <c r="J668" s="4">
        <v>-2.9499999999999998E-2</v>
      </c>
      <c r="K668" s="4">
        <v>-2.6499999999999999E-2</v>
      </c>
      <c r="L668" s="4">
        <v>-1.2699999999999999E-2</v>
      </c>
      <c r="M668" s="4">
        <v>2.5999999999999999E-3</v>
      </c>
      <c r="N668" s="4">
        <v>-4.7000000000000002E-3</v>
      </c>
      <c r="O668" s="4">
        <v>6.7999999999999996E-3</v>
      </c>
      <c r="P668" s="4">
        <v>-5.0000000000000001E-4</v>
      </c>
      <c r="Q668" s="4">
        <v>-1.6000000000000001E-3</v>
      </c>
      <c r="R668" s="4">
        <v>5.8999999999999999E-3</v>
      </c>
      <c r="S668" s="4">
        <v>-3.3E-3</v>
      </c>
      <c r="T668" s="4">
        <v>4.1999999999999997E-3</v>
      </c>
      <c r="U668" s="4">
        <v>-2.5999999999999999E-3</v>
      </c>
      <c r="V668" s="4">
        <v>2.0000000000000001E-4</v>
      </c>
      <c r="W668" s="4">
        <v>1.5299999999999999E-2</v>
      </c>
      <c r="X668" s="4">
        <v>8.0000000000000004E-4</v>
      </c>
      <c r="Y668" s="4">
        <v>1.3599999999999999E-2</v>
      </c>
      <c r="Z668" s="4">
        <v>5.4999999999999997E-3</v>
      </c>
      <c r="AA668" s="4">
        <v>-2.5000000000000001E-3</v>
      </c>
      <c r="AB668" s="4">
        <v>1.0500000000000001E-2</v>
      </c>
      <c r="AC668" s="4">
        <f>R668-I668</f>
        <v>2.9899999999999999E-2</v>
      </c>
      <c r="AD668" s="4">
        <f>AVERAGE(Q668:R668)-AVERAGE(I668:J668)</f>
        <v>2.8899999999999999E-2</v>
      </c>
      <c r="AE668" s="4">
        <f>AVERAGE(P668:R668)-AVERAGE(I668:K668)</f>
        <v>2.7933333333333334E-2</v>
      </c>
      <c r="AF668" s="4">
        <f>AVERAGE(N668:R668)-AVERAGE(I668:M668)</f>
        <v>1.9200000000000002E-2</v>
      </c>
      <c r="AG668" s="4">
        <f>AB668-S668</f>
        <v>1.38E-2</v>
      </c>
      <c r="AH668" s="4">
        <f>AVERAGE(AA668:AB668)-AVERAGE(S668:T668)</f>
        <v>3.5500000000000002E-3</v>
      </c>
      <c r="AI668" s="4">
        <f>AVERAGE(Z668:AB668)-AVERAGE(S668:U668)</f>
        <v>5.0666666666666664E-3</v>
      </c>
      <c r="AJ668" s="4">
        <f>AVERAGE(X668:AB668)-AVERAGE(S668:W668)</f>
        <v>2.82E-3</v>
      </c>
      <c r="AK668" s="7">
        <f>R668-I668</f>
        <v>2.9899999999999999E-2</v>
      </c>
      <c r="AL668" s="9">
        <f t="shared" si="10"/>
        <v>0</v>
      </c>
      <c r="AM668" s="7"/>
    </row>
    <row r="669" spans="1:39" ht="15" x14ac:dyDescent="0.25">
      <c r="A669" s="1">
        <v>20852</v>
      </c>
      <c r="B669">
        <v>1957</v>
      </c>
      <c r="C669">
        <v>2</v>
      </c>
      <c r="D669" s="4">
        <v>-1.8200000000000001E-2</v>
      </c>
      <c r="E669" s="4">
        <v>2.3999999999999998E-3</v>
      </c>
      <c r="F669" s="4">
        <v>-2.06E-2</v>
      </c>
      <c r="G669" s="4">
        <v>-7.1999999999999998E-3</v>
      </c>
      <c r="H669" s="4">
        <v>-7.3000000000000001E-3</v>
      </c>
      <c r="I669" s="4">
        <v>-3.8300000000000001E-2</v>
      </c>
      <c r="J669" s="4">
        <v>-2.9499999999999998E-2</v>
      </c>
      <c r="K669" s="4">
        <v>-1.2699999999999999E-2</v>
      </c>
      <c r="L669" s="4">
        <v>-2.2000000000000001E-3</v>
      </c>
      <c r="M669" s="4">
        <v>-4.3E-3</v>
      </c>
      <c r="N669" s="4">
        <v>-1.78E-2</v>
      </c>
      <c r="O669" s="4">
        <v>-1.2699999999999999E-2</v>
      </c>
      <c r="P669" s="4">
        <v>-2.8000000000000001E-2</v>
      </c>
      <c r="Q669" s="4">
        <v>-4.0599999999999997E-2</v>
      </c>
      <c r="R669" s="4">
        <v>-8.3999999999999995E-3</v>
      </c>
      <c r="S669" s="4">
        <v>-4.3299999999999998E-2</v>
      </c>
      <c r="T669" s="4">
        <v>-2.98E-2</v>
      </c>
      <c r="U669" s="4">
        <v>-1.41E-2</v>
      </c>
      <c r="V669" s="4">
        <v>-1.04E-2</v>
      </c>
      <c r="W669" s="4">
        <v>-1.4500000000000001E-2</v>
      </c>
      <c r="X669" s="4">
        <v>-1.52E-2</v>
      </c>
      <c r="Y669" s="4">
        <v>-2.1100000000000001E-2</v>
      </c>
      <c r="Z669" s="4">
        <v>-2.8799999999999999E-2</v>
      </c>
      <c r="AA669" s="4">
        <v>-2.2100000000000002E-2</v>
      </c>
      <c r="AB669" s="4">
        <v>-2.7699999999999999E-2</v>
      </c>
      <c r="AC669" s="4">
        <f>R669-I669</f>
        <v>2.9900000000000003E-2</v>
      </c>
      <c r="AD669" s="4">
        <f>AVERAGE(Q669:R669)-AVERAGE(I669:J669)</f>
        <v>9.4000000000000021E-3</v>
      </c>
      <c r="AE669" s="4">
        <f>AVERAGE(P669:R669)-AVERAGE(I669:K669)</f>
        <v>1.1666666666666665E-3</v>
      </c>
      <c r="AF669" s="4">
        <f>AVERAGE(N669:R669)-AVERAGE(I669:M669)</f>
        <v>-4.0999999999999995E-3</v>
      </c>
      <c r="AG669" s="4">
        <f>AB669-S669</f>
        <v>1.5599999999999999E-2</v>
      </c>
      <c r="AH669" s="4">
        <f>AVERAGE(AA669:AB669)-AVERAGE(S669:T669)</f>
        <v>1.1650000000000001E-2</v>
      </c>
      <c r="AI669" s="4">
        <f>AVERAGE(Z669:AB669)-AVERAGE(S669:U669)</f>
        <v>2.8666666666666667E-3</v>
      </c>
      <c r="AJ669" s="4">
        <f>AVERAGE(X669:AB669)-AVERAGE(S669:W669)</f>
        <v>-5.6000000000000147E-4</v>
      </c>
      <c r="AK669" s="7">
        <f>R669-I669</f>
        <v>2.9900000000000003E-2</v>
      </c>
      <c r="AL669" s="9">
        <f t="shared" si="10"/>
        <v>0</v>
      </c>
      <c r="AM669" s="7"/>
    </row>
    <row r="670" spans="1:39" ht="15" x14ac:dyDescent="0.25">
      <c r="A670" s="1">
        <v>23955</v>
      </c>
      <c r="B670">
        <v>1965</v>
      </c>
      <c r="C670">
        <v>8</v>
      </c>
      <c r="D670" s="4">
        <v>3.0599999999999999E-2</v>
      </c>
      <c r="E670" s="4">
        <v>3.3E-3</v>
      </c>
      <c r="F670" s="4">
        <v>2.7300000000000001E-2</v>
      </c>
      <c r="G670" s="4">
        <v>2.8400000000000002E-2</v>
      </c>
      <c r="H670" s="4">
        <v>-1.04E-2</v>
      </c>
      <c r="I670" s="4">
        <v>4.7100000000000003E-2</v>
      </c>
      <c r="J670" s="4">
        <v>9.2999999999999992E-3</v>
      </c>
      <c r="K670" s="4">
        <v>2.81E-2</v>
      </c>
      <c r="L670" s="4">
        <v>2.7400000000000001E-2</v>
      </c>
      <c r="M670" s="4">
        <v>2.3300000000000001E-2</v>
      </c>
      <c r="N670" s="4">
        <v>2.7199999999999998E-2</v>
      </c>
      <c r="O670" s="4">
        <v>1.32E-2</v>
      </c>
      <c r="P670" s="4">
        <v>3.3000000000000002E-2</v>
      </c>
      <c r="Q670" s="4">
        <v>6.7299999999999999E-2</v>
      </c>
      <c r="R670" s="4">
        <v>7.7100000000000002E-2</v>
      </c>
      <c r="S670" s="4">
        <v>3.7699999999999997E-2</v>
      </c>
      <c r="T670" s="4">
        <v>4.1799999999999997E-2</v>
      </c>
      <c r="U670" s="4">
        <v>3.6200000000000003E-2</v>
      </c>
      <c r="V670" s="4">
        <v>2.8299999999999999E-2</v>
      </c>
      <c r="W670" s="4">
        <v>2.5899999999999999E-2</v>
      </c>
      <c r="X670" s="4">
        <v>3.4000000000000002E-2</v>
      </c>
      <c r="Y670" s="4">
        <v>3.8300000000000001E-2</v>
      </c>
      <c r="Z670" s="4">
        <v>5.2699999999999997E-2</v>
      </c>
      <c r="AA670" s="4">
        <v>5.2600000000000001E-2</v>
      </c>
      <c r="AB670" s="4">
        <v>5.7799999999999997E-2</v>
      </c>
      <c r="AC670" s="4">
        <f>R670-I670</f>
        <v>0.03</v>
      </c>
      <c r="AD670" s="4">
        <f>AVERAGE(Q670:R670)-AVERAGE(I670:J670)</f>
        <v>4.3999999999999997E-2</v>
      </c>
      <c r="AE670" s="4">
        <f>AVERAGE(P670:R670)-AVERAGE(I670:K670)</f>
        <v>3.0966666666666667E-2</v>
      </c>
      <c r="AF670" s="4">
        <f>AVERAGE(N670:R670)-AVERAGE(I670:M670)</f>
        <v>1.6520000000000003E-2</v>
      </c>
      <c r="AG670" s="4">
        <f>AB670-S670</f>
        <v>2.01E-2</v>
      </c>
      <c r="AH670" s="4">
        <f>AVERAGE(AA670:AB670)-AVERAGE(S670:T670)</f>
        <v>1.5450000000000005E-2</v>
      </c>
      <c r="AI670" s="4">
        <f>AVERAGE(Z670:AB670)-AVERAGE(S670:U670)</f>
        <v>1.5800000000000002E-2</v>
      </c>
      <c r="AJ670" s="4">
        <f>AVERAGE(X670:AB670)-AVERAGE(S670:W670)</f>
        <v>1.3100000000000001E-2</v>
      </c>
      <c r="AK670" s="7">
        <f>R670-I670</f>
        <v>0.03</v>
      </c>
      <c r="AL670" s="9">
        <f t="shared" si="10"/>
        <v>0</v>
      </c>
      <c r="AM670" s="7"/>
    </row>
    <row r="671" spans="1:39" ht="15" x14ac:dyDescent="0.25">
      <c r="A671" s="1">
        <v>41306</v>
      </c>
      <c r="B671">
        <v>2013</v>
      </c>
      <c r="C671">
        <v>2</v>
      </c>
      <c r="D671" s="4">
        <v>1.29E-2</v>
      </c>
      <c r="E671" s="4">
        <v>0</v>
      </c>
      <c r="F671" s="4">
        <v>1.29E-2</v>
      </c>
      <c r="G671" s="4">
        <v>-4.4999999999999997E-3</v>
      </c>
      <c r="H671" s="4">
        <v>0</v>
      </c>
      <c r="I671" s="4">
        <v>-1.03E-2</v>
      </c>
      <c r="J671" s="4">
        <v>-5.7999999999999996E-3</v>
      </c>
      <c r="K671" s="4">
        <v>2.3999999999999998E-3</v>
      </c>
      <c r="L671" s="4">
        <v>7.3000000000000001E-3</v>
      </c>
      <c r="M671" s="4">
        <v>1.49E-2</v>
      </c>
      <c r="N671" s="4">
        <v>2.0500000000000001E-2</v>
      </c>
      <c r="O671" s="4">
        <v>1.77E-2</v>
      </c>
      <c r="P671" s="4">
        <v>1.34E-2</v>
      </c>
      <c r="Q671" s="4">
        <v>1.7600000000000001E-2</v>
      </c>
      <c r="R671" s="4">
        <v>1.9800000000000002E-2</v>
      </c>
      <c r="S671" s="4">
        <v>-3.3E-3</v>
      </c>
      <c r="T671" s="4">
        <v>2.9999999999999997E-4</v>
      </c>
      <c r="U671" s="4">
        <v>1.23E-2</v>
      </c>
      <c r="V671" s="4">
        <v>1.9199999999999998E-2</v>
      </c>
      <c r="W671" s="4">
        <v>1.3899999999999999E-2</v>
      </c>
      <c r="X671" s="4">
        <v>1.5100000000000001E-2</v>
      </c>
      <c r="Y671" s="4">
        <v>2.0400000000000001E-2</v>
      </c>
      <c r="Z671" s="4">
        <v>1.2999999999999999E-2</v>
      </c>
      <c r="AA671" s="4">
        <v>1.84E-2</v>
      </c>
      <c r="AB671" s="4">
        <v>1.2200000000000001E-2</v>
      </c>
      <c r="AC671" s="4">
        <f>R671-I671</f>
        <v>3.0100000000000002E-2</v>
      </c>
      <c r="AD671" s="4">
        <f>AVERAGE(Q671:R671)-AVERAGE(I671:J671)</f>
        <v>2.6750000000000003E-2</v>
      </c>
      <c r="AE671" s="4">
        <f>AVERAGE(P671:R671)-AVERAGE(I671:K671)</f>
        <v>2.1499999999999998E-2</v>
      </c>
      <c r="AF671" s="4">
        <f>AVERAGE(N671:R671)-AVERAGE(I671:M671)</f>
        <v>1.61E-2</v>
      </c>
      <c r="AG671" s="4">
        <f>AB671-S671</f>
        <v>1.55E-2</v>
      </c>
      <c r="AH671" s="4">
        <f>AVERAGE(AA671:AB671)-AVERAGE(S671:T671)</f>
        <v>1.6800000000000002E-2</v>
      </c>
      <c r="AI671" s="4">
        <f>AVERAGE(Z671:AB671)-AVERAGE(S671:U671)</f>
        <v>1.1433333333333334E-2</v>
      </c>
      <c r="AJ671" s="4">
        <f>AVERAGE(X671:AB671)-AVERAGE(S671:W671)</f>
        <v>7.3400000000000028E-3</v>
      </c>
      <c r="AK671" s="7">
        <f>R671-I671</f>
        <v>3.0100000000000002E-2</v>
      </c>
      <c r="AL671" s="9">
        <f t="shared" si="10"/>
        <v>0</v>
      </c>
      <c r="AM671" s="7"/>
    </row>
    <row r="672" spans="1:39" ht="15" x14ac:dyDescent="0.25">
      <c r="A672" s="1">
        <v>33543</v>
      </c>
      <c r="B672">
        <v>1991</v>
      </c>
      <c r="C672">
        <v>11</v>
      </c>
      <c r="D672" s="4">
        <v>-3.7999999999999999E-2</v>
      </c>
      <c r="E672" s="4">
        <v>3.8999999999999998E-3</v>
      </c>
      <c r="F672" s="4">
        <v>-4.19E-2</v>
      </c>
      <c r="G672" s="4">
        <v>-4.7999999999999996E-3</v>
      </c>
      <c r="H672" s="4">
        <v>-1.9300000000000001E-2</v>
      </c>
      <c r="I672" s="4">
        <v>-8.4199999999999997E-2</v>
      </c>
      <c r="J672" s="4">
        <v>-5.2600000000000001E-2</v>
      </c>
      <c r="K672" s="4">
        <v>-5.1700000000000003E-2</v>
      </c>
      <c r="L672" s="4">
        <v>-2.6100000000000002E-2</v>
      </c>
      <c r="M672" s="4">
        <v>-2.9399999999999999E-2</v>
      </c>
      <c r="N672" s="4">
        <v>-2.5499999999999998E-2</v>
      </c>
      <c r="O672" s="4">
        <v>-3.1300000000000001E-2</v>
      </c>
      <c r="P672" s="4">
        <v>-6.8999999999999999E-3</v>
      </c>
      <c r="Q672" s="4">
        <v>-5.2900000000000003E-2</v>
      </c>
      <c r="R672" s="4">
        <v>-5.3900000000000003E-2</v>
      </c>
      <c r="S672" s="4">
        <v>-2.9499999999999998E-2</v>
      </c>
      <c r="T672" s="4">
        <v>-2.81E-2</v>
      </c>
      <c r="U672" s="4">
        <v>-1.14E-2</v>
      </c>
      <c r="V672" s="4">
        <v>-3.3E-3</v>
      </c>
      <c r="W672" s="4">
        <v>-6.3E-3</v>
      </c>
      <c r="X672" s="4">
        <v>-2.1100000000000001E-2</v>
      </c>
      <c r="Y672" s="4">
        <v>-2.2499999999999999E-2</v>
      </c>
      <c r="Z672" s="4">
        <v>-2.9899999999999999E-2</v>
      </c>
      <c r="AA672" s="4">
        <v>-1.9199999999999998E-2</v>
      </c>
      <c r="AB672" s="4">
        <v>-0.04</v>
      </c>
      <c r="AC672" s="4">
        <f>R672-I672</f>
        <v>3.0299999999999994E-2</v>
      </c>
      <c r="AD672" s="4">
        <f>AVERAGE(Q672:R672)-AVERAGE(I672:J672)</f>
        <v>1.4999999999999999E-2</v>
      </c>
      <c r="AE672" s="4">
        <f>AVERAGE(P672:R672)-AVERAGE(I672:K672)</f>
        <v>2.4933333333333335E-2</v>
      </c>
      <c r="AF672" s="4">
        <f>AVERAGE(N672:R672)-AVERAGE(I672:M672)</f>
        <v>1.4699999999999998E-2</v>
      </c>
      <c r="AG672" s="4">
        <f>AB672-S672</f>
        <v>-1.0500000000000002E-2</v>
      </c>
      <c r="AH672" s="4">
        <f>AVERAGE(AA672:AB672)-AVERAGE(S672:T672)</f>
        <v>-8.000000000000021E-4</v>
      </c>
      <c r="AI672" s="4">
        <f>AVERAGE(Z672:AB672)-AVERAGE(S672:U672)</f>
        <v>-6.6999999999999976E-3</v>
      </c>
      <c r="AJ672" s="4">
        <f>AVERAGE(X672:AB672)-AVERAGE(S672:W672)</f>
        <v>-1.0819999999999996E-2</v>
      </c>
      <c r="AK672" s="7">
        <f>R672-I672</f>
        <v>3.0299999999999994E-2</v>
      </c>
      <c r="AL672" s="9">
        <f t="shared" si="10"/>
        <v>0</v>
      </c>
      <c r="AM672" s="7"/>
    </row>
    <row r="673" spans="1:39" ht="15" x14ac:dyDescent="0.25">
      <c r="A673" s="1">
        <v>14793</v>
      </c>
      <c r="B673">
        <v>1940</v>
      </c>
      <c r="C673">
        <v>7</v>
      </c>
      <c r="D673" s="4">
        <v>3.1699999999999999E-2</v>
      </c>
      <c r="E673" s="4">
        <v>1E-4</v>
      </c>
      <c r="F673" s="4">
        <v>3.1600000000000003E-2</v>
      </c>
      <c r="G673" s="4">
        <v>1.01E-2</v>
      </c>
      <c r="H673" s="4">
        <v>-7.4000000000000003E-3</v>
      </c>
      <c r="I673" s="4">
        <v>1.3299999999999999E-2</v>
      </c>
      <c r="J673" s="4">
        <v>3.6600000000000001E-2</v>
      </c>
      <c r="K673" s="4">
        <v>4.48E-2</v>
      </c>
      <c r="L673" s="4">
        <v>3.5400000000000001E-2</v>
      </c>
      <c r="M673" s="4">
        <v>2.01E-2</v>
      </c>
      <c r="N673" s="4">
        <v>4.1099999999999998E-2</v>
      </c>
      <c r="O673" s="4">
        <v>2.2100000000000002E-2</v>
      </c>
      <c r="P673" s="4">
        <v>3.49E-2</v>
      </c>
      <c r="Q673" s="4">
        <v>2.75E-2</v>
      </c>
      <c r="R673" s="4">
        <v>4.3700000000000003E-2</v>
      </c>
      <c r="S673" s="4">
        <v>2.41E-2</v>
      </c>
      <c r="T673" s="4">
        <v>3.7699999999999997E-2</v>
      </c>
      <c r="U673" s="4">
        <v>3.32E-2</v>
      </c>
      <c r="V673" s="4">
        <v>4.2799999999999998E-2</v>
      </c>
      <c r="W673" s="4">
        <v>3.1600000000000003E-2</v>
      </c>
      <c r="X673" s="4">
        <v>3.3500000000000002E-2</v>
      </c>
      <c r="Y673" s="4">
        <v>3.0499999999999999E-2</v>
      </c>
      <c r="Z673" s="4">
        <v>3.9800000000000002E-2</v>
      </c>
      <c r="AA673" s="4">
        <v>4.99E-2</v>
      </c>
      <c r="AB673" s="4">
        <v>5.11E-2</v>
      </c>
      <c r="AC673" s="4">
        <f>R673-I673</f>
        <v>3.0400000000000003E-2</v>
      </c>
      <c r="AD673" s="4">
        <f>AVERAGE(Q673:R673)-AVERAGE(I673:J673)</f>
        <v>1.065E-2</v>
      </c>
      <c r="AE673" s="4">
        <f>AVERAGE(P673:R673)-AVERAGE(I673:K673)</f>
        <v>3.7999999999999978E-3</v>
      </c>
      <c r="AF673" s="4">
        <f>AVERAGE(N673:R673)-AVERAGE(I673:M673)</f>
        <v>3.8200000000000005E-3</v>
      </c>
      <c r="AG673" s="4">
        <f>AB673-S673</f>
        <v>2.7E-2</v>
      </c>
      <c r="AH673" s="4">
        <f>AVERAGE(AA673:AB673)-AVERAGE(S673:T673)</f>
        <v>1.9600000000000006E-2</v>
      </c>
      <c r="AI673" s="4">
        <f>AVERAGE(Z673:AB673)-AVERAGE(S673:U673)</f>
        <v>1.5266666666666664E-2</v>
      </c>
      <c r="AJ673" s="4">
        <f>AVERAGE(X673:AB673)-AVERAGE(S673:W673)</f>
        <v>7.080000000000003E-3</v>
      </c>
      <c r="AK673" s="7">
        <f>R673-I673</f>
        <v>3.0400000000000003E-2</v>
      </c>
      <c r="AL673" s="9">
        <f t="shared" si="10"/>
        <v>0</v>
      </c>
      <c r="AM673" s="7"/>
    </row>
    <row r="674" spans="1:39" ht="15" x14ac:dyDescent="0.25">
      <c r="A674" s="1">
        <v>18568</v>
      </c>
      <c r="B674">
        <v>1950</v>
      </c>
      <c r="C674">
        <v>11</v>
      </c>
      <c r="D674" s="4">
        <v>2.87E-2</v>
      </c>
      <c r="E674" s="4">
        <v>1.1000000000000001E-3</v>
      </c>
      <c r="F674" s="4">
        <v>2.76E-2</v>
      </c>
      <c r="G674" s="4">
        <v>-8.3999999999999995E-3</v>
      </c>
      <c r="H674" s="4">
        <v>3.1699999999999999E-2</v>
      </c>
      <c r="I674" s="4">
        <v>-1.5800000000000002E-2</v>
      </c>
      <c r="J674" s="4">
        <v>-1.9E-3</v>
      </c>
      <c r="K674" s="4">
        <v>2.5000000000000001E-3</v>
      </c>
      <c r="L674" s="4">
        <v>4.2500000000000003E-2</v>
      </c>
      <c r="M674" s="4">
        <v>3.9300000000000002E-2</v>
      </c>
      <c r="N674" s="4">
        <v>7.5899999999999995E-2</v>
      </c>
      <c r="O674" s="4">
        <v>1.9300000000000001E-2</v>
      </c>
      <c r="P674" s="4">
        <v>4.2500000000000003E-2</v>
      </c>
      <c r="Q674" s="4">
        <v>6.1100000000000002E-2</v>
      </c>
      <c r="R674" s="4">
        <v>1.46E-2</v>
      </c>
      <c r="S674" s="4">
        <v>3.3E-3</v>
      </c>
      <c r="T674" s="4">
        <v>3.7000000000000002E-3</v>
      </c>
      <c r="U674" s="4">
        <v>1.37E-2</v>
      </c>
      <c r="V674" s="4">
        <v>2.4799999999999999E-2</v>
      </c>
      <c r="W674" s="4">
        <v>3.6400000000000002E-2</v>
      </c>
      <c r="X674" s="4">
        <v>5.7799999999999997E-2</v>
      </c>
      <c r="Y674" s="4">
        <v>2.7199999999999998E-2</v>
      </c>
      <c r="Z674" s="4">
        <v>5.0999999999999997E-2</v>
      </c>
      <c r="AA674" s="4">
        <v>4.4999999999999998E-2</v>
      </c>
      <c r="AB674" s="4">
        <v>6.4600000000000005E-2</v>
      </c>
      <c r="AC674" s="4">
        <f>R674-I674</f>
        <v>3.0400000000000003E-2</v>
      </c>
      <c r="AD674" s="4">
        <f>AVERAGE(Q674:R674)-AVERAGE(I674:J674)</f>
        <v>4.6700000000000005E-2</v>
      </c>
      <c r="AE674" s="4">
        <f>AVERAGE(P674:R674)-AVERAGE(I674:K674)</f>
        <v>4.4466666666666661E-2</v>
      </c>
      <c r="AF674" s="4">
        <f>AVERAGE(N674:R674)-AVERAGE(I674:M674)</f>
        <v>2.9359999999999994E-2</v>
      </c>
      <c r="AG674" s="4">
        <f>AB674-S674</f>
        <v>6.1300000000000007E-2</v>
      </c>
      <c r="AH674" s="4">
        <f>AVERAGE(AA674:AB674)-AVERAGE(S674:T674)</f>
        <v>5.1299999999999998E-2</v>
      </c>
      <c r="AI674" s="4">
        <f>AVERAGE(Z674:AB674)-AVERAGE(S674:U674)</f>
        <v>4.6633333333333346E-2</v>
      </c>
      <c r="AJ674" s="4">
        <f>AVERAGE(X674:AB674)-AVERAGE(S674:W674)</f>
        <v>3.2739999999999998E-2</v>
      </c>
      <c r="AK674" s="7">
        <f>R674-I674</f>
        <v>3.0400000000000003E-2</v>
      </c>
      <c r="AL674" s="9">
        <f t="shared" si="10"/>
        <v>0</v>
      </c>
      <c r="AM674" s="7"/>
    </row>
    <row r="675" spans="1:39" ht="15" x14ac:dyDescent="0.25">
      <c r="A675" s="1">
        <v>17807</v>
      </c>
      <c r="B675">
        <v>1948</v>
      </c>
      <c r="C675">
        <v>10</v>
      </c>
      <c r="D675" s="4">
        <v>0.06</v>
      </c>
      <c r="E675" s="4">
        <v>4.0000000000000002E-4</v>
      </c>
      <c r="F675" s="4">
        <v>5.96E-2</v>
      </c>
      <c r="G675" s="4">
        <v>-1.4999999999999999E-2</v>
      </c>
      <c r="H675" s="4">
        <v>5.5999999999999999E-3</v>
      </c>
      <c r="I675" s="4">
        <v>4.02E-2</v>
      </c>
      <c r="J675" s="4">
        <v>4.9599999999999998E-2</v>
      </c>
      <c r="K675" s="4">
        <v>5.2200000000000003E-2</v>
      </c>
      <c r="L675" s="4">
        <v>4.0399999999999998E-2</v>
      </c>
      <c r="M675" s="4">
        <v>3.56E-2</v>
      </c>
      <c r="N675" s="4">
        <v>5.57E-2</v>
      </c>
      <c r="O675" s="4">
        <v>8.1100000000000005E-2</v>
      </c>
      <c r="P675" s="4">
        <v>7.3499999999999996E-2</v>
      </c>
      <c r="Q675" s="4">
        <v>7.1599999999999997E-2</v>
      </c>
      <c r="R675" s="4">
        <v>7.0699999999999999E-2</v>
      </c>
      <c r="S675" s="4">
        <v>4.1099999999999998E-2</v>
      </c>
      <c r="T675" s="4">
        <v>4.6699999999999998E-2</v>
      </c>
      <c r="U675" s="4">
        <v>5.11E-2</v>
      </c>
      <c r="V675" s="4">
        <v>4.58E-2</v>
      </c>
      <c r="W675" s="4">
        <v>4.1000000000000002E-2</v>
      </c>
      <c r="X675" s="4">
        <v>5.11E-2</v>
      </c>
      <c r="Y675" s="4">
        <v>6.25E-2</v>
      </c>
      <c r="Z675" s="4">
        <v>6.3600000000000004E-2</v>
      </c>
      <c r="AA675" s="4">
        <v>5.9299999999999999E-2</v>
      </c>
      <c r="AB675" s="4">
        <v>6.7799999999999999E-2</v>
      </c>
      <c r="AC675" s="4">
        <f>R675-I675</f>
        <v>3.0499999999999999E-2</v>
      </c>
      <c r="AD675" s="4">
        <f>AVERAGE(Q675:R675)-AVERAGE(I675:J675)</f>
        <v>2.6249999999999996E-2</v>
      </c>
      <c r="AE675" s="4">
        <f>AVERAGE(P675:R675)-AVERAGE(I675:K675)</f>
        <v>2.4600000000000004E-2</v>
      </c>
      <c r="AF675" s="4">
        <f>AVERAGE(N675:R675)-AVERAGE(I675:M675)</f>
        <v>2.6920000000000006E-2</v>
      </c>
      <c r="AG675" s="4">
        <f>AB675-S675</f>
        <v>2.6700000000000002E-2</v>
      </c>
      <c r="AH675" s="4">
        <f>AVERAGE(AA675:AB675)-AVERAGE(S675:T675)</f>
        <v>1.9650000000000001E-2</v>
      </c>
      <c r="AI675" s="4">
        <f>AVERAGE(Z675:AB675)-AVERAGE(S675:U675)</f>
        <v>1.7266666666666673E-2</v>
      </c>
      <c r="AJ675" s="4">
        <f>AVERAGE(X675:AB675)-AVERAGE(S675:W675)</f>
        <v>1.5720000000000005E-2</v>
      </c>
      <c r="AK675" s="7">
        <f>R675-I675</f>
        <v>3.0499999999999999E-2</v>
      </c>
      <c r="AL675" s="9">
        <f t="shared" si="10"/>
        <v>0</v>
      </c>
      <c r="AM675" s="7"/>
    </row>
    <row r="676" spans="1:39" ht="15" x14ac:dyDescent="0.25">
      <c r="A676" s="1">
        <v>23833</v>
      </c>
      <c r="B676">
        <v>1965</v>
      </c>
      <c r="C676">
        <v>4</v>
      </c>
      <c r="D676" s="4">
        <v>3.4200000000000001E-2</v>
      </c>
      <c r="E676" s="4">
        <v>3.0999999999999999E-3</v>
      </c>
      <c r="F676" s="4">
        <v>3.1099999999999999E-2</v>
      </c>
      <c r="G676" s="4">
        <v>1.1900000000000001E-2</v>
      </c>
      <c r="H676" s="4">
        <v>7.0000000000000001E-3</v>
      </c>
      <c r="I676" s="4">
        <v>2.7199999999999998E-2</v>
      </c>
      <c r="J676" s="4">
        <v>3.04E-2</v>
      </c>
      <c r="K676" s="4">
        <v>1.6199999999999999E-2</v>
      </c>
      <c r="L676" s="4">
        <v>3.2199999999999999E-2</v>
      </c>
      <c r="M676" s="4">
        <v>2.18E-2</v>
      </c>
      <c r="N676" s="4">
        <v>1.7000000000000001E-2</v>
      </c>
      <c r="O676" s="4">
        <v>2.98E-2</v>
      </c>
      <c r="P676" s="4">
        <v>5.74E-2</v>
      </c>
      <c r="Q676" s="4">
        <v>5.3699999999999998E-2</v>
      </c>
      <c r="R676" s="4">
        <v>5.7700000000000001E-2</v>
      </c>
      <c r="S676" s="4">
        <v>3.09E-2</v>
      </c>
      <c r="T676" s="4">
        <v>3.49E-2</v>
      </c>
      <c r="U676" s="4">
        <v>4.0500000000000001E-2</v>
      </c>
      <c r="V676" s="4">
        <v>3.6400000000000002E-2</v>
      </c>
      <c r="W676" s="4">
        <v>3.4200000000000001E-2</v>
      </c>
      <c r="X676" s="4">
        <v>3.85E-2</v>
      </c>
      <c r="Y676" s="4">
        <v>4.0899999999999999E-2</v>
      </c>
      <c r="Z676" s="4">
        <v>5.0500000000000003E-2</v>
      </c>
      <c r="AA676" s="4">
        <v>5.3600000000000002E-2</v>
      </c>
      <c r="AB676" s="4">
        <v>5.0799999999999998E-2</v>
      </c>
      <c r="AC676" s="4">
        <f>R676-I676</f>
        <v>3.0500000000000003E-2</v>
      </c>
      <c r="AD676" s="4">
        <f>AVERAGE(Q676:R676)-AVERAGE(I676:J676)</f>
        <v>2.69E-2</v>
      </c>
      <c r="AE676" s="4">
        <f>AVERAGE(P676:R676)-AVERAGE(I676:K676)</f>
        <v>3.1666666666666662E-2</v>
      </c>
      <c r="AF676" s="4">
        <f>AVERAGE(N676:R676)-AVERAGE(I676:M676)</f>
        <v>1.7559999999999992E-2</v>
      </c>
      <c r="AG676" s="4">
        <f>AB676-S676</f>
        <v>1.9899999999999998E-2</v>
      </c>
      <c r="AH676" s="4">
        <f>AVERAGE(AA676:AB676)-AVERAGE(S676:T676)</f>
        <v>1.9299999999999998E-2</v>
      </c>
      <c r="AI676" s="4">
        <f>AVERAGE(Z676:AB676)-AVERAGE(S676:U676)</f>
        <v>1.6199999999999992E-2</v>
      </c>
      <c r="AJ676" s="4">
        <f>AVERAGE(X676:AB676)-AVERAGE(S676:W676)</f>
        <v>1.1479999999999997E-2</v>
      </c>
      <c r="AK676" s="7">
        <f>R676-I676</f>
        <v>3.0500000000000003E-2</v>
      </c>
      <c r="AL676" s="9">
        <f t="shared" si="10"/>
        <v>0</v>
      </c>
      <c r="AM676" s="7"/>
    </row>
    <row r="677" spans="1:39" ht="15" x14ac:dyDescent="0.25">
      <c r="A677" s="1">
        <v>23986</v>
      </c>
      <c r="B677">
        <v>1965</v>
      </c>
      <c r="C677">
        <v>9</v>
      </c>
      <c r="D677" s="4">
        <v>3.1699999999999999E-2</v>
      </c>
      <c r="E677" s="4">
        <v>3.0999999999999999E-3</v>
      </c>
      <c r="F677" s="4">
        <v>2.86E-2</v>
      </c>
      <c r="G677" s="4">
        <v>6.3E-3</v>
      </c>
      <c r="H677" s="4">
        <v>-1.4E-3</v>
      </c>
      <c r="I677" s="4">
        <v>1.8700000000000001E-2</v>
      </c>
      <c r="J677" s="4">
        <v>2.6800000000000001E-2</v>
      </c>
      <c r="K677" s="4">
        <v>1.72E-2</v>
      </c>
      <c r="L677" s="4">
        <v>1.49E-2</v>
      </c>
      <c r="M677" s="4">
        <v>5.0599999999999999E-2</v>
      </c>
      <c r="N677" s="4">
        <v>1.1900000000000001E-2</v>
      </c>
      <c r="O677" s="4">
        <v>3.1800000000000002E-2</v>
      </c>
      <c r="P677" s="4">
        <v>5.9799999999999999E-2</v>
      </c>
      <c r="Q677" s="4">
        <v>5.5800000000000002E-2</v>
      </c>
      <c r="R677" s="4">
        <v>4.9299999999999997E-2</v>
      </c>
      <c r="S677" s="4">
        <v>3.3999999999999998E-3</v>
      </c>
      <c r="T677" s="4">
        <v>0.02</v>
      </c>
      <c r="U677" s="4">
        <v>2.2599999999999999E-2</v>
      </c>
      <c r="V677" s="4">
        <v>2.9700000000000001E-2</v>
      </c>
      <c r="W677" s="4">
        <v>2.4400000000000002E-2</v>
      </c>
      <c r="X677" s="4">
        <v>1.5599999999999999E-2</v>
      </c>
      <c r="Y677" s="4">
        <v>3.5999999999999997E-2</v>
      </c>
      <c r="Z677" s="4">
        <v>4.41E-2</v>
      </c>
      <c r="AA677" s="4">
        <v>5.0200000000000002E-2</v>
      </c>
      <c r="AB677" s="4">
        <v>3.9199999999999999E-2</v>
      </c>
      <c r="AC677" s="4">
        <f>R677-I677</f>
        <v>3.0599999999999995E-2</v>
      </c>
      <c r="AD677" s="4">
        <f>AVERAGE(Q677:R677)-AVERAGE(I677:J677)</f>
        <v>2.98E-2</v>
      </c>
      <c r="AE677" s="4">
        <f>AVERAGE(P677:R677)-AVERAGE(I677:K677)</f>
        <v>3.4066666666666662E-2</v>
      </c>
      <c r="AF677" s="4">
        <f>AVERAGE(N677:R677)-AVERAGE(I677:M677)</f>
        <v>1.6079999999999997E-2</v>
      </c>
      <c r="AG677" s="4">
        <f>AB677-S677</f>
        <v>3.5799999999999998E-2</v>
      </c>
      <c r="AH677" s="4">
        <f>AVERAGE(AA677:AB677)-AVERAGE(S677:T677)</f>
        <v>3.3000000000000002E-2</v>
      </c>
      <c r="AI677" s="4">
        <f>AVERAGE(Z677:AB677)-AVERAGE(S677:U677)</f>
        <v>2.9166666666666674E-2</v>
      </c>
      <c r="AJ677" s="4">
        <f>AVERAGE(X677:AB677)-AVERAGE(S677:W677)</f>
        <v>1.6999999999999994E-2</v>
      </c>
      <c r="AK677" s="7">
        <f>R677-I677</f>
        <v>3.0599999999999995E-2</v>
      </c>
      <c r="AL677" s="9">
        <f t="shared" si="10"/>
        <v>0</v>
      </c>
      <c r="AM677" s="7"/>
    </row>
    <row r="678" spans="1:39" ht="15" x14ac:dyDescent="0.25">
      <c r="A678" s="1">
        <v>32660</v>
      </c>
      <c r="B678">
        <v>1989</v>
      </c>
      <c r="C678">
        <v>6</v>
      </c>
      <c r="D678" s="4">
        <v>-6.4000000000000003E-3</v>
      </c>
      <c r="E678" s="4">
        <v>7.1000000000000004E-3</v>
      </c>
      <c r="F678" s="4">
        <v>-1.35E-2</v>
      </c>
      <c r="G678" s="4">
        <v>-1.0200000000000001E-2</v>
      </c>
      <c r="H678" s="4">
        <v>2.1899999999999999E-2</v>
      </c>
      <c r="I678" s="4">
        <v>-3.39E-2</v>
      </c>
      <c r="J678" s="4">
        <v>-3.2800000000000003E-2</v>
      </c>
      <c r="K678" s="4">
        <v>1.6999999999999999E-3</v>
      </c>
      <c r="L678" s="4">
        <v>3.2000000000000002E-3</v>
      </c>
      <c r="M678" s="4">
        <v>-2.0000000000000001E-4</v>
      </c>
      <c r="N678" s="4">
        <v>-1.43E-2</v>
      </c>
      <c r="O678" s="4">
        <v>-6.4000000000000003E-3</v>
      </c>
      <c r="P678" s="4">
        <v>-2.0999999999999999E-3</v>
      </c>
      <c r="Q678" s="4">
        <v>-4.1000000000000003E-3</v>
      </c>
      <c r="R678" s="4">
        <v>-3.2000000000000002E-3</v>
      </c>
      <c r="S678" s="4">
        <v>-2.2599999999999999E-2</v>
      </c>
      <c r="T678" s="4">
        <v>-1.2800000000000001E-2</v>
      </c>
      <c r="U678" s="4">
        <v>-1.2999999999999999E-2</v>
      </c>
      <c r="V678" s="4">
        <v>2.7000000000000001E-3</v>
      </c>
      <c r="W678" s="4">
        <v>-4.5999999999999999E-3</v>
      </c>
      <c r="X678" s="4">
        <v>1.6000000000000001E-3</v>
      </c>
      <c r="Y678" s="4">
        <v>2.5999999999999999E-3</v>
      </c>
      <c r="Z678" s="4">
        <v>-6.4999999999999997E-3</v>
      </c>
      <c r="AA678" s="4">
        <v>-1.2200000000000001E-2</v>
      </c>
      <c r="AB678" s="4">
        <v>-2.2200000000000001E-2</v>
      </c>
      <c r="AC678" s="4">
        <f>R678-I678</f>
        <v>3.0699999999999998E-2</v>
      </c>
      <c r="AD678" s="4">
        <f>AVERAGE(Q678:R678)-AVERAGE(I678:J678)</f>
        <v>2.9700000000000004E-2</v>
      </c>
      <c r="AE678" s="4">
        <f>AVERAGE(P678:R678)-AVERAGE(I678:K678)</f>
        <v>1.8533333333333339E-2</v>
      </c>
      <c r="AF678" s="4">
        <f>AVERAGE(N678:R678)-AVERAGE(I678:M678)</f>
        <v>6.3800000000000029E-3</v>
      </c>
      <c r="AG678" s="4">
        <f>AB678-S678</f>
        <v>3.9999999999999758E-4</v>
      </c>
      <c r="AH678" s="4">
        <f>AVERAGE(AA678:AB678)-AVERAGE(S678:T678)</f>
        <v>5.0000000000000044E-4</v>
      </c>
      <c r="AI678" s="4">
        <f>AVERAGE(Z678:AB678)-AVERAGE(S678:U678)</f>
        <v>2.499999999999997E-3</v>
      </c>
      <c r="AJ678" s="4">
        <f>AVERAGE(X678:AB678)-AVERAGE(S678:W678)</f>
        <v>2.7199999999999985E-3</v>
      </c>
      <c r="AK678" s="7">
        <f>R678-I678</f>
        <v>3.0699999999999998E-2</v>
      </c>
      <c r="AL678" s="9">
        <f t="shared" si="10"/>
        <v>0</v>
      </c>
      <c r="AM678" s="7"/>
    </row>
    <row r="679" spans="1:39" ht="15" x14ac:dyDescent="0.25">
      <c r="A679" s="1">
        <v>35582</v>
      </c>
      <c r="B679">
        <v>1997</v>
      </c>
      <c r="C679">
        <v>6</v>
      </c>
      <c r="D679" s="4">
        <v>4.4699999999999997E-2</v>
      </c>
      <c r="E679" s="4">
        <v>3.7000000000000002E-3</v>
      </c>
      <c r="F679" s="4">
        <v>4.1000000000000002E-2</v>
      </c>
      <c r="G679" s="4">
        <v>1.32E-2</v>
      </c>
      <c r="H679" s="4">
        <v>1.23E-2</v>
      </c>
      <c r="I679" s="4">
        <v>1.44E-2</v>
      </c>
      <c r="J679" s="4">
        <v>1.7899999999999999E-2</v>
      </c>
      <c r="K679" s="4">
        <v>6.0699999999999997E-2</v>
      </c>
      <c r="L679" s="4">
        <v>3.6700000000000003E-2</v>
      </c>
      <c r="M679" s="4">
        <v>3.0700000000000002E-2</v>
      </c>
      <c r="N679" s="4">
        <v>3.6200000000000003E-2</v>
      </c>
      <c r="O679" s="4">
        <v>3.8899999999999997E-2</v>
      </c>
      <c r="P679" s="4">
        <v>4.36E-2</v>
      </c>
      <c r="Q679" s="4">
        <v>5.9299999999999999E-2</v>
      </c>
      <c r="R679" s="4">
        <v>4.5100000000000001E-2</v>
      </c>
      <c r="S679" s="4">
        <v>1.4E-2</v>
      </c>
      <c r="T679" s="4">
        <v>4.1300000000000003E-2</v>
      </c>
      <c r="U679" s="4">
        <v>4.8599999999999997E-2</v>
      </c>
      <c r="V679" s="4">
        <v>4.8800000000000003E-2</v>
      </c>
      <c r="W679" s="4">
        <v>5.1499999999999997E-2</v>
      </c>
      <c r="X679" s="4">
        <v>4.9099999999999998E-2</v>
      </c>
      <c r="Y679" s="4">
        <v>5.7099999999999998E-2</v>
      </c>
      <c r="Z679" s="4">
        <v>6.4799999999999996E-2</v>
      </c>
      <c r="AA679" s="4">
        <v>6.3700000000000007E-2</v>
      </c>
      <c r="AB679" s="4">
        <v>6.3700000000000007E-2</v>
      </c>
      <c r="AC679" s="4">
        <f>R679-I679</f>
        <v>3.0700000000000002E-2</v>
      </c>
      <c r="AD679" s="4">
        <f>AVERAGE(Q679:R679)-AVERAGE(I679:J679)</f>
        <v>3.6049999999999999E-2</v>
      </c>
      <c r="AE679" s="4">
        <f>AVERAGE(P679:R679)-AVERAGE(I679:K679)</f>
        <v>1.8333333333333333E-2</v>
      </c>
      <c r="AF679" s="4">
        <f>AVERAGE(N679:R679)-AVERAGE(I679:M679)</f>
        <v>1.2539999999999996E-2</v>
      </c>
      <c r="AG679" s="4">
        <f>AB679-S679</f>
        <v>4.9700000000000008E-2</v>
      </c>
      <c r="AH679" s="4">
        <f>AVERAGE(AA679:AB679)-AVERAGE(S679:T679)</f>
        <v>3.6050000000000006E-2</v>
      </c>
      <c r="AI679" s="4">
        <f>AVERAGE(Z679:AB679)-AVERAGE(S679:U679)</f>
        <v>2.9433333333333346E-2</v>
      </c>
      <c r="AJ679" s="4">
        <f>AVERAGE(X679:AB679)-AVERAGE(S679:W679)</f>
        <v>1.8839999999999996E-2</v>
      </c>
      <c r="AK679" s="7">
        <f>R679-I679</f>
        <v>3.0700000000000002E-2</v>
      </c>
      <c r="AL679" s="9">
        <f t="shared" si="10"/>
        <v>0</v>
      </c>
      <c r="AM679" s="7"/>
    </row>
    <row r="680" spans="1:39" ht="15" x14ac:dyDescent="0.25">
      <c r="A680" s="1">
        <v>25082</v>
      </c>
      <c r="B680">
        <v>1968</v>
      </c>
      <c r="C680">
        <v>9</v>
      </c>
      <c r="D680" s="4">
        <v>4.4600000000000001E-2</v>
      </c>
      <c r="E680" s="4">
        <v>4.3E-3</v>
      </c>
      <c r="F680" s="4">
        <v>4.0300000000000002E-2</v>
      </c>
      <c r="G680" s="4">
        <v>2.76E-2</v>
      </c>
      <c r="H680" s="4">
        <v>2.3999999999999998E-3</v>
      </c>
      <c r="I680" s="4">
        <v>6.9500000000000006E-2</v>
      </c>
      <c r="J680" s="4">
        <v>6.8699999999999997E-2</v>
      </c>
      <c r="K680" s="4">
        <v>4.1300000000000003E-2</v>
      </c>
      <c r="L680" s="4">
        <v>3.2399999999999998E-2</v>
      </c>
      <c r="M680" s="4">
        <v>4.2099999999999999E-2</v>
      </c>
      <c r="N680" s="4">
        <v>3.8899999999999997E-2</v>
      </c>
      <c r="O680" s="4">
        <v>2.93E-2</v>
      </c>
      <c r="P680" s="4">
        <v>2.0299999999999999E-2</v>
      </c>
      <c r="Q680" s="4">
        <v>5.6800000000000003E-2</v>
      </c>
      <c r="R680" s="4">
        <v>0.1003</v>
      </c>
      <c r="S680" s="4">
        <v>7.9899999999999999E-2</v>
      </c>
      <c r="T680" s="4">
        <v>6.4299999999999996E-2</v>
      </c>
      <c r="U680" s="4">
        <v>6.6900000000000001E-2</v>
      </c>
      <c r="V680" s="4">
        <v>5.0599999999999999E-2</v>
      </c>
      <c r="W680" s="4">
        <v>5.4800000000000001E-2</v>
      </c>
      <c r="X680" s="4">
        <v>4.8300000000000003E-2</v>
      </c>
      <c r="Y680" s="4">
        <v>5.4699999999999999E-2</v>
      </c>
      <c r="Z680" s="4">
        <v>6.7599999999999993E-2</v>
      </c>
      <c r="AA680" s="4">
        <v>7.0499999999999993E-2</v>
      </c>
      <c r="AB680" s="4">
        <v>9.6500000000000002E-2</v>
      </c>
      <c r="AC680" s="4">
        <f>R680-I680</f>
        <v>3.0799999999999994E-2</v>
      </c>
      <c r="AD680" s="4">
        <f>AVERAGE(Q680:R680)-AVERAGE(I680:J680)</f>
        <v>9.4500000000000139E-3</v>
      </c>
      <c r="AE680" s="4">
        <f>AVERAGE(P680:R680)-AVERAGE(I680:K680)</f>
        <v>-6.999999999999923E-4</v>
      </c>
      <c r="AF680" s="4">
        <f>AVERAGE(N680:R680)-AVERAGE(I680:M680)</f>
        <v>-1.6800000000000009E-3</v>
      </c>
      <c r="AG680" s="4">
        <f>AB680-S680</f>
        <v>1.6600000000000004E-2</v>
      </c>
      <c r="AH680" s="4">
        <f>AVERAGE(AA680:AB680)-AVERAGE(S680:T680)</f>
        <v>1.1399999999999993E-2</v>
      </c>
      <c r="AI680" s="4">
        <f>AVERAGE(Z680:AB680)-AVERAGE(S680:U680)</f>
        <v>7.833333333333331E-3</v>
      </c>
      <c r="AJ680" s="4">
        <f>AVERAGE(X680:AB680)-AVERAGE(S680:W680)</f>
        <v>4.2200000000000015E-3</v>
      </c>
      <c r="AK680" s="7">
        <f>R680-I680</f>
        <v>3.0799999999999994E-2</v>
      </c>
      <c r="AL680" s="9">
        <f t="shared" si="10"/>
        <v>0</v>
      </c>
      <c r="AM680" s="7"/>
    </row>
    <row r="681" spans="1:39" ht="15" x14ac:dyDescent="0.25">
      <c r="A681" s="1">
        <v>17380</v>
      </c>
      <c r="B681">
        <v>1947</v>
      </c>
      <c r="C681">
        <v>8</v>
      </c>
      <c r="D681" s="4">
        <v>-1.7100000000000001E-2</v>
      </c>
      <c r="E681" s="4">
        <v>2.9999999999999997E-4</v>
      </c>
      <c r="F681" s="4">
        <v>-1.7399999999999999E-2</v>
      </c>
      <c r="G681" s="4">
        <v>3.0000000000000001E-3</v>
      </c>
      <c r="H681" s="4">
        <v>1.6000000000000001E-3</v>
      </c>
      <c r="I681" s="4">
        <v>-5.5199999999999999E-2</v>
      </c>
      <c r="J681" s="4">
        <v>-4.3400000000000001E-2</v>
      </c>
      <c r="K681" s="4">
        <v>-3.04E-2</v>
      </c>
      <c r="L681" s="4">
        <v>-2.0500000000000001E-2</v>
      </c>
      <c r="M681" s="4">
        <v>-3.2599999999999997E-2</v>
      </c>
      <c r="N681" s="4">
        <v>-2.5899999999999999E-2</v>
      </c>
      <c r="O681" s="4">
        <v>-8.2000000000000007E-3</v>
      </c>
      <c r="P681" s="4">
        <v>-4.1000000000000003E-3</v>
      </c>
      <c r="Q681" s="4">
        <v>-1.0699999999999999E-2</v>
      </c>
      <c r="R681" s="4">
        <v>-2.4400000000000002E-2</v>
      </c>
      <c r="S681" s="4">
        <v>-4.1300000000000003E-2</v>
      </c>
      <c r="T681" s="4">
        <v>-3.3099999999999997E-2</v>
      </c>
      <c r="U681" s="4">
        <v>-3.5499999999999997E-2</v>
      </c>
      <c r="V681" s="4">
        <v>-1.32E-2</v>
      </c>
      <c r="W681" s="4">
        <v>-1.7399999999999999E-2</v>
      </c>
      <c r="X681" s="4">
        <v>-1.6400000000000001E-2</v>
      </c>
      <c r="Y681" s="4">
        <v>-8.5000000000000006E-3</v>
      </c>
      <c r="Z681" s="4">
        <v>1.9E-3</v>
      </c>
      <c r="AA681" s="4">
        <v>-6.4999999999999997E-3</v>
      </c>
      <c r="AB681" s="4">
        <v>-6.1000000000000004E-3</v>
      </c>
      <c r="AC681" s="4">
        <f>R681-I681</f>
        <v>3.0799999999999998E-2</v>
      </c>
      <c r="AD681" s="4">
        <f>AVERAGE(Q681:R681)-AVERAGE(I681:J681)</f>
        <v>3.175E-2</v>
      </c>
      <c r="AE681" s="4">
        <f>AVERAGE(P681:R681)-AVERAGE(I681:K681)</f>
        <v>2.993333333333334E-2</v>
      </c>
      <c r="AF681" s="4">
        <f>AVERAGE(N681:R681)-AVERAGE(I681:M681)</f>
        <v>2.1759999999999995E-2</v>
      </c>
      <c r="AG681" s="4">
        <f>AB681-S681</f>
        <v>3.5200000000000002E-2</v>
      </c>
      <c r="AH681" s="4">
        <f>AVERAGE(AA681:AB681)-AVERAGE(S681:T681)</f>
        <v>3.0899999999999997E-2</v>
      </c>
      <c r="AI681" s="4">
        <f>AVERAGE(Z681:AB681)-AVERAGE(S681:U681)</f>
        <v>3.3066666666666661E-2</v>
      </c>
      <c r="AJ681" s="4">
        <f>AVERAGE(X681:AB681)-AVERAGE(S681:W681)</f>
        <v>2.0980000000000006E-2</v>
      </c>
      <c r="AK681" s="7">
        <f>R681-I681</f>
        <v>3.0799999999999998E-2</v>
      </c>
      <c r="AL681" s="9">
        <f t="shared" si="10"/>
        <v>0</v>
      </c>
      <c r="AM681" s="7"/>
    </row>
    <row r="682" spans="1:39" ht="15" x14ac:dyDescent="0.25">
      <c r="A682" s="1">
        <v>9863</v>
      </c>
      <c r="B682">
        <v>1927</v>
      </c>
      <c r="C682">
        <v>1</v>
      </c>
      <c r="D682" s="4">
        <v>1.9E-3</v>
      </c>
      <c r="E682" s="4">
        <v>2.5000000000000001E-3</v>
      </c>
      <c r="F682" s="4">
        <v>-5.9999999999999995E-4</v>
      </c>
      <c r="G682" s="4">
        <v>-5.5999999999999999E-3</v>
      </c>
      <c r="H682" s="4">
        <v>4.8300000000000003E-2</v>
      </c>
      <c r="I682" s="4">
        <v>-3.32E-2</v>
      </c>
      <c r="J682" s="4">
        <v>-4.6199999999999998E-2</v>
      </c>
      <c r="K682" s="4">
        <v>2.6599999999999999E-2</v>
      </c>
      <c r="L682" s="4">
        <v>-3.2000000000000002E-3</v>
      </c>
      <c r="M682" s="4">
        <v>-4.1000000000000003E-3</v>
      </c>
      <c r="N682" s="4">
        <v>9.5999999999999992E-3</v>
      </c>
      <c r="O682" s="4">
        <v>7.7000000000000002E-3</v>
      </c>
      <c r="P682" s="4">
        <v>3.5999999999999999E-3</v>
      </c>
      <c r="Q682" s="4">
        <v>-4.3E-3</v>
      </c>
      <c r="R682" s="4">
        <v>-2.3999999999999998E-3</v>
      </c>
      <c r="S682" s="4">
        <v>-4.7000000000000002E-3</v>
      </c>
      <c r="T682" s="4">
        <v>8.3000000000000001E-3</v>
      </c>
      <c r="U682" s="4">
        <v>3.95E-2</v>
      </c>
      <c r="V682" s="4">
        <v>2.5999999999999999E-2</v>
      </c>
      <c r="W682" s="4">
        <v>-3.0999999999999999E-3</v>
      </c>
      <c r="X682" s="4">
        <v>3.09E-2</v>
      </c>
      <c r="Y682" s="4">
        <v>1.54E-2</v>
      </c>
      <c r="Z682" s="4">
        <v>6.4000000000000003E-3</v>
      </c>
      <c r="AA682" s="4">
        <v>-6.1999999999999998E-3</v>
      </c>
      <c r="AB682" s="4">
        <v>1.18E-2</v>
      </c>
      <c r="AC682" s="4">
        <f>R682-I682</f>
        <v>3.0800000000000001E-2</v>
      </c>
      <c r="AD682" s="4">
        <f>AVERAGE(Q682:R682)-AVERAGE(I682:J682)</f>
        <v>3.635E-2</v>
      </c>
      <c r="AE682" s="4">
        <f>AVERAGE(P682:R682)-AVERAGE(I682:K682)</f>
        <v>1.6566666666666667E-2</v>
      </c>
      <c r="AF682" s="4">
        <f>AVERAGE(N682:R682)-AVERAGE(I682:M682)</f>
        <v>1.4859999999999998E-2</v>
      </c>
      <c r="AG682" s="4">
        <f>AB682-S682</f>
        <v>1.6500000000000001E-2</v>
      </c>
      <c r="AH682" s="4">
        <f>AVERAGE(AA682:AB682)-AVERAGE(S682:T682)</f>
        <v>1E-3</v>
      </c>
      <c r="AI682" s="4">
        <f>AVERAGE(Z682:AB682)-AVERAGE(S682:U682)</f>
        <v>-1.0366666666666666E-2</v>
      </c>
      <c r="AJ682" s="4">
        <f>AVERAGE(X682:AB682)-AVERAGE(S682:W682)</f>
        <v>-1.539999999999998E-3</v>
      </c>
      <c r="AK682" s="7">
        <f>R682-I682</f>
        <v>3.0800000000000001E-2</v>
      </c>
      <c r="AL682" s="9">
        <f t="shared" si="10"/>
        <v>0</v>
      </c>
      <c r="AM682" s="7"/>
    </row>
    <row r="683" spans="1:39" ht="15" x14ac:dyDescent="0.25">
      <c r="A683" s="1">
        <v>34547</v>
      </c>
      <c r="B683">
        <v>1994</v>
      </c>
      <c r="C683">
        <v>8</v>
      </c>
      <c r="D683" s="4">
        <v>4.3799999999999999E-2</v>
      </c>
      <c r="E683" s="4">
        <v>3.7000000000000002E-3</v>
      </c>
      <c r="F683" s="4">
        <v>4.0099999999999997E-2</v>
      </c>
      <c r="G683" s="4">
        <v>1.3299999999999999E-2</v>
      </c>
      <c r="H683" s="4">
        <v>-2.8299999999999999E-2</v>
      </c>
      <c r="I683" s="4">
        <v>5.3699999999999998E-2</v>
      </c>
      <c r="J683" s="4">
        <v>5.1200000000000002E-2</v>
      </c>
      <c r="K683" s="4">
        <v>2.75E-2</v>
      </c>
      <c r="L683" s="4">
        <v>3.1199999999999999E-2</v>
      </c>
      <c r="M683" s="4">
        <v>2.1899999999999999E-2</v>
      </c>
      <c r="N683" s="4">
        <v>4.3700000000000003E-2</v>
      </c>
      <c r="O683" s="4">
        <v>4.02E-2</v>
      </c>
      <c r="P683" s="4">
        <v>5.6599999999999998E-2</v>
      </c>
      <c r="Q683" s="4">
        <v>5.7799999999999997E-2</v>
      </c>
      <c r="R683" s="4">
        <v>8.4500000000000006E-2</v>
      </c>
      <c r="S683" s="4">
        <v>4.2599999999999999E-2</v>
      </c>
      <c r="T683" s="4">
        <v>4.0899999999999999E-2</v>
      </c>
      <c r="U683" s="4">
        <v>2.7699999999999999E-2</v>
      </c>
      <c r="V683" s="4">
        <v>3.6499999999999998E-2</v>
      </c>
      <c r="W683" s="4">
        <v>3.7400000000000003E-2</v>
      </c>
      <c r="X683" s="4">
        <v>3.3799999999999997E-2</v>
      </c>
      <c r="Y683" s="4">
        <v>4.1599999999999998E-2</v>
      </c>
      <c r="Z683" s="4">
        <v>4.2299999999999997E-2</v>
      </c>
      <c r="AA683" s="4">
        <v>4.1399999999999999E-2</v>
      </c>
      <c r="AB683" s="4">
        <v>4.19E-2</v>
      </c>
      <c r="AC683" s="4">
        <f>R683-I683</f>
        <v>3.0800000000000008E-2</v>
      </c>
      <c r="AD683" s="4">
        <f>AVERAGE(Q683:R683)-AVERAGE(I683:J683)</f>
        <v>1.8700000000000008E-2</v>
      </c>
      <c r="AE683" s="4">
        <f>AVERAGE(P683:R683)-AVERAGE(I683:K683)</f>
        <v>2.2166666666666682E-2</v>
      </c>
      <c r="AF683" s="4">
        <f>AVERAGE(N683:R683)-AVERAGE(I683:M683)</f>
        <v>1.9459999999999998E-2</v>
      </c>
      <c r="AG683" s="4">
        <f>AB683-S683</f>
        <v>-6.9999999999999923E-4</v>
      </c>
      <c r="AH683" s="4">
        <f>AVERAGE(AA683:AB683)-AVERAGE(S683:T683)</f>
        <v>-9.9999999999995925E-5</v>
      </c>
      <c r="AI683" s="4">
        <f>AVERAGE(Z683:AB683)-AVERAGE(S683:U683)</f>
        <v>4.7999999999999987E-3</v>
      </c>
      <c r="AJ683" s="4">
        <f>AVERAGE(X683:AB683)-AVERAGE(S683:W683)</f>
        <v>3.1800000000000023E-3</v>
      </c>
      <c r="AK683" s="7">
        <f>R683-I683</f>
        <v>3.0800000000000008E-2</v>
      </c>
      <c r="AL683" s="9">
        <f t="shared" si="10"/>
        <v>0</v>
      </c>
      <c r="AM683" s="7"/>
    </row>
    <row r="684" spans="1:39" ht="15" x14ac:dyDescent="0.25">
      <c r="A684" s="1">
        <v>33512</v>
      </c>
      <c r="B684">
        <v>1991</v>
      </c>
      <c r="C684">
        <v>10</v>
      </c>
      <c r="D684" s="4">
        <v>1.7100000000000001E-2</v>
      </c>
      <c r="E684" s="4">
        <v>4.1999999999999997E-3</v>
      </c>
      <c r="F684" s="4">
        <v>1.29E-2</v>
      </c>
      <c r="G684" s="4">
        <v>8.9999999999999993E-3</v>
      </c>
      <c r="H684" s="4">
        <v>-4.4000000000000003E-3</v>
      </c>
      <c r="I684" s="4">
        <v>7.4999999999999997E-3</v>
      </c>
      <c r="J684" s="4">
        <v>-1.8700000000000001E-2</v>
      </c>
      <c r="K684" s="4">
        <v>1.17E-2</v>
      </c>
      <c r="L684" s="4">
        <v>1.46E-2</v>
      </c>
      <c r="M684" s="4">
        <v>2.0500000000000001E-2</v>
      </c>
      <c r="N684" s="4">
        <v>3.7000000000000002E-3</v>
      </c>
      <c r="O684" s="4">
        <v>2.2800000000000001E-2</v>
      </c>
      <c r="P684" s="4">
        <v>3.0099999999999998E-2</v>
      </c>
      <c r="Q684" s="4">
        <v>1.6199999999999999E-2</v>
      </c>
      <c r="R684" s="4">
        <v>3.8399999999999997E-2</v>
      </c>
      <c r="S684" s="4">
        <v>2.35E-2</v>
      </c>
      <c r="T684" s="4">
        <v>3.3E-3</v>
      </c>
      <c r="U684" s="4">
        <v>1.3100000000000001E-2</v>
      </c>
      <c r="V684" s="4">
        <v>2.01E-2</v>
      </c>
      <c r="W684" s="4">
        <v>1.01E-2</v>
      </c>
      <c r="X684" s="4">
        <v>1.01E-2</v>
      </c>
      <c r="Y684" s="4">
        <v>2.4199999999999999E-2</v>
      </c>
      <c r="Z684" s="4">
        <v>2.29E-2</v>
      </c>
      <c r="AA684" s="4">
        <v>2.6800000000000001E-2</v>
      </c>
      <c r="AB684" s="4">
        <v>5.7500000000000002E-2</v>
      </c>
      <c r="AC684" s="4">
        <f>R684-I684</f>
        <v>3.0899999999999997E-2</v>
      </c>
      <c r="AD684" s="4">
        <f>AVERAGE(Q684:R684)-AVERAGE(I684:J684)</f>
        <v>3.2899999999999999E-2</v>
      </c>
      <c r="AE684" s="4">
        <f>AVERAGE(P684:R684)-AVERAGE(I684:K684)</f>
        <v>2.8066666666666667E-2</v>
      </c>
      <c r="AF684" s="4">
        <f>AVERAGE(N684:R684)-AVERAGE(I684:M684)</f>
        <v>1.512E-2</v>
      </c>
      <c r="AG684" s="4">
        <f>AB684-S684</f>
        <v>3.4000000000000002E-2</v>
      </c>
      <c r="AH684" s="4">
        <f>AVERAGE(AA684:AB684)-AVERAGE(S684:T684)</f>
        <v>2.8749999999999998E-2</v>
      </c>
      <c r="AI684" s="4">
        <f>AVERAGE(Z684:AB684)-AVERAGE(S684:U684)</f>
        <v>2.2433333333333333E-2</v>
      </c>
      <c r="AJ684" s="4">
        <f>AVERAGE(X684:AB684)-AVERAGE(S684:W684)</f>
        <v>1.4280000000000001E-2</v>
      </c>
      <c r="AK684" s="7">
        <f>R684-I684</f>
        <v>3.0899999999999997E-2</v>
      </c>
      <c r="AL684" s="9">
        <f t="shared" si="10"/>
        <v>0</v>
      </c>
      <c r="AM684" s="7"/>
    </row>
    <row r="685" spans="1:39" ht="15" x14ac:dyDescent="0.25">
      <c r="A685" s="1">
        <v>23437</v>
      </c>
      <c r="B685">
        <v>1964</v>
      </c>
      <c r="C685">
        <v>3</v>
      </c>
      <c r="D685" s="4">
        <v>1.72E-2</v>
      </c>
      <c r="E685" s="4">
        <v>3.0999999999999999E-3</v>
      </c>
      <c r="F685" s="4">
        <v>1.41E-2</v>
      </c>
      <c r="G685" s="4">
        <v>9.9000000000000008E-3</v>
      </c>
      <c r="H685" s="4">
        <v>3.3399999999999999E-2</v>
      </c>
      <c r="I685" s="4">
        <v>4.7000000000000002E-3</v>
      </c>
      <c r="J685" s="4">
        <v>1.95E-2</v>
      </c>
      <c r="K685" s="4">
        <v>2.3E-2</v>
      </c>
      <c r="L685" s="4">
        <v>1.6500000000000001E-2</v>
      </c>
      <c r="M685" s="4">
        <v>7.4000000000000003E-3</v>
      </c>
      <c r="N685" s="4">
        <v>1.47E-2</v>
      </c>
      <c r="O685" s="4">
        <v>2.4799999999999999E-2</v>
      </c>
      <c r="P685" s="4">
        <v>1.0200000000000001E-2</v>
      </c>
      <c r="Q685" s="4">
        <v>2.1600000000000001E-2</v>
      </c>
      <c r="R685" s="4">
        <v>3.5799999999999998E-2</v>
      </c>
      <c r="S685" s="4">
        <v>7.4999999999999997E-3</v>
      </c>
      <c r="T685" s="4">
        <v>2.6599999999999999E-2</v>
      </c>
      <c r="U685" s="4">
        <v>4.2799999999999998E-2</v>
      </c>
      <c r="V685" s="4">
        <v>2.93E-2</v>
      </c>
      <c r="W685" s="4">
        <v>3.1199999999999999E-2</v>
      </c>
      <c r="X685" s="4">
        <v>2.8899999999999999E-2</v>
      </c>
      <c r="Y685" s="4">
        <v>3.1600000000000003E-2</v>
      </c>
      <c r="Z685" s="4">
        <v>3.1199999999999999E-2</v>
      </c>
      <c r="AA685" s="4">
        <v>3.4599999999999999E-2</v>
      </c>
      <c r="AB685" s="4">
        <v>3.2800000000000003E-2</v>
      </c>
      <c r="AC685" s="4">
        <f>R685-I685</f>
        <v>3.1099999999999999E-2</v>
      </c>
      <c r="AD685" s="4">
        <f>AVERAGE(Q685:R685)-AVERAGE(I685:J685)</f>
        <v>1.66E-2</v>
      </c>
      <c r="AE685" s="4">
        <f>AVERAGE(P685:R685)-AVERAGE(I685:K685)</f>
        <v>6.8000000000000005E-3</v>
      </c>
      <c r="AF685" s="4">
        <f>AVERAGE(N685:R685)-AVERAGE(I685:M685)</f>
        <v>7.1999999999999998E-3</v>
      </c>
      <c r="AG685" s="4">
        <f>AB685-S685</f>
        <v>2.5300000000000003E-2</v>
      </c>
      <c r="AH685" s="4">
        <f>AVERAGE(AA685:AB685)-AVERAGE(S685:T685)</f>
        <v>1.6650000000000002E-2</v>
      </c>
      <c r="AI685" s="4">
        <f>AVERAGE(Z685:AB685)-AVERAGE(S685:U685)</f>
        <v>7.2333333333333312E-3</v>
      </c>
      <c r="AJ685" s="4">
        <f>AVERAGE(X685:AB685)-AVERAGE(S685:W685)</f>
        <v>4.3400000000000036E-3</v>
      </c>
      <c r="AK685" s="7">
        <f>R685-I685</f>
        <v>3.1099999999999999E-2</v>
      </c>
      <c r="AL685" s="9">
        <f t="shared" si="10"/>
        <v>0</v>
      </c>
      <c r="AM685" s="7"/>
    </row>
    <row r="686" spans="1:39" ht="15" x14ac:dyDescent="0.25">
      <c r="A686" s="1">
        <v>26359</v>
      </c>
      <c r="B686">
        <v>1972</v>
      </c>
      <c r="C686">
        <v>3</v>
      </c>
      <c r="D686" s="4">
        <v>8.9999999999999993E-3</v>
      </c>
      <c r="E686" s="4">
        <v>2.7000000000000001E-3</v>
      </c>
      <c r="F686" s="4">
        <v>6.3E-3</v>
      </c>
      <c r="G686" s="4">
        <v>-2.7000000000000001E-3</v>
      </c>
      <c r="H686" s="4">
        <v>-1.7299999999999999E-2</v>
      </c>
      <c r="I686" s="4">
        <v>-1.7399999999999999E-2</v>
      </c>
      <c r="J686" s="4">
        <v>-2.7900000000000001E-2</v>
      </c>
      <c r="K686" s="4">
        <v>-5.1999999999999998E-3</v>
      </c>
      <c r="L686" s="4">
        <v>-1.6799999999999999E-2</v>
      </c>
      <c r="M686" s="4">
        <v>-8.2000000000000007E-3</v>
      </c>
      <c r="N686" s="4">
        <v>2.8000000000000001E-2</v>
      </c>
      <c r="O686" s="4">
        <v>1.17E-2</v>
      </c>
      <c r="P686" s="4">
        <v>6.4000000000000003E-3</v>
      </c>
      <c r="Q686" s="4">
        <v>3.2899999999999999E-2</v>
      </c>
      <c r="R686" s="4">
        <v>1.37E-2</v>
      </c>
      <c r="S686" s="4">
        <v>-2.1899999999999999E-2</v>
      </c>
      <c r="T686" s="4">
        <v>-5.1000000000000004E-3</v>
      </c>
      <c r="U686" s="4">
        <v>-5.1000000000000004E-3</v>
      </c>
      <c r="V686" s="4">
        <v>6.4000000000000003E-3</v>
      </c>
      <c r="W686" s="4">
        <v>3.8E-3</v>
      </c>
      <c r="X686" s="4">
        <v>5.3E-3</v>
      </c>
      <c r="Y686" s="4">
        <v>4.4000000000000003E-3</v>
      </c>
      <c r="Z686" s="4">
        <v>1.1999999999999999E-3</v>
      </c>
      <c r="AA686" s="4">
        <v>6.1000000000000004E-3</v>
      </c>
      <c r="AB686" s="4">
        <v>1.34E-2</v>
      </c>
      <c r="AC686" s="4">
        <f>R686-I686</f>
        <v>3.1099999999999999E-2</v>
      </c>
      <c r="AD686" s="4">
        <f>AVERAGE(Q686:R686)-AVERAGE(I686:J686)</f>
        <v>4.5950000000000005E-2</v>
      </c>
      <c r="AE686" s="4">
        <f>AVERAGE(P686:R686)-AVERAGE(I686:K686)</f>
        <v>3.4500000000000003E-2</v>
      </c>
      <c r="AF686" s="4">
        <f>AVERAGE(N686:R686)-AVERAGE(I686:M686)</f>
        <v>3.3640000000000003E-2</v>
      </c>
      <c r="AG686" s="4">
        <f>AB686-S686</f>
        <v>3.5299999999999998E-2</v>
      </c>
      <c r="AH686" s="4">
        <f>AVERAGE(AA686:AB686)-AVERAGE(S686:T686)</f>
        <v>2.325E-2</v>
      </c>
      <c r="AI686" s="4">
        <f>AVERAGE(Z686:AB686)-AVERAGE(S686:U686)</f>
        <v>1.7600000000000001E-2</v>
      </c>
      <c r="AJ686" s="4">
        <f>AVERAGE(X686:AB686)-AVERAGE(S686:W686)</f>
        <v>1.0460000000000001E-2</v>
      </c>
      <c r="AK686" s="7">
        <f>R686-I686</f>
        <v>3.1099999999999999E-2</v>
      </c>
      <c r="AL686" s="9">
        <f t="shared" si="10"/>
        <v>0</v>
      </c>
      <c r="AM686" s="7"/>
    </row>
    <row r="687" spans="1:39" ht="15" x14ac:dyDescent="0.25">
      <c r="A687" s="1">
        <v>31747</v>
      </c>
      <c r="B687">
        <v>1986</v>
      </c>
      <c r="C687">
        <v>12</v>
      </c>
      <c r="D687" s="4">
        <v>-2.7799999999999998E-2</v>
      </c>
      <c r="E687" s="4">
        <v>4.8999999999999998E-3</v>
      </c>
      <c r="F687" s="4">
        <v>-3.27E-2</v>
      </c>
      <c r="G687" s="4">
        <v>8.0000000000000004E-4</v>
      </c>
      <c r="H687" s="4">
        <v>3.7000000000000002E-3</v>
      </c>
      <c r="I687" s="4">
        <v>-5.2999999999999999E-2</v>
      </c>
      <c r="J687" s="4">
        <v>-3.8800000000000001E-2</v>
      </c>
      <c r="K687" s="4">
        <v>-2.5100000000000001E-2</v>
      </c>
      <c r="L687" s="4">
        <v>-3.8100000000000002E-2</v>
      </c>
      <c r="M687" s="4">
        <v>-1.4800000000000001E-2</v>
      </c>
      <c r="N687" s="4">
        <v>-2.7E-2</v>
      </c>
      <c r="O687" s="4">
        <v>-1.7000000000000001E-2</v>
      </c>
      <c r="P687" s="4">
        <v>-3.0099999999999998E-2</v>
      </c>
      <c r="Q687" s="4">
        <v>-3.3300000000000003E-2</v>
      </c>
      <c r="R687" s="4">
        <v>-2.1899999999999999E-2</v>
      </c>
      <c r="S687" s="4">
        <v>-5.04E-2</v>
      </c>
      <c r="T687" s="4">
        <v>-3.5999999999999997E-2</v>
      </c>
      <c r="U687" s="4">
        <v>-3.0300000000000001E-2</v>
      </c>
      <c r="V687" s="4">
        <v>-2.3599999999999999E-2</v>
      </c>
      <c r="W687" s="4">
        <v>-2.9899999999999999E-2</v>
      </c>
      <c r="X687" s="4">
        <v>-2.4899999999999999E-2</v>
      </c>
      <c r="Y687" s="4">
        <v>-3.1899999999999998E-2</v>
      </c>
      <c r="Z687" s="4">
        <v>-2.5399999999999999E-2</v>
      </c>
      <c r="AA687" s="4">
        <v>-4.2299999999999997E-2</v>
      </c>
      <c r="AB687" s="4">
        <v>-3.9E-2</v>
      </c>
      <c r="AC687" s="4">
        <f>R687-I687</f>
        <v>3.1099999999999999E-2</v>
      </c>
      <c r="AD687" s="4">
        <f>AVERAGE(Q687:R687)-AVERAGE(I687:J687)</f>
        <v>1.8299999999999997E-2</v>
      </c>
      <c r="AE687" s="4">
        <f>AVERAGE(P687:R687)-AVERAGE(I687:K687)</f>
        <v>1.0533333333333329E-2</v>
      </c>
      <c r="AF687" s="4">
        <f>AVERAGE(N687:R687)-AVERAGE(I687:M687)</f>
        <v>8.100000000000003E-3</v>
      </c>
      <c r="AG687" s="4">
        <f>AB687-S687</f>
        <v>1.14E-2</v>
      </c>
      <c r="AH687" s="4">
        <f>AVERAGE(AA687:AB687)-AVERAGE(S687:T687)</f>
        <v>2.5500000000000037E-3</v>
      </c>
      <c r="AI687" s="4">
        <f>AVERAGE(Z687:AB687)-AVERAGE(S687:U687)</f>
        <v>3.333333333333334E-3</v>
      </c>
      <c r="AJ687" s="4">
        <f>AVERAGE(X687:AB687)-AVERAGE(S687:W687)</f>
        <v>1.3400000000000009E-3</v>
      </c>
      <c r="AK687" s="7">
        <f>R687-I687</f>
        <v>3.1099999999999999E-2</v>
      </c>
      <c r="AL687" s="9">
        <f t="shared" si="10"/>
        <v>0</v>
      </c>
      <c r="AM687" s="7"/>
    </row>
    <row r="688" spans="1:39" ht="15" x14ac:dyDescent="0.25">
      <c r="A688" s="1">
        <v>23682</v>
      </c>
      <c r="B688">
        <v>1964</v>
      </c>
      <c r="C688">
        <v>11</v>
      </c>
      <c r="D688" s="4">
        <v>2.8999999999999998E-3</v>
      </c>
      <c r="E688" s="4">
        <v>2.8999999999999998E-3</v>
      </c>
      <c r="F688" s="4">
        <v>0</v>
      </c>
      <c r="G688" s="4">
        <v>6.1000000000000004E-3</v>
      </c>
      <c r="H688" s="4">
        <v>-1.9900000000000001E-2</v>
      </c>
      <c r="I688" s="4">
        <v>-3.0499999999999999E-2</v>
      </c>
      <c r="J688" s="4">
        <v>3.2000000000000002E-3</v>
      </c>
      <c r="K688" s="4">
        <v>7.6E-3</v>
      </c>
      <c r="L688" s="4">
        <v>-2.2000000000000001E-3</v>
      </c>
      <c r="M688" s="4">
        <v>-3.0999999999999999E-3</v>
      </c>
      <c r="N688" s="4">
        <v>2E-3</v>
      </c>
      <c r="O688" s="4">
        <v>0</v>
      </c>
      <c r="P688" s="4">
        <v>1.7899999999999999E-2</v>
      </c>
      <c r="Q688" s="4">
        <v>-1.9E-3</v>
      </c>
      <c r="R688" s="4">
        <v>6.9999999999999999E-4</v>
      </c>
      <c r="S688" s="4">
        <v>-2.8299999999999999E-2</v>
      </c>
      <c r="T688" s="4">
        <v>-4.5999999999999999E-3</v>
      </c>
      <c r="U688" s="4">
        <v>7.4000000000000003E-3</v>
      </c>
      <c r="V688" s="4">
        <v>0.01</v>
      </c>
      <c r="W688" s="4">
        <v>1.6500000000000001E-2</v>
      </c>
      <c r="X688" s="4">
        <v>1E-3</v>
      </c>
      <c r="Y688" s="4">
        <v>1.35E-2</v>
      </c>
      <c r="Z688" s="4">
        <v>-1.5E-3</v>
      </c>
      <c r="AA688" s="4">
        <v>3.7000000000000002E-3</v>
      </c>
      <c r="AB688" s="4">
        <v>5.9999999999999995E-4</v>
      </c>
      <c r="AC688" s="4">
        <f>R688-I688</f>
        <v>3.1199999999999999E-2</v>
      </c>
      <c r="AD688" s="4">
        <f>AVERAGE(Q688:R688)-AVERAGE(I688:J688)</f>
        <v>1.3049999999999999E-2</v>
      </c>
      <c r="AE688" s="4">
        <f>AVERAGE(P688:R688)-AVERAGE(I688:K688)</f>
        <v>1.2133333333333333E-2</v>
      </c>
      <c r="AF688" s="4">
        <f>AVERAGE(N688:R688)-AVERAGE(I688:M688)</f>
        <v>8.7399999999999995E-3</v>
      </c>
      <c r="AG688" s="4">
        <f>AB688-S688</f>
        <v>2.8899999999999999E-2</v>
      </c>
      <c r="AH688" s="4">
        <f>AVERAGE(AA688:AB688)-AVERAGE(S688:T688)</f>
        <v>1.8599999999999998E-2</v>
      </c>
      <c r="AI688" s="4">
        <f>AVERAGE(Z688:AB688)-AVERAGE(S688:U688)</f>
        <v>9.4333333333333318E-3</v>
      </c>
      <c r="AJ688" s="4">
        <f>AVERAGE(X688:AB688)-AVERAGE(S688:W688)</f>
        <v>3.2599999999999994E-3</v>
      </c>
      <c r="AK688" s="7">
        <f>R688-I688</f>
        <v>3.1199999999999999E-2</v>
      </c>
      <c r="AL688" s="9">
        <f t="shared" si="10"/>
        <v>0</v>
      </c>
      <c r="AM688" s="7"/>
    </row>
    <row r="689" spans="1:39" ht="15" x14ac:dyDescent="0.25">
      <c r="A689" s="1">
        <v>32540</v>
      </c>
      <c r="B689">
        <v>1989</v>
      </c>
      <c r="C689">
        <v>2</v>
      </c>
      <c r="D689" s="4">
        <v>-1.6400000000000001E-2</v>
      </c>
      <c r="E689" s="4">
        <v>6.1000000000000004E-3</v>
      </c>
      <c r="F689" s="4">
        <v>-2.2499999999999999E-2</v>
      </c>
      <c r="G689" s="4">
        <v>2.76E-2</v>
      </c>
      <c r="H689" s="4">
        <v>8.8000000000000005E-3</v>
      </c>
      <c r="I689" s="4">
        <v>-1.61E-2</v>
      </c>
      <c r="J689" s="4">
        <v>-1.32E-2</v>
      </c>
      <c r="K689" s="4">
        <v>-1.83E-2</v>
      </c>
      <c r="L689" s="4">
        <v>-2.07E-2</v>
      </c>
      <c r="M689" s="4">
        <v>-1.95E-2</v>
      </c>
      <c r="N689" s="4">
        <v>-2.8400000000000002E-2</v>
      </c>
      <c r="O689" s="4">
        <v>-1.9099999999999999E-2</v>
      </c>
      <c r="P689" s="4">
        <v>-0.01</v>
      </c>
      <c r="Q689" s="4">
        <v>-9.1999999999999998E-3</v>
      </c>
      <c r="R689" s="4">
        <v>1.5100000000000001E-2</v>
      </c>
      <c r="S689" s="4">
        <v>-1.6999999999999999E-3</v>
      </c>
      <c r="T689" s="4">
        <v>7.4999999999999997E-3</v>
      </c>
      <c r="U689" s="4">
        <v>1.14E-2</v>
      </c>
      <c r="V689" s="4">
        <v>9.9000000000000008E-3</v>
      </c>
      <c r="W689" s="4">
        <v>1E-3</v>
      </c>
      <c r="X689" s="4">
        <v>-5.0000000000000001E-4</v>
      </c>
      <c r="Y689" s="4">
        <v>8.3999999999999995E-3</v>
      </c>
      <c r="Z689" s="4">
        <v>3.5999999999999999E-3</v>
      </c>
      <c r="AA689" s="4">
        <v>-2.0000000000000001E-4</v>
      </c>
      <c r="AB689" s="4">
        <v>1.2699999999999999E-2</v>
      </c>
      <c r="AC689" s="4">
        <f>R689-I689</f>
        <v>3.1199999999999999E-2</v>
      </c>
      <c r="AD689" s="4">
        <f>AVERAGE(Q689:R689)-AVERAGE(I689:J689)</f>
        <v>1.7600000000000001E-2</v>
      </c>
      <c r="AE689" s="4">
        <f>AVERAGE(P689:R689)-AVERAGE(I689:K689)</f>
        <v>1.4500000000000001E-2</v>
      </c>
      <c r="AF689" s="4">
        <f>AVERAGE(N689:R689)-AVERAGE(I689:M689)</f>
        <v>7.2399999999999982E-3</v>
      </c>
      <c r="AG689" s="4">
        <f>AB689-S689</f>
        <v>1.44E-2</v>
      </c>
      <c r="AH689" s="4">
        <f>AVERAGE(AA689:AB689)-AVERAGE(S689:T689)</f>
        <v>3.3499999999999997E-3</v>
      </c>
      <c r="AI689" s="4">
        <f>AVERAGE(Z689:AB689)-AVERAGE(S689:U689)</f>
        <v>-3.6666666666666705E-4</v>
      </c>
      <c r="AJ689" s="4">
        <f>AVERAGE(X689:AB689)-AVERAGE(S689:W689)</f>
        <v>-8.1999999999999955E-4</v>
      </c>
      <c r="AK689" s="7">
        <f>R689-I689</f>
        <v>3.1199999999999999E-2</v>
      </c>
      <c r="AL689" s="9">
        <f t="shared" si="10"/>
        <v>0</v>
      </c>
      <c r="AM689" s="7"/>
    </row>
    <row r="690" spans="1:39" ht="15" x14ac:dyDescent="0.25">
      <c r="A690" s="1">
        <v>27242</v>
      </c>
      <c r="B690">
        <v>1974</v>
      </c>
      <c r="C690">
        <v>8</v>
      </c>
      <c r="D690" s="4">
        <v>-8.7499999999999994E-2</v>
      </c>
      <c r="E690" s="4">
        <v>6.0000000000000001E-3</v>
      </c>
      <c r="F690" s="4">
        <v>-9.35E-2</v>
      </c>
      <c r="G690" s="4">
        <v>-6.8999999999999999E-3</v>
      </c>
      <c r="H690" s="4">
        <v>2.52E-2</v>
      </c>
      <c r="I690" s="4">
        <v>-0.1198</v>
      </c>
      <c r="J690" s="4">
        <v>-9.1499999999999998E-2</v>
      </c>
      <c r="K690" s="4">
        <v>-9.9000000000000005E-2</v>
      </c>
      <c r="L690" s="4">
        <v>-8.6099999999999996E-2</v>
      </c>
      <c r="M690" s="4">
        <v>-0.1022</v>
      </c>
      <c r="N690" s="4">
        <v>-9.5100000000000004E-2</v>
      </c>
      <c r="O690" s="4">
        <v>-7.8799999999999995E-2</v>
      </c>
      <c r="P690" s="4">
        <v>-7.2900000000000006E-2</v>
      </c>
      <c r="Q690" s="4">
        <v>-7.7600000000000002E-2</v>
      </c>
      <c r="R690" s="4">
        <v>-8.8599999999999998E-2</v>
      </c>
      <c r="S690" s="4">
        <v>-0.1053</v>
      </c>
      <c r="T690" s="4">
        <v>-8.6999999999999994E-2</v>
      </c>
      <c r="U690" s="4">
        <v>-9.0700000000000003E-2</v>
      </c>
      <c r="V690" s="4">
        <v>-8.2100000000000006E-2</v>
      </c>
      <c r="W690" s="4">
        <v>-8.2000000000000003E-2</v>
      </c>
      <c r="X690" s="4">
        <v>-8.9200000000000002E-2</v>
      </c>
      <c r="Y690" s="4">
        <v>-7.3599999999999999E-2</v>
      </c>
      <c r="Z690" s="4">
        <v>-6.7400000000000002E-2</v>
      </c>
      <c r="AA690" s="4">
        <v>-7.1800000000000003E-2</v>
      </c>
      <c r="AB690" s="4">
        <v>-5.5800000000000002E-2</v>
      </c>
      <c r="AC690" s="4">
        <f>R690-I690</f>
        <v>3.1200000000000006E-2</v>
      </c>
      <c r="AD690" s="4">
        <f>AVERAGE(Q690:R690)-AVERAGE(I690:J690)</f>
        <v>2.2549999999999987E-2</v>
      </c>
      <c r="AE690" s="4">
        <f>AVERAGE(P690:R690)-AVERAGE(I690:K690)</f>
        <v>2.3733333333333329E-2</v>
      </c>
      <c r="AF690" s="4">
        <f>AVERAGE(N690:R690)-AVERAGE(I690:M690)</f>
        <v>1.7119999999999996E-2</v>
      </c>
      <c r="AG690" s="4">
        <f>AB690-S690</f>
        <v>4.9500000000000002E-2</v>
      </c>
      <c r="AH690" s="4">
        <f>AVERAGE(AA690:AB690)-AVERAGE(S690:T690)</f>
        <v>3.2350000000000004E-2</v>
      </c>
      <c r="AI690" s="4">
        <f>AVERAGE(Z690:AB690)-AVERAGE(S690:U690)</f>
        <v>2.9333333333333336E-2</v>
      </c>
      <c r="AJ690" s="4">
        <f>AVERAGE(X690:AB690)-AVERAGE(S690:W690)</f>
        <v>1.7860000000000001E-2</v>
      </c>
      <c r="AK690" s="7">
        <f>R690-I690</f>
        <v>3.1200000000000006E-2</v>
      </c>
      <c r="AL690" s="9">
        <f t="shared" si="10"/>
        <v>0</v>
      </c>
      <c r="AM690" s="7"/>
    </row>
    <row r="691" spans="1:39" ht="15" x14ac:dyDescent="0.25">
      <c r="A691" s="1">
        <v>19238</v>
      </c>
      <c r="B691">
        <v>1952</v>
      </c>
      <c r="C691">
        <v>9</v>
      </c>
      <c r="D691" s="4">
        <v>-1.8700000000000001E-2</v>
      </c>
      <c r="E691" s="4">
        <v>1.6000000000000001E-3</v>
      </c>
      <c r="F691" s="4">
        <v>-2.0299999999999999E-2</v>
      </c>
      <c r="G691" s="4">
        <v>1.15E-2</v>
      </c>
      <c r="H691" s="4">
        <v>-1.5100000000000001E-2</v>
      </c>
      <c r="I691" s="4">
        <v>-4.0500000000000001E-2</v>
      </c>
      <c r="J691" s="4">
        <v>-3.4500000000000003E-2</v>
      </c>
      <c r="K691" s="4">
        <v>-2.8400000000000002E-2</v>
      </c>
      <c r="L691" s="4">
        <v>-2.1399999999999999E-2</v>
      </c>
      <c r="M691" s="4">
        <v>-1.4500000000000001E-2</v>
      </c>
      <c r="N691" s="4">
        <v>-1.9900000000000001E-2</v>
      </c>
      <c r="O691" s="4">
        <v>-1.3899999999999999E-2</v>
      </c>
      <c r="P691" s="4">
        <v>-9.5999999999999992E-3</v>
      </c>
      <c r="Q691" s="4">
        <v>-2.1100000000000001E-2</v>
      </c>
      <c r="R691" s="4">
        <v>-8.9999999999999993E-3</v>
      </c>
      <c r="S691" s="4">
        <v>-3.3700000000000001E-2</v>
      </c>
      <c r="T691" s="4">
        <v>-2.4299999999999999E-2</v>
      </c>
      <c r="U691" s="4">
        <v>-0.02</v>
      </c>
      <c r="V691" s="4">
        <v>-1.8200000000000001E-2</v>
      </c>
      <c r="W691" s="4">
        <v>-1.55E-2</v>
      </c>
      <c r="X691" s="4">
        <v>-6.4000000000000003E-3</v>
      </c>
      <c r="Y691" s="4">
        <v>-3.5000000000000001E-3</v>
      </c>
      <c r="Z691" s="4">
        <v>-1.2800000000000001E-2</v>
      </c>
      <c r="AA691" s="4">
        <v>-5.1999999999999998E-3</v>
      </c>
      <c r="AB691" s="4">
        <v>-1.3899999999999999E-2</v>
      </c>
      <c r="AC691" s="4">
        <f>R691-I691</f>
        <v>3.15E-2</v>
      </c>
      <c r="AD691" s="4">
        <f>AVERAGE(Q691:R691)-AVERAGE(I691:J691)</f>
        <v>2.2450000000000005E-2</v>
      </c>
      <c r="AE691" s="4">
        <f>AVERAGE(P691:R691)-AVERAGE(I691:K691)</f>
        <v>2.123333333333334E-2</v>
      </c>
      <c r="AF691" s="4">
        <f>AVERAGE(N691:R691)-AVERAGE(I691:M691)</f>
        <v>1.3160000000000007E-2</v>
      </c>
      <c r="AG691" s="4">
        <f>AB691-S691</f>
        <v>1.9800000000000002E-2</v>
      </c>
      <c r="AH691" s="4">
        <f>AVERAGE(AA691:AB691)-AVERAGE(S691:T691)</f>
        <v>1.9449999999999999E-2</v>
      </c>
      <c r="AI691" s="4">
        <f>AVERAGE(Z691:AB691)-AVERAGE(S691:U691)</f>
        <v>1.5366666666666666E-2</v>
      </c>
      <c r="AJ691" s="4">
        <f>AVERAGE(X691:AB691)-AVERAGE(S691:W691)</f>
        <v>1.3980000000000001E-2</v>
      </c>
      <c r="AK691" s="7">
        <f>R691-I691</f>
        <v>3.15E-2</v>
      </c>
      <c r="AL691" s="9">
        <f t="shared" si="10"/>
        <v>0</v>
      </c>
      <c r="AM691" s="7"/>
    </row>
    <row r="692" spans="1:39" ht="15" x14ac:dyDescent="0.25">
      <c r="A692" s="1">
        <v>42339</v>
      </c>
      <c r="B692">
        <v>2015</v>
      </c>
      <c r="C692">
        <v>12</v>
      </c>
      <c r="D692">
        <v>-2.1600000000000001E-2</v>
      </c>
      <c r="E692">
        <v>1E-4</v>
      </c>
      <c r="F692">
        <v>-2.1700000000000001E-2</v>
      </c>
      <c r="G692">
        <v>-2.81E-2</v>
      </c>
      <c r="H692">
        <v>-2.5700000000000001E-2</v>
      </c>
      <c r="I692">
        <v>-4.3799999999999999E-2</v>
      </c>
      <c r="J692">
        <v>-6.5799999999999997E-2</v>
      </c>
      <c r="K692">
        <v>-5.62E-2</v>
      </c>
      <c r="L692">
        <v>-2.1700000000000001E-2</v>
      </c>
      <c r="M692">
        <v>-2.5600000000000001E-2</v>
      </c>
      <c r="N692">
        <v>-3.44E-2</v>
      </c>
      <c r="O692">
        <v>-1.0500000000000001E-2</v>
      </c>
      <c r="P692">
        <v>-6.7000000000000002E-3</v>
      </c>
      <c r="Q692">
        <v>-7.3000000000000001E-3</v>
      </c>
      <c r="R692">
        <v>-1.2200000000000001E-2</v>
      </c>
      <c r="S692">
        <v>-9.9400000000000002E-2</v>
      </c>
      <c r="T692">
        <v>-6.1199999999999997E-2</v>
      </c>
      <c r="U692">
        <v>-0.06</v>
      </c>
      <c r="V692">
        <v>-5.1700000000000003E-2</v>
      </c>
      <c r="W692">
        <v>-3.44E-2</v>
      </c>
      <c r="X692">
        <v>-2.92E-2</v>
      </c>
      <c r="Y692">
        <v>-2.93E-2</v>
      </c>
      <c r="Z692">
        <v>-2.5399999999999999E-2</v>
      </c>
      <c r="AA692">
        <v>-2.64E-2</v>
      </c>
      <c r="AB692">
        <v>-4.2500000000000003E-2</v>
      </c>
      <c r="AC692" s="4">
        <f>R692-I692</f>
        <v>3.1599999999999996E-2</v>
      </c>
      <c r="AD692" s="4">
        <f>AVERAGE(Q692:R692)-AVERAGE(I692:J692)</f>
        <v>4.505E-2</v>
      </c>
      <c r="AE692" s="4">
        <f>AVERAGE(P692:R692)-AVERAGE(I692:K692)</f>
        <v>4.6533333333333329E-2</v>
      </c>
      <c r="AF692" s="4">
        <f>AVERAGE(N692:R692)-AVERAGE(I692:M692)</f>
        <v>2.8400000000000005E-2</v>
      </c>
      <c r="AG692" s="4">
        <f>AB692-S692</f>
        <v>5.6899999999999999E-2</v>
      </c>
      <c r="AH692" s="4">
        <f>AVERAGE(AA692:AB692)-AVERAGE(S692:T692)</f>
        <v>4.5849999999999995E-2</v>
      </c>
      <c r="AI692" s="4">
        <f>AVERAGE(Z692:AB692)-AVERAGE(S692:U692)</f>
        <v>4.2099999999999992E-2</v>
      </c>
      <c r="AJ692" s="4">
        <f>AVERAGE(X692:AB692)-AVERAGE(S692:W692)</f>
        <v>3.0779999999999988E-2</v>
      </c>
      <c r="AK692" s="7">
        <f>R692-I692</f>
        <v>3.1599999999999996E-2</v>
      </c>
      <c r="AL692" s="9">
        <f t="shared" si="10"/>
        <v>0</v>
      </c>
      <c r="AM692" s="7"/>
    </row>
    <row r="693" spans="1:39" ht="15" x14ac:dyDescent="0.25">
      <c r="A693" s="1">
        <v>28095</v>
      </c>
      <c r="B693">
        <v>1976</v>
      </c>
      <c r="C693">
        <v>12</v>
      </c>
      <c r="D693" s="4">
        <v>6.0499999999999998E-2</v>
      </c>
      <c r="E693" s="4">
        <v>4.0000000000000001E-3</v>
      </c>
      <c r="F693" s="4">
        <v>5.6500000000000002E-2</v>
      </c>
      <c r="G693" s="4">
        <v>3.0099999999999998E-2</v>
      </c>
      <c r="H693" s="4">
        <v>2.2200000000000001E-2</v>
      </c>
      <c r="I693" s="4">
        <v>5.1299999999999998E-2</v>
      </c>
      <c r="J693" s="4">
        <v>5.45E-2</v>
      </c>
      <c r="K693" s="4">
        <v>5.2900000000000003E-2</v>
      </c>
      <c r="L693" s="4">
        <v>6.2E-2</v>
      </c>
      <c r="M693" s="4">
        <v>4.5699999999999998E-2</v>
      </c>
      <c r="N693" s="4">
        <v>5.5899999999999998E-2</v>
      </c>
      <c r="O693" s="4">
        <v>8.1500000000000003E-2</v>
      </c>
      <c r="P693" s="4">
        <v>8.4500000000000006E-2</v>
      </c>
      <c r="Q693" s="4">
        <v>6.7299999999999999E-2</v>
      </c>
      <c r="R693" s="4">
        <v>8.2900000000000001E-2</v>
      </c>
      <c r="S693" s="4">
        <v>0.12609999999999999</v>
      </c>
      <c r="T693" s="4">
        <v>0.1012</v>
      </c>
      <c r="U693" s="4">
        <v>0.1024</v>
      </c>
      <c r="V693" s="4">
        <v>8.8900000000000007E-2</v>
      </c>
      <c r="W693" s="4">
        <v>8.09E-2</v>
      </c>
      <c r="X693" s="4">
        <v>9.3399999999999997E-2</v>
      </c>
      <c r="Y693" s="4">
        <v>9.5200000000000007E-2</v>
      </c>
      <c r="Z693" s="4">
        <v>9.2399999999999996E-2</v>
      </c>
      <c r="AA693" s="4">
        <v>0.10059999999999999</v>
      </c>
      <c r="AB693" s="4">
        <v>9.6100000000000005E-2</v>
      </c>
      <c r="AC693" s="4">
        <f>R693-I693</f>
        <v>3.1600000000000003E-2</v>
      </c>
      <c r="AD693" s="4">
        <f>AVERAGE(Q693:R693)-AVERAGE(I693:J693)</f>
        <v>2.2199999999999998E-2</v>
      </c>
      <c r="AE693" s="4">
        <f>AVERAGE(P693:R693)-AVERAGE(I693:K693)</f>
        <v>2.5333333333333333E-2</v>
      </c>
      <c r="AF693" s="4">
        <f>AVERAGE(N693:R693)-AVERAGE(I693:M693)</f>
        <v>2.1139999999999992E-2</v>
      </c>
      <c r="AG693" s="4">
        <f>AB693-S693</f>
        <v>-2.9999999999999985E-2</v>
      </c>
      <c r="AH693" s="4">
        <f>AVERAGE(AA693:AB693)-AVERAGE(S693:T693)</f>
        <v>-1.5300000000000008E-2</v>
      </c>
      <c r="AI693" s="4">
        <f>AVERAGE(Z693:AB693)-AVERAGE(S693:U693)</f>
        <v>-1.3533333333333328E-2</v>
      </c>
      <c r="AJ693" s="4">
        <f>AVERAGE(X693:AB693)-AVERAGE(S693:W693)</f>
        <v>-4.3600000000000028E-3</v>
      </c>
      <c r="AK693" s="7">
        <f>R693-I693</f>
        <v>3.1600000000000003E-2</v>
      </c>
      <c r="AL693" s="9">
        <f t="shared" si="10"/>
        <v>0</v>
      </c>
      <c r="AM693" s="7"/>
    </row>
    <row r="694" spans="1:39" ht="15" x14ac:dyDescent="0.25">
      <c r="A694" s="1">
        <v>23346</v>
      </c>
      <c r="B694">
        <v>1963</v>
      </c>
      <c r="C694">
        <v>12</v>
      </c>
      <c r="D694" s="4">
        <v>2.12E-2</v>
      </c>
      <c r="E694" s="4">
        <v>2.8999999999999998E-3</v>
      </c>
      <c r="F694" s="4">
        <v>1.83E-2</v>
      </c>
      <c r="G694" s="4">
        <v>-1.9599999999999999E-2</v>
      </c>
      <c r="H694" s="4">
        <v>-1E-3</v>
      </c>
      <c r="I694" s="4">
        <v>-2.4400000000000002E-2</v>
      </c>
      <c r="J694" s="4">
        <v>-7.1999999999999998E-3</v>
      </c>
      <c r="K694" s="4">
        <v>1.9E-2</v>
      </c>
      <c r="L694" s="4">
        <v>2.1299999999999999E-2</v>
      </c>
      <c r="M694" s="4">
        <v>2.3E-2</v>
      </c>
      <c r="N694" s="4">
        <v>2.4E-2</v>
      </c>
      <c r="O694" s="4">
        <v>2.5000000000000001E-2</v>
      </c>
      <c r="P694" s="4">
        <v>3.4500000000000003E-2</v>
      </c>
      <c r="Q694" s="4">
        <v>2.86E-2</v>
      </c>
      <c r="R694" s="4">
        <v>7.3000000000000001E-3</v>
      </c>
      <c r="S694" s="4">
        <v>-4.2900000000000001E-2</v>
      </c>
      <c r="T694" s="4">
        <v>-1.8499999999999999E-2</v>
      </c>
      <c r="U694" s="4">
        <v>-6.4000000000000003E-3</v>
      </c>
      <c r="V694" s="4">
        <v>6.1000000000000004E-3</v>
      </c>
      <c r="W694" s="4">
        <v>1.12E-2</v>
      </c>
      <c r="X694" s="4">
        <v>2.3E-3</v>
      </c>
      <c r="Y694" s="4">
        <v>1.6E-2</v>
      </c>
      <c r="Z694" s="4">
        <v>2.0400000000000001E-2</v>
      </c>
      <c r="AA694" s="4">
        <v>9.9000000000000008E-3</v>
      </c>
      <c r="AB694" s="4">
        <v>-2.8999999999999998E-3</v>
      </c>
      <c r="AC694" s="4">
        <f>R694-I694</f>
        <v>3.1699999999999999E-2</v>
      </c>
      <c r="AD694" s="4">
        <f>AVERAGE(Q694:R694)-AVERAGE(I694:J694)</f>
        <v>3.3750000000000002E-2</v>
      </c>
      <c r="AE694" s="4">
        <f>AVERAGE(P694:R694)-AVERAGE(I694:K694)</f>
        <v>2.7666666666666669E-2</v>
      </c>
      <c r="AF694" s="4">
        <f>AVERAGE(N694:R694)-AVERAGE(I694:M694)</f>
        <v>1.7540000000000004E-2</v>
      </c>
      <c r="AG694" s="4">
        <f>AB694-S694</f>
        <v>0.04</v>
      </c>
      <c r="AH694" s="4">
        <f>AVERAGE(AA694:AB694)-AVERAGE(S694:T694)</f>
        <v>3.4200000000000001E-2</v>
      </c>
      <c r="AI694" s="4">
        <f>AVERAGE(Z694:AB694)-AVERAGE(S694:U694)</f>
        <v>3.1733333333333336E-2</v>
      </c>
      <c r="AJ694" s="4">
        <f>AVERAGE(X694:AB694)-AVERAGE(S694:W694)</f>
        <v>1.924E-2</v>
      </c>
      <c r="AK694" s="7">
        <f>R694-I694</f>
        <v>3.1699999999999999E-2</v>
      </c>
      <c r="AL694" s="9">
        <f t="shared" si="10"/>
        <v>0</v>
      </c>
      <c r="AM694" s="7"/>
    </row>
    <row r="695" spans="1:39" ht="15" x14ac:dyDescent="0.25">
      <c r="A695" s="1">
        <v>28369</v>
      </c>
      <c r="B695">
        <v>1977</v>
      </c>
      <c r="C695">
        <v>9</v>
      </c>
      <c r="D695" s="4">
        <v>1.6000000000000001E-3</v>
      </c>
      <c r="E695" s="4">
        <v>4.3E-3</v>
      </c>
      <c r="F695" s="4">
        <v>-2.7000000000000001E-3</v>
      </c>
      <c r="G695" s="4">
        <v>1.44E-2</v>
      </c>
      <c r="H695" s="4">
        <v>-4.7999999999999996E-3</v>
      </c>
      <c r="I695" s="4">
        <v>-2.18E-2</v>
      </c>
      <c r="J695" s="4">
        <v>-1.09E-2</v>
      </c>
      <c r="K695" s="4">
        <v>-6.4999999999999997E-3</v>
      </c>
      <c r="L695" s="4">
        <v>8.0999999999999996E-3</v>
      </c>
      <c r="M695" s="4">
        <v>2.4E-2</v>
      </c>
      <c r="N695" s="4">
        <v>4.5999999999999999E-3</v>
      </c>
      <c r="O695" s="4">
        <v>9.7999999999999997E-3</v>
      </c>
      <c r="P695" s="4">
        <v>0.01</v>
      </c>
      <c r="Q695" s="4">
        <v>2.06E-2</v>
      </c>
      <c r="R695" s="4">
        <v>0.01</v>
      </c>
      <c r="S695" s="4">
        <v>2.2000000000000001E-3</v>
      </c>
      <c r="T695" s="4">
        <v>1.1999999999999999E-3</v>
      </c>
      <c r="U695" s="4">
        <v>1.41E-2</v>
      </c>
      <c r="V695" s="4">
        <v>1.0999999999999999E-2</v>
      </c>
      <c r="W695" s="4">
        <v>9.7000000000000003E-3</v>
      </c>
      <c r="X695" s="4">
        <v>9.5999999999999992E-3</v>
      </c>
      <c r="Y695" s="4">
        <v>1.8200000000000001E-2</v>
      </c>
      <c r="Z695" s="4">
        <v>1.3599999999999999E-2</v>
      </c>
      <c r="AA695" s="4">
        <v>2.1999999999999999E-2</v>
      </c>
      <c r="AB695" s="4">
        <v>1.7999999999999999E-2</v>
      </c>
      <c r="AC695" s="4">
        <f>R695-I695</f>
        <v>3.1800000000000002E-2</v>
      </c>
      <c r="AD695" s="4">
        <f>AVERAGE(Q695:R695)-AVERAGE(I695:J695)</f>
        <v>3.1649999999999998E-2</v>
      </c>
      <c r="AE695" s="4">
        <f>AVERAGE(P695:R695)-AVERAGE(I695:K695)</f>
        <v>2.6599999999999999E-2</v>
      </c>
      <c r="AF695" s="4">
        <f>AVERAGE(N695:R695)-AVERAGE(I695:M695)</f>
        <v>1.2419999999999999E-2</v>
      </c>
      <c r="AG695" s="4">
        <f>AB695-S695</f>
        <v>1.5799999999999998E-2</v>
      </c>
      <c r="AH695" s="4">
        <f>AVERAGE(AA695:AB695)-AVERAGE(S695:T695)</f>
        <v>1.8299999999999997E-2</v>
      </c>
      <c r="AI695" s="4">
        <f>AVERAGE(Z695:AB695)-AVERAGE(S695:U695)</f>
        <v>1.2033333333333333E-2</v>
      </c>
      <c r="AJ695" s="4">
        <f>AVERAGE(X695:AB695)-AVERAGE(S695:W695)</f>
        <v>8.6400000000000001E-3</v>
      </c>
      <c r="AK695" s="7">
        <f>R695-I695</f>
        <v>3.1800000000000002E-2</v>
      </c>
      <c r="AL695" s="9">
        <f t="shared" si="10"/>
        <v>0</v>
      </c>
      <c r="AM695" s="7"/>
    </row>
    <row r="696" spans="1:39" ht="15" x14ac:dyDescent="0.25">
      <c r="A696" s="1">
        <v>28550</v>
      </c>
      <c r="B696">
        <v>1978</v>
      </c>
      <c r="C696">
        <v>3</v>
      </c>
      <c r="D696" s="4">
        <v>3.3799999999999997E-2</v>
      </c>
      <c r="E696" s="4">
        <v>5.3E-3</v>
      </c>
      <c r="F696" s="4">
        <v>2.8500000000000001E-2</v>
      </c>
      <c r="G696" s="4">
        <v>3.4700000000000002E-2</v>
      </c>
      <c r="H696" s="4">
        <v>1.2200000000000001E-2</v>
      </c>
      <c r="I696" s="4">
        <v>3.3799999999999997E-2</v>
      </c>
      <c r="J696" s="4">
        <v>3.2300000000000002E-2</v>
      </c>
      <c r="K696" s="4">
        <v>4.5900000000000003E-2</v>
      </c>
      <c r="L696" s="4">
        <v>3.2000000000000001E-2</v>
      </c>
      <c r="M696" s="4">
        <v>-4.1000000000000003E-3</v>
      </c>
      <c r="N696" s="4">
        <v>3.9E-2</v>
      </c>
      <c r="O696" s="4">
        <v>4.07E-2</v>
      </c>
      <c r="P696" s="4">
        <v>5.6000000000000001E-2</v>
      </c>
      <c r="Q696" s="4">
        <v>6.2399999999999997E-2</v>
      </c>
      <c r="R696" s="4">
        <v>6.5699999999999995E-2</v>
      </c>
      <c r="S696" s="4">
        <v>7.3999999999999996E-2</v>
      </c>
      <c r="T696" s="4">
        <v>5.04E-2</v>
      </c>
      <c r="U696" s="4">
        <v>6.8500000000000005E-2</v>
      </c>
      <c r="V696" s="4">
        <v>6.0699999999999997E-2</v>
      </c>
      <c r="W696" s="4">
        <v>5.21E-2</v>
      </c>
      <c r="X696" s="4">
        <v>5.79E-2</v>
      </c>
      <c r="Y696" s="4">
        <v>6.0699999999999997E-2</v>
      </c>
      <c r="Z696" s="4">
        <v>7.17E-2</v>
      </c>
      <c r="AA696" s="4">
        <v>7.1900000000000006E-2</v>
      </c>
      <c r="AB696" s="4">
        <v>8.1600000000000006E-2</v>
      </c>
      <c r="AC696" s="4">
        <f>R696-I696</f>
        <v>3.1899999999999998E-2</v>
      </c>
      <c r="AD696" s="4">
        <f>AVERAGE(Q696:R696)-AVERAGE(I696:J696)</f>
        <v>3.1E-2</v>
      </c>
      <c r="AE696" s="4">
        <f>AVERAGE(P696:R696)-AVERAGE(I696:K696)</f>
        <v>2.403333333333333E-2</v>
      </c>
      <c r="AF696" s="4">
        <f>AVERAGE(N696:R696)-AVERAGE(I696:M696)</f>
        <v>2.4779999999999996E-2</v>
      </c>
      <c r="AG696" s="4">
        <f>AB696-S696</f>
        <v>7.6000000000000095E-3</v>
      </c>
      <c r="AH696" s="4">
        <f>AVERAGE(AA696:AB696)-AVERAGE(S696:T696)</f>
        <v>1.4550000000000014E-2</v>
      </c>
      <c r="AI696" s="4">
        <f>AVERAGE(Z696:AB696)-AVERAGE(S696:U696)</f>
        <v>1.0766666666666661E-2</v>
      </c>
      <c r="AJ696" s="4">
        <f>AVERAGE(X696:AB696)-AVERAGE(S696:W696)</f>
        <v>7.6200000000000087E-3</v>
      </c>
      <c r="AK696" s="7">
        <f>R696-I696</f>
        <v>3.1899999999999998E-2</v>
      </c>
      <c r="AL696" s="9">
        <f t="shared" si="10"/>
        <v>0</v>
      </c>
      <c r="AM696" s="7"/>
    </row>
    <row r="697" spans="1:39" ht="15" x14ac:dyDescent="0.25">
      <c r="A697" s="1">
        <v>25294</v>
      </c>
      <c r="B697">
        <v>1969</v>
      </c>
      <c r="C697">
        <v>4</v>
      </c>
      <c r="D697" s="4">
        <v>1.9900000000000001E-2</v>
      </c>
      <c r="E697" s="4">
        <v>5.3E-3</v>
      </c>
      <c r="F697" s="4">
        <v>1.46E-2</v>
      </c>
      <c r="G697" s="4">
        <v>-8.8000000000000005E-3</v>
      </c>
      <c r="H697" s="4">
        <v>2.9999999999999997E-4</v>
      </c>
      <c r="I697" s="4">
        <v>3.2000000000000002E-3</v>
      </c>
      <c r="J697" s="4">
        <v>3.5799999999999998E-2</v>
      </c>
      <c r="K697" s="4">
        <v>1.83E-2</v>
      </c>
      <c r="L697" s="4">
        <v>2.58E-2</v>
      </c>
      <c r="M697" s="4">
        <v>-8.9999999999999998E-4</v>
      </c>
      <c r="N697" s="4">
        <v>1.34E-2</v>
      </c>
      <c r="O697" s="4">
        <v>2.4500000000000001E-2</v>
      </c>
      <c r="P697" s="4">
        <v>2.2499999999999999E-2</v>
      </c>
      <c r="Q697" s="4">
        <v>2.3699999999999999E-2</v>
      </c>
      <c r="R697" s="4">
        <v>3.5200000000000002E-2</v>
      </c>
      <c r="S697" s="4">
        <v>-9.4000000000000004E-3</v>
      </c>
      <c r="T697" s="4">
        <v>3.8E-3</v>
      </c>
      <c r="U697" s="4">
        <v>-2.7000000000000001E-3</v>
      </c>
      <c r="V697" s="4">
        <v>1.4E-3</v>
      </c>
      <c r="W697" s="4">
        <v>-4.3E-3</v>
      </c>
      <c r="X697" s="4">
        <v>1.41E-2</v>
      </c>
      <c r="Y697" s="4">
        <v>9.5999999999999992E-3</v>
      </c>
      <c r="Z697" s="4">
        <v>5.7999999999999996E-3</v>
      </c>
      <c r="AA697" s="4">
        <v>1.0999999999999999E-2</v>
      </c>
      <c r="AB697" s="4">
        <v>8.2000000000000007E-3</v>
      </c>
      <c r="AC697" s="4">
        <f>R697-I697</f>
        <v>3.2000000000000001E-2</v>
      </c>
      <c r="AD697" s="4">
        <f>AVERAGE(Q697:R697)-AVERAGE(I697:J697)</f>
        <v>9.9500000000000005E-3</v>
      </c>
      <c r="AE697" s="4">
        <f>AVERAGE(P697:R697)-AVERAGE(I697:K697)</f>
        <v>8.0333333333333298E-3</v>
      </c>
      <c r="AF697" s="4">
        <f>AVERAGE(N697:R697)-AVERAGE(I697:M697)</f>
        <v>7.4199999999999995E-3</v>
      </c>
      <c r="AG697" s="4">
        <f>AB697-S697</f>
        <v>1.7600000000000001E-2</v>
      </c>
      <c r="AH697" s="4">
        <f>AVERAGE(AA697:AB697)-AVERAGE(S697:T697)</f>
        <v>1.2400000000000001E-2</v>
      </c>
      <c r="AI697" s="4">
        <f>AVERAGE(Z697:AB697)-AVERAGE(S697:U697)</f>
        <v>1.11E-2</v>
      </c>
      <c r="AJ697" s="4">
        <f>AVERAGE(X697:AB697)-AVERAGE(S697:W697)</f>
        <v>1.1979999999999999E-2</v>
      </c>
      <c r="AK697" s="7">
        <f>R697-I697</f>
        <v>3.2000000000000001E-2</v>
      </c>
      <c r="AL697" s="9">
        <f t="shared" si="10"/>
        <v>0</v>
      </c>
      <c r="AM697" s="7"/>
    </row>
    <row r="698" spans="1:39" ht="15" x14ac:dyDescent="0.25">
      <c r="A698" s="1">
        <v>25689</v>
      </c>
      <c r="B698">
        <v>1970</v>
      </c>
      <c r="C698">
        <v>5</v>
      </c>
      <c r="D698" s="4">
        <v>-6.3899999999999998E-2</v>
      </c>
      <c r="E698" s="4">
        <v>5.3E-3</v>
      </c>
      <c r="F698" s="4">
        <v>-6.9199999999999998E-2</v>
      </c>
      <c r="G698" s="4">
        <v>-4.4999999999999998E-2</v>
      </c>
      <c r="H698" s="4">
        <v>3.5999999999999997E-2</v>
      </c>
      <c r="I698" s="4">
        <v>-9.7199999999999995E-2</v>
      </c>
      <c r="J698" s="4">
        <v>-4.7800000000000002E-2</v>
      </c>
      <c r="K698" s="4">
        <v>-1.03E-2</v>
      </c>
      <c r="L698" s="4">
        <v>-9.1999999999999998E-3</v>
      </c>
      <c r="M698" s="4">
        <v>-7.5399999999999995E-2</v>
      </c>
      <c r="N698" s="4">
        <v>-8.5599999999999996E-2</v>
      </c>
      <c r="O698" s="4">
        <v>-6.4399999999999999E-2</v>
      </c>
      <c r="P698" s="4">
        <v>-6.6199999999999995E-2</v>
      </c>
      <c r="Q698" s="4">
        <v>-8.3799999999999999E-2</v>
      </c>
      <c r="R698" s="4">
        <v>-6.5199999999999994E-2</v>
      </c>
      <c r="S698" s="4">
        <v>-7.7499999999999999E-2</v>
      </c>
      <c r="T698" s="4">
        <v>-9.4399999999999998E-2</v>
      </c>
      <c r="U698" s="4">
        <v>-8.8599999999999998E-2</v>
      </c>
      <c r="V698" s="4">
        <v>-8.9399999999999993E-2</v>
      </c>
      <c r="W698" s="4">
        <v>-0.1062</v>
      </c>
      <c r="X698" s="4">
        <v>-9.4399999999999998E-2</v>
      </c>
      <c r="Y698" s="4">
        <v>-8.14E-2</v>
      </c>
      <c r="Z698" s="4">
        <v>-9.7100000000000006E-2</v>
      </c>
      <c r="AA698" s="4">
        <v>-9.1899999999999996E-2</v>
      </c>
      <c r="AB698" s="4">
        <v>-9.5399999999999999E-2</v>
      </c>
      <c r="AC698" s="4">
        <f>R698-I698</f>
        <v>3.2000000000000001E-2</v>
      </c>
      <c r="AD698" s="4">
        <f>AVERAGE(Q698:R698)-AVERAGE(I698:J698)</f>
        <v>-2.0000000000000018E-3</v>
      </c>
      <c r="AE698" s="4">
        <f>AVERAGE(P698:R698)-AVERAGE(I698:K698)</f>
        <v>-1.9966666666666667E-2</v>
      </c>
      <c r="AF698" s="4">
        <f>AVERAGE(N698:R698)-AVERAGE(I698:M698)</f>
        <v>-2.5059999999999999E-2</v>
      </c>
      <c r="AG698" s="4">
        <f>AB698-S698</f>
        <v>-1.7899999999999999E-2</v>
      </c>
      <c r="AH698" s="4">
        <f>AVERAGE(AA698:AB698)-AVERAGE(S698:T698)</f>
        <v>-7.6999999999999985E-3</v>
      </c>
      <c r="AI698" s="4">
        <f>AVERAGE(Z698:AB698)-AVERAGE(S698:U698)</f>
        <v>-7.9666666666666636E-3</v>
      </c>
      <c r="AJ698" s="4">
        <f>AVERAGE(X698:AB698)-AVERAGE(S698:W698)</f>
        <v>-8.2000000000000128E-4</v>
      </c>
      <c r="AK698" s="7">
        <f>R698-I698</f>
        <v>3.2000000000000001E-2</v>
      </c>
      <c r="AL698" s="9">
        <f t="shared" si="10"/>
        <v>0</v>
      </c>
      <c r="AM698" s="7"/>
    </row>
    <row r="699" spans="1:39" ht="15" x14ac:dyDescent="0.25">
      <c r="A699" s="1">
        <v>23224</v>
      </c>
      <c r="B699">
        <v>1963</v>
      </c>
      <c r="C699">
        <v>8</v>
      </c>
      <c r="D699" s="4">
        <v>5.3199999999999997E-2</v>
      </c>
      <c r="E699" s="4">
        <v>2.5000000000000001E-3</v>
      </c>
      <c r="F699" s="4">
        <v>5.0700000000000002E-2</v>
      </c>
      <c r="G699" s="4">
        <v>-9.4999999999999998E-3</v>
      </c>
      <c r="H699" s="4">
        <v>1.6500000000000001E-2</v>
      </c>
      <c r="I699" s="4">
        <v>6.0100000000000001E-2</v>
      </c>
      <c r="J699" s="4">
        <v>4.5499999999999999E-2</v>
      </c>
      <c r="K699" s="4">
        <v>5.8000000000000003E-2</v>
      </c>
      <c r="L699" s="4">
        <v>4.58E-2</v>
      </c>
      <c r="M699" s="4">
        <v>5.8700000000000002E-2</v>
      </c>
      <c r="N699" s="4">
        <v>5.1700000000000003E-2</v>
      </c>
      <c r="O699" s="4">
        <v>5.0999999999999997E-2</v>
      </c>
      <c r="P699" s="4">
        <v>4.0099999999999997E-2</v>
      </c>
      <c r="Q699" s="4">
        <v>6.4600000000000005E-2</v>
      </c>
      <c r="R699" s="4">
        <v>9.2200000000000004E-2</v>
      </c>
      <c r="S699" s="4">
        <v>3.1199999999999999E-2</v>
      </c>
      <c r="T699" s="4">
        <v>2.5100000000000001E-2</v>
      </c>
      <c r="U699" s="4">
        <v>3.6499999999999998E-2</v>
      </c>
      <c r="V699" s="4">
        <v>3.4000000000000002E-2</v>
      </c>
      <c r="W699" s="4">
        <v>4.7899999999999998E-2</v>
      </c>
      <c r="X699" s="4">
        <v>4.1399999999999999E-2</v>
      </c>
      <c r="Y699" s="4">
        <v>4.3499999999999997E-2</v>
      </c>
      <c r="Z699" s="4">
        <v>4.8300000000000003E-2</v>
      </c>
      <c r="AA699" s="4">
        <v>5.3999999999999999E-2</v>
      </c>
      <c r="AB699" s="4">
        <v>8.1799999999999998E-2</v>
      </c>
      <c r="AC699" s="4">
        <f>R699-I699</f>
        <v>3.2100000000000004E-2</v>
      </c>
      <c r="AD699" s="4">
        <f>AVERAGE(Q699:R699)-AVERAGE(I699:J699)</f>
        <v>2.5599999999999998E-2</v>
      </c>
      <c r="AE699" s="4">
        <f>AVERAGE(P699:R699)-AVERAGE(I699:K699)</f>
        <v>1.1100000000000006E-2</v>
      </c>
      <c r="AF699" s="4">
        <f>AVERAGE(N699:R699)-AVERAGE(I699:M699)</f>
        <v>6.2999999999999931E-3</v>
      </c>
      <c r="AG699" s="4">
        <f>AB699-S699</f>
        <v>5.0599999999999999E-2</v>
      </c>
      <c r="AH699" s="4">
        <f>AVERAGE(AA699:AB699)-AVERAGE(S699:T699)</f>
        <v>3.9750000000000001E-2</v>
      </c>
      <c r="AI699" s="4">
        <f>AVERAGE(Z699:AB699)-AVERAGE(S699:U699)</f>
        <v>3.043333333333333E-2</v>
      </c>
      <c r="AJ699" s="4">
        <f>AVERAGE(X699:AB699)-AVERAGE(S699:W699)</f>
        <v>1.8860000000000002E-2</v>
      </c>
      <c r="AK699" s="7">
        <f>R699-I699</f>
        <v>3.2100000000000004E-2</v>
      </c>
      <c r="AL699" s="9">
        <f t="shared" si="10"/>
        <v>0</v>
      </c>
      <c r="AM699" s="7"/>
    </row>
    <row r="700" spans="1:39" ht="15" x14ac:dyDescent="0.25">
      <c r="A700" s="1">
        <v>14427</v>
      </c>
      <c r="B700">
        <v>1939</v>
      </c>
      <c r="C700">
        <v>7</v>
      </c>
      <c r="D700" s="4">
        <v>0.1024</v>
      </c>
      <c r="E700" s="4">
        <v>0</v>
      </c>
      <c r="F700" s="4">
        <v>0.1024</v>
      </c>
      <c r="G700" s="4">
        <v>4.3200000000000002E-2</v>
      </c>
      <c r="H700" s="4">
        <v>-2.9999999999999997E-4</v>
      </c>
      <c r="I700" s="4">
        <v>0.1013</v>
      </c>
      <c r="J700" s="4">
        <v>0.1681</v>
      </c>
      <c r="K700" s="4">
        <v>0.11799999999999999</v>
      </c>
      <c r="L700" s="4">
        <v>0.10249999999999999</v>
      </c>
      <c r="M700" s="4">
        <v>9.6500000000000002E-2</v>
      </c>
      <c r="N700" s="4">
        <v>0.1116</v>
      </c>
      <c r="O700" s="4">
        <v>9.9400000000000002E-2</v>
      </c>
      <c r="P700" s="4">
        <v>8.0399999999999999E-2</v>
      </c>
      <c r="Q700" s="4">
        <v>9.8400000000000001E-2</v>
      </c>
      <c r="R700" s="4">
        <v>0.1336</v>
      </c>
      <c r="S700" s="4">
        <v>0.13439999999999999</v>
      </c>
      <c r="T700" s="4">
        <v>0.14530000000000001</v>
      </c>
      <c r="U700" s="4">
        <v>0.14369999999999999</v>
      </c>
      <c r="V700" s="4">
        <v>0.1613</v>
      </c>
      <c r="W700" s="4">
        <v>0.13880000000000001</v>
      </c>
      <c r="X700" s="4">
        <v>0.1288</v>
      </c>
      <c r="Y700" s="4">
        <v>0.1138</v>
      </c>
      <c r="Z700" s="4">
        <v>0.129</v>
      </c>
      <c r="AA700" s="4">
        <v>0.1067</v>
      </c>
      <c r="AB700" s="4">
        <v>0.15820000000000001</v>
      </c>
      <c r="AC700" s="4">
        <f>R700-I700</f>
        <v>3.2299999999999995E-2</v>
      </c>
      <c r="AD700" s="4">
        <f>AVERAGE(Q700:R700)-AVERAGE(I700:J700)</f>
        <v>-1.8699999999999994E-2</v>
      </c>
      <c r="AE700" s="4">
        <f>AVERAGE(P700:R700)-AVERAGE(I700:K700)</f>
        <v>-2.4999999999999981E-2</v>
      </c>
      <c r="AF700" s="4">
        <f>AVERAGE(N700:R700)-AVERAGE(I700:M700)</f>
        <v>-1.2599999999999986E-2</v>
      </c>
      <c r="AG700" s="4">
        <f>AB700-S700</f>
        <v>2.3800000000000016E-2</v>
      </c>
      <c r="AH700" s="4">
        <f>AVERAGE(AA700:AB700)-AVERAGE(S700:T700)</f>
        <v>-7.3999999999999899E-3</v>
      </c>
      <c r="AI700" s="4">
        <f>AVERAGE(Z700:AB700)-AVERAGE(S700:U700)</f>
        <v>-9.8333333333333328E-3</v>
      </c>
      <c r="AJ700" s="4">
        <f>AVERAGE(X700:AB700)-AVERAGE(S700:W700)</f>
        <v>-1.7399999999999971E-2</v>
      </c>
      <c r="AK700" s="7">
        <f>R700-I700</f>
        <v>3.2299999999999995E-2</v>
      </c>
      <c r="AL700" s="9">
        <f t="shared" si="10"/>
        <v>0</v>
      </c>
      <c r="AM700" s="7"/>
    </row>
    <row r="701" spans="1:39" ht="15" x14ac:dyDescent="0.25">
      <c r="A701" s="1">
        <v>20911</v>
      </c>
      <c r="B701">
        <v>1957</v>
      </c>
      <c r="C701">
        <v>4</v>
      </c>
      <c r="D701" s="4">
        <v>4.5100000000000001E-2</v>
      </c>
      <c r="E701" s="4">
        <v>2.5000000000000001E-3</v>
      </c>
      <c r="F701" s="4">
        <v>4.2599999999999999E-2</v>
      </c>
      <c r="G701" s="4">
        <v>-1.6E-2</v>
      </c>
      <c r="H701" s="4">
        <v>-1.5100000000000001E-2</v>
      </c>
      <c r="I701" s="4">
        <v>3.8300000000000001E-2</v>
      </c>
      <c r="J701" s="4">
        <v>3.5499999999999997E-2</v>
      </c>
      <c r="K701" s="4">
        <v>4.9799999999999997E-2</v>
      </c>
      <c r="L701" s="4">
        <v>6.08E-2</v>
      </c>
      <c r="M701" s="4">
        <v>4.4499999999999998E-2</v>
      </c>
      <c r="N701" s="4">
        <v>2.0299999999999999E-2</v>
      </c>
      <c r="O701" s="4">
        <v>3.2899999999999999E-2</v>
      </c>
      <c r="P701" s="4">
        <v>4.2900000000000001E-2</v>
      </c>
      <c r="Q701" s="4">
        <v>4.2700000000000002E-2</v>
      </c>
      <c r="R701" s="4">
        <v>7.0699999999999999E-2</v>
      </c>
      <c r="S701" s="4">
        <v>1.7000000000000001E-2</v>
      </c>
      <c r="T701" s="4">
        <v>2.2200000000000001E-2</v>
      </c>
      <c r="U701" s="4">
        <v>0.02</v>
      </c>
      <c r="V701" s="4">
        <v>0.03</v>
      </c>
      <c r="W701" s="4">
        <v>2.1899999999999999E-2</v>
      </c>
      <c r="X701" s="4">
        <v>1.4200000000000001E-2</v>
      </c>
      <c r="Y701" s="4">
        <v>2.9399999999999999E-2</v>
      </c>
      <c r="Z701" s="4">
        <v>2.46E-2</v>
      </c>
      <c r="AA701" s="4">
        <v>3.4099999999999998E-2</v>
      </c>
      <c r="AB701" s="4">
        <v>4.5199999999999997E-2</v>
      </c>
      <c r="AC701" s="4">
        <f>R701-I701</f>
        <v>3.2399999999999998E-2</v>
      </c>
      <c r="AD701" s="4">
        <f>AVERAGE(Q701:R701)-AVERAGE(I701:J701)</f>
        <v>1.9799999999999998E-2</v>
      </c>
      <c r="AE701" s="4">
        <f>AVERAGE(P701:R701)-AVERAGE(I701:K701)</f>
        <v>1.09E-2</v>
      </c>
      <c r="AF701" s="4">
        <f>AVERAGE(N701:R701)-AVERAGE(I701:M701)</f>
        <v>-3.8800000000000084E-3</v>
      </c>
      <c r="AG701" s="4">
        <f>AB701-S701</f>
        <v>2.8199999999999996E-2</v>
      </c>
      <c r="AH701" s="4">
        <f>AVERAGE(AA701:AB701)-AVERAGE(S701:T701)</f>
        <v>2.0049999999999998E-2</v>
      </c>
      <c r="AI701" s="4">
        <f>AVERAGE(Z701:AB701)-AVERAGE(S701:U701)</f>
        <v>1.4899999999999993E-2</v>
      </c>
      <c r="AJ701" s="4">
        <f>AVERAGE(X701:AB701)-AVERAGE(S701:W701)</f>
        <v>7.2799999999999983E-3</v>
      </c>
      <c r="AK701" s="7">
        <f>R701-I701</f>
        <v>3.2399999999999998E-2</v>
      </c>
      <c r="AL701" s="9">
        <f t="shared" si="10"/>
        <v>0</v>
      </c>
      <c r="AM701" s="7"/>
    </row>
    <row r="702" spans="1:39" ht="15" x14ac:dyDescent="0.25">
      <c r="A702" s="1">
        <v>38718</v>
      </c>
      <c r="B702">
        <v>2006</v>
      </c>
      <c r="C702">
        <v>1</v>
      </c>
      <c r="D702" s="4">
        <v>3.39E-2</v>
      </c>
      <c r="E702" s="4">
        <v>3.5000000000000001E-3</v>
      </c>
      <c r="F702" s="4">
        <v>3.04E-2</v>
      </c>
      <c r="G702" s="4">
        <v>5.4199999999999998E-2</v>
      </c>
      <c r="H702" s="4">
        <v>1.12E-2</v>
      </c>
      <c r="I702" s="4">
        <v>6.7199999999999996E-2</v>
      </c>
      <c r="J702" s="4">
        <v>3.9300000000000002E-2</v>
      </c>
      <c r="K702" s="4">
        <v>2.2800000000000001E-2</v>
      </c>
      <c r="L702" s="4">
        <v>-1.18E-2</v>
      </c>
      <c r="M702" s="4">
        <v>1.67E-2</v>
      </c>
      <c r="N702" s="4">
        <v>2.5600000000000001E-2</v>
      </c>
      <c r="O702" s="4">
        <v>3.3799999999999997E-2</v>
      </c>
      <c r="P702" s="4">
        <v>2.81E-2</v>
      </c>
      <c r="Q702" s="4">
        <v>6.1400000000000003E-2</v>
      </c>
      <c r="R702" s="4">
        <v>9.9599999999999994E-2</v>
      </c>
      <c r="S702" s="4">
        <v>0.1026</v>
      </c>
      <c r="T702" s="4">
        <v>7.3899999999999993E-2</v>
      </c>
      <c r="U702" s="4">
        <v>6.5100000000000005E-2</v>
      </c>
      <c r="V702" s="4">
        <v>5.7099999999999998E-2</v>
      </c>
      <c r="W702" s="4">
        <v>6.1899999999999997E-2</v>
      </c>
      <c r="X702" s="4">
        <v>4.4299999999999999E-2</v>
      </c>
      <c r="Y702" s="4">
        <v>5.8799999999999998E-2</v>
      </c>
      <c r="Z702" s="4">
        <v>6.5299999999999997E-2</v>
      </c>
      <c r="AA702" s="4">
        <v>8.7599999999999997E-2</v>
      </c>
      <c r="AB702" s="4">
        <v>0.12889999999999999</v>
      </c>
      <c r="AC702" s="4">
        <f>R702-I702</f>
        <v>3.2399999999999998E-2</v>
      </c>
      <c r="AD702" s="4">
        <f>AVERAGE(Q702:R702)-AVERAGE(I702:J702)</f>
        <v>2.7250000000000003E-2</v>
      </c>
      <c r="AE702" s="4">
        <f>AVERAGE(P702:R702)-AVERAGE(I702:K702)</f>
        <v>1.9933333333333331E-2</v>
      </c>
      <c r="AF702" s="4">
        <f>AVERAGE(N702:R702)-AVERAGE(I702:M702)</f>
        <v>2.2860000000000005E-2</v>
      </c>
      <c r="AG702" s="4">
        <f>AB702-S702</f>
        <v>2.629999999999999E-2</v>
      </c>
      <c r="AH702" s="4">
        <f>AVERAGE(AA702:AB702)-AVERAGE(S702:T702)</f>
        <v>1.999999999999999E-2</v>
      </c>
      <c r="AI702" s="4">
        <f>AVERAGE(Z702:AB702)-AVERAGE(S702:U702)</f>
        <v>1.3399999999999981E-2</v>
      </c>
      <c r="AJ702" s="4">
        <f>AVERAGE(X702:AB702)-AVERAGE(S702:W702)</f>
        <v>4.8600000000000171E-3</v>
      </c>
      <c r="AK702" s="7">
        <f>R702-I702</f>
        <v>3.2399999999999998E-2</v>
      </c>
      <c r="AL702" s="9">
        <f t="shared" si="10"/>
        <v>0</v>
      </c>
      <c r="AM702" s="7"/>
    </row>
    <row r="703" spans="1:39" ht="15" x14ac:dyDescent="0.25">
      <c r="A703" s="1">
        <v>23071</v>
      </c>
      <c r="B703">
        <v>1963</v>
      </c>
      <c r="C703">
        <v>3</v>
      </c>
      <c r="D703" s="4">
        <v>3.3099999999999997E-2</v>
      </c>
      <c r="E703" s="4">
        <v>2.3E-3</v>
      </c>
      <c r="F703" s="4">
        <v>3.0800000000000001E-2</v>
      </c>
      <c r="G703" s="4">
        <v>-2.5100000000000001E-2</v>
      </c>
      <c r="H703" s="4">
        <v>1.9400000000000001E-2</v>
      </c>
      <c r="I703" s="4">
        <v>0.02</v>
      </c>
      <c r="J703" s="4">
        <v>2.2100000000000002E-2</v>
      </c>
      <c r="K703" s="4">
        <v>3.95E-2</v>
      </c>
      <c r="L703" s="4">
        <v>2.3900000000000001E-2</v>
      </c>
      <c r="M703" s="4">
        <v>2.41E-2</v>
      </c>
      <c r="N703" s="4">
        <v>2.24E-2</v>
      </c>
      <c r="O703" s="4">
        <v>2.93E-2</v>
      </c>
      <c r="P703" s="4">
        <v>3.1E-2</v>
      </c>
      <c r="Q703" s="4">
        <v>4.5100000000000001E-2</v>
      </c>
      <c r="R703" s="4">
        <v>5.2499999999999998E-2</v>
      </c>
      <c r="S703" s="4">
        <v>-2.8999999999999998E-3</v>
      </c>
      <c r="T703" s="4">
        <v>9.7999999999999997E-3</v>
      </c>
      <c r="U703" s="4">
        <v>2.1999999999999999E-2</v>
      </c>
      <c r="V703" s="4">
        <v>1.2200000000000001E-2</v>
      </c>
      <c r="W703" s="4">
        <v>2.58E-2</v>
      </c>
      <c r="X703" s="4">
        <v>1.9199999999999998E-2</v>
      </c>
      <c r="Y703" s="4">
        <v>3.4500000000000003E-2</v>
      </c>
      <c r="Z703" s="4">
        <v>2.07E-2</v>
      </c>
      <c r="AA703" s="4">
        <v>2.5000000000000001E-2</v>
      </c>
      <c r="AB703" s="4">
        <v>3.5900000000000001E-2</v>
      </c>
      <c r="AC703" s="4">
        <f>R703-I703</f>
        <v>3.2500000000000001E-2</v>
      </c>
      <c r="AD703" s="4">
        <f>AVERAGE(Q703:R703)-AVERAGE(I703:J703)</f>
        <v>2.7749999999999997E-2</v>
      </c>
      <c r="AE703" s="4">
        <f>AVERAGE(P703:R703)-AVERAGE(I703:K703)</f>
        <v>1.5666666666666662E-2</v>
      </c>
      <c r="AF703" s="4">
        <f>AVERAGE(N703:R703)-AVERAGE(I703:M703)</f>
        <v>1.0139999999999989E-2</v>
      </c>
      <c r="AG703" s="4">
        <f>AB703-S703</f>
        <v>3.8800000000000001E-2</v>
      </c>
      <c r="AH703" s="4">
        <f>AVERAGE(AA703:AB703)-AVERAGE(S703:T703)</f>
        <v>2.7000000000000003E-2</v>
      </c>
      <c r="AI703" s="4">
        <f>AVERAGE(Z703:AB703)-AVERAGE(S703:U703)</f>
        <v>1.7566666666666668E-2</v>
      </c>
      <c r="AJ703" s="4">
        <f>AVERAGE(X703:AB703)-AVERAGE(S703:W703)</f>
        <v>1.3679999999999994E-2</v>
      </c>
      <c r="AK703" s="7">
        <f>R703-I703</f>
        <v>3.2500000000000001E-2</v>
      </c>
      <c r="AL703" s="9">
        <f t="shared" si="10"/>
        <v>0</v>
      </c>
      <c r="AM703" s="7"/>
    </row>
    <row r="704" spans="1:39" ht="15" x14ac:dyDescent="0.25">
      <c r="A704" s="1">
        <v>30803</v>
      </c>
      <c r="B704">
        <v>1984</v>
      </c>
      <c r="C704">
        <v>5</v>
      </c>
      <c r="D704" s="4">
        <v>-5.1900000000000002E-2</v>
      </c>
      <c r="E704" s="4">
        <v>7.7999999999999996E-3</v>
      </c>
      <c r="F704" s="4">
        <v>-5.9700000000000003E-2</v>
      </c>
      <c r="G704" s="4">
        <v>5.0000000000000001E-4</v>
      </c>
      <c r="H704" s="4">
        <v>2.3999999999999998E-3</v>
      </c>
      <c r="I704" s="4">
        <v>-8.7599999999999997E-2</v>
      </c>
      <c r="J704" s="4">
        <v>-5.45E-2</v>
      </c>
      <c r="K704" s="4">
        <v>-4.8399999999999999E-2</v>
      </c>
      <c r="L704" s="4">
        <v>-4.1599999999999998E-2</v>
      </c>
      <c r="M704" s="4">
        <v>-4.9000000000000002E-2</v>
      </c>
      <c r="N704" s="4">
        <v>-5.4300000000000001E-2</v>
      </c>
      <c r="O704" s="4">
        <v>-4.7199999999999999E-2</v>
      </c>
      <c r="P704" s="4">
        <v>-4.58E-2</v>
      </c>
      <c r="Q704" s="4">
        <v>-4.6300000000000001E-2</v>
      </c>
      <c r="R704" s="4">
        <v>-5.4600000000000003E-2</v>
      </c>
      <c r="S704" s="4">
        <v>-6.7599999999999993E-2</v>
      </c>
      <c r="T704" s="4">
        <v>-5.1700000000000003E-2</v>
      </c>
      <c r="U704" s="4">
        <v>-4.3799999999999999E-2</v>
      </c>
      <c r="V704" s="4">
        <v>-4.4499999999999998E-2</v>
      </c>
      <c r="W704" s="4">
        <v>-4.2099999999999999E-2</v>
      </c>
      <c r="X704" s="4">
        <v>-4.9399999999999999E-2</v>
      </c>
      <c r="Y704" s="4">
        <v>-4.4200000000000003E-2</v>
      </c>
      <c r="Z704" s="4">
        <v>-4.2200000000000001E-2</v>
      </c>
      <c r="AA704" s="4">
        <v>-3.7699999999999997E-2</v>
      </c>
      <c r="AB704" s="4">
        <v>-4.0800000000000003E-2</v>
      </c>
      <c r="AC704" s="4">
        <f>R704-I704</f>
        <v>3.2999999999999995E-2</v>
      </c>
      <c r="AD704" s="4">
        <f>AVERAGE(Q704:R704)-AVERAGE(I704:J704)</f>
        <v>2.06E-2</v>
      </c>
      <c r="AE704" s="4">
        <f>AVERAGE(P704:R704)-AVERAGE(I704:K704)</f>
        <v>1.4600000000000002E-2</v>
      </c>
      <c r="AF704" s="4">
        <f>AVERAGE(N704:R704)-AVERAGE(I704:M704)</f>
        <v>6.5800000000000025E-3</v>
      </c>
      <c r="AG704" s="4">
        <f>AB704-S704</f>
        <v>2.679999999999999E-2</v>
      </c>
      <c r="AH704" s="4">
        <f>AVERAGE(AA704:AB704)-AVERAGE(S704:T704)</f>
        <v>2.0399999999999995E-2</v>
      </c>
      <c r="AI704" s="4">
        <f>AVERAGE(Z704:AB704)-AVERAGE(S704:U704)</f>
        <v>1.4133333333333331E-2</v>
      </c>
      <c r="AJ704" s="4">
        <f>AVERAGE(X704:AB704)-AVERAGE(S704:W704)</f>
        <v>7.080000000000003E-3</v>
      </c>
      <c r="AK704" s="7">
        <f>R704-I704</f>
        <v>3.2999999999999995E-2</v>
      </c>
      <c r="AL704" s="9">
        <f t="shared" si="10"/>
        <v>0</v>
      </c>
      <c r="AM704" s="7"/>
    </row>
    <row r="705" spans="1:39" ht="15" x14ac:dyDescent="0.25">
      <c r="A705" s="1">
        <v>27485</v>
      </c>
      <c r="B705">
        <v>1975</v>
      </c>
      <c r="C705">
        <v>4</v>
      </c>
      <c r="D705" s="4">
        <v>4.6699999999999998E-2</v>
      </c>
      <c r="E705" s="4">
        <v>4.4000000000000003E-3</v>
      </c>
      <c r="F705" s="4">
        <v>4.2299999999999997E-2</v>
      </c>
      <c r="G705" s="4">
        <v>-5.3E-3</v>
      </c>
      <c r="H705" s="4">
        <v>-1.12E-2</v>
      </c>
      <c r="I705" s="4">
        <v>4.4200000000000003E-2</v>
      </c>
      <c r="J705" s="4">
        <v>7.17E-2</v>
      </c>
      <c r="K705" s="4">
        <v>4.5400000000000003E-2</v>
      </c>
      <c r="L705" s="4">
        <v>5.4600000000000003E-2</v>
      </c>
      <c r="M705" s="4">
        <v>5.8799999999999998E-2</v>
      </c>
      <c r="N705" s="4">
        <v>3.7699999999999997E-2</v>
      </c>
      <c r="O705" s="4">
        <v>2.7300000000000001E-2</v>
      </c>
      <c r="P705" s="4">
        <v>4.19E-2</v>
      </c>
      <c r="Q705" s="4">
        <v>2.9499999999999998E-2</v>
      </c>
      <c r="R705" s="4">
        <v>7.7399999999999997E-2</v>
      </c>
      <c r="S705" s="4">
        <v>2.46E-2</v>
      </c>
      <c r="T705" s="4">
        <v>2.3900000000000001E-2</v>
      </c>
      <c r="U705" s="4">
        <v>3.44E-2</v>
      </c>
      <c r="V705" s="4">
        <v>2.0500000000000001E-2</v>
      </c>
      <c r="W705" s="4">
        <v>3.15E-2</v>
      </c>
      <c r="X705" s="4">
        <v>2.86E-2</v>
      </c>
      <c r="Y705" s="4">
        <v>3.4700000000000002E-2</v>
      </c>
      <c r="Z705" s="4">
        <v>3.7600000000000001E-2</v>
      </c>
      <c r="AA705" s="4">
        <v>5.1200000000000002E-2</v>
      </c>
      <c r="AB705" s="4">
        <v>6.6799999999999998E-2</v>
      </c>
      <c r="AC705" s="4">
        <f>R705-I705</f>
        <v>3.3199999999999993E-2</v>
      </c>
      <c r="AD705" s="4">
        <f>AVERAGE(Q705:R705)-AVERAGE(I705:J705)</f>
        <v>-4.500000000000004E-3</v>
      </c>
      <c r="AE705" s="4">
        <f>AVERAGE(P705:R705)-AVERAGE(I705:K705)</f>
        <v>-4.1666666666666657E-3</v>
      </c>
      <c r="AF705" s="4">
        <f>AVERAGE(N705:R705)-AVERAGE(I705:M705)</f>
        <v>-1.2180000000000003E-2</v>
      </c>
      <c r="AG705" s="4">
        <f>AB705-S705</f>
        <v>4.2200000000000001E-2</v>
      </c>
      <c r="AH705" s="4">
        <f>AVERAGE(AA705:AB705)-AVERAGE(S705:T705)</f>
        <v>3.4749999999999996E-2</v>
      </c>
      <c r="AI705" s="4">
        <f>AVERAGE(Z705:AB705)-AVERAGE(S705:U705)</f>
        <v>2.4233333333333339E-2</v>
      </c>
      <c r="AJ705" s="4">
        <f>AVERAGE(X705:AB705)-AVERAGE(S705:W705)</f>
        <v>1.6799999999999995E-2</v>
      </c>
      <c r="AK705" s="7">
        <f>R705-I705</f>
        <v>3.3199999999999993E-2</v>
      </c>
      <c r="AL705" s="9">
        <f t="shared" si="10"/>
        <v>0</v>
      </c>
      <c r="AM705" s="7"/>
    </row>
    <row r="706" spans="1:39" ht="15" x14ac:dyDescent="0.25">
      <c r="A706" s="1">
        <v>18963</v>
      </c>
      <c r="B706">
        <v>1951</v>
      </c>
      <c r="C706">
        <v>12</v>
      </c>
      <c r="D706" s="4">
        <v>3.4500000000000003E-2</v>
      </c>
      <c r="E706" s="4">
        <v>1.1999999999999999E-3</v>
      </c>
      <c r="F706" s="4">
        <v>3.3300000000000003E-2</v>
      </c>
      <c r="G706" s="4">
        <v>-2.2499999999999999E-2</v>
      </c>
      <c r="H706" s="4">
        <v>-1.5599999999999999E-2</v>
      </c>
      <c r="I706" s="4">
        <v>1.78E-2</v>
      </c>
      <c r="J706" s="4">
        <v>1.32E-2</v>
      </c>
      <c r="K706" s="4">
        <v>2.6499999999999999E-2</v>
      </c>
      <c r="L706" s="4">
        <v>9.4000000000000004E-3</v>
      </c>
      <c r="M706" s="4">
        <v>4.7199999999999999E-2</v>
      </c>
      <c r="N706" s="4">
        <v>2.6700000000000002E-2</v>
      </c>
      <c r="O706" s="4">
        <v>4.0399999999999998E-2</v>
      </c>
      <c r="P706" s="4">
        <v>4.6600000000000003E-2</v>
      </c>
      <c r="Q706" s="4">
        <v>3.7699999999999997E-2</v>
      </c>
      <c r="R706" s="4">
        <v>5.11E-2</v>
      </c>
      <c r="S706" s="4">
        <v>5.8999999999999999E-3</v>
      </c>
      <c r="T706" s="4">
        <v>6.0000000000000001E-3</v>
      </c>
      <c r="U706" s="4">
        <v>1.23E-2</v>
      </c>
      <c r="V706" s="4">
        <v>8.2000000000000007E-3</v>
      </c>
      <c r="W706" s="4">
        <v>1.3299999999999999E-2</v>
      </c>
      <c r="X706" s="4">
        <v>1.7899999999999999E-2</v>
      </c>
      <c r="Y706" s="4">
        <v>1.7399999999999999E-2</v>
      </c>
      <c r="Z706" s="4">
        <v>2.1399999999999999E-2</v>
      </c>
      <c r="AA706" s="4">
        <v>2.86E-2</v>
      </c>
      <c r="AB706" s="4">
        <v>2.0400000000000001E-2</v>
      </c>
      <c r="AC706" s="4">
        <f>R706-I706</f>
        <v>3.3299999999999996E-2</v>
      </c>
      <c r="AD706" s="4">
        <f>AVERAGE(Q706:R706)-AVERAGE(I706:J706)</f>
        <v>2.8899999999999995E-2</v>
      </c>
      <c r="AE706" s="4">
        <f>AVERAGE(P706:R706)-AVERAGE(I706:K706)</f>
        <v>2.5966666666666666E-2</v>
      </c>
      <c r="AF706" s="4">
        <f>AVERAGE(N706:R706)-AVERAGE(I706:M706)</f>
        <v>1.7679999999999994E-2</v>
      </c>
      <c r="AG706" s="4">
        <f>AB706-S706</f>
        <v>1.4500000000000002E-2</v>
      </c>
      <c r="AH706" s="4">
        <f>AVERAGE(AA706:AB706)-AVERAGE(S706:T706)</f>
        <v>1.8550000000000001E-2</v>
      </c>
      <c r="AI706" s="4">
        <f>AVERAGE(Z706:AB706)-AVERAGE(S706:U706)</f>
        <v>1.54E-2</v>
      </c>
      <c r="AJ706" s="4">
        <f>AVERAGE(X706:AB706)-AVERAGE(S706:W706)</f>
        <v>1.2E-2</v>
      </c>
      <c r="AK706" s="7">
        <f>R706-I706</f>
        <v>3.3299999999999996E-2</v>
      </c>
      <c r="AL706" s="9">
        <f t="shared" si="10"/>
        <v>0</v>
      </c>
      <c r="AM706" s="7"/>
    </row>
    <row r="707" spans="1:39" ht="15" x14ac:dyDescent="0.25">
      <c r="A707" s="1">
        <v>37377</v>
      </c>
      <c r="B707">
        <v>2002</v>
      </c>
      <c r="C707">
        <v>5</v>
      </c>
      <c r="D707" s="4">
        <v>-1.24E-2</v>
      </c>
      <c r="E707" s="4">
        <v>1.4E-3</v>
      </c>
      <c r="F707" s="4">
        <v>-1.38E-2</v>
      </c>
      <c r="G707" s="4">
        <v>-3.2099999999999997E-2</v>
      </c>
      <c r="H707" s="4">
        <v>1.6899999999999998E-2</v>
      </c>
      <c r="I707" s="4">
        <v>-5.7799999999999997E-2</v>
      </c>
      <c r="J707" s="4">
        <v>-1.4800000000000001E-2</v>
      </c>
      <c r="K707" s="4">
        <v>-1.0200000000000001E-2</v>
      </c>
      <c r="L707" s="4">
        <v>-7.1000000000000004E-3</v>
      </c>
      <c r="M707" s="4">
        <v>2.3999999999999998E-3</v>
      </c>
      <c r="N707" s="4">
        <v>-1.6500000000000001E-2</v>
      </c>
      <c r="O707" s="4">
        <v>8.5000000000000006E-3</v>
      </c>
      <c r="P707" s="4">
        <v>-2.3199999999999998E-2</v>
      </c>
      <c r="Q707" s="4">
        <v>8.9999999999999993E-3</v>
      </c>
      <c r="R707" s="4">
        <v>-2.4500000000000001E-2</v>
      </c>
      <c r="S707" s="4">
        <v>-8.0699999999999994E-2</v>
      </c>
      <c r="T707" s="4">
        <v>-4.3200000000000002E-2</v>
      </c>
      <c r="U707" s="4">
        <v>-1.49E-2</v>
      </c>
      <c r="V707" s="4">
        <v>-1.17E-2</v>
      </c>
      <c r="W707" s="4">
        <v>-6.0000000000000001E-3</v>
      </c>
      <c r="X707" s="4">
        <v>-1.67E-2</v>
      </c>
      <c r="Y707" s="4">
        <v>5.8999999999999999E-3</v>
      </c>
      <c r="Z707" s="4">
        <v>-1.43E-2</v>
      </c>
      <c r="AA707" s="4">
        <v>2.3E-3</v>
      </c>
      <c r="AB707" s="4">
        <v>3.7000000000000002E-3</v>
      </c>
      <c r="AC707" s="4">
        <f>R707-I707</f>
        <v>3.3299999999999996E-2</v>
      </c>
      <c r="AD707" s="4">
        <f>AVERAGE(Q707:R707)-AVERAGE(I707:J707)</f>
        <v>2.8549999999999999E-2</v>
      </c>
      <c r="AE707" s="4">
        <f>AVERAGE(P707:R707)-AVERAGE(I707:K707)</f>
        <v>1.47E-2</v>
      </c>
      <c r="AF707" s="4">
        <f>AVERAGE(N707:R707)-AVERAGE(I707:M707)</f>
        <v>8.1599999999999989E-3</v>
      </c>
      <c r="AG707" s="4">
        <f>AB707-S707</f>
        <v>8.4399999999999989E-2</v>
      </c>
      <c r="AH707" s="4">
        <f>AVERAGE(AA707:AB707)-AVERAGE(S707:T707)</f>
        <v>6.4949999999999994E-2</v>
      </c>
      <c r="AI707" s="4">
        <f>AVERAGE(Z707:AB707)-AVERAGE(S707:U707)</f>
        <v>4.3500000000000004E-2</v>
      </c>
      <c r="AJ707" s="4">
        <f>AVERAGE(X707:AB707)-AVERAGE(S707:W707)</f>
        <v>2.7480000000000001E-2</v>
      </c>
      <c r="AK707" s="7">
        <f>R707-I707</f>
        <v>3.3299999999999996E-2</v>
      </c>
      <c r="AL707" s="9">
        <f t="shared" ref="AL707:AL770" si="11">IF(AK707=$AP$4,1,0)</f>
        <v>0</v>
      </c>
      <c r="AM707" s="7"/>
    </row>
    <row r="708" spans="1:39" ht="15" x14ac:dyDescent="0.25">
      <c r="A708" s="1">
        <v>30987</v>
      </c>
      <c r="B708">
        <v>1984</v>
      </c>
      <c r="C708">
        <v>11</v>
      </c>
      <c r="D708" s="4">
        <v>-1.03E-2</v>
      </c>
      <c r="E708" s="4">
        <v>7.3000000000000001E-3</v>
      </c>
      <c r="F708" s="4">
        <v>-1.7600000000000001E-2</v>
      </c>
      <c r="G708" s="4">
        <v>-6.1999999999999998E-3</v>
      </c>
      <c r="H708" s="4">
        <v>4.0800000000000003E-2</v>
      </c>
      <c r="I708" s="4">
        <v>-4.6300000000000001E-2</v>
      </c>
      <c r="J708" s="4">
        <v>-1.0999999999999999E-2</v>
      </c>
      <c r="K708" s="4">
        <v>-1.06E-2</v>
      </c>
      <c r="L708" s="4">
        <v>-2E-3</v>
      </c>
      <c r="M708" s="4">
        <v>-1.24E-2</v>
      </c>
      <c r="N708" s="4">
        <v>-9.9000000000000008E-3</v>
      </c>
      <c r="O708" s="4">
        <v>-8.6E-3</v>
      </c>
      <c r="P708" s="4">
        <v>-1.04E-2</v>
      </c>
      <c r="Q708" s="4">
        <v>-7.3000000000000001E-3</v>
      </c>
      <c r="R708" s="4">
        <v>-1.29E-2</v>
      </c>
      <c r="S708" s="4">
        <v>-6.6600000000000006E-2</v>
      </c>
      <c r="T708" s="4">
        <v>-4.1700000000000001E-2</v>
      </c>
      <c r="U708" s="4">
        <v>-3.4000000000000002E-2</v>
      </c>
      <c r="V708" s="4">
        <v>-1.1900000000000001E-2</v>
      </c>
      <c r="W708" s="4">
        <v>-2.2599999999999999E-2</v>
      </c>
      <c r="X708" s="4">
        <v>-7.3000000000000001E-3</v>
      </c>
      <c r="Y708" s="4">
        <v>-1.15E-2</v>
      </c>
      <c r="Z708" s="4">
        <v>-7.7999999999999996E-3</v>
      </c>
      <c r="AA708" s="4">
        <v>-1.43E-2</v>
      </c>
      <c r="AB708" s="4">
        <v>-2.58E-2</v>
      </c>
      <c r="AC708" s="4">
        <f>R708-I708</f>
        <v>3.3399999999999999E-2</v>
      </c>
      <c r="AD708" s="4">
        <f>AVERAGE(Q708:R708)-AVERAGE(I708:J708)</f>
        <v>1.8550000000000004E-2</v>
      </c>
      <c r="AE708" s="4">
        <f>AVERAGE(P708:R708)-AVERAGE(I708:K708)</f>
        <v>1.2433333333333334E-2</v>
      </c>
      <c r="AF708" s="4">
        <f>AVERAGE(N708:R708)-AVERAGE(I708:M708)</f>
        <v>6.6399999999999983E-3</v>
      </c>
      <c r="AG708" s="4">
        <f>AB708-S708</f>
        <v>4.0800000000000003E-2</v>
      </c>
      <c r="AH708" s="4">
        <f>AVERAGE(AA708:AB708)-AVERAGE(S708:T708)</f>
        <v>3.4100000000000005E-2</v>
      </c>
      <c r="AI708" s="4">
        <f>AVERAGE(Z708:AB708)-AVERAGE(S708:U708)</f>
        <v>3.1466666666666671E-2</v>
      </c>
      <c r="AJ708" s="4">
        <f>AVERAGE(X708:AB708)-AVERAGE(S708:W708)</f>
        <v>2.2020000000000005E-2</v>
      </c>
      <c r="AK708" s="7">
        <f>R708-I708</f>
        <v>3.3399999999999999E-2</v>
      </c>
      <c r="AL708" s="9">
        <f t="shared" si="11"/>
        <v>0</v>
      </c>
      <c r="AM708" s="7"/>
    </row>
    <row r="709" spans="1:39" ht="15" x14ac:dyDescent="0.25">
      <c r="A709" s="1">
        <v>40634</v>
      </c>
      <c r="B709">
        <v>2011</v>
      </c>
      <c r="C709">
        <v>4</v>
      </c>
      <c r="D709" s="4">
        <v>2.9000000000000001E-2</v>
      </c>
      <c r="E709" s="4">
        <v>0</v>
      </c>
      <c r="F709" s="4">
        <v>2.9000000000000001E-2</v>
      </c>
      <c r="G709" s="4">
        <v>-3.3999999999999998E-3</v>
      </c>
      <c r="H709" s="4">
        <v>-2.5100000000000001E-2</v>
      </c>
      <c r="I709" s="4">
        <v>-1.1999999999999999E-3</v>
      </c>
      <c r="J709" s="4">
        <v>4.2099999999999999E-2</v>
      </c>
      <c r="K709" s="4">
        <v>2.3900000000000001E-2</v>
      </c>
      <c r="L709" s="4">
        <v>1.6299999999999999E-2</v>
      </c>
      <c r="M709" s="4">
        <v>3.5799999999999998E-2</v>
      </c>
      <c r="N709" s="4">
        <v>3.6600000000000001E-2</v>
      </c>
      <c r="O709" s="4">
        <v>3.9100000000000003E-2</v>
      </c>
      <c r="P709" s="4">
        <v>2.75E-2</v>
      </c>
      <c r="Q709" s="4">
        <v>1.5100000000000001E-2</v>
      </c>
      <c r="R709" s="4">
        <v>3.2399999999999998E-2</v>
      </c>
      <c r="S709" s="4">
        <v>-5.4000000000000003E-3</v>
      </c>
      <c r="T709" s="4">
        <v>1.46E-2</v>
      </c>
      <c r="U709" s="4">
        <v>2.2100000000000002E-2</v>
      </c>
      <c r="V709" s="4">
        <v>1.67E-2</v>
      </c>
      <c r="W709" s="4">
        <v>2.3800000000000002E-2</v>
      </c>
      <c r="X709" s="4">
        <v>2.8899999999999999E-2</v>
      </c>
      <c r="Y709" s="4">
        <v>2.2700000000000001E-2</v>
      </c>
      <c r="Z709" s="4">
        <v>2.41E-2</v>
      </c>
      <c r="AA709" s="4">
        <v>2.29E-2</v>
      </c>
      <c r="AB709" s="4">
        <v>9.9000000000000008E-3</v>
      </c>
      <c r="AC709" s="4">
        <f>R709-I709</f>
        <v>3.3599999999999998E-2</v>
      </c>
      <c r="AD709" s="4">
        <f>AVERAGE(Q709:R709)-AVERAGE(I709:J709)</f>
        <v>3.3000000000000008E-3</v>
      </c>
      <c r="AE709" s="4">
        <f>AVERAGE(P709:R709)-AVERAGE(I709:K709)</f>
        <v>3.4000000000000002E-3</v>
      </c>
      <c r="AF709" s="4">
        <f>AVERAGE(N709:R709)-AVERAGE(I709:M709)</f>
        <v>6.7600000000000021E-3</v>
      </c>
      <c r="AG709" s="4">
        <f>AB709-S709</f>
        <v>1.5300000000000001E-2</v>
      </c>
      <c r="AH709" s="4">
        <f>AVERAGE(AA709:AB709)-AVERAGE(S709:T709)</f>
        <v>1.1800000000000001E-2</v>
      </c>
      <c r="AI709" s="4">
        <f>AVERAGE(Z709:AB709)-AVERAGE(S709:U709)</f>
        <v>8.533333333333332E-3</v>
      </c>
      <c r="AJ709" s="4">
        <f>AVERAGE(X709:AB709)-AVERAGE(S709:W709)</f>
        <v>7.3400000000000028E-3</v>
      </c>
      <c r="AK709" s="7">
        <f>R709-I709</f>
        <v>3.3599999999999998E-2</v>
      </c>
      <c r="AL709" s="9">
        <f t="shared" si="11"/>
        <v>0</v>
      </c>
      <c r="AM709" s="7"/>
    </row>
    <row r="710" spans="1:39" ht="15" x14ac:dyDescent="0.25">
      <c r="A710" s="1">
        <v>42948</v>
      </c>
      <c r="B710">
        <v>2017</v>
      </c>
      <c r="C710">
        <v>8</v>
      </c>
      <c r="D710">
        <v>2.5000000000000001E-3</v>
      </c>
      <c r="E710">
        <v>8.9999999999999998E-4</v>
      </c>
      <c r="F710">
        <v>1.6000000000000001E-3</v>
      </c>
      <c r="G710">
        <v>-1.7100000000000001E-2</v>
      </c>
      <c r="H710">
        <v>-2.2599999999999999E-2</v>
      </c>
      <c r="I710">
        <v>-3.2500000000000001E-2</v>
      </c>
      <c r="J710">
        <v>-3.04E-2</v>
      </c>
      <c r="K710">
        <v>-1.8700000000000001E-2</v>
      </c>
      <c r="L710">
        <v>3.2000000000000002E-3</v>
      </c>
      <c r="M710">
        <v>-1.14E-2</v>
      </c>
      <c r="N710">
        <v>1.3299999999999999E-2</v>
      </c>
      <c r="O710">
        <v>7.3000000000000001E-3</v>
      </c>
      <c r="P710">
        <v>8.3999999999999995E-3</v>
      </c>
      <c r="Q710">
        <v>2.2499999999999999E-2</v>
      </c>
      <c r="R710">
        <v>1.1999999999999999E-3</v>
      </c>
      <c r="S710">
        <v>-3.7900000000000003E-2</v>
      </c>
      <c r="T710">
        <v>-3.6400000000000002E-2</v>
      </c>
      <c r="U710">
        <v>-2.1700000000000001E-2</v>
      </c>
      <c r="V710">
        <v>-1.26E-2</v>
      </c>
      <c r="W710">
        <v>-1.5699999999999999E-2</v>
      </c>
      <c r="X710">
        <v>-2.2000000000000001E-3</v>
      </c>
      <c r="Y710">
        <v>-7.6E-3</v>
      </c>
      <c r="Z710">
        <v>-1.5800000000000002E-2</v>
      </c>
      <c r="AA710">
        <v>-6.7999999999999996E-3</v>
      </c>
      <c r="AB710">
        <v>8.0000000000000004E-4</v>
      </c>
      <c r="AC710" s="4">
        <f>R710-I710</f>
        <v>3.3700000000000001E-2</v>
      </c>
      <c r="AD710" s="4">
        <f>AVERAGE(Q710:R710)-AVERAGE(I710:J710)</f>
        <v>4.3299999999999998E-2</v>
      </c>
      <c r="AE710" s="4">
        <f>AVERAGE(P710:R710)-AVERAGE(I710:K710)</f>
        <v>3.7900000000000003E-2</v>
      </c>
      <c r="AF710" s="4">
        <f>AVERAGE(N710:R710)-AVERAGE(I710:M710)</f>
        <v>2.8500000000000004E-2</v>
      </c>
      <c r="AG710" s="4">
        <f>AB710-S710</f>
        <v>3.8700000000000005E-2</v>
      </c>
      <c r="AH710" s="4">
        <f>AVERAGE(AA710:AB710)-AVERAGE(S710:T710)</f>
        <v>3.415E-2</v>
      </c>
      <c r="AI710" s="4">
        <f>AVERAGE(Z710:AB710)-AVERAGE(S710:U710)</f>
        <v>2.4733333333333333E-2</v>
      </c>
      <c r="AJ710" s="4">
        <f>AVERAGE(X710:AB710)-AVERAGE(S710:W710)</f>
        <v>1.8540000000000001E-2</v>
      </c>
      <c r="AK710" s="7">
        <f>R710-I710</f>
        <v>3.3700000000000001E-2</v>
      </c>
      <c r="AL710" s="9">
        <f t="shared" si="11"/>
        <v>0</v>
      </c>
      <c r="AM710" s="7"/>
    </row>
    <row r="711" spans="1:39" ht="15" x14ac:dyDescent="0.25">
      <c r="A711" s="1">
        <v>40360</v>
      </c>
      <c r="B711">
        <v>2010</v>
      </c>
      <c r="C711">
        <v>7</v>
      </c>
      <c r="D711" s="4">
        <v>6.9400000000000003E-2</v>
      </c>
      <c r="E711" s="4">
        <v>1E-4</v>
      </c>
      <c r="F711" s="4">
        <v>6.93E-2</v>
      </c>
      <c r="G711" s="4">
        <v>1.6000000000000001E-3</v>
      </c>
      <c r="H711" s="4">
        <v>-2.7000000000000001E-3</v>
      </c>
      <c r="I711" s="4">
        <v>6.8699999999999997E-2</v>
      </c>
      <c r="J711" s="4">
        <v>7.3300000000000004E-2</v>
      </c>
      <c r="K711" s="4">
        <v>7.1800000000000003E-2</v>
      </c>
      <c r="L711" s="4">
        <v>5.7000000000000002E-2</v>
      </c>
      <c r="M711" s="4">
        <v>5.62E-2</v>
      </c>
      <c r="N711" s="4">
        <v>6.59E-2</v>
      </c>
      <c r="O711" s="4">
        <v>8.7499999999999994E-2</v>
      </c>
      <c r="P711" s="4">
        <v>8.0799999999999997E-2</v>
      </c>
      <c r="Q711" s="4">
        <v>7.7100000000000002E-2</v>
      </c>
      <c r="R711" s="4">
        <v>0.1024</v>
      </c>
      <c r="S711" s="4">
        <v>4.8099999999999997E-2</v>
      </c>
      <c r="T711" s="4">
        <v>5.2499999999999998E-2</v>
      </c>
      <c r="U711" s="4">
        <v>6.1600000000000002E-2</v>
      </c>
      <c r="V711" s="4">
        <v>5.67E-2</v>
      </c>
      <c r="W711" s="4">
        <v>6.0699999999999997E-2</v>
      </c>
      <c r="X711" s="4">
        <v>5.7599999999999998E-2</v>
      </c>
      <c r="Y711" s="4">
        <v>5.79E-2</v>
      </c>
      <c r="Z711" s="4">
        <v>5.9900000000000002E-2</v>
      </c>
      <c r="AA711" s="4">
        <v>6.9699999999999998E-2</v>
      </c>
      <c r="AB711" s="4">
        <v>8.0399999999999999E-2</v>
      </c>
      <c r="AC711" s="4">
        <f>R711-I711</f>
        <v>3.3700000000000008E-2</v>
      </c>
      <c r="AD711" s="4">
        <f>AVERAGE(Q711:R711)-AVERAGE(I711:J711)</f>
        <v>1.8749999999999989E-2</v>
      </c>
      <c r="AE711" s="4">
        <f>AVERAGE(P711:R711)-AVERAGE(I711:K711)</f>
        <v>1.5499999999999986E-2</v>
      </c>
      <c r="AF711" s="4">
        <f>AVERAGE(N711:R711)-AVERAGE(I711:M711)</f>
        <v>1.733999999999998E-2</v>
      </c>
      <c r="AG711" s="4">
        <f>AB711-S711</f>
        <v>3.2300000000000002E-2</v>
      </c>
      <c r="AH711" s="4">
        <f>AVERAGE(AA711:AB711)-AVERAGE(S711:T711)</f>
        <v>2.4750000000000008E-2</v>
      </c>
      <c r="AI711" s="4">
        <f>AVERAGE(Z711:AB711)-AVERAGE(S711:U711)</f>
        <v>1.593333333333332E-2</v>
      </c>
      <c r="AJ711" s="4">
        <f>AVERAGE(X711:AB711)-AVERAGE(S711:W711)</f>
        <v>9.1800000000000007E-3</v>
      </c>
      <c r="AK711" s="7">
        <f>R711-I711</f>
        <v>3.3700000000000008E-2</v>
      </c>
      <c r="AL711" s="9">
        <f t="shared" si="11"/>
        <v>0</v>
      </c>
      <c r="AM711" s="7"/>
    </row>
    <row r="712" spans="1:39" ht="15" x14ac:dyDescent="0.25">
      <c r="A712" s="1">
        <v>21610</v>
      </c>
      <c r="B712">
        <v>1959</v>
      </c>
      <c r="C712">
        <v>3</v>
      </c>
      <c r="D712" s="4">
        <v>5.0000000000000001E-3</v>
      </c>
      <c r="E712" s="4">
        <v>2.2000000000000001E-3</v>
      </c>
      <c r="F712" s="4">
        <v>2.8E-3</v>
      </c>
      <c r="G712" s="4">
        <v>1.4800000000000001E-2</v>
      </c>
      <c r="H712" s="4">
        <v>-3.5000000000000001E-3</v>
      </c>
      <c r="I712" s="4">
        <v>5.1999999999999998E-3</v>
      </c>
      <c r="J712" s="4">
        <v>1.11E-2</v>
      </c>
      <c r="K712" s="4">
        <v>7.9000000000000008E-3</v>
      </c>
      <c r="L712" s="4">
        <v>1.6500000000000001E-2</v>
      </c>
      <c r="M712" s="4">
        <v>-6.9999999999999999E-4</v>
      </c>
      <c r="N712" s="4">
        <v>-4.8999999999999998E-3</v>
      </c>
      <c r="O712" s="4">
        <v>1.17E-2</v>
      </c>
      <c r="P712" s="4">
        <v>-6.7000000000000002E-3</v>
      </c>
      <c r="Q712" s="4">
        <v>3.3999999999999998E-3</v>
      </c>
      <c r="R712" s="4">
        <v>3.9100000000000003E-2</v>
      </c>
      <c r="S712" s="4">
        <v>1.9E-3</v>
      </c>
      <c r="T712" s="4">
        <v>2.8E-3</v>
      </c>
      <c r="U712" s="4">
        <v>6.7999999999999996E-3</v>
      </c>
      <c r="V712" s="4">
        <v>1.0500000000000001E-2</v>
      </c>
      <c r="W712" s="4">
        <v>1.32E-2</v>
      </c>
      <c r="X712" s="4">
        <v>1.4500000000000001E-2</v>
      </c>
      <c r="Y712" s="4">
        <v>1.3899999999999999E-2</v>
      </c>
      <c r="Z712" s="4">
        <v>1.6899999999999998E-2</v>
      </c>
      <c r="AA712" s="4">
        <v>1.04E-2</v>
      </c>
      <c r="AB712" s="4">
        <v>2.8400000000000002E-2</v>
      </c>
      <c r="AC712" s="4">
        <f>R712-I712</f>
        <v>3.39E-2</v>
      </c>
      <c r="AD712" s="4">
        <f>AVERAGE(Q712:R712)-AVERAGE(I712:J712)</f>
        <v>1.3100000000000001E-2</v>
      </c>
      <c r="AE712" s="4">
        <f>AVERAGE(P712:R712)-AVERAGE(I712:K712)</f>
        <v>3.8666666666666676E-3</v>
      </c>
      <c r="AF712" s="4">
        <f>AVERAGE(N712:R712)-AVERAGE(I712:M712)</f>
        <v>5.2000000000000136E-4</v>
      </c>
      <c r="AG712" s="4">
        <f>AB712-S712</f>
        <v>2.6500000000000003E-2</v>
      </c>
      <c r="AH712" s="4">
        <f>AVERAGE(AA712:AB712)-AVERAGE(S712:T712)</f>
        <v>1.7049999999999999E-2</v>
      </c>
      <c r="AI712" s="4">
        <f>AVERAGE(Z712:AB712)-AVERAGE(S712:U712)</f>
        <v>1.4733333333333333E-2</v>
      </c>
      <c r="AJ712" s="4">
        <f>AVERAGE(X712:AB712)-AVERAGE(S712:W712)</f>
        <v>9.7800000000000022E-3</v>
      </c>
      <c r="AK712" s="7">
        <f>R712-I712</f>
        <v>3.39E-2</v>
      </c>
      <c r="AL712" s="9">
        <f t="shared" si="11"/>
        <v>0</v>
      </c>
      <c r="AM712" s="7"/>
    </row>
    <row r="713" spans="1:39" ht="15" x14ac:dyDescent="0.25">
      <c r="A713" s="1">
        <v>42644</v>
      </c>
      <c r="B713">
        <v>2016</v>
      </c>
      <c r="C713">
        <v>10</v>
      </c>
      <c r="D713">
        <v>-0.02</v>
      </c>
      <c r="E713">
        <v>2.0000000000000001E-4</v>
      </c>
      <c r="F713">
        <v>-2.0199999999999999E-2</v>
      </c>
      <c r="G713">
        <v>-4.36E-2</v>
      </c>
      <c r="H713">
        <v>4.1599999999999998E-2</v>
      </c>
      <c r="I713">
        <v>-8.6499999999999994E-2</v>
      </c>
      <c r="J713">
        <v>-4.0099999999999997E-2</v>
      </c>
      <c r="K713">
        <v>-5.5999999999999999E-3</v>
      </c>
      <c r="L713">
        <v>6.8999999999999999E-3</v>
      </c>
      <c r="M713">
        <v>-1.03E-2</v>
      </c>
      <c r="N713">
        <v>-1.1299999999999999E-2</v>
      </c>
      <c r="O713">
        <v>-3.1899999999999998E-2</v>
      </c>
      <c r="P713">
        <v>-2.3400000000000001E-2</v>
      </c>
      <c r="Q713">
        <v>-2.1499999999999998E-2</v>
      </c>
      <c r="R713">
        <v>-5.2499999999999998E-2</v>
      </c>
      <c r="S713">
        <v>-0.11210000000000001</v>
      </c>
      <c r="T713">
        <v>-5.1400000000000001E-2</v>
      </c>
      <c r="U713">
        <v>-4.1000000000000002E-2</v>
      </c>
      <c r="V713">
        <v>-2.69E-2</v>
      </c>
      <c r="W713">
        <v>-2.3800000000000002E-2</v>
      </c>
      <c r="X713">
        <v>-2.5700000000000001E-2</v>
      </c>
      <c r="Y713">
        <v>-2.5899999999999999E-2</v>
      </c>
      <c r="Z713">
        <v>-4.3900000000000002E-2</v>
      </c>
      <c r="AA713">
        <v>-4.2099999999999999E-2</v>
      </c>
      <c r="AB713">
        <v>-7.1199999999999999E-2</v>
      </c>
      <c r="AC713" s="4">
        <f>R713-I713</f>
        <v>3.3999999999999996E-2</v>
      </c>
      <c r="AD713" s="4">
        <f>AVERAGE(Q713:R713)-AVERAGE(I713:J713)</f>
        <v>2.6299999999999997E-2</v>
      </c>
      <c r="AE713" s="4">
        <f>AVERAGE(P713:R713)-AVERAGE(I713:K713)</f>
        <v>1.1599999999999999E-2</v>
      </c>
      <c r="AF713" s="4">
        <f>AVERAGE(N713:R713)-AVERAGE(I713:M713)</f>
        <v>-9.9999999999999742E-4</v>
      </c>
      <c r="AG713" s="4">
        <f>AB713-S713</f>
        <v>4.0900000000000006E-2</v>
      </c>
      <c r="AH713" s="4">
        <f>AVERAGE(AA713:AB713)-AVERAGE(S713:T713)</f>
        <v>2.5100000000000004E-2</v>
      </c>
      <c r="AI713" s="4">
        <f>AVERAGE(Z713:AB713)-AVERAGE(S713:U713)</f>
        <v>1.5766666666666665E-2</v>
      </c>
      <c r="AJ713" s="4">
        <f>AVERAGE(X713:AB713)-AVERAGE(S713:W713)</f>
        <v>9.2800000000000105E-3</v>
      </c>
      <c r="AK713" s="7">
        <f>R713-I713</f>
        <v>3.3999999999999996E-2</v>
      </c>
      <c r="AL713" s="9">
        <f t="shared" si="11"/>
        <v>0</v>
      </c>
      <c r="AM713" s="7"/>
    </row>
    <row r="714" spans="1:39" ht="15" x14ac:dyDescent="0.25">
      <c r="A714" s="1">
        <v>15766</v>
      </c>
      <c r="B714">
        <v>1943</v>
      </c>
      <c r="C714">
        <v>3</v>
      </c>
      <c r="D714" s="4">
        <v>6.0400000000000002E-2</v>
      </c>
      <c r="E714" s="4">
        <v>2.9999999999999997E-4</v>
      </c>
      <c r="F714" s="4">
        <v>6.0100000000000001E-2</v>
      </c>
      <c r="G714" s="4">
        <v>5.0299999999999997E-2</v>
      </c>
      <c r="H714" s="4">
        <v>5.4800000000000001E-2</v>
      </c>
      <c r="I714" s="4">
        <v>9.0899999999999995E-2</v>
      </c>
      <c r="J714" s="4">
        <v>6.7400000000000002E-2</v>
      </c>
      <c r="K714" s="4">
        <v>2.6800000000000001E-2</v>
      </c>
      <c r="L714" s="4">
        <v>6.4600000000000005E-2</v>
      </c>
      <c r="M714" s="4">
        <v>3.9899999999999998E-2</v>
      </c>
      <c r="N714" s="4">
        <v>5.8500000000000003E-2</v>
      </c>
      <c r="O714" s="4">
        <v>5.3100000000000001E-2</v>
      </c>
      <c r="P714" s="4">
        <v>9.3100000000000002E-2</v>
      </c>
      <c r="Q714" s="4">
        <v>9.8599999999999993E-2</v>
      </c>
      <c r="R714" s="4">
        <v>0.1249</v>
      </c>
      <c r="S714" s="4">
        <v>0.114</v>
      </c>
      <c r="T714" s="4">
        <v>9.3600000000000003E-2</v>
      </c>
      <c r="U714" s="4">
        <v>8.8999999999999996E-2</v>
      </c>
      <c r="V714" s="4">
        <v>0.1032</v>
      </c>
      <c r="W714" s="4">
        <v>9.3100000000000002E-2</v>
      </c>
      <c r="X714" s="4">
        <v>8.3799999999999999E-2</v>
      </c>
      <c r="Y714" s="4">
        <v>0.1101</v>
      </c>
      <c r="Z714" s="4">
        <v>0.1384</v>
      </c>
      <c r="AA714" s="4">
        <v>0.14680000000000001</v>
      </c>
      <c r="AB714" s="4">
        <v>0.14119999999999999</v>
      </c>
      <c r="AC714" s="4">
        <f>R714-I714</f>
        <v>3.4000000000000002E-2</v>
      </c>
      <c r="AD714" s="4">
        <f>AVERAGE(Q714:R714)-AVERAGE(I714:J714)</f>
        <v>3.259999999999999E-2</v>
      </c>
      <c r="AE714" s="4">
        <f>AVERAGE(P714:R714)-AVERAGE(I714:K714)</f>
        <v>4.3833333333333328E-2</v>
      </c>
      <c r="AF714" s="4">
        <f>AVERAGE(N714:R714)-AVERAGE(I714:M714)</f>
        <v>2.7720000000000015E-2</v>
      </c>
      <c r="AG714" s="4">
        <f>AB714-S714</f>
        <v>2.7199999999999988E-2</v>
      </c>
      <c r="AH714" s="4">
        <f>AVERAGE(AA714:AB714)-AVERAGE(S714:T714)</f>
        <v>4.0200000000000014E-2</v>
      </c>
      <c r="AI714" s="4">
        <f>AVERAGE(Z714:AB714)-AVERAGE(S714:U714)</f>
        <v>4.3266666666666675E-2</v>
      </c>
      <c r="AJ714" s="4">
        <f>AVERAGE(X714:AB714)-AVERAGE(S714:W714)</f>
        <v>2.5480000000000017E-2</v>
      </c>
      <c r="AK714" s="7">
        <f>R714-I714</f>
        <v>3.4000000000000002E-2</v>
      </c>
      <c r="AL714" s="9">
        <f t="shared" si="11"/>
        <v>0</v>
      </c>
      <c r="AM714" s="7"/>
    </row>
    <row r="715" spans="1:39" ht="15" x14ac:dyDescent="0.25">
      <c r="A715" s="1">
        <v>26390</v>
      </c>
      <c r="B715">
        <v>1972</v>
      </c>
      <c r="C715">
        <v>4</v>
      </c>
      <c r="D715" s="4">
        <v>5.7999999999999996E-3</v>
      </c>
      <c r="E715" s="4">
        <v>2.8999999999999998E-3</v>
      </c>
      <c r="F715" s="4">
        <v>2.8999999999999998E-3</v>
      </c>
      <c r="G715" s="4">
        <v>1E-4</v>
      </c>
      <c r="H715" s="4">
        <v>2.3E-3</v>
      </c>
      <c r="I715" s="4">
        <v>-2.1499999999999998E-2</v>
      </c>
      <c r="J715" s="4">
        <v>6.6E-3</v>
      </c>
      <c r="K715" s="4">
        <v>-1.47E-2</v>
      </c>
      <c r="L715" s="4">
        <v>-8.6999999999999994E-3</v>
      </c>
      <c r="M715" s="4">
        <v>-1.26E-2</v>
      </c>
      <c r="N715" s="4">
        <v>1.29E-2</v>
      </c>
      <c r="O715" s="4">
        <v>1.14E-2</v>
      </c>
      <c r="P715" s="4">
        <v>2.3999999999999998E-3</v>
      </c>
      <c r="Q715" s="4">
        <v>2.69E-2</v>
      </c>
      <c r="R715" s="4">
        <v>1.26E-2</v>
      </c>
      <c r="S715" s="4">
        <v>-3.1300000000000001E-2</v>
      </c>
      <c r="T715" s="4">
        <v>3.5999999999999999E-3</v>
      </c>
      <c r="U715" s="4">
        <v>-1.06E-2</v>
      </c>
      <c r="V715" s="4">
        <v>3.5999999999999999E-3</v>
      </c>
      <c r="W715" s="4">
        <v>7.0000000000000001E-3</v>
      </c>
      <c r="X715" s="4">
        <v>2.5999999999999999E-3</v>
      </c>
      <c r="Y715" s="4">
        <v>9.7000000000000003E-3</v>
      </c>
      <c r="Z715" s="4">
        <v>8.6E-3</v>
      </c>
      <c r="AA715" s="4">
        <v>1.72E-2</v>
      </c>
      <c r="AB715" s="4">
        <v>2.7E-2</v>
      </c>
      <c r="AC715" s="4">
        <f>R715-I715</f>
        <v>3.4099999999999998E-2</v>
      </c>
      <c r="AD715" s="4">
        <f>AVERAGE(Q715:R715)-AVERAGE(I715:J715)</f>
        <v>2.7199999999999998E-2</v>
      </c>
      <c r="AE715" s="4">
        <f>AVERAGE(P715:R715)-AVERAGE(I715:K715)</f>
        <v>2.3833333333333331E-2</v>
      </c>
      <c r="AF715" s="4">
        <f>AVERAGE(N715:R715)-AVERAGE(I715:M715)</f>
        <v>2.3420000000000003E-2</v>
      </c>
      <c r="AG715" s="4">
        <f>AB715-S715</f>
        <v>5.8300000000000005E-2</v>
      </c>
      <c r="AH715" s="4">
        <f>AVERAGE(AA715:AB715)-AVERAGE(S715:T715)</f>
        <v>3.5950000000000003E-2</v>
      </c>
      <c r="AI715" s="4">
        <f>AVERAGE(Z715:AB715)-AVERAGE(S715:U715)</f>
        <v>3.0366666666666667E-2</v>
      </c>
      <c r="AJ715" s="4">
        <f>AVERAGE(X715:AB715)-AVERAGE(S715:W715)</f>
        <v>1.856E-2</v>
      </c>
      <c r="AK715" s="7">
        <f>R715-I715</f>
        <v>3.4099999999999998E-2</v>
      </c>
      <c r="AL715" s="9">
        <f t="shared" si="11"/>
        <v>0</v>
      </c>
      <c r="AM715" s="7"/>
    </row>
    <row r="716" spans="1:39" ht="15" x14ac:dyDescent="0.25">
      <c r="A716" s="1">
        <v>35490</v>
      </c>
      <c r="B716">
        <v>1997</v>
      </c>
      <c r="C716">
        <v>3</v>
      </c>
      <c r="D716" s="4">
        <v>-4.5900000000000003E-2</v>
      </c>
      <c r="E716" s="4">
        <v>4.3E-3</v>
      </c>
      <c r="F716" s="4">
        <v>-5.0200000000000002E-2</v>
      </c>
      <c r="G716" s="4">
        <v>-3.8E-3</v>
      </c>
      <c r="H716" s="4">
        <v>3.8100000000000002E-2</v>
      </c>
      <c r="I716" s="4">
        <v>-7.8399999999999997E-2</v>
      </c>
      <c r="J716" s="4">
        <v>-4.1599999999999998E-2</v>
      </c>
      <c r="K716" s="4">
        <v>-3.6299999999999999E-2</v>
      </c>
      <c r="L716" s="4">
        <v>-5.28E-2</v>
      </c>
      <c r="M716" s="4">
        <v>-2.81E-2</v>
      </c>
      <c r="N716" s="4">
        <v>-2.5999999999999999E-2</v>
      </c>
      <c r="O716" s="4">
        <v>-4.99E-2</v>
      </c>
      <c r="P716" s="4">
        <v>-3.4299999999999997E-2</v>
      </c>
      <c r="Q716" s="4">
        <v>-6.3899999999999998E-2</v>
      </c>
      <c r="R716" s="4">
        <v>-4.4299999999999999E-2</v>
      </c>
      <c r="S716" s="4">
        <v>-8.6900000000000005E-2</v>
      </c>
      <c r="T716" s="4">
        <v>-4.4499999999999998E-2</v>
      </c>
      <c r="U716" s="4">
        <v>-4.1599999999999998E-2</v>
      </c>
      <c r="V716" s="4">
        <v>-3.6499999999999998E-2</v>
      </c>
      <c r="W716" s="4">
        <v>-2.8799999999999999E-2</v>
      </c>
      <c r="X716" s="4">
        <v>-2.7E-2</v>
      </c>
      <c r="Y716" s="4">
        <v>-3.3300000000000003E-2</v>
      </c>
      <c r="Z716" s="4">
        <v>-3.78E-2</v>
      </c>
      <c r="AA716" s="4">
        <v>-4.48E-2</v>
      </c>
      <c r="AB716" s="4">
        <v>-4.6399999999999997E-2</v>
      </c>
      <c r="AC716" s="4">
        <f>R716-I716</f>
        <v>3.4099999999999998E-2</v>
      </c>
      <c r="AD716" s="4">
        <f>AVERAGE(Q716:R716)-AVERAGE(I716:J716)</f>
        <v>5.9000000000000025E-3</v>
      </c>
      <c r="AE716" s="4">
        <f>AVERAGE(P716:R716)-AVERAGE(I716:K716)</f>
        <v>4.6000000000000069E-3</v>
      </c>
      <c r="AF716" s="4">
        <f>AVERAGE(N716:R716)-AVERAGE(I716:M716)</f>
        <v>3.7600000000000064E-3</v>
      </c>
      <c r="AG716" s="4">
        <f>AB716-S716</f>
        <v>4.0500000000000008E-2</v>
      </c>
      <c r="AH716" s="4">
        <f>AVERAGE(AA716:AB716)-AVERAGE(S716:T716)</f>
        <v>2.0100000000000007E-2</v>
      </c>
      <c r="AI716" s="4">
        <f>AVERAGE(Z716:AB716)-AVERAGE(S716:U716)</f>
        <v>1.4666666666666668E-2</v>
      </c>
      <c r="AJ716" s="4">
        <f>AVERAGE(X716:AB716)-AVERAGE(S716:W716)</f>
        <v>9.8000000000000032E-3</v>
      </c>
      <c r="AK716" s="7">
        <f>R716-I716</f>
        <v>3.4099999999999998E-2</v>
      </c>
      <c r="AL716" s="9">
        <f t="shared" si="11"/>
        <v>0</v>
      </c>
      <c r="AM716" s="7"/>
    </row>
    <row r="717" spans="1:39" ht="15" x14ac:dyDescent="0.25">
      <c r="A717" s="1">
        <v>37681</v>
      </c>
      <c r="B717">
        <v>2003</v>
      </c>
      <c r="C717">
        <v>3</v>
      </c>
      <c r="D717" s="4">
        <v>1.1900000000000001E-2</v>
      </c>
      <c r="E717" s="4">
        <v>1E-3</v>
      </c>
      <c r="F717" s="4">
        <v>1.09E-2</v>
      </c>
      <c r="G717" s="4">
        <v>8.8999999999999999E-3</v>
      </c>
      <c r="H717" s="4">
        <v>-2.0899999999999998E-2</v>
      </c>
      <c r="I717" s="4">
        <v>3.3E-3</v>
      </c>
      <c r="J717" s="4">
        <v>3.5000000000000001E-3</v>
      </c>
      <c r="K717" s="4">
        <v>-1.49E-2</v>
      </c>
      <c r="L717" s="4">
        <v>1.3899999999999999E-2</v>
      </c>
      <c r="M717" s="4">
        <v>1.4E-2</v>
      </c>
      <c r="N717" s="4">
        <v>2.5999999999999999E-2</v>
      </c>
      <c r="O717" s="4">
        <v>8.6999999999999994E-3</v>
      </c>
      <c r="P717" s="4">
        <v>1.04E-2</v>
      </c>
      <c r="Q717" s="4">
        <v>9.4999999999999998E-3</v>
      </c>
      <c r="R717" s="4">
        <v>3.7400000000000003E-2</v>
      </c>
      <c r="S717" s="4">
        <v>2.46E-2</v>
      </c>
      <c r="T717" s="4">
        <v>-6.9999999999999999E-4</v>
      </c>
      <c r="U717" s="4">
        <v>-8.0999999999999996E-3</v>
      </c>
      <c r="V717" s="4">
        <v>-2.5000000000000001E-3</v>
      </c>
      <c r="W717" s="4">
        <v>-6.1000000000000004E-3</v>
      </c>
      <c r="X717" s="4">
        <v>9.1000000000000004E-3</v>
      </c>
      <c r="Y717" s="4">
        <v>1.3299999999999999E-2</v>
      </c>
      <c r="Z717" s="4">
        <v>5.0000000000000001E-4</v>
      </c>
      <c r="AA717" s="4">
        <v>2.2100000000000002E-2</v>
      </c>
      <c r="AB717" s="4">
        <v>2.9399999999999999E-2</v>
      </c>
      <c r="AC717" s="4">
        <f>R717-I717</f>
        <v>3.4100000000000005E-2</v>
      </c>
      <c r="AD717" s="4">
        <f>AVERAGE(Q717:R717)-AVERAGE(I717:J717)</f>
        <v>2.0050000000000002E-2</v>
      </c>
      <c r="AE717" s="4">
        <f>AVERAGE(P717:R717)-AVERAGE(I717:K717)</f>
        <v>2.1800000000000003E-2</v>
      </c>
      <c r="AF717" s="4">
        <f>AVERAGE(N717:R717)-AVERAGE(I717:M717)</f>
        <v>1.444E-2</v>
      </c>
      <c r="AG717" s="4">
        <f>AB717-S717</f>
        <v>4.7999999999999987E-3</v>
      </c>
      <c r="AH717" s="4">
        <f>AVERAGE(AA717:AB717)-AVERAGE(S717:T717)</f>
        <v>1.3800000000000002E-2</v>
      </c>
      <c r="AI717" s="4">
        <f>AVERAGE(Z717:AB717)-AVERAGE(S717:U717)</f>
        <v>1.206666666666667E-2</v>
      </c>
      <c r="AJ717" s="4">
        <f>AVERAGE(X717:AB717)-AVERAGE(S717:W717)</f>
        <v>1.3439999999999999E-2</v>
      </c>
      <c r="AK717" s="7">
        <f>R717-I717</f>
        <v>3.4100000000000005E-2</v>
      </c>
      <c r="AL717" s="9">
        <f t="shared" si="11"/>
        <v>0</v>
      </c>
      <c r="AM717" s="7"/>
    </row>
    <row r="718" spans="1:39" ht="15" x14ac:dyDescent="0.25">
      <c r="A718" s="1">
        <v>32599</v>
      </c>
      <c r="B718">
        <v>1989</v>
      </c>
      <c r="C718">
        <v>4</v>
      </c>
      <c r="D718" s="4">
        <v>0.05</v>
      </c>
      <c r="E718" s="4">
        <v>6.7000000000000002E-3</v>
      </c>
      <c r="F718" s="4">
        <v>4.3299999999999998E-2</v>
      </c>
      <c r="G718" s="4">
        <v>-5.7999999999999996E-3</v>
      </c>
      <c r="H718" s="4">
        <v>-1.46E-2</v>
      </c>
      <c r="I718" s="4">
        <v>2.23E-2</v>
      </c>
      <c r="J718" s="4">
        <v>4.6100000000000002E-2</v>
      </c>
      <c r="K718" s="4">
        <v>4.3400000000000001E-2</v>
      </c>
      <c r="L718" s="4">
        <v>5.04E-2</v>
      </c>
      <c r="M718" s="4">
        <v>4.8399999999999999E-2</v>
      </c>
      <c r="N718" s="4">
        <v>3.49E-2</v>
      </c>
      <c r="O718" s="4">
        <v>5.8400000000000001E-2</v>
      </c>
      <c r="P718" s="4">
        <v>5.5800000000000002E-2</v>
      </c>
      <c r="Q718" s="4">
        <v>0.06</v>
      </c>
      <c r="R718" s="4">
        <v>5.6500000000000002E-2</v>
      </c>
      <c r="S718" s="4">
        <v>2.1100000000000001E-2</v>
      </c>
      <c r="T718" s="4">
        <v>2.86E-2</v>
      </c>
      <c r="U718" s="4">
        <v>2.6700000000000002E-2</v>
      </c>
      <c r="V718" s="4">
        <v>3.0700000000000002E-2</v>
      </c>
      <c r="W718" s="4">
        <v>3.3599999999999998E-2</v>
      </c>
      <c r="X718" s="4">
        <v>3.5900000000000001E-2</v>
      </c>
      <c r="Y718" s="4">
        <v>4.41E-2</v>
      </c>
      <c r="Z718" s="4">
        <v>3.8300000000000001E-2</v>
      </c>
      <c r="AA718" s="4">
        <v>4.2799999999999998E-2</v>
      </c>
      <c r="AB718" s="4">
        <v>4.5400000000000003E-2</v>
      </c>
      <c r="AC718" s="4">
        <f>R718-I718</f>
        <v>3.4200000000000001E-2</v>
      </c>
      <c r="AD718" s="4">
        <f>AVERAGE(Q718:R718)-AVERAGE(I718:J718)</f>
        <v>2.4049999999999995E-2</v>
      </c>
      <c r="AE718" s="4">
        <f>AVERAGE(P718:R718)-AVERAGE(I718:K718)</f>
        <v>2.0166666666666666E-2</v>
      </c>
      <c r="AF718" s="4">
        <f>AVERAGE(N718:R718)-AVERAGE(I718:M718)</f>
        <v>1.0999999999999996E-2</v>
      </c>
      <c r="AG718" s="4">
        <f>AB718-S718</f>
        <v>2.4300000000000002E-2</v>
      </c>
      <c r="AH718" s="4">
        <f>AVERAGE(AA718:AB718)-AVERAGE(S718:T718)</f>
        <v>1.925E-2</v>
      </c>
      <c r="AI718" s="4">
        <f>AVERAGE(Z718:AB718)-AVERAGE(S718:U718)</f>
        <v>1.67E-2</v>
      </c>
      <c r="AJ718" s="4">
        <f>AVERAGE(X718:AB718)-AVERAGE(S718:W718)</f>
        <v>1.3159999999999998E-2</v>
      </c>
      <c r="AK718" s="7">
        <f>R718-I718</f>
        <v>3.4200000000000001E-2</v>
      </c>
      <c r="AL718" s="9">
        <f t="shared" si="11"/>
        <v>0</v>
      </c>
      <c r="AM718" s="7"/>
    </row>
    <row r="719" spans="1:39" ht="15" x14ac:dyDescent="0.25">
      <c r="A719" s="1">
        <v>34608</v>
      </c>
      <c r="B719">
        <v>1994</v>
      </c>
      <c r="C719">
        <v>10</v>
      </c>
      <c r="D719" s="4">
        <v>1.72E-2</v>
      </c>
      <c r="E719" s="4">
        <v>3.8E-3</v>
      </c>
      <c r="F719" s="4">
        <v>1.34E-2</v>
      </c>
      <c r="G719" s="4">
        <v>-2.3599999999999999E-2</v>
      </c>
      <c r="H719" s="4">
        <v>-1.7500000000000002E-2</v>
      </c>
      <c r="I719" s="4">
        <v>-4.7999999999999996E-3</v>
      </c>
      <c r="J719" s="4">
        <v>1.5900000000000001E-2</v>
      </c>
      <c r="K719" s="4">
        <v>1.52E-2</v>
      </c>
      <c r="L719" s="4">
        <v>2.58E-2</v>
      </c>
      <c r="M719" s="4">
        <v>2.06E-2</v>
      </c>
      <c r="N719" s="4">
        <v>1.9800000000000002E-2</v>
      </c>
      <c r="O719" s="4">
        <v>1.04E-2</v>
      </c>
      <c r="P719" s="4">
        <v>5.7999999999999996E-3</v>
      </c>
      <c r="Q719" s="4">
        <v>2.4400000000000002E-2</v>
      </c>
      <c r="R719" s="4">
        <v>2.9499999999999998E-2</v>
      </c>
      <c r="S719" s="4">
        <v>-1.5599999999999999E-2</v>
      </c>
      <c r="T719" s="4">
        <v>-2.8999999999999998E-3</v>
      </c>
      <c r="U719" s="4">
        <v>-3.5000000000000001E-3</v>
      </c>
      <c r="V719" s="4">
        <v>-1.1000000000000001E-3</v>
      </c>
      <c r="W719" s="4">
        <v>2.2000000000000001E-3</v>
      </c>
      <c r="X719" s="4">
        <v>-2.2000000000000001E-3</v>
      </c>
      <c r="Y719" s="4">
        <v>3.5000000000000001E-3</v>
      </c>
      <c r="Z719" s="4">
        <v>1.1000000000000001E-3</v>
      </c>
      <c r="AA719" s="4">
        <v>1.0699999999999999E-2</v>
      </c>
      <c r="AB719" s="4">
        <v>2.1999999999999999E-2</v>
      </c>
      <c r="AC719" s="4">
        <f>R719-I719</f>
        <v>3.4299999999999997E-2</v>
      </c>
      <c r="AD719" s="4">
        <f>AVERAGE(Q719:R719)-AVERAGE(I719:J719)</f>
        <v>2.1400000000000002E-2</v>
      </c>
      <c r="AE719" s="4">
        <f>AVERAGE(P719:R719)-AVERAGE(I719:K719)</f>
        <v>1.1133333333333334E-2</v>
      </c>
      <c r="AF719" s="4">
        <f>AVERAGE(N719:R719)-AVERAGE(I719:M719)</f>
        <v>3.4400000000000003E-3</v>
      </c>
      <c r="AG719" s="4">
        <f>AB719-S719</f>
        <v>3.7599999999999995E-2</v>
      </c>
      <c r="AH719" s="4">
        <f>AVERAGE(AA719:AB719)-AVERAGE(S719:T719)</f>
        <v>2.5599999999999998E-2</v>
      </c>
      <c r="AI719" s="4">
        <f>AVERAGE(Z719:AB719)-AVERAGE(S719:U719)</f>
        <v>1.8599999999999998E-2</v>
      </c>
      <c r="AJ719" s="4">
        <f>AVERAGE(X719:AB719)-AVERAGE(S719:W719)</f>
        <v>1.12E-2</v>
      </c>
      <c r="AK719" s="7">
        <f>R719-I719</f>
        <v>3.4299999999999997E-2</v>
      </c>
      <c r="AL719" s="9">
        <f t="shared" si="11"/>
        <v>0</v>
      </c>
      <c r="AM719" s="7"/>
    </row>
    <row r="720" spans="1:39" ht="15" x14ac:dyDescent="0.25">
      <c r="A720" s="1">
        <v>20546</v>
      </c>
      <c r="B720">
        <v>1956</v>
      </c>
      <c r="C720">
        <v>4</v>
      </c>
      <c r="D720" s="4">
        <v>4.7000000000000002E-3</v>
      </c>
      <c r="E720" s="4">
        <v>1.9E-3</v>
      </c>
      <c r="F720" s="4">
        <v>2.8E-3</v>
      </c>
      <c r="G720" s="4">
        <v>6.9999999999999999E-4</v>
      </c>
      <c r="H720" s="4">
        <v>-1.8E-3</v>
      </c>
      <c r="I720" s="4">
        <v>-1.52E-2</v>
      </c>
      <c r="J720" s="4">
        <v>-1.84E-2</v>
      </c>
      <c r="K720" s="4">
        <v>-8.2000000000000007E-3</v>
      </c>
      <c r="L720" s="4">
        <v>2.3999999999999998E-3</v>
      </c>
      <c r="M720" s="4">
        <v>-7.3000000000000001E-3</v>
      </c>
      <c r="N720" s="4">
        <v>-9.2999999999999992E-3</v>
      </c>
      <c r="O720" s="4">
        <v>8.0000000000000004E-4</v>
      </c>
      <c r="P720" s="4">
        <v>-1.4E-3</v>
      </c>
      <c r="Q720" s="4">
        <v>1.5299999999999999E-2</v>
      </c>
      <c r="R720" s="4">
        <v>1.9199999999999998E-2</v>
      </c>
      <c r="S720" s="4">
        <v>-4.3E-3</v>
      </c>
      <c r="T720" s="4">
        <v>-3.3999999999999998E-3</v>
      </c>
      <c r="U720" s="4">
        <v>-4.3E-3</v>
      </c>
      <c r="V720" s="4">
        <v>-1.2500000000000001E-2</v>
      </c>
      <c r="W720" s="4">
        <v>-4.7000000000000002E-3</v>
      </c>
      <c r="X720" s="4">
        <v>1.4E-3</v>
      </c>
      <c r="Y720" s="4">
        <v>7.9000000000000008E-3</v>
      </c>
      <c r="Z720" s="4">
        <v>9.5999999999999992E-3</v>
      </c>
      <c r="AA720" s="4">
        <v>2.12E-2</v>
      </c>
      <c r="AB720" s="4">
        <v>2.9600000000000001E-2</v>
      </c>
      <c r="AC720" s="4">
        <f>R720-I720</f>
        <v>3.44E-2</v>
      </c>
      <c r="AD720" s="4">
        <f>AVERAGE(Q720:R720)-AVERAGE(I720:J720)</f>
        <v>3.4049999999999997E-2</v>
      </c>
      <c r="AE720" s="4">
        <f>AVERAGE(P720:R720)-AVERAGE(I720:K720)</f>
        <v>2.4966666666666665E-2</v>
      </c>
      <c r="AF720" s="4">
        <f>AVERAGE(N720:R720)-AVERAGE(I720:M720)</f>
        <v>1.4259999999999998E-2</v>
      </c>
      <c r="AG720" s="4">
        <f>AB720-S720</f>
        <v>3.39E-2</v>
      </c>
      <c r="AH720" s="4">
        <f>AVERAGE(AA720:AB720)-AVERAGE(S720:T720)</f>
        <v>2.9249999999999998E-2</v>
      </c>
      <c r="AI720" s="4">
        <f>AVERAGE(Z720:AB720)-AVERAGE(S720:U720)</f>
        <v>2.4133333333333333E-2</v>
      </c>
      <c r="AJ720" s="4">
        <f>AVERAGE(X720:AB720)-AVERAGE(S720:W720)</f>
        <v>1.9779999999999999E-2</v>
      </c>
      <c r="AK720" s="7">
        <f>R720-I720</f>
        <v>3.44E-2</v>
      </c>
      <c r="AL720" s="9">
        <f t="shared" si="11"/>
        <v>0</v>
      </c>
      <c r="AM720" s="7"/>
    </row>
    <row r="721" spans="1:39" ht="15" x14ac:dyDescent="0.25">
      <c r="A721" s="1">
        <v>31472</v>
      </c>
      <c r="B721">
        <v>1986</v>
      </c>
      <c r="C721">
        <v>3</v>
      </c>
      <c r="D721" s="4">
        <v>5.4800000000000001E-2</v>
      </c>
      <c r="E721" s="4">
        <v>6.0000000000000001E-3</v>
      </c>
      <c r="F721" s="4">
        <v>4.8800000000000003E-2</v>
      </c>
      <c r="G721" s="4">
        <v>-5.1999999999999998E-3</v>
      </c>
      <c r="H721" s="4">
        <v>-4.4000000000000003E-3</v>
      </c>
      <c r="I721" s="4">
        <v>2.3900000000000001E-2</v>
      </c>
      <c r="J721" s="4">
        <v>1.32E-2</v>
      </c>
      <c r="K721" s="4">
        <v>5.1900000000000002E-2</v>
      </c>
      <c r="L721" s="4">
        <v>4.7300000000000002E-2</v>
      </c>
      <c r="M721" s="4">
        <v>3.7699999999999997E-2</v>
      </c>
      <c r="N721" s="4">
        <v>5.8099999999999999E-2</v>
      </c>
      <c r="O721" s="4">
        <v>5.5399999999999998E-2</v>
      </c>
      <c r="P721" s="4">
        <v>6.7000000000000004E-2</v>
      </c>
      <c r="Q721" s="4">
        <v>8.2900000000000001E-2</v>
      </c>
      <c r="R721" s="4">
        <v>5.8299999999999998E-2</v>
      </c>
      <c r="S721" s="4">
        <v>3.5700000000000003E-2</v>
      </c>
      <c r="T721" s="4">
        <v>3.9399999999999998E-2</v>
      </c>
      <c r="U721" s="4">
        <v>4.6899999999999997E-2</v>
      </c>
      <c r="V721" s="4">
        <v>5.1799999999999999E-2</v>
      </c>
      <c r="W721" s="4">
        <v>5.2999999999999999E-2</v>
      </c>
      <c r="X721" s="4">
        <v>4.8399999999999999E-2</v>
      </c>
      <c r="Y721" s="4">
        <v>6.7799999999999999E-2</v>
      </c>
      <c r="Z721" s="4">
        <v>5.1299999999999998E-2</v>
      </c>
      <c r="AA721" s="4">
        <v>5.3499999999999999E-2</v>
      </c>
      <c r="AB721" s="4">
        <v>5.5500000000000001E-2</v>
      </c>
      <c r="AC721" s="4">
        <f>R721-I721</f>
        <v>3.44E-2</v>
      </c>
      <c r="AD721" s="4">
        <f>AVERAGE(Q721:R721)-AVERAGE(I721:J721)</f>
        <v>5.2049999999999999E-2</v>
      </c>
      <c r="AE721" s="4">
        <f>AVERAGE(P721:R721)-AVERAGE(I721:K721)</f>
        <v>3.9733333333333343E-2</v>
      </c>
      <c r="AF721" s="4">
        <f>AVERAGE(N721:R721)-AVERAGE(I721:M721)</f>
        <v>2.9539999999999997E-2</v>
      </c>
      <c r="AG721" s="4">
        <f>AB721-S721</f>
        <v>1.9799999999999998E-2</v>
      </c>
      <c r="AH721" s="4">
        <f>AVERAGE(AA721:AB721)-AVERAGE(S721:T721)</f>
        <v>1.695E-2</v>
      </c>
      <c r="AI721" s="4">
        <f>AVERAGE(Z721:AB721)-AVERAGE(S721:U721)</f>
        <v>1.2766666666666669E-2</v>
      </c>
      <c r="AJ721" s="4">
        <f>AVERAGE(X721:AB721)-AVERAGE(S721:W721)</f>
        <v>9.9399999999999974E-3</v>
      </c>
      <c r="AK721" s="7">
        <f>R721-I721</f>
        <v>3.44E-2</v>
      </c>
      <c r="AL721" s="9">
        <f t="shared" si="11"/>
        <v>0</v>
      </c>
      <c r="AM721" s="7"/>
    </row>
    <row r="722" spans="1:39" ht="15" x14ac:dyDescent="0.25">
      <c r="A722" s="1">
        <v>31138</v>
      </c>
      <c r="B722">
        <v>1985</v>
      </c>
      <c r="C722">
        <v>4</v>
      </c>
      <c r="D722" s="4">
        <v>-2.3999999999999998E-3</v>
      </c>
      <c r="E722" s="4">
        <v>7.1999999999999998E-3</v>
      </c>
      <c r="F722" s="4">
        <v>-9.5999999999999992E-3</v>
      </c>
      <c r="G722" s="4">
        <v>1.4E-3</v>
      </c>
      <c r="H722" s="4">
        <v>3.73E-2</v>
      </c>
      <c r="I722" s="4">
        <v>-3.4200000000000001E-2</v>
      </c>
      <c r="J722" s="4">
        <v>-2.3099999999999999E-2</v>
      </c>
      <c r="K722" s="4">
        <v>-1.5599999999999999E-2</v>
      </c>
      <c r="L722" s="4">
        <v>8.6E-3</v>
      </c>
      <c r="M722" s="4">
        <v>-8.0000000000000004E-4</v>
      </c>
      <c r="N722" s="4">
        <v>-6.7000000000000002E-3</v>
      </c>
      <c r="O722" s="4">
        <v>-2.5999999999999999E-3</v>
      </c>
      <c r="P722" s="4">
        <v>6.8999999999999999E-3</v>
      </c>
      <c r="Q722" s="4">
        <v>5.7000000000000002E-3</v>
      </c>
      <c r="R722" s="4">
        <v>2.9999999999999997E-4</v>
      </c>
      <c r="S722" s="4">
        <v>-3.8199999999999998E-2</v>
      </c>
      <c r="T722" s="4">
        <v>-1.6400000000000001E-2</v>
      </c>
      <c r="U722" s="4">
        <v>-1.49E-2</v>
      </c>
      <c r="V722" s="4">
        <v>-1.21E-2</v>
      </c>
      <c r="W722" s="4">
        <v>-1.15E-2</v>
      </c>
      <c r="X722" s="4">
        <v>-4.5999999999999999E-3</v>
      </c>
      <c r="Y722" s="4">
        <v>3.0999999999999999E-3</v>
      </c>
      <c r="Z722" s="4">
        <v>8.3000000000000001E-3</v>
      </c>
      <c r="AA722" s="4">
        <v>6.4999999999999997E-3</v>
      </c>
      <c r="AB722" s="4">
        <v>6.1000000000000004E-3</v>
      </c>
      <c r="AC722" s="4">
        <f>R722-I722</f>
        <v>3.4500000000000003E-2</v>
      </c>
      <c r="AD722" s="4">
        <f>AVERAGE(Q722:R722)-AVERAGE(I722:J722)</f>
        <v>3.1650000000000005E-2</v>
      </c>
      <c r="AE722" s="4">
        <f>AVERAGE(P722:R722)-AVERAGE(I722:K722)</f>
        <v>2.86E-2</v>
      </c>
      <c r="AF722" s="4">
        <f>AVERAGE(N722:R722)-AVERAGE(I722:M722)</f>
        <v>1.374E-2</v>
      </c>
      <c r="AG722" s="4">
        <f>AB722-S722</f>
        <v>4.4299999999999999E-2</v>
      </c>
      <c r="AH722" s="4">
        <f>AVERAGE(AA722:AB722)-AVERAGE(S722:T722)</f>
        <v>3.3599999999999998E-2</v>
      </c>
      <c r="AI722" s="4">
        <f>AVERAGE(Z722:AB722)-AVERAGE(S722:U722)</f>
        <v>3.0133333333333331E-2</v>
      </c>
      <c r="AJ722" s="4">
        <f>AVERAGE(X722:AB722)-AVERAGE(S722:W722)</f>
        <v>2.2499999999999999E-2</v>
      </c>
      <c r="AK722" s="7">
        <f>R722-I722</f>
        <v>3.4500000000000003E-2</v>
      </c>
      <c r="AL722" s="9">
        <f t="shared" si="11"/>
        <v>0</v>
      </c>
      <c r="AM722" s="7"/>
    </row>
    <row r="723" spans="1:39" ht="15" x14ac:dyDescent="0.25">
      <c r="A723" s="1">
        <v>23285</v>
      </c>
      <c r="B723">
        <v>1963</v>
      </c>
      <c r="C723">
        <v>10</v>
      </c>
      <c r="D723" s="4">
        <v>2.8199999999999999E-2</v>
      </c>
      <c r="E723" s="4">
        <v>2.8999999999999998E-3</v>
      </c>
      <c r="F723" s="4">
        <v>2.53E-2</v>
      </c>
      <c r="G723" s="4">
        <v>-5.4000000000000003E-3</v>
      </c>
      <c r="H723" s="4">
        <v>-8.9999999999999998E-4</v>
      </c>
      <c r="I723" s="4">
        <v>1.8200000000000001E-2</v>
      </c>
      <c r="J723" s="4">
        <v>1.7100000000000001E-2</v>
      </c>
      <c r="K723" s="4">
        <v>2.9999999999999997E-4</v>
      </c>
      <c r="L723" s="4">
        <v>1.83E-2</v>
      </c>
      <c r="M723" s="4">
        <v>2.7900000000000001E-2</v>
      </c>
      <c r="N723" s="4">
        <v>2.8000000000000001E-2</v>
      </c>
      <c r="O723" s="4">
        <v>1.06E-2</v>
      </c>
      <c r="P723" s="4">
        <v>8.8999999999999999E-3</v>
      </c>
      <c r="Q723" s="4">
        <v>8.2500000000000004E-2</v>
      </c>
      <c r="R723" s="4">
        <v>5.28E-2</v>
      </c>
      <c r="S723" s="4">
        <v>7.4999999999999997E-3</v>
      </c>
      <c r="T723" s="4">
        <v>2.2000000000000001E-3</v>
      </c>
      <c r="U723" s="4">
        <v>-4.0000000000000001E-3</v>
      </c>
      <c r="V723" s="4">
        <v>-4.0000000000000002E-4</v>
      </c>
      <c r="W723" s="4">
        <v>8.8000000000000005E-3</v>
      </c>
      <c r="X723" s="4">
        <v>2.5600000000000001E-2</v>
      </c>
      <c r="Y723" s="4">
        <v>1.54E-2</v>
      </c>
      <c r="Z723" s="4">
        <v>2.12E-2</v>
      </c>
      <c r="AA723" s="4">
        <v>2.9600000000000001E-2</v>
      </c>
      <c r="AB723" s="4">
        <v>3.7999999999999999E-2</v>
      </c>
      <c r="AC723" s="4">
        <f>R723-I723</f>
        <v>3.4599999999999999E-2</v>
      </c>
      <c r="AD723" s="4">
        <f>AVERAGE(Q723:R723)-AVERAGE(I723:J723)</f>
        <v>0.05</v>
      </c>
      <c r="AE723" s="4">
        <f>AVERAGE(P723:R723)-AVERAGE(I723:K723)</f>
        <v>3.6200000000000003E-2</v>
      </c>
      <c r="AF723" s="4">
        <f>AVERAGE(N723:R723)-AVERAGE(I723:M723)</f>
        <v>2.0199999999999999E-2</v>
      </c>
      <c r="AG723" s="4">
        <f>AB723-S723</f>
        <v>3.0499999999999999E-2</v>
      </c>
      <c r="AH723" s="4">
        <f>AVERAGE(AA723:AB723)-AVERAGE(S723:T723)</f>
        <v>2.8949999999999997E-2</v>
      </c>
      <c r="AI723" s="4">
        <f>AVERAGE(Z723:AB723)-AVERAGE(S723:U723)</f>
        <v>2.7699999999999999E-2</v>
      </c>
      <c r="AJ723" s="4">
        <f>AVERAGE(X723:AB723)-AVERAGE(S723:W723)</f>
        <v>2.3140000000000001E-2</v>
      </c>
      <c r="AK723" s="7">
        <f>R723-I723</f>
        <v>3.4599999999999999E-2</v>
      </c>
      <c r="AL723" s="9">
        <f t="shared" si="11"/>
        <v>0</v>
      </c>
      <c r="AM723" s="7"/>
    </row>
    <row r="724" spans="1:39" ht="15" x14ac:dyDescent="0.25">
      <c r="A724" s="1">
        <v>30742</v>
      </c>
      <c r="B724">
        <v>1984</v>
      </c>
      <c r="C724">
        <v>3</v>
      </c>
      <c r="D724" s="4">
        <v>1.3599999999999999E-2</v>
      </c>
      <c r="E724" s="4">
        <v>7.3000000000000001E-3</v>
      </c>
      <c r="F724" s="4">
        <v>6.3E-3</v>
      </c>
      <c r="G724" s="4">
        <v>6.9999999999999999E-4</v>
      </c>
      <c r="H724" s="4">
        <v>4.8999999999999998E-3</v>
      </c>
      <c r="I724" s="4">
        <v>-1.1599999999999999E-2</v>
      </c>
      <c r="J724" s="4">
        <v>1.6E-2</v>
      </c>
      <c r="K724" s="4">
        <v>1.9400000000000001E-2</v>
      </c>
      <c r="L724" s="4">
        <v>1.9099999999999999E-2</v>
      </c>
      <c r="M724" s="4">
        <v>1.67E-2</v>
      </c>
      <c r="N724" s="4">
        <v>1.83E-2</v>
      </c>
      <c r="O724" s="4">
        <v>8.6E-3</v>
      </c>
      <c r="P724" s="4">
        <v>1.6E-2</v>
      </c>
      <c r="Q724" s="4">
        <v>1.14E-2</v>
      </c>
      <c r="R724" s="4">
        <v>2.3099999999999999E-2</v>
      </c>
      <c r="S724" s="4">
        <v>-8.0000000000000002E-3</v>
      </c>
      <c r="T724" s="4">
        <v>-3.3E-3</v>
      </c>
      <c r="U724" s="4">
        <v>8.9999999999999998E-4</v>
      </c>
      <c r="V724" s="4">
        <v>1.15E-2</v>
      </c>
      <c r="W724" s="4">
        <v>0.02</v>
      </c>
      <c r="X724" s="4">
        <v>6.1999999999999998E-3</v>
      </c>
      <c r="Y724" s="4">
        <v>2.1299999999999999E-2</v>
      </c>
      <c r="Z724" s="4">
        <v>1.06E-2</v>
      </c>
      <c r="AA724" s="4">
        <v>1.0699999999999999E-2</v>
      </c>
      <c r="AB724" s="4">
        <v>2.4899999999999999E-2</v>
      </c>
      <c r="AC724" s="4">
        <f>R724-I724</f>
        <v>3.4699999999999995E-2</v>
      </c>
      <c r="AD724" s="4">
        <f>AVERAGE(Q724:R724)-AVERAGE(I724:J724)</f>
        <v>1.5050000000000001E-2</v>
      </c>
      <c r="AE724" s="4">
        <f>AVERAGE(P724:R724)-AVERAGE(I724:K724)</f>
        <v>8.9000000000000017E-3</v>
      </c>
      <c r="AF724" s="4">
        <f>AVERAGE(N724:R724)-AVERAGE(I724:M724)</f>
        <v>3.5599999999999989E-3</v>
      </c>
      <c r="AG724" s="4">
        <f>AB724-S724</f>
        <v>3.2899999999999999E-2</v>
      </c>
      <c r="AH724" s="4">
        <f>AVERAGE(AA724:AB724)-AVERAGE(S724:T724)</f>
        <v>2.3449999999999999E-2</v>
      </c>
      <c r="AI724" s="4">
        <f>AVERAGE(Z724:AB724)-AVERAGE(S724:U724)</f>
        <v>1.8866666666666667E-2</v>
      </c>
      <c r="AJ724" s="4">
        <f>AVERAGE(X724:AB724)-AVERAGE(S724:W724)</f>
        <v>1.052E-2</v>
      </c>
      <c r="AK724" s="7">
        <f>R724-I724</f>
        <v>3.4699999999999995E-2</v>
      </c>
      <c r="AL724" s="9">
        <f t="shared" si="11"/>
        <v>0</v>
      </c>
      <c r="AM724" s="7"/>
    </row>
    <row r="725" spans="1:39" ht="15" x14ac:dyDescent="0.25">
      <c r="A725" s="1">
        <v>13547</v>
      </c>
      <c r="B725">
        <v>1937</v>
      </c>
      <c r="C725">
        <v>2</v>
      </c>
      <c r="D725" s="4">
        <v>1.11E-2</v>
      </c>
      <c r="E725" s="4">
        <v>2.0000000000000001E-4</v>
      </c>
      <c r="F725" s="4">
        <v>1.09E-2</v>
      </c>
      <c r="G725" s="4">
        <v>1.23E-2</v>
      </c>
      <c r="H725" s="4">
        <v>5.0500000000000003E-2</v>
      </c>
      <c r="I725" s="4">
        <v>-3.8E-3</v>
      </c>
      <c r="J725" s="4">
        <v>1.1299999999999999E-2</v>
      </c>
      <c r="K725" s="4">
        <v>-1.6999999999999999E-3</v>
      </c>
      <c r="L725" s="4">
        <v>6.9999999999999999E-4</v>
      </c>
      <c r="M725" s="4">
        <v>-2.3999999999999998E-3</v>
      </c>
      <c r="N725" s="4">
        <v>-5.7999999999999996E-3</v>
      </c>
      <c r="O725" s="4">
        <v>1.4500000000000001E-2</v>
      </c>
      <c r="P725" s="4">
        <v>3.09E-2</v>
      </c>
      <c r="Q725" s="4">
        <v>6.2399999999999997E-2</v>
      </c>
      <c r="R725" s="4">
        <v>3.1699999999999999E-2</v>
      </c>
      <c r="S725" s="4">
        <v>9.9000000000000008E-3</v>
      </c>
      <c r="T725" s="4">
        <v>2.46E-2</v>
      </c>
      <c r="U725" s="4">
        <v>1.01E-2</v>
      </c>
      <c r="V725" s="4">
        <v>4.2700000000000002E-2</v>
      </c>
      <c r="W725" s="4">
        <v>1.8599999999999998E-2</v>
      </c>
      <c r="X725" s="4">
        <v>2.2200000000000001E-2</v>
      </c>
      <c r="Y725" s="4">
        <v>2.4799999999999999E-2</v>
      </c>
      <c r="Z725" s="4">
        <v>1.0699999999999999E-2</v>
      </c>
      <c r="AA725" s="4">
        <v>3.9100000000000003E-2</v>
      </c>
      <c r="AB725" s="4">
        <v>6.6199999999999995E-2</v>
      </c>
      <c r="AC725" s="4">
        <f>R725-I725</f>
        <v>3.5499999999999997E-2</v>
      </c>
      <c r="AD725" s="4">
        <f>AVERAGE(Q725:R725)-AVERAGE(I725:J725)</f>
        <v>4.3299999999999991E-2</v>
      </c>
      <c r="AE725" s="4">
        <f>AVERAGE(P725:R725)-AVERAGE(I725:K725)</f>
        <v>3.9733333333333329E-2</v>
      </c>
      <c r="AF725" s="4">
        <f>AVERAGE(N725:R725)-AVERAGE(I725:M725)</f>
        <v>2.5920000000000002E-2</v>
      </c>
      <c r="AG725" s="4">
        <f>AB725-S725</f>
        <v>5.6299999999999996E-2</v>
      </c>
      <c r="AH725" s="4">
        <f>AVERAGE(AA725:AB725)-AVERAGE(S725:T725)</f>
        <v>3.5400000000000001E-2</v>
      </c>
      <c r="AI725" s="4">
        <f>AVERAGE(Z725:AB725)-AVERAGE(S725:U725)</f>
        <v>2.3799999999999995E-2</v>
      </c>
      <c r="AJ725" s="4">
        <f>AVERAGE(X725:AB725)-AVERAGE(S725:W725)</f>
        <v>1.142E-2</v>
      </c>
      <c r="AK725" s="7">
        <f>R725-I725</f>
        <v>3.5499999999999997E-2</v>
      </c>
      <c r="AL725" s="9">
        <f t="shared" si="11"/>
        <v>0</v>
      </c>
      <c r="AM725" s="7"/>
    </row>
    <row r="726" spans="1:39" ht="15" x14ac:dyDescent="0.25">
      <c r="A726" s="1">
        <v>15676</v>
      </c>
      <c r="B726">
        <v>1942</v>
      </c>
      <c r="C726">
        <v>12</v>
      </c>
      <c r="D726" s="4">
        <v>5.1499999999999997E-2</v>
      </c>
      <c r="E726" s="4">
        <v>2.9999999999999997E-4</v>
      </c>
      <c r="F726" s="4">
        <v>5.1200000000000002E-2</v>
      </c>
      <c r="G726" s="4">
        <v>-2.4899999999999999E-2</v>
      </c>
      <c r="H726" s="4">
        <v>5.5999999999999999E-3</v>
      </c>
      <c r="I726" s="4">
        <v>2.8799999999999999E-2</v>
      </c>
      <c r="J726" s="4">
        <v>3.5000000000000003E-2</v>
      </c>
      <c r="K726" s="4">
        <v>2.3900000000000001E-2</v>
      </c>
      <c r="L726" s="4">
        <v>4.7399999999999998E-2</v>
      </c>
      <c r="M726" s="4">
        <v>8.1199999999999994E-2</v>
      </c>
      <c r="N726" s="4">
        <v>4.7500000000000001E-2</v>
      </c>
      <c r="O726" s="4">
        <v>7.5200000000000003E-2</v>
      </c>
      <c r="P726" s="4">
        <v>7.9000000000000001E-2</v>
      </c>
      <c r="Q726" s="4">
        <v>5.4199999999999998E-2</v>
      </c>
      <c r="R726" s="4">
        <v>6.4299999999999996E-2</v>
      </c>
      <c r="S726" s="4">
        <v>1.9800000000000002E-2</v>
      </c>
      <c r="T726" s="4">
        <v>4.1500000000000002E-2</v>
      </c>
      <c r="U726" s="4">
        <v>2.47E-2</v>
      </c>
      <c r="V726" s="4">
        <v>1.9599999999999999E-2</v>
      </c>
      <c r="W726" s="4">
        <v>3.3099999999999997E-2</v>
      </c>
      <c r="X726" s="4">
        <v>4.4699999999999997E-2</v>
      </c>
      <c r="Y726" s="4">
        <v>5.6599999999999998E-2</v>
      </c>
      <c r="Z726" s="4">
        <v>4.9299999999999997E-2</v>
      </c>
      <c r="AA726" s="4">
        <v>3.0300000000000001E-2</v>
      </c>
      <c r="AB726" s="4">
        <v>3.3399999999999999E-2</v>
      </c>
      <c r="AC726" s="4">
        <f>R726-I726</f>
        <v>3.5499999999999997E-2</v>
      </c>
      <c r="AD726" s="4">
        <f>AVERAGE(Q726:R726)-AVERAGE(I726:J726)</f>
        <v>2.7349999999999999E-2</v>
      </c>
      <c r="AE726" s="4">
        <f>AVERAGE(P726:R726)-AVERAGE(I726:K726)</f>
        <v>3.6599999999999994E-2</v>
      </c>
      <c r="AF726" s="4">
        <f>AVERAGE(N726:R726)-AVERAGE(I726:M726)</f>
        <v>2.0780000000000014E-2</v>
      </c>
      <c r="AG726" s="4">
        <f>AB726-S726</f>
        <v>1.3599999999999998E-2</v>
      </c>
      <c r="AH726" s="4">
        <f>AVERAGE(AA726:AB726)-AVERAGE(S726:T726)</f>
        <v>1.1999999999999997E-3</v>
      </c>
      <c r="AI726" s="4">
        <f>AVERAGE(Z726:AB726)-AVERAGE(S726:U726)</f>
        <v>8.9999999999999976E-3</v>
      </c>
      <c r="AJ726" s="4">
        <f>AVERAGE(X726:AB726)-AVERAGE(S726:W726)</f>
        <v>1.5119999999999998E-2</v>
      </c>
      <c r="AK726" s="7">
        <f>R726-I726</f>
        <v>3.5499999999999997E-2</v>
      </c>
      <c r="AL726" s="9">
        <f t="shared" si="11"/>
        <v>0</v>
      </c>
      <c r="AM726" s="7"/>
    </row>
    <row r="727" spans="1:39" ht="15" x14ac:dyDescent="0.25">
      <c r="A727" s="1">
        <v>24532</v>
      </c>
      <c r="B727">
        <v>1967</v>
      </c>
      <c r="C727">
        <v>3</v>
      </c>
      <c r="D727" s="4">
        <v>4.3799999999999999E-2</v>
      </c>
      <c r="E727" s="4">
        <v>3.8999999999999998E-3</v>
      </c>
      <c r="F727" s="4">
        <v>3.9899999999999998E-2</v>
      </c>
      <c r="G727" s="4">
        <v>1.7399999999999999E-2</v>
      </c>
      <c r="H727" s="4">
        <v>1.8E-3</v>
      </c>
      <c r="I727" s="4">
        <v>2.81E-2</v>
      </c>
      <c r="J727" s="4">
        <v>3.6600000000000001E-2</v>
      </c>
      <c r="K727" s="4">
        <v>4.7399999999999998E-2</v>
      </c>
      <c r="L727" s="4">
        <v>4.6800000000000001E-2</v>
      </c>
      <c r="M727" s="4">
        <v>4.5999999999999999E-2</v>
      </c>
      <c r="N727" s="4">
        <v>3.9800000000000002E-2</v>
      </c>
      <c r="O727" s="4">
        <v>5.33E-2</v>
      </c>
      <c r="P727" s="4">
        <v>3.7900000000000003E-2</v>
      </c>
      <c r="Q727" s="4">
        <v>4.02E-2</v>
      </c>
      <c r="R727" s="4">
        <v>6.4000000000000001E-2</v>
      </c>
      <c r="S727" s="4">
        <v>4.7600000000000003E-2</v>
      </c>
      <c r="T727" s="4">
        <v>4.9599999999999998E-2</v>
      </c>
      <c r="U727" s="4">
        <v>5.3199999999999997E-2</v>
      </c>
      <c r="V727" s="4">
        <v>6.0699999999999997E-2</v>
      </c>
      <c r="W727" s="4">
        <v>5.7599999999999998E-2</v>
      </c>
      <c r="X727" s="4">
        <v>4.1300000000000003E-2</v>
      </c>
      <c r="Y727" s="4">
        <v>7.3800000000000004E-2</v>
      </c>
      <c r="Z727" s="4">
        <v>5.5500000000000001E-2</v>
      </c>
      <c r="AA727" s="4">
        <v>6.4899999999999999E-2</v>
      </c>
      <c r="AB727" s="4">
        <v>8.8800000000000004E-2</v>
      </c>
      <c r="AC727" s="4">
        <f>R727-I727</f>
        <v>3.5900000000000001E-2</v>
      </c>
      <c r="AD727" s="4">
        <f>AVERAGE(Q727:R727)-AVERAGE(I727:J727)</f>
        <v>1.9749999999999997E-2</v>
      </c>
      <c r="AE727" s="4">
        <f>AVERAGE(P727:R727)-AVERAGE(I727:K727)</f>
        <v>1.0000000000000002E-2</v>
      </c>
      <c r="AF727" s="4">
        <f>AVERAGE(N727:R727)-AVERAGE(I727:M727)</f>
        <v>6.0600000000000029E-3</v>
      </c>
      <c r="AG727" s="4">
        <f>AB727-S727</f>
        <v>4.1200000000000001E-2</v>
      </c>
      <c r="AH727" s="4">
        <f>AVERAGE(AA727:AB727)-AVERAGE(S727:T727)</f>
        <v>2.8249999999999997E-2</v>
      </c>
      <c r="AI727" s="4">
        <f>AVERAGE(Z727:AB727)-AVERAGE(S727:U727)</f>
        <v>1.9599999999999992E-2</v>
      </c>
      <c r="AJ727" s="4">
        <f>AVERAGE(X727:AB727)-AVERAGE(S727:W727)</f>
        <v>1.1120000000000005E-2</v>
      </c>
      <c r="AK727" s="7">
        <f>R727-I727</f>
        <v>3.5900000000000001E-2</v>
      </c>
      <c r="AL727" s="9">
        <f t="shared" si="11"/>
        <v>0</v>
      </c>
      <c r="AM727" s="7"/>
    </row>
    <row r="728" spans="1:39" ht="15" x14ac:dyDescent="0.25">
      <c r="A728" s="1">
        <v>34759</v>
      </c>
      <c r="B728">
        <v>1995</v>
      </c>
      <c r="C728">
        <v>3</v>
      </c>
      <c r="D728" s="4">
        <v>2.6499999999999999E-2</v>
      </c>
      <c r="E728" s="4">
        <v>4.5999999999999999E-3</v>
      </c>
      <c r="F728" s="4">
        <v>2.1899999999999999E-2</v>
      </c>
      <c r="G728" s="4">
        <v>-7.0000000000000001E-3</v>
      </c>
      <c r="H728" s="4">
        <v>-1.0699999999999999E-2</v>
      </c>
      <c r="I728" s="4">
        <v>3.8E-3</v>
      </c>
      <c r="J728" s="4">
        <v>3.3799999999999997E-2</v>
      </c>
      <c r="K728" s="4">
        <v>3.3700000000000001E-2</v>
      </c>
      <c r="L728" s="4">
        <v>3.0700000000000002E-2</v>
      </c>
      <c r="M728" s="4">
        <v>2.2499999999999999E-2</v>
      </c>
      <c r="N728" s="4">
        <v>1.7299999999999999E-2</v>
      </c>
      <c r="O728" s="4">
        <v>2.5899999999999999E-2</v>
      </c>
      <c r="P728" s="4">
        <v>2.46E-2</v>
      </c>
      <c r="Q728" s="4">
        <v>2.07E-2</v>
      </c>
      <c r="R728" s="4">
        <v>3.9800000000000002E-2</v>
      </c>
      <c r="S728" s="4">
        <v>1.2200000000000001E-2</v>
      </c>
      <c r="T728" s="4">
        <v>8.3000000000000001E-3</v>
      </c>
      <c r="U728" s="4">
        <v>2.4299999999999999E-2</v>
      </c>
      <c r="V728" s="4">
        <v>2.5100000000000001E-2</v>
      </c>
      <c r="W728" s="4">
        <v>1.35E-2</v>
      </c>
      <c r="X728" s="4">
        <v>1.46E-2</v>
      </c>
      <c r="Y728" s="4">
        <v>1.7100000000000001E-2</v>
      </c>
      <c r="Z728" s="4">
        <v>1.8800000000000001E-2</v>
      </c>
      <c r="AA728" s="4">
        <v>2.2499999999999999E-2</v>
      </c>
      <c r="AB728" s="4">
        <v>2.9100000000000001E-2</v>
      </c>
      <c r="AC728" s="4">
        <f>R728-I728</f>
        <v>3.6000000000000004E-2</v>
      </c>
      <c r="AD728" s="4">
        <f>AVERAGE(Q728:R728)-AVERAGE(I728:J728)</f>
        <v>1.1450000000000002E-2</v>
      </c>
      <c r="AE728" s="4">
        <f>AVERAGE(P728:R728)-AVERAGE(I728:K728)</f>
        <v>4.5999999999999999E-3</v>
      </c>
      <c r="AF728" s="4">
        <f>AVERAGE(N728:R728)-AVERAGE(I728:M728)</f>
        <v>7.6000000000000026E-4</v>
      </c>
      <c r="AG728" s="4">
        <f>AB728-S728</f>
        <v>1.6899999999999998E-2</v>
      </c>
      <c r="AH728" s="4">
        <f>AVERAGE(AA728:AB728)-AVERAGE(S728:T728)</f>
        <v>1.555E-2</v>
      </c>
      <c r="AI728" s="4">
        <f>AVERAGE(Z728:AB728)-AVERAGE(S728:U728)</f>
        <v>8.5333333333333337E-3</v>
      </c>
      <c r="AJ728" s="4">
        <f>AVERAGE(X728:AB728)-AVERAGE(S728:W728)</f>
        <v>3.7400000000000003E-3</v>
      </c>
      <c r="AK728" s="7">
        <f>R728-I728</f>
        <v>3.6000000000000004E-2</v>
      </c>
      <c r="AL728" s="9">
        <f t="shared" si="11"/>
        <v>0</v>
      </c>
      <c r="AM728" s="7"/>
    </row>
    <row r="729" spans="1:39" ht="15" x14ac:dyDescent="0.25">
      <c r="A729" s="1">
        <v>21976</v>
      </c>
      <c r="B729">
        <v>1960</v>
      </c>
      <c r="C729">
        <v>3</v>
      </c>
      <c r="D729" s="4">
        <v>-1.2800000000000001E-2</v>
      </c>
      <c r="E729" s="4">
        <v>3.5000000000000001E-3</v>
      </c>
      <c r="F729" s="4">
        <v>-1.6299999999999999E-2</v>
      </c>
      <c r="G729" s="4">
        <v>-5.1000000000000004E-3</v>
      </c>
      <c r="H729" s="4">
        <v>-2.8500000000000001E-2</v>
      </c>
      <c r="I729" s="4">
        <v>-4.9200000000000001E-2</v>
      </c>
      <c r="J729" s="4">
        <v>-1.5299999999999999E-2</v>
      </c>
      <c r="K729" s="4">
        <v>-4.4000000000000003E-3</v>
      </c>
      <c r="L729" s="4">
        <v>-3.0099999999999998E-2</v>
      </c>
      <c r="M729" s="4">
        <v>-2.4299999999999999E-2</v>
      </c>
      <c r="N729" s="4">
        <v>2.2000000000000001E-3</v>
      </c>
      <c r="O729" s="4">
        <v>-1.54E-2</v>
      </c>
      <c r="P729" s="4">
        <v>-1.52E-2</v>
      </c>
      <c r="Q729" s="4">
        <v>5.4999999999999997E-3</v>
      </c>
      <c r="R729" s="4">
        <v>-1.3100000000000001E-2</v>
      </c>
      <c r="S729" s="4">
        <v>-5.7500000000000002E-2</v>
      </c>
      <c r="T729" s="4">
        <v>-2.4899999999999999E-2</v>
      </c>
      <c r="U729" s="4">
        <v>-2.0799999999999999E-2</v>
      </c>
      <c r="V729" s="4">
        <v>-2.5700000000000001E-2</v>
      </c>
      <c r="W729" s="4">
        <v>-2.6700000000000002E-2</v>
      </c>
      <c r="X729" s="4">
        <v>-1.11E-2</v>
      </c>
      <c r="Y729" s="4">
        <v>-1.9800000000000002E-2</v>
      </c>
      <c r="Z729" s="4">
        <v>-1.5699999999999999E-2</v>
      </c>
      <c r="AA729" s="4">
        <v>-1.21E-2</v>
      </c>
      <c r="AB729" s="4">
        <v>-3.1300000000000001E-2</v>
      </c>
      <c r="AC729" s="4">
        <f>R729-I729</f>
        <v>3.61E-2</v>
      </c>
      <c r="AD729" s="4">
        <f>AVERAGE(Q729:R729)-AVERAGE(I729:J729)</f>
        <v>2.845E-2</v>
      </c>
      <c r="AE729" s="4">
        <f>AVERAGE(P729:R729)-AVERAGE(I729:K729)</f>
        <v>1.5366666666666667E-2</v>
      </c>
      <c r="AF729" s="4">
        <f>AVERAGE(N729:R729)-AVERAGE(I729:M729)</f>
        <v>1.746E-2</v>
      </c>
      <c r="AG729" s="4">
        <f>AB729-S729</f>
        <v>2.6200000000000001E-2</v>
      </c>
      <c r="AH729" s="4">
        <f>AVERAGE(AA729:AB729)-AVERAGE(S729:T729)</f>
        <v>1.95E-2</v>
      </c>
      <c r="AI729" s="4">
        <f>AVERAGE(Z729:AB729)-AVERAGE(S729:U729)</f>
        <v>1.4700000000000001E-2</v>
      </c>
      <c r="AJ729" s="4">
        <f>AVERAGE(X729:AB729)-AVERAGE(S729:W729)</f>
        <v>1.3120000000000003E-2</v>
      </c>
      <c r="AK729" s="7">
        <f>R729-I729</f>
        <v>3.61E-2</v>
      </c>
      <c r="AL729" s="9">
        <f t="shared" si="11"/>
        <v>0</v>
      </c>
      <c r="AM729" s="7"/>
    </row>
    <row r="730" spans="1:39" ht="15" x14ac:dyDescent="0.25">
      <c r="A730" s="1">
        <v>24198</v>
      </c>
      <c r="B730">
        <v>1966</v>
      </c>
      <c r="C730">
        <v>4</v>
      </c>
      <c r="D730" s="4">
        <v>2.4799999999999999E-2</v>
      </c>
      <c r="E730" s="4">
        <v>3.3999999999999998E-3</v>
      </c>
      <c r="F730" s="4">
        <v>2.1399999999999999E-2</v>
      </c>
      <c r="G730" s="4">
        <v>3.4299999999999997E-2</v>
      </c>
      <c r="H730" s="4">
        <v>-5.0000000000000001E-3</v>
      </c>
      <c r="I730" s="4">
        <v>1.54E-2</v>
      </c>
      <c r="J730" s="4">
        <v>2.8E-3</v>
      </c>
      <c r="K730" s="4">
        <v>8.0999999999999996E-3</v>
      </c>
      <c r="L730" s="4">
        <v>7.0000000000000001E-3</v>
      </c>
      <c r="M730" s="4">
        <v>3.2800000000000003E-2</v>
      </c>
      <c r="N730" s="4">
        <v>4.36E-2</v>
      </c>
      <c r="O730" s="4">
        <v>3.9399999999999998E-2</v>
      </c>
      <c r="P730" s="4">
        <v>4.5199999999999997E-2</v>
      </c>
      <c r="Q730" s="4">
        <v>6.0400000000000002E-2</v>
      </c>
      <c r="R730" s="4">
        <v>5.1700000000000003E-2</v>
      </c>
      <c r="S730" s="4">
        <v>1E-4</v>
      </c>
      <c r="T730" s="4">
        <v>4.8999999999999998E-3</v>
      </c>
      <c r="U730" s="4">
        <v>1.8700000000000001E-2</v>
      </c>
      <c r="V730" s="4">
        <v>4.0099999999999997E-2</v>
      </c>
      <c r="W730" s="4">
        <v>3.4200000000000001E-2</v>
      </c>
      <c r="X730" s="4">
        <v>4.7500000000000001E-2</v>
      </c>
      <c r="Y730" s="4">
        <v>6.2600000000000003E-2</v>
      </c>
      <c r="Z730" s="4">
        <v>5.9400000000000001E-2</v>
      </c>
      <c r="AA730" s="4">
        <v>7.0300000000000001E-2</v>
      </c>
      <c r="AB730" s="4">
        <v>9.6100000000000005E-2</v>
      </c>
      <c r="AC730" s="4">
        <f>R730-I730</f>
        <v>3.6299999999999999E-2</v>
      </c>
      <c r="AD730" s="4">
        <f>AVERAGE(Q730:R730)-AVERAGE(I730:J730)</f>
        <v>4.6950000000000006E-2</v>
      </c>
      <c r="AE730" s="4">
        <f>AVERAGE(P730:R730)-AVERAGE(I730:K730)</f>
        <v>4.3666666666666666E-2</v>
      </c>
      <c r="AF730" s="4">
        <f>AVERAGE(N730:R730)-AVERAGE(I730:M730)</f>
        <v>3.4839999999999996E-2</v>
      </c>
      <c r="AG730" s="4">
        <f>AB730-S730</f>
        <v>9.6000000000000002E-2</v>
      </c>
      <c r="AH730" s="4">
        <f>AVERAGE(AA730:AB730)-AVERAGE(S730:T730)</f>
        <v>8.0699999999999994E-2</v>
      </c>
      <c r="AI730" s="4">
        <f>AVERAGE(Z730:AB730)-AVERAGE(S730:U730)</f>
        <v>6.7366666666666658E-2</v>
      </c>
      <c r="AJ730" s="4">
        <f>AVERAGE(X730:AB730)-AVERAGE(S730:W730)</f>
        <v>4.7580000000000004E-2</v>
      </c>
      <c r="AK730" s="7">
        <f>R730-I730</f>
        <v>3.6299999999999999E-2</v>
      </c>
      <c r="AL730" s="9">
        <f t="shared" si="11"/>
        <v>0</v>
      </c>
      <c r="AM730" s="7"/>
    </row>
    <row r="731" spans="1:39" ht="15" x14ac:dyDescent="0.25">
      <c r="A731" s="1">
        <v>34669</v>
      </c>
      <c r="B731">
        <v>1994</v>
      </c>
      <c r="C731">
        <v>12</v>
      </c>
      <c r="D731" s="4">
        <v>1.2999999999999999E-2</v>
      </c>
      <c r="E731" s="4">
        <v>4.4000000000000003E-3</v>
      </c>
      <c r="F731" s="4">
        <v>8.6E-3</v>
      </c>
      <c r="G731" s="4">
        <v>2.9999999999999997E-4</v>
      </c>
      <c r="H731" s="4">
        <v>5.3E-3</v>
      </c>
      <c r="I731" s="4">
        <v>-2.1700000000000001E-2</v>
      </c>
      <c r="J731" s="4">
        <v>-1.11E-2</v>
      </c>
      <c r="K731" s="4">
        <v>1.01E-2</v>
      </c>
      <c r="L731" s="4">
        <v>-1.6999999999999999E-3</v>
      </c>
      <c r="M731" s="4">
        <v>1.77E-2</v>
      </c>
      <c r="N731" s="4">
        <v>2.58E-2</v>
      </c>
      <c r="O731" s="4">
        <v>1.7399999999999999E-2</v>
      </c>
      <c r="P731" s="4">
        <v>6.7999999999999996E-3</v>
      </c>
      <c r="Q731" s="4">
        <v>2.46E-2</v>
      </c>
      <c r="R731" s="4">
        <v>1.4999999999999999E-2</v>
      </c>
      <c r="S731" s="4">
        <v>-6.2199999999999998E-2</v>
      </c>
      <c r="T731" s="4">
        <v>-2.8000000000000001E-2</v>
      </c>
      <c r="U731" s="4">
        <v>-8.8999999999999999E-3</v>
      </c>
      <c r="V731" s="4">
        <v>-4.4000000000000003E-3</v>
      </c>
      <c r="W731" s="4">
        <v>3.3999999999999998E-3</v>
      </c>
      <c r="X731" s="4">
        <v>6.6E-3</v>
      </c>
      <c r="Y731" s="4">
        <v>2.2000000000000001E-3</v>
      </c>
      <c r="Z731" s="4">
        <v>7.0000000000000001E-3</v>
      </c>
      <c r="AA731" s="4">
        <v>1.35E-2</v>
      </c>
      <c r="AB731" s="4">
        <v>1.5299999999999999E-2</v>
      </c>
      <c r="AC731" s="4">
        <f>R731-I731</f>
        <v>3.6699999999999997E-2</v>
      </c>
      <c r="AD731" s="4">
        <f>AVERAGE(Q731:R731)-AVERAGE(I731:J731)</f>
        <v>3.6199999999999996E-2</v>
      </c>
      <c r="AE731" s="4">
        <f>AVERAGE(P731:R731)-AVERAGE(I731:K731)</f>
        <v>2.3033333333333333E-2</v>
      </c>
      <c r="AF731" s="4">
        <f>AVERAGE(N731:R731)-AVERAGE(I731:M731)</f>
        <v>1.9259999999999999E-2</v>
      </c>
      <c r="AG731" s="4">
        <f>AB731-S731</f>
        <v>7.7499999999999999E-2</v>
      </c>
      <c r="AH731" s="4">
        <f>AVERAGE(AA731:AB731)-AVERAGE(S731:T731)</f>
        <v>5.9499999999999997E-2</v>
      </c>
      <c r="AI731" s="4">
        <f>AVERAGE(Z731:AB731)-AVERAGE(S731:U731)</f>
        <v>4.4966666666666669E-2</v>
      </c>
      <c r="AJ731" s="4">
        <f>AVERAGE(X731:AB731)-AVERAGE(S731:W731)</f>
        <v>2.8940000000000004E-2</v>
      </c>
      <c r="AK731" s="7">
        <f>R731-I731</f>
        <v>3.6699999999999997E-2</v>
      </c>
      <c r="AL731" s="9">
        <f t="shared" si="11"/>
        <v>0</v>
      </c>
      <c r="AM731" s="7"/>
    </row>
    <row r="732" spans="1:39" ht="15" x14ac:dyDescent="0.25">
      <c r="A732" s="1">
        <v>28065</v>
      </c>
      <c r="B732">
        <v>1976</v>
      </c>
      <c r="C732">
        <v>11</v>
      </c>
      <c r="D732" s="4">
        <v>7.6E-3</v>
      </c>
      <c r="E732" s="4">
        <v>4.0000000000000001E-3</v>
      </c>
      <c r="F732" s="4">
        <v>3.5999999999999999E-3</v>
      </c>
      <c r="G732" s="4">
        <v>2.3199999999999998E-2</v>
      </c>
      <c r="H732" s="4">
        <v>1.5100000000000001E-2</v>
      </c>
      <c r="I732" s="4">
        <v>-5.0000000000000001E-4</v>
      </c>
      <c r="J732" s="4">
        <v>-2.4899999999999999E-2</v>
      </c>
      <c r="K732" s="4">
        <v>-5.7999999999999996E-3</v>
      </c>
      <c r="L732" s="4">
        <v>1.72E-2</v>
      </c>
      <c r="M732" s="4">
        <v>1.5299999999999999E-2</v>
      </c>
      <c r="N732" s="4">
        <v>1.1599999999999999E-2</v>
      </c>
      <c r="O732" s="4">
        <v>1.34E-2</v>
      </c>
      <c r="P732" s="4">
        <v>2.2599999999999999E-2</v>
      </c>
      <c r="Q732" s="4">
        <v>3.6700000000000003E-2</v>
      </c>
      <c r="R732" s="4">
        <v>3.6200000000000003E-2</v>
      </c>
      <c r="S732" s="4">
        <v>1.2500000000000001E-2</v>
      </c>
      <c r="T732" s="4">
        <v>1.34E-2</v>
      </c>
      <c r="U732" s="4">
        <v>2.1899999999999999E-2</v>
      </c>
      <c r="V732" s="4">
        <v>0.03</v>
      </c>
      <c r="W732" s="4">
        <v>2.7699999999999999E-2</v>
      </c>
      <c r="X732" s="4">
        <v>2.8199999999999999E-2</v>
      </c>
      <c r="Y732" s="4">
        <v>3.4599999999999999E-2</v>
      </c>
      <c r="Z732" s="4">
        <v>3.1899999999999998E-2</v>
      </c>
      <c r="AA732" s="4">
        <v>3.49E-2</v>
      </c>
      <c r="AB732" s="4">
        <v>3.6600000000000001E-2</v>
      </c>
      <c r="AC732" s="4">
        <f>R732-I732</f>
        <v>3.6700000000000003E-2</v>
      </c>
      <c r="AD732" s="4">
        <f>AVERAGE(Q732:R732)-AVERAGE(I732:J732)</f>
        <v>4.9149999999999999E-2</v>
      </c>
      <c r="AE732" s="4">
        <f>AVERAGE(P732:R732)-AVERAGE(I732:K732)</f>
        <v>4.2233333333333331E-2</v>
      </c>
      <c r="AF732" s="4">
        <f>AVERAGE(N732:R732)-AVERAGE(I732:M732)</f>
        <v>2.3840000000000004E-2</v>
      </c>
      <c r="AG732" s="4">
        <f>AB732-S732</f>
        <v>2.41E-2</v>
      </c>
      <c r="AH732" s="4">
        <f>AVERAGE(AA732:AB732)-AVERAGE(S732:T732)</f>
        <v>2.2800000000000004E-2</v>
      </c>
      <c r="AI732" s="4">
        <f>AVERAGE(Z732:AB732)-AVERAGE(S732:U732)</f>
        <v>1.8533333333333336E-2</v>
      </c>
      <c r="AJ732" s="4">
        <f>AVERAGE(X732:AB732)-AVERAGE(S732:W732)</f>
        <v>1.2139999999999998E-2</v>
      </c>
      <c r="AK732" s="7">
        <f>R732-I732</f>
        <v>3.6700000000000003E-2</v>
      </c>
      <c r="AL732" s="9">
        <f t="shared" si="11"/>
        <v>0</v>
      </c>
      <c r="AM732" s="7"/>
    </row>
    <row r="733" spans="1:39" ht="15" x14ac:dyDescent="0.25">
      <c r="A733" s="1">
        <v>22586</v>
      </c>
      <c r="B733">
        <v>1961</v>
      </c>
      <c r="C733">
        <v>11</v>
      </c>
      <c r="D733" s="4">
        <v>4.5999999999999999E-2</v>
      </c>
      <c r="E733" s="4">
        <v>1.5E-3</v>
      </c>
      <c r="F733" s="4">
        <v>4.4499999999999998E-2</v>
      </c>
      <c r="G733" s="4">
        <v>1.03E-2</v>
      </c>
      <c r="H733" s="4">
        <v>-8.8000000000000005E-3</v>
      </c>
      <c r="I733" s="4">
        <v>4.8800000000000003E-2</v>
      </c>
      <c r="J733" s="4">
        <v>3.0800000000000001E-2</v>
      </c>
      <c r="K733" s="4">
        <v>3.8100000000000002E-2</v>
      </c>
      <c r="L733" s="4">
        <v>3.9800000000000002E-2</v>
      </c>
      <c r="M733" s="4">
        <v>5.16E-2</v>
      </c>
      <c r="N733" s="4">
        <v>4.24E-2</v>
      </c>
      <c r="O733" s="4">
        <v>6.3799999999999996E-2</v>
      </c>
      <c r="P733" s="4">
        <v>4.0800000000000003E-2</v>
      </c>
      <c r="Q733" s="4">
        <v>2.69E-2</v>
      </c>
      <c r="R733" s="4">
        <v>8.5599999999999996E-2</v>
      </c>
      <c r="S733" s="4">
        <v>5.04E-2</v>
      </c>
      <c r="T733" s="4">
        <v>3.3599999999999998E-2</v>
      </c>
      <c r="U733" s="4">
        <v>3.4700000000000002E-2</v>
      </c>
      <c r="V733" s="4">
        <v>4.2999999999999997E-2</v>
      </c>
      <c r="W733" s="4">
        <v>3.9600000000000003E-2</v>
      </c>
      <c r="X733" s="4">
        <v>4.58E-2</v>
      </c>
      <c r="Y733" s="4">
        <v>3.9100000000000003E-2</v>
      </c>
      <c r="Z733" s="4">
        <v>5.11E-2</v>
      </c>
      <c r="AA733" s="4">
        <v>5.67E-2</v>
      </c>
      <c r="AB733" s="4">
        <v>7.3499999999999996E-2</v>
      </c>
      <c r="AC733" s="4">
        <f>R733-I733</f>
        <v>3.6799999999999992E-2</v>
      </c>
      <c r="AD733" s="4">
        <f>AVERAGE(Q733:R733)-AVERAGE(I733:J733)</f>
        <v>1.6449999999999992E-2</v>
      </c>
      <c r="AE733" s="4">
        <f>AVERAGE(P733:R733)-AVERAGE(I733:K733)</f>
        <v>1.1866666666666664E-2</v>
      </c>
      <c r="AF733" s="4">
        <f>AVERAGE(N733:R733)-AVERAGE(I733:M733)</f>
        <v>1.0079999999999999E-2</v>
      </c>
      <c r="AG733" s="4">
        <f>AB733-S733</f>
        <v>2.3099999999999996E-2</v>
      </c>
      <c r="AH733" s="4">
        <f>AVERAGE(AA733:AB733)-AVERAGE(S733:T733)</f>
        <v>2.3099999999999996E-2</v>
      </c>
      <c r="AI733" s="4">
        <f>AVERAGE(Z733:AB733)-AVERAGE(S733:U733)</f>
        <v>2.0866666666666672E-2</v>
      </c>
      <c r="AJ733" s="4">
        <f>AVERAGE(X733:AB733)-AVERAGE(S733:W733)</f>
        <v>1.2979999999999992E-2</v>
      </c>
      <c r="AK733" s="7">
        <f>R733-I733</f>
        <v>3.6799999999999992E-2</v>
      </c>
      <c r="AL733" s="9">
        <f t="shared" si="11"/>
        <v>0</v>
      </c>
      <c r="AM733" s="7"/>
    </row>
    <row r="734" spans="1:39" ht="15" x14ac:dyDescent="0.25">
      <c r="A734" s="1">
        <v>20302</v>
      </c>
      <c r="B734">
        <v>1955</v>
      </c>
      <c r="C734">
        <v>8</v>
      </c>
      <c r="D734" s="4">
        <v>3.7000000000000002E-3</v>
      </c>
      <c r="E734" s="4">
        <v>1.6000000000000001E-3</v>
      </c>
      <c r="F734" s="4">
        <v>2.0999999999999999E-3</v>
      </c>
      <c r="G734" s="4">
        <v>-3.8E-3</v>
      </c>
      <c r="H734" s="4">
        <v>5.7999999999999996E-3</v>
      </c>
      <c r="I734" s="4">
        <v>1.5E-3</v>
      </c>
      <c r="J734" s="4">
        <v>-1.15E-2</v>
      </c>
      <c r="K734" s="4">
        <v>3.5999999999999999E-3</v>
      </c>
      <c r="L734" s="4">
        <v>2.3E-3</v>
      </c>
      <c r="M734" s="4">
        <v>2.0500000000000001E-2</v>
      </c>
      <c r="N734" s="4">
        <v>1.29E-2</v>
      </c>
      <c r="O734" s="4">
        <v>-1.34E-2</v>
      </c>
      <c r="P734" s="4">
        <v>-8.3000000000000001E-3</v>
      </c>
      <c r="Q734" s="4">
        <v>1.49E-2</v>
      </c>
      <c r="R734" s="4">
        <v>3.8300000000000001E-2</v>
      </c>
      <c r="S734" s="4">
        <v>-9.1000000000000004E-3</v>
      </c>
      <c r="T734" s="4">
        <v>-5.9999999999999995E-4</v>
      </c>
      <c r="U734" s="4">
        <v>-1E-4</v>
      </c>
      <c r="V734" s="4">
        <v>4.1999999999999997E-3</v>
      </c>
      <c r="W734" s="4">
        <v>-6.9999999999999999E-4</v>
      </c>
      <c r="X734" s="4">
        <v>1.1599999999999999E-2</v>
      </c>
      <c r="Y734" s="4">
        <v>9.1000000000000004E-3</v>
      </c>
      <c r="Z734" s="4">
        <v>6.3E-3</v>
      </c>
      <c r="AA734" s="4">
        <v>1.2500000000000001E-2</v>
      </c>
      <c r="AB734" s="4">
        <v>2.4799999999999999E-2</v>
      </c>
      <c r="AC734" s="4">
        <f>R734-I734</f>
        <v>3.6799999999999999E-2</v>
      </c>
      <c r="AD734" s="4">
        <f>AVERAGE(Q734:R734)-AVERAGE(I734:J734)</f>
        <v>3.1599999999999996E-2</v>
      </c>
      <c r="AE734" s="4">
        <f>AVERAGE(P734:R734)-AVERAGE(I734:K734)</f>
        <v>1.7100000000000001E-2</v>
      </c>
      <c r="AF734" s="4">
        <f>AVERAGE(N734:R734)-AVERAGE(I734:M734)</f>
        <v>5.6000000000000008E-3</v>
      </c>
      <c r="AG734" s="4">
        <f>AB734-S734</f>
        <v>3.39E-2</v>
      </c>
      <c r="AH734" s="4">
        <f>AVERAGE(AA734:AB734)-AVERAGE(S734:T734)</f>
        <v>2.35E-2</v>
      </c>
      <c r="AI734" s="4">
        <f>AVERAGE(Z734:AB734)-AVERAGE(S734:U734)</f>
        <v>1.78E-2</v>
      </c>
      <c r="AJ734" s="4">
        <f>AVERAGE(X734:AB734)-AVERAGE(S734:W734)</f>
        <v>1.4120000000000001E-2</v>
      </c>
      <c r="AK734" s="7">
        <f>R734-I734</f>
        <v>3.6799999999999999E-2</v>
      </c>
      <c r="AL734" s="9">
        <f t="shared" si="11"/>
        <v>0</v>
      </c>
      <c r="AM734" s="7"/>
    </row>
    <row r="735" spans="1:39" ht="15" x14ac:dyDescent="0.25">
      <c r="A735" s="1">
        <v>17137</v>
      </c>
      <c r="B735">
        <v>1946</v>
      </c>
      <c r="C735">
        <v>12</v>
      </c>
      <c r="D735" s="4">
        <v>4.99E-2</v>
      </c>
      <c r="E735" s="4">
        <v>2.9999999999999997E-4</v>
      </c>
      <c r="F735" s="4">
        <v>4.9599999999999998E-2</v>
      </c>
      <c r="G735" s="4">
        <v>5.9999999999999995E-4</v>
      </c>
      <c r="H735" s="4">
        <v>-1.38E-2</v>
      </c>
      <c r="I735" s="4">
        <v>3.7499999999999999E-2</v>
      </c>
      <c r="J735" s="4">
        <v>3.5499999999999997E-2</v>
      </c>
      <c r="K735" s="4">
        <v>6.4000000000000001E-2</v>
      </c>
      <c r="L735" s="4">
        <v>3.5000000000000003E-2</v>
      </c>
      <c r="M735" s="4">
        <v>5.2200000000000003E-2</v>
      </c>
      <c r="N735" s="4">
        <v>0.05</v>
      </c>
      <c r="O735" s="4">
        <v>5.1299999999999998E-2</v>
      </c>
      <c r="P735" s="4">
        <v>3.6999999999999998E-2</v>
      </c>
      <c r="Q735" s="4">
        <v>4.53E-2</v>
      </c>
      <c r="R735" s="4">
        <v>7.4300000000000005E-2</v>
      </c>
      <c r="S735" s="4">
        <v>2.3E-2</v>
      </c>
      <c r="T735" s="4">
        <v>3.6999999999999998E-2</v>
      </c>
      <c r="U735" s="4">
        <v>7.2599999999999998E-2</v>
      </c>
      <c r="V735" s="4">
        <v>5.2200000000000003E-2</v>
      </c>
      <c r="W735" s="4">
        <v>4.6699999999999998E-2</v>
      </c>
      <c r="X735" s="4">
        <v>4.87E-2</v>
      </c>
      <c r="Y735" s="4">
        <v>4.8800000000000003E-2</v>
      </c>
      <c r="Z735" s="4">
        <v>2.8899999999999999E-2</v>
      </c>
      <c r="AA735" s="4">
        <v>4.82E-2</v>
      </c>
      <c r="AB735" s="4">
        <v>7.2599999999999998E-2</v>
      </c>
      <c r="AC735" s="4">
        <f>R735-I735</f>
        <v>3.6800000000000006E-2</v>
      </c>
      <c r="AD735" s="4">
        <f>AVERAGE(Q735:R735)-AVERAGE(I735:J735)</f>
        <v>2.3300000000000008E-2</v>
      </c>
      <c r="AE735" s="4">
        <f>AVERAGE(P735:R735)-AVERAGE(I735:K735)</f>
        <v>6.5333333333333354E-3</v>
      </c>
      <c r="AF735" s="4">
        <f>AVERAGE(N735:R735)-AVERAGE(I735:M735)</f>
        <v>6.739999999999996E-3</v>
      </c>
      <c r="AG735" s="4">
        <f>AB735-S735</f>
        <v>4.9599999999999998E-2</v>
      </c>
      <c r="AH735" s="4">
        <f>AVERAGE(AA735:AB735)-AVERAGE(S735:T735)</f>
        <v>3.0399999999999996E-2</v>
      </c>
      <c r="AI735" s="4">
        <f>AVERAGE(Z735:AB735)-AVERAGE(S735:U735)</f>
        <v>5.7000000000000037E-3</v>
      </c>
      <c r="AJ735" s="4">
        <f>AVERAGE(X735:AB735)-AVERAGE(S735:W735)</f>
        <v>3.1400000000000039E-3</v>
      </c>
      <c r="AK735" s="7">
        <f>R735-I735</f>
        <v>3.6800000000000006E-2</v>
      </c>
      <c r="AL735" s="9">
        <f t="shared" si="11"/>
        <v>0</v>
      </c>
      <c r="AM735" s="7"/>
    </row>
    <row r="736" spans="1:39" ht="15" x14ac:dyDescent="0.25">
      <c r="A736" s="1">
        <v>12754</v>
      </c>
      <c r="B736">
        <v>1934</v>
      </c>
      <c r="C736">
        <v>12</v>
      </c>
      <c r="D736" s="4">
        <v>3.7000000000000002E-3</v>
      </c>
      <c r="E736" s="4">
        <v>1E-4</v>
      </c>
      <c r="F736" s="4">
        <v>3.5999999999999999E-3</v>
      </c>
      <c r="G736" s="4">
        <v>3.0800000000000001E-2</v>
      </c>
      <c r="H736" s="4">
        <v>-3.1699999999999999E-2</v>
      </c>
      <c r="I736" s="4">
        <v>-3.3E-3</v>
      </c>
      <c r="J736" s="4">
        <v>-3.6799999999999999E-2</v>
      </c>
      <c r="K736" s="4">
        <v>-2.1700000000000001E-2</v>
      </c>
      <c r="L736" s="4">
        <v>1.0999999999999999E-2</v>
      </c>
      <c r="M736" s="4">
        <v>1.2699999999999999E-2</v>
      </c>
      <c r="N736" s="4">
        <v>-2.0000000000000001E-4</v>
      </c>
      <c r="O736" s="4">
        <v>-1.0200000000000001E-2</v>
      </c>
      <c r="P736" s="4">
        <v>1.4E-3</v>
      </c>
      <c r="Q736" s="4">
        <v>2.8299999999999999E-2</v>
      </c>
      <c r="R736" s="4">
        <v>3.4000000000000002E-2</v>
      </c>
      <c r="S736" s="4">
        <v>2.0400000000000001E-2</v>
      </c>
      <c r="T736" s="4">
        <v>-0.03</v>
      </c>
      <c r="U736" s="4">
        <v>6.8999999999999999E-3</v>
      </c>
      <c r="V736" s="4">
        <v>5.0000000000000001E-4</v>
      </c>
      <c r="W736" s="4">
        <v>1.21E-2</v>
      </c>
      <c r="X736" s="4">
        <v>1.0699999999999999E-2</v>
      </c>
      <c r="Y736" s="4">
        <v>-8.9999999999999998E-4</v>
      </c>
      <c r="Z736" s="4">
        <v>2.1100000000000001E-2</v>
      </c>
      <c r="AA736" s="4">
        <v>4.3200000000000002E-2</v>
      </c>
      <c r="AB736" s="4">
        <v>6.7000000000000004E-2</v>
      </c>
      <c r="AC736" s="4">
        <f>R736-I736</f>
        <v>3.73E-2</v>
      </c>
      <c r="AD736" s="4">
        <f>AVERAGE(Q736:R736)-AVERAGE(I736:J736)</f>
        <v>5.1199999999999996E-2</v>
      </c>
      <c r="AE736" s="4">
        <f>AVERAGE(P736:R736)-AVERAGE(I736:K736)</f>
        <v>4.1833333333333333E-2</v>
      </c>
      <c r="AF736" s="4">
        <f>AVERAGE(N736:R736)-AVERAGE(I736:M736)</f>
        <v>1.8279999999999998E-2</v>
      </c>
      <c r="AG736" s="4">
        <f>AB736-S736</f>
        <v>4.6600000000000003E-2</v>
      </c>
      <c r="AH736" s="4">
        <f>AVERAGE(AA736:AB736)-AVERAGE(S736:T736)</f>
        <v>5.9900000000000002E-2</v>
      </c>
      <c r="AI736" s="4">
        <f>AVERAGE(Z736:AB736)-AVERAGE(S736:U736)</f>
        <v>4.4666666666666667E-2</v>
      </c>
      <c r="AJ736" s="4">
        <f>AVERAGE(X736:AB736)-AVERAGE(S736:W736)</f>
        <v>2.6240000000000003E-2</v>
      </c>
      <c r="AK736" s="7">
        <f>R736-I736</f>
        <v>3.73E-2</v>
      </c>
      <c r="AL736" s="9">
        <f t="shared" si="11"/>
        <v>0</v>
      </c>
      <c r="AM736" s="7"/>
    </row>
    <row r="737" spans="1:39" ht="15" x14ac:dyDescent="0.25">
      <c r="A737" s="1">
        <v>25051</v>
      </c>
      <c r="B737">
        <v>1968</v>
      </c>
      <c r="C737">
        <v>8</v>
      </c>
      <c r="D737" s="4">
        <v>1.7600000000000001E-2</v>
      </c>
      <c r="E737" s="4">
        <v>4.1999999999999997E-3</v>
      </c>
      <c r="F737" s="4">
        <v>1.34E-2</v>
      </c>
      <c r="G737" s="4">
        <v>2.3400000000000001E-2</v>
      </c>
      <c r="H737" s="4">
        <v>0.01</v>
      </c>
      <c r="I737" s="4">
        <v>9.4999999999999998E-3</v>
      </c>
      <c r="J737" s="4">
        <v>1.5599999999999999E-2</v>
      </c>
      <c r="K737" s="4">
        <v>1.4800000000000001E-2</v>
      </c>
      <c r="L737" s="4">
        <v>5.7000000000000002E-3</v>
      </c>
      <c r="M737" s="4">
        <v>0.02</v>
      </c>
      <c r="N737" s="4">
        <v>1.8499999999999999E-2</v>
      </c>
      <c r="O737" s="4">
        <v>2.6800000000000001E-2</v>
      </c>
      <c r="P737" s="4">
        <v>1.2500000000000001E-2</v>
      </c>
      <c r="Q737" s="4">
        <v>3.8100000000000002E-2</v>
      </c>
      <c r="R737" s="4">
        <v>4.7E-2</v>
      </c>
      <c r="S737" s="4">
        <v>7.9000000000000008E-3</v>
      </c>
      <c r="T737" s="4">
        <v>1.35E-2</v>
      </c>
      <c r="U737" s="4">
        <v>2.7199999999999998E-2</v>
      </c>
      <c r="V737" s="4">
        <v>2.3900000000000001E-2</v>
      </c>
      <c r="W737" s="4">
        <v>3.5900000000000001E-2</v>
      </c>
      <c r="X737" s="4">
        <v>3.4599999999999999E-2</v>
      </c>
      <c r="Y737" s="4">
        <v>3.4299999999999997E-2</v>
      </c>
      <c r="Z737" s="4">
        <v>4.0599999999999997E-2</v>
      </c>
      <c r="AA737" s="4">
        <v>4.8000000000000001E-2</v>
      </c>
      <c r="AB737" s="4">
        <v>6.3899999999999998E-2</v>
      </c>
      <c r="AC737" s="4">
        <f>R737-I737</f>
        <v>3.7499999999999999E-2</v>
      </c>
      <c r="AD737" s="4">
        <f>AVERAGE(Q737:R737)-AVERAGE(I737:J737)</f>
        <v>3.0000000000000006E-2</v>
      </c>
      <c r="AE737" s="4">
        <f>AVERAGE(P737:R737)-AVERAGE(I737:K737)</f>
        <v>1.9233333333333338E-2</v>
      </c>
      <c r="AF737" s="4">
        <f>AVERAGE(N737:R737)-AVERAGE(I737:M737)</f>
        <v>1.5460000000000003E-2</v>
      </c>
      <c r="AG737" s="4">
        <f>AB737-S737</f>
        <v>5.5999999999999994E-2</v>
      </c>
      <c r="AH737" s="4">
        <f>AVERAGE(AA737:AB737)-AVERAGE(S737:T737)</f>
        <v>4.5249999999999999E-2</v>
      </c>
      <c r="AI737" s="4">
        <f>AVERAGE(Z737:AB737)-AVERAGE(S737:U737)</f>
        <v>3.4633333333333335E-2</v>
      </c>
      <c r="AJ737" s="4">
        <f>AVERAGE(X737:AB737)-AVERAGE(S737:W737)</f>
        <v>2.2599999999999999E-2</v>
      </c>
      <c r="AK737" s="7">
        <f>R737-I737</f>
        <v>3.7499999999999999E-2</v>
      </c>
      <c r="AL737" s="9">
        <f t="shared" si="11"/>
        <v>0</v>
      </c>
      <c r="AM737" s="7"/>
    </row>
    <row r="738" spans="1:39" ht="15" x14ac:dyDescent="0.25">
      <c r="A738" s="1">
        <v>13271</v>
      </c>
      <c r="B738">
        <v>1936</v>
      </c>
      <c r="C738">
        <v>5</v>
      </c>
      <c r="D738" s="4">
        <v>5.21E-2</v>
      </c>
      <c r="E738" s="4">
        <v>2.0000000000000001E-4</v>
      </c>
      <c r="F738" s="4">
        <v>5.1900000000000002E-2</v>
      </c>
      <c r="G738" s="4">
        <v>8.0999999999999996E-3</v>
      </c>
      <c r="H738" s="4">
        <v>2.63E-2</v>
      </c>
      <c r="I738" s="4">
        <v>4.7399999999999998E-2</v>
      </c>
      <c r="J738" s="4">
        <v>4.07E-2</v>
      </c>
      <c r="K738" s="4">
        <v>3.9600000000000003E-2</v>
      </c>
      <c r="L738" s="4">
        <v>4.8099999999999997E-2</v>
      </c>
      <c r="M738" s="4">
        <v>6.88E-2</v>
      </c>
      <c r="N738" s="4">
        <v>3.3799999999999997E-2</v>
      </c>
      <c r="O738" s="4">
        <v>7.4700000000000003E-2</v>
      </c>
      <c r="P738" s="4">
        <v>4.9000000000000002E-2</v>
      </c>
      <c r="Q738" s="4">
        <v>7.9399999999999998E-2</v>
      </c>
      <c r="R738" s="4">
        <v>8.4900000000000003E-2</v>
      </c>
      <c r="S738" s="4">
        <v>2.4799999999999999E-2</v>
      </c>
      <c r="T738" s="4">
        <v>2.7300000000000001E-2</v>
      </c>
      <c r="U738" s="4">
        <v>5.1799999999999999E-2</v>
      </c>
      <c r="V738" s="4">
        <v>3.6900000000000002E-2</v>
      </c>
      <c r="W738" s="4">
        <v>4.3799999999999999E-2</v>
      </c>
      <c r="X738" s="4">
        <v>5.2900000000000003E-2</v>
      </c>
      <c r="Y738" s="4">
        <v>7.3999999999999996E-2</v>
      </c>
      <c r="Z738" s="4">
        <v>6.1199999999999997E-2</v>
      </c>
      <c r="AA738" s="4">
        <v>6.3500000000000001E-2</v>
      </c>
      <c r="AB738" s="4">
        <v>8.6900000000000005E-2</v>
      </c>
      <c r="AC738" s="4">
        <f>R738-I738</f>
        <v>3.7500000000000006E-2</v>
      </c>
      <c r="AD738" s="4">
        <f>AVERAGE(Q738:R738)-AVERAGE(I738:J738)</f>
        <v>3.8100000000000002E-2</v>
      </c>
      <c r="AE738" s="4">
        <f>AVERAGE(P738:R738)-AVERAGE(I738:K738)</f>
        <v>2.8533333333333341E-2</v>
      </c>
      <c r="AF738" s="4">
        <f>AVERAGE(N738:R738)-AVERAGE(I738:M738)</f>
        <v>1.5439999999999995E-2</v>
      </c>
      <c r="AG738" s="4">
        <f>AB738-S738</f>
        <v>6.2100000000000002E-2</v>
      </c>
      <c r="AH738" s="4">
        <f>AVERAGE(AA738:AB738)-AVERAGE(S738:T738)</f>
        <v>4.9149999999999999E-2</v>
      </c>
      <c r="AI738" s="4">
        <f>AVERAGE(Z738:AB738)-AVERAGE(S738:U738)</f>
        <v>3.5900000000000008E-2</v>
      </c>
      <c r="AJ738" s="4">
        <f>AVERAGE(X738:AB738)-AVERAGE(S738:W738)</f>
        <v>3.0780000000000016E-2</v>
      </c>
      <c r="AK738" s="7">
        <f>R738-I738</f>
        <v>3.7500000000000006E-2</v>
      </c>
      <c r="AL738" s="9">
        <f t="shared" si="11"/>
        <v>0</v>
      </c>
      <c r="AM738" s="7"/>
    </row>
    <row r="739" spans="1:39" ht="15" x14ac:dyDescent="0.25">
      <c r="A739" s="1">
        <v>24593</v>
      </c>
      <c r="B739">
        <v>1967</v>
      </c>
      <c r="C739">
        <v>5</v>
      </c>
      <c r="D739" s="4">
        <v>-0.04</v>
      </c>
      <c r="E739" s="4">
        <v>3.3E-3</v>
      </c>
      <c r="F739" s="4">
        <v>-4.3299999999999998E-2</v>
      </c>
      <c r="G739" s="4">
        <v>0.02</v>
      </c>
      <c r="H739" s="4">
        <v>8.3000000000000001E-3</v>
      </c>
      <c r="I739" s="4">
        <v>-6.9500000000000006E-2</v>
      </c>
      <c r="J739" s="4">
        <v>-2.4500000000000001E-2</v>
      </c>
      <c r="K739" s="4">
        <v>-5.0200000000000002E-2</v>
      </c>
      <c r="L739" s="4">
        <v>-3.1399999999999997E-2</v>
      </c>
      <c r="M739" s="4">
        <v>-1.8499999999999999E-2</v>
      </c>
      <c r="N739" s="4">
        <v>-3.1899999999999998E-2</v>
      </c>
      <c r="O739" s="4">
        <v>-5.1200000000000002E-2</v>
      </c>
      <c r="P739" s="4">
        <v>-3.5900000000000001E-2</v>
      </c>
      <c r="Q739" s="4">
        <v>-3.78E-2</v>
      </c>
      <c r="R739" s="4">
        <v>-3.15E-2</v>
      </c>
      <c r="S739" s="4">
        <v>-8.0000000000000002E-3</v>
      </c>
      <c r="T739" s="4">
        <v>3.0000000000000001E-3</v>
      </c>
      <c r="U739" s="4">
        <v>4.1000000000000003E-3</v>
      </c>
      <c r="V739" s="4">
        <v>-7.1000000000000004E-3</v>
      </c>
      <c r="W739" s="4">
        <v>5.0000000000000001E-3</v>
      </c>
      <c r="X739" s="4">
        <v>-2.0799999999999999E-2</v>
      </c>
      <c r="Y739" s="4">
        <v>-2.0799999999999999E-2</v>
      </c>
      <c r="Z739" s="4">
        <v>3.3999999999999998E-3</v>
      </c>
      <c r="AA739" s="4">
        <v>-1.5299999999999999E-2</v>
      </c>
      <c r="AB739" s="4">
        <v>-1.7500000000000002E-2</v>
      </c>
      <c r="AC739" s="4">
        <f>R739-I739</f>
        <v>3.8000000000000006E-2</v>
      </c>
      <c r="AD739" s="4">
        <f>AVERAGE(Q739:R739)-AVERAGE(I739:J739)</f>
        <v>1.235E-2</v>
      </c>
      <c r="AE739" s="4">
        <f>AVERAGE(P739:R739)-AVERAGE(I739:K739)</f>
        <v>1.2999999999999998E-2</v>
      </c>
      <c r="AF739" s="4">
        <f>AVERAGE(N739:R739)-AVERAGE(I739:M739)</f>
        <v>1.1599999999999944E-3</v>
      </c>
      <c r="AG739" s="4">
        <f>AB739-S739</f>
        <v>-9.5000000000000015E-3</v>
      </c>
      <c r="AH739" s="4">
        <f>AVERAGE(AA739:AB739)-AVERAGE(S739:T739)</f>
        <v>-1.3900000000000001E-2</v>
      </c>
      <c r="AI739" s="4">
        <f>AVERAGE(Z739:AB739)-AVERAGE(S739:U739)</f>
        <v>-9.5000000000000015E-3</v>
      </c>
      <c r="AJ739" s="4">
        <f>AVERAGE(X739:AB739)-AVERAGE(S739:W739)</f>
        <v>-1.3600000000000001E-2</v>
      </c>
      <c r="AK739" s="7">
        <f>R739-I739</f>
        <v>3.8000000000000006E-2</v>
      </c>
      <c r="AL739" s="9">
        <f t="shared" si="11"/>
        <v>0</v>
      </c>
      <c r="AM739" s="7"/>
    </row>
    <row r="740" spans="1:39" ht="15" x14ac:dyDescent="0.25">
      <c r="A740" s="1">
        <v>31444</v>
      </c>
      <c r="B740">
        <v>1986</v>
      </c>
      <c r="C740">
        <v>2</v>
      </c>
      <c r="D740" s="4">
        <v>7.6600000000000001E-2</v>
      </c>
      <c r="E740" s="4">
        <v>5.3E-3</v>
      </c>
      <c r="F740" s="4">
        <v>7.1300000000000002E-2</v>
      </c>
      <c r="G740" s="4">
        <v>-6.4999999999999997E-3</v>
      </c>
      <c r="H740" s="4">
        <v>-9.4000000000000004E-3</v>
      </c>
      <c r="I740" s="4">
        <v>4.6600000000000003E-2</v>
      </c>
      <c r="J740" s="4">
        <v>6.4199999999999993E-2</v>
      </c>
      <c r="K740" s="4">
        <v>6.5699999999999995E-2</v>
      </c>
      <c r="L740" s="4">
        <v>9.5899999999999999E-2</v>
      </c>
      <c r="M740" s="4">
        <v>5.8900000000000001E-2</v>
      </c>
      <c r="N740" s="4">
        <v>6.9500000000000006E-2</v>
      </c>
      <c r="O740" s="4">
        <v>8.8999999999999996E-2</v>
      </c>
      <c r="P740" s="4">
        <v>7.4300000000000005E-2</v>
      </c>
      <c r="Q740" s="4">
        <v>8.9899999999999994E-2</v>
      </c>
      <c r="R740" s="4">
        <v>8.48E-2</v>
      </c>
      <c r="S740" s="4">
        <v>4.7100000000000003E-2</v>
      </c>
      <c r="T740" s="4">
        <v>4.3299999999999998E-2</v>
      </c>
      <c r="U740" s="4">
        <v>6.5600000000000006E-2</v>
      </c>
      <c r="V740" s="4">
        <v>5.6500000000000002E-2</v>
      </c>
      <c r="W740" s="4">
        <v>5.9200000000000003E-2</v>
      </c>
      <c r="X740" s="4">
        <v>7.5499999999999998E-2</v>
      </c>
      <c r="Y740" s="4">
        <v>7.4300000000000005E-2</v>
      </c>
      <c r="Z740" s="4">
        <v>7.22E-2</v>
      </c>
      <c r="AA740" s="4">
        <v>8.7999999999999995E-2</v>
      </c>
      <c r="AB740" s="4">
        <v>7.4700000000000003E-2</v>
      </c>
      <c r="AC740" s="4">
        <f>R740-I740</f>
        <v>3.8199999999999998E-2</v>
      </c>
      <c r="AD740" s="4">
        <f>AVERAGE(Q740:R740)-AVERAGE(I740:J740)</f>
        <v>3.1949999999999999E-2</v>
      </c>
      <c r="AE740" s="4">
        <f>AVERAGE(P740:R740)-AVERAGE(I740:K740)</f>
        <v>2.4166666666666677E-2</v>
      </c>
      <c r="AF740" s="4">
        <f>AVERAGE(N740:R740)-AVERAGE(I740:M740)</f>
        <v>1.523999999999999E-2</v>
      </c>
      <c r="AG740" s="4">
        <f>AB740-S740</f>
        <v>2.76E-2</v>
      </c>
      <c r="AH740" s="4">
        <f>AVERAGE(AA740:AB740)-AVERAGE(S740:T740)</f>
        <v>3.6150000000000002E-2</v>
      </c>
      <c r="AI740" s="4">
        <f>AVERAGE(Z740:AB740)-AVERAGE(S740:U740)</f>
        <v>2.6299999999999983E-2</v>
      </c>
      <c r="AJ740" s="4">
        <f>AVERAGE(X740:AB740)-AVERAGE(S740:W740)</f>
        <v>2.2599999999999967E-2</v>
      </c>
      <c r="AK740" s="7">
        <f>R740-I740</f>
        <v>3.8199999999999998E-2</v>
      </c>
      <c r="AL740" s="9">
        <f t="shared" si="11"/>
        <v>0</v>
      </c>
      <c r="AM740" s="7"/>
    </row>
    <row r="741" spans="1:39" ht="15" x14ac:dyDescent="0.25">
      <c r="A741" s="1">
        <v>31291</v>
      </c>
      <c r="B741">
        <v>1985</v>
      </c>
      <c r="C741">
        <v>9</v>
      </c>
      <c r="D741" s="4">
        <v>-3.9399999999999998E-2</v>
      </c>
      <c r="E741" s="4">
        <v>6.0000000000000001E-3</v>
      </c>
      <c r="F741" s="4">
        <v>-4.5400000000000003E-2</v>
      </c>
      <c r="G741" s="4">
        <v>-1.5800000000000002E-2</v>
      </c>
      <c r="H741" s="4">
        <v>1.32E-2</v>
      </c>
      <c r="I741" s="4">
        <v>-8.8900000000000007E-2</v>
      </c>
      <c r="J741" s="4">
        <v>-5.3199999999999997E-2</v>
      </c>
      <c r="K741" s="4">
        <v>-3.4500000000000003E-2</v>
      </c>
      <c r="L741" s="4">
        <v>-3.1E-2</v>
      </c>
      <c r="M741" s="4">
        <v>-4.3099999999999999E-2</v>
      </c>
      <c r="N741" s="4">
        <v>-2.8899999999999999E-2</v>
      </c>
      <c r="O741" s="4">
        <v>-3.5700000000000003E-2</v>
      </c>
      <c r="P741" s="4">
        <v>-2.8500000000000001E-2</v>
      </c>
      <c r="Q741" s="4">
        <v>-4.41E-2</v>
      </c>
      <c r="R741" s="4">
        <v>-5.0500000000000003E-2</v>
      </c>
      <c r="S741" s="4">
        <v>-8.2299999999999998E-2</v>
      </c>
      <c r="T741" s="4">
        <v>-6.4500000000000002E-2</v>
      </c>
      <c r="U741" s="4">
        <v>-5.3100000000000001E-2</v>
      </c>
      <c r="V741" s="4">
        <v>-4.4900000000000002E-2</v>
      </c>
      <c r="W741" s="4">
        <v>-3.78E-2</v>
      </c>
      <c r="X741" s="4">
        <v>-4.07E-2</v>
      </c>
      <c r="Y741" s="4">
        <v>-4.3700000000000003E-2</v>
      </c>
      <c r="Z741" s="4">
        <v>-4.1599999999999998E-2</v>
      </c>
      <c r="AA741" s="4">
        <v>-4.2500000000000003E-2</v>
      </c>
      <c r="AB741" s="4">
        <v>-5.74E-2</v>
      </c>
      <c r="AC741" s="4">
        <f>R741-I741</f>
        <v>3.8400000000000004E-2</v>
      </c>
      <c r="AD741" s="4">
        <f>AVERAGE(Q741:R741)-AVERAGE(I741:J741)</f>
        <v>2.375E-2</v>
      </c>
      <c r="AE741" s="4">
        <f>AVERAGE(P741:R741)-AVERAGE(I741:K741)</f>
        <v>1.783333333333334E-2</v>
      </c>
      <c r="AF741" s="4">
        <f>AVERAGE(N741:R741)-AVERAGE(I741:M741)</f>
        <v>1.2600000000000007E-2</v>
      </c>
      <c r="AG741" s="4">
        <f>AB741-S741</f>
        <v>2.4899999999999999E-2</v>
      </c>
      <c r="AH741" s="4">
        <f>AVERAGE(AA741:AB741)-AVERAGE(S741:T741)</f>
        <v>2.3449999999999992E-2</v>
      </c>
      <c r="AI741" s="4">
        <f>AVERAGE(Z741:AB741)-AVERAGE(S741:U741)</f>
        <v>1.9466666666666667E-2</v>
      </c>
      <c r="AJ741" s="4">
        <f>AVERAGE(X741:AB741)-AVERAGE(S741:W741)</f>
        <v>1.1339999999999989E-2</v>
      </c>
      <c r="AK741" s="7">
        <f>R741-I741</f>
        <v>3.8400000000000004E-2</v>
      </c>
      <c r="AL741" s="9">
        <f t="shared" si="11"/>
        <v>0</v>
      </c>
      <c r="AM741" s="7"/>
    </row>
    <row r="742" spans="1:39" ht="15" x14ac:dyDescent="0.25">
      <c r="A742" s="1">
        <v>32813</v>
      </c>
      <c r="B742">
        <v>1989</v>
      </c>
      <c r="C742">
        <v>11</v>
      </c>
      <c r="D742" s="4">
        <v>1.72E-2</v>
      </c>
      <c r="E742" s="4">
        <v>6.8999999999999999E-3</v>
      </c>
      <c r="F742" s="4">
        <v>1.03E-2</v>
      </c>
      <c r="G742" s="4">
        <v>-1.24E-2</v>
      </c>
      <c r="H742" s="4">
        <v>-1.12E-2</v>
      </c>
      <c r="I742" s="4">
        <v>-2.5899999999999999E-2</v>
      </c>
      <c r="J742" s="4">
        <v>-1.6899999999999998E-2</v>
      </c>
      <c r="K742" s="4">
        <v>6.9999999999999999E-4</v>
      </c>
      <c r="L742" s="4">
        <v>-1.2999999999999999E-3</v>
      </c>
      <c r="M742" s="4">
        <v>1.5100000000000001E-2</v>
      </c>
      <c r="N742" s="4">
        <v>2.47E-2</v>
      </c>
      <c r="O742" s="4">
        <v>4.2299999999999997E-2</v>
      </c>
      <c r="P742" s="4">
        <v>1.6199999999999999E-2</v>
      </c>
      <c r="Q742" s="4">
        <v>2.5100000000000001E-2</v>
      </c>
      <c r="R742" s="4">
        <v>1.26E-2</v>
      </c>
      <c r="S742" s="4">
        <v>-4.6600000000000003E-2</v>
      </c>
      <c r="T742" s="4">
        <v>-2.7400000000000001E-2</v>
      </c>
      <c r="U742" s="4">
        <v>-1.14E-2</v>
      </c>
      <c r="V742" s="4">
        <v>4.0000000000000001E-3</v>
      </c>
      <c r="W742" s="4">
        <v>-2.2000000000000001E-3</v>
      </c>
      <c r="X742" s="4">
        <v>4.8999999999999998E-3</v>
      </c>
      <c r="Y742" s="4">
        <v>1.8800000000000001E-2</v>
      </c>
      <c r="Z742" s="4">
        <v>4.0000000000000001E-3</v>
      </c>
      <c r="AA742" s="4">
        <v>7.0000000000000001E-3</v>
      </c>
      <c r="AB742" s="4">
        <v>5.0000000000000001E-3</v>
      </c>
      <c r="AC742" s="4">
        <f>R742-I742</f>
        <v>3.85E-2</v>
      </c>
      <c r="AD742" s="4">
        <f>AVERAGE(Q742:R742)-AVERAGE(I742:J742)</f>
        <v>4.0249999999999994E-2</v>
      </c>
      <c r="AE742" s="4">
        <f>AVERAGE(P742:R742)-AVERAGE(I742:K742)</f>
        <v>3.2000000000000001E-2</v>
      </c>
      <c r="AF742" s="4">
        <f>AVERAGE(N742:R742)-AVERAGE(I742:M742)</f>
        <v>2.9839999999999998E-2</v>
      </c>
      <c r="AG742" s="4">
        <f>AB742-S742</f>
        <v>5.16E-2</v>
      </c>
      <c r="AH742" s="4">
        <f>AVERAGE(AA742:AB742)-AVERAGE(S742:T742)</f>
        <v>4.3000000000000003E-2</v>
      </c>
      <c r="AI742" s="4">
        <f>AVERAGE(Z742:AB742)-AVERAGE(S742:U742)</f>
        <v>3.3800000000000004E-2</v>
      </c>
      <c r="AJ742" s="4">
        <f>AVERAGE(X742:AB742)-AVERAGE(S742:W742)</f>
        <v>2.4659999999999998E-2</v>
      </c>
      <c r="AK742" s="7">
        <f>R742-I742</f>
        <v>3.85E-2</v>
      </c>
      <c r="AL742" s="9">
        <f t="shared" si="11"/>
        <v>0</v>
      </c>
      <c r="AM742" s="7"/>
    </row>
    <row r="743" spans="1:39" ht="15" x14ac:dyDescent="0.25">
      <c r="A743" s="1">
        <v>42064</v>
      </c>
      <c r="B743">
        <v>2015</v>
      </c>
      <c r="C743">
        <v>3</v>
      </c>
      <c r="D743">
        <v>-1.12E-2</v>
      </c>
      <c r="E743">
        <v>0</v>
      </c>
      <c r="F743">
        <v>-1.12E-2</v>
      </c>
      <c r="G743">
        <v>3.0499999999999999E-2</v>
      </c>
      <c r="H743">
        <v>-4.4999999999999997E-3</v>
      </c>
      <c r="I743">
        <v>-4.7699999999999999E-2</v>
      </c>
      <c r="J743">
        <v>-2.0299999999999999E-2</v>
      </c>
      <c r="K743">
        <v>-2.24E-2</v>
      </c>
      <c r="L743">
        <v>-1.17E-2</v>
      </c>
      <c r="M743">
        <v>-1.5299999999999999E-2</v>
      </c>
      <c r="N743">
        <v>-1.4500000000000001E-2</v>
      </c>
      <c r="O743">
        <v>-1.5800000000000002E-2</v>
      </c>
      <c r="P743">
        <v>1E-4</v>
      </c>
      <c r="Q743">
        <v>-4.0000000000000001E-3</v>
      </c>
      <c r="R743">
        <v>-9.1999999999999998E-3</v>
      </c>
      <c r="S743">
        <v>-4.6199999999999998E-2</v>
      </c>
      <c r="T743">
        <v>-8.0000000000000002E-3</v>
      </c>
      <c r="U743">
        <v>-5.9999999999999995E-4</v>
      </c>
      <c r="V743">
        <v>1.21E-2</v>
      </c>
      <c r="W743">
        <v>7.4000000000000003E-3</v>
      </c>
      <c r="X743">
        <v>9.4999999999999998E-3</v>
      </c>
      <c r="Y743">
        <v>1.5800000000000002E-2</v>
      </c>
      <c r="Z743">
        <v>1.6199999999999999E-2</v>
      </c>
      <c r="AA743">
        <v>1.3599999999999999E-2</v>
      </c>
      <c r="AB743">
        <v>1.67E-2</v>
      </c>
      <c r="AC743" s="4">
        <f>R743-I743</f>
        <v>3.85E-2</v>
      </c>
      <c r="AD743" s="4">
        <f>AVERAGE(Q743:R743)-AVERAGE(I743:J743)</f>
        <v>2.7400000000000001E-2</v>
      </c>
      <c r="AE743" s="4">
        <f>AVERAGE(P743:R743)-AVERAGE(I743:K743)</f>
        <v>2.5766666666666667E-2</v>
      </c>
      <c r="AF743" s="4">
        <f>AVERAGE(N743:R743)-AVERAGE(I743:M743)</f>
        <v>1.4800000000000001E-2</v>
      </c>
      <c r="AG743" s="4">
        <f>AB743-S743</f>
        <v>6.2899999999999998E-2</v>
      </c>
      <c r="AH743" s="4">
        <f>AVERAGE(AA743:AB743)-AVERAGE(S743:T743)</f>
        <v>4.2249999999999996E-2</v>
      </c>
      <c r="AI743" s="4">
        <f>AVERAGE(Z743:AB743)-AVERAGE(S743:U743)</f>
        <v>3.3766666666666667E-2</v>
      </c>
      <c r="AJ743" s="4">
        <f>AVERAGE(X743:AB743)-AVERAGE(S743:W743)</f>
        <v>2.1420000000000002E-2</v>
      </c>
      <c r="AK743" s="7">
        <f>R743-I743</f>
        <v>3.85E-2</v>
      </c>
      <c r="AL743" s="9">
        <f t="shared" si="11"/>
        <v>0</v>
      </c>
      <c r="AM743" s="7"/>
    </row>
    <row r="744" spans="1:39" ht="15" x14ac:dyDescent="0.25">
      <c r="A744" s="1">
        <v>37073</v>
      </c>
      <c r="B744">
        <v>2001</v>
      </c>
      <c r="C744">
        <v>7</v>
      </c>
      <c r="D744" s="4">
        <v>-1.83E-2</v>
      </c>
      <c r="E744" s="4">
        <v>3.0000000000000001E-3</v>
      </c>
      <c r="F744" s="4">
        <v>-2.1299999999999999E-2</v>
      </c>
      <c r="G744" s="4">
        <v>-4.3499999999999997E-2</v>
      </c>
      <c r="H744" s="4">
        <v>5.5800000000000002E-2</v>
      </c>
      <c r="I744" s="4">
        <v>-6.7500000000000004E-2</v>
      </c>
      <c r="J744" s="4">
        <v>-4.2700000000000002E-2</v>
      </c>
      <c r="K744" s="4">
        <v>-1.46E-2</v>
      </c>
      <c r="L744" s="4">
        <v>-7.4000000000000003E-3</v>
      </c>
      <c r="M744" s="4">
        <v>-9.9000000000000008E-3</v>
      </c>
      <c r="N744" s="4">
        <v>-6.4000000000000003E-3</v>
      </c>
      <c r="O744" s="4">
        <v>1.8800000000000001E-2</v>
      </c>
      <c r="P744" s="4">
        <v>1.67E-2</v>
      </c>
      <c r="Q744" s="4">
        <v>4.5999999999999999E-3</v>
      </c>
      <c r="R744" s="4">
        <v>-2.8899999999999999E-2</v>
      </c>
      <c r="S744" s="4">
        <v>-9.1399999999999995E-2</v>
      </c>
      <c r="T744" s="4">
        <v>-2.4899999999999999E-2</v>
      </c>
      <c r="U744" s="4">
        <v>-1.0200000000000001E-2</v>
      </c>
      <c r="V744" s="4">
        <v>-1.1299999999999999E-2</v>
      </c>
      <c r="W744" s="4">
        <v>3.8999999999999998E-3</v>
      </c>
      <c r="X744" s="4">
        <v>1.06E-2</v>
      </c>
      <c r="Y744" s="4">
        <v>1.1599999999999999E-2</v>
      </c>
      <c r="Z744" s="4">
        <v>1.7399999999999999E-2</v>
      </c>
      <c r="AA744" s="4">
        <v>1.0800000000000001E-2</v>
      </c>
      <c r="AB744" s="4">
        <v>5.0000000000000001E-3</v>
      </c>
      <c r="AC744" s="4">
        <f>R744-I744</f>
        <v>3.8600000000000009E-2</v>
      </c>
      <c r="AD744" s="4">
        <f>AVERAGE(Q744:R744)-AVERAGE(I744:J744)</f>
        <v>4.2950000000000002E-2</v>
      </c>
      <c r="AE744" s="4">
        <f>AVERAGE(P744:R744)-AVERAGE(I744:K744)</f>
        <v>3.9066666666666673E-2</v>
      </c>
      <c r="AF744" s="4">
        <f>AVERAGE(N744:R744)-AVERAGE(I744:M744)</f>
        <v>2.938E-2</v>
      </c>
      <c r="AG744" s="4">
        <f>AB744-S744</f>
        <v>9.64E-2</v>
      </c>
      <c r="AH744" s="4">
        <f>AVERAGE(AA744:AB744)-AVERAGE(S744:T744)</f>
        <v>6.6049999999999998E-2</v>
      </c>
      <c r="AI744" s="4">
        <f>AVERAGE(Z744:AB744)-AVERAGE(S744:U744)</f>
        <v>5.3233333333333334E-2</v>
      </c>
      <c r="AJ744" s="4">
        <f>AVERAGE(X744:AB744)-AVERAGE(S744:W744)</f>
        <v>3.7860000000000005E-2</v>
      </c>
      <c r="AK744" s="7">
        <f>R744-I744</f>
        <v>3.8600000000000009E-2</v>
      </c>
      <c r="AL744" s="9">
        <f t="shared" si="11"/>
        <v>0</v>
      </c>
      <c r="AM744" s="7"/>
    </row>
    <row r="745" spans="1:39" ht="15" x14ac:dyDescent="0.25">
      <c r="A745" s="1">
        <v>24016</v>
      </c>
      <c r="B745">
        <v>1965</v>
      </c>
      <c r="C745">
        <v>10</v>
      </c>
      <c r="D745" s="4">
        <v>2.9100000000000001E-2</v>
      </c>
      <c r="E745" s="4">
        <v>3.0999999999999999E-3</v>
      </c>
      <c r="F745" s="4">
        <v>2.5999999999999999E-2</v>
      </c>
      <c r="G745" s="4">
        <v>2.4799999999999999E-2</v>
      </c>
      <c r="H745" s="4">
        <v>1.4999999999999999E-2</v>
      </c>
      <c r="I745" s="4">
        <v>3.8600000000000002E-2</v>
      </c>
      <c r="J745" s="4">
        <v>2.6200000000000001E-2</v>
      </c>
      <c r="K745" s="4">
        <v>4.1000000000000003E-3</v>
      </c>
      <c r="L745" s="4">
        <v>0.04</v>
      </c>
      <c r="M745" s="4">
        <v>1.6500000000000001E-2</v>
      </c>
      <c r="N745" s="4">
        <v>1.5699999999999999E-2</v>
      </c>
      <c r="O745" s="4">
        <v>2.7900000000000001E-2</v>
      </c>
      <c r="P745" s="4">
        <v>5.11E-2</v>
      </c>
      <c r="Q745" s="4">
        <v>4.2299999999999997E-2</v>
      </c>
      <c r="R745" s="4">
        <v>7.7399999999999997E-2</v>
      </c>
      <c r="S745" s="4">
        <v>6.6199999999999995E-2</v>
      </c>
      <c r="T745" s="4">
        <v>5.4800000000000001E-2</v>
      </c>
      <c r="U745" s="4">
        <v>3.6999999999999998E-2</v>
      </c>
      <c r="V745" s="4">
        <v>4.3099999999999999E-2</v>
      </c>
      <c r="W745" s="4">
        <v>4.2900000000000001E-2</v>
      </c>
      <c r="X745" s="4">
        <v>5.8900000000000001E-2</v>
      </c>
      <c r="Y745" s="4">
        <v>5.2499999999999998E-2</v>
      </c>
      <c r="Z745" s="4">
        <v>6.0600000000000001E-2</v>
      </c>
      <c r="AA745" s="4">
        <v>6.5600000000000006E-2</v>
      </c>
      <c r="AB745" s="4">
        <v>8.8400000000000006E-2</v>
      </c>
      <c r="AC745" s="4">
        <f>R745-I745</f>
        <v>3.8799999999999994E-2</v>
      </c>
      <c r="AD745" s="4">
        <f>AVERAGE(Q745:R745)-AVERAGE(I745:J745)</f>
        <v>2.7450000000000002E-2</v>
      </c>
      <c r="AE745" s="4">
        <f>AVERAGE(P745:R745)-AVERAGE(I745:K745)</f>
        <v>3.3966666666666673E-2</v>
      </c>
      <c r="AF745" s="4">
        <f>AVERAGE(N745:R745)-AVERAGE(I745:M745)</f>
        <v>1.78E-2</v>
      </c>
      <c r="AG745" s="4">
        <f>AB745-S745</f>
        <v>2.2200000000000011E-2</v>
      </c>
      <c r="AH745" s="4">
        <f>AVERAGE(AA745:AB745)-AVERAGE(S745:T745)</f>
        <v>1.6500000000000015E-2</v>
      </c>
      <c r="AI745" s="4">
        <f>AVERAGE(Z745:AB745)-AVERAGE(S745:U745)</f>
        <v>1.886666666666667E-2</v>
      </c>
      <c r="AJ745" s="4">
        <f>AVERAGE(X745:AB745)-AVERAGE(S745:W745)</f>
        <v>1.6399999999999998E-2</v>
      </c>
      <c r="AK745" s="7">
        <f>R745-I745</f>
        <v>3.8799999999999994E-2</v>
      </c>
      <c r="AL745" s="9">
        <f t="shared" si="11"/>
        <v>0</v>
      </c>
      <c r="AM745" s="7"/>
    </row>
    <row r="746" spans="1:39" ht="15" x14ac:dyDescent="0.25">
      <c r="A746" s="1">
        <v>31837</v>
      </c>
      <c r="B746">
        <v>1987</v>
      </c>
      <c r="C746">
        <v>3</v>
      </c>
      <c r="D746" s="4">
        <v>2.1100000000000001E-2</v>
      </c>
      <c r="E746" s="4">
        <v>4.7000000000000002E-3</v>
      </c>
      <c r="F746" s="4">
        <v>1.6400000000000001E-2</v>
      </c>
      <c r="G746" s="4">
        <v>3.7000000000000002E-3</v>
      </c>
      <c r="H746" s="4">
        <v>1.6500000000000001E-2</v>
      </c>
      <c r="I746" s="4">
        <v>1.9E-3</v>
      </c>
      <c r="J746" s="4">
        <v>4.2299999999999997E-2</v>
      </c>
      <c r="K746" s="4">
        <v>-1.44E-2</v>
      </c>
      <c r="L746" s="4">
        <v>1.0500000000000001E-2</v>
      </c>
      <c r="M746" s="4">
        <v>1.5E-3</v>
      </c>
      <c r="N746" s="4">
        <v>3.3700000000000001E-2</v>
      </c>
      <c r="O746" s="4">
        <v>9.1999999999999998E-3</v>
      </c>
      <c r="P746" s="4">
        <v>1.83E-2</v>
      </c>
      <c r="Q746" s="4">
        <v>2.3199999999999998E-2</v>
      </c>
      <c r="R746" s="4">
        <v>4.0899999999999999E-2</v>
      </c>
      <c r="S746" s="4">
        <v>3.4299999999999997E-2</v>
      </c>
      <c r="T746" s="4">
        <v>2.7900000000000001E-2</v>
      </c>
      <c r="U746" s="4">
        <v>2.52E-2</v>
      </c>
      <c r="V746" s="4">
        <v>2.6200000000000001E-2</v>
      </c>
      <c r="W746" s="4">
        <v>2.7E-2</v>
      </c>
      <c r="X746" s="4">
        <v>2.5399999999999999E-2</v>
      </c>
      <c r="Y746" s="4">
        <v>2.5100000000000001E-2</v>
      </c>
      <c r="Z746" s="4">
        <v>3.5099999999999999E-2</v>
      </c>
      <c r="AA746" s="4">
        <v>2.6499999999999999E-2</v>
      </c>
      <c r="AB746" s="4">
        <v>4.7399999999999998E-2</v>
      </c>
      <c r="AC746" s="4">
        <f>R746-I746</f>
        <v>3.9E-2</v>
      </c>
      <c r="AD746" s="4">
        <f>AVERAGE(Q746:R746)-AVERAGE(I746:J746)</f>
        <v>9.949999999999997E-3</v>
      </c>
      <c r="AE746" s="4">
        <f>AVERAGE(P746:R746)-AVERAGE(I746:K746)</f>
        <v>1.7533333333333335E-2</v>
      </c>
      <c r="AF746" s="4">
        <f>AVERAGE(N746:R746)-AVERAGE(I746:M746)</f>
        <v>1.67E-2</v>
      </c>
      <c r="AG746" s="4">
        <f>AB746-S746</f>
        <v>1.3100000000000001E-2</v>
      </c>
      <c r="AH746" s="4">
        <f>AVERAGE(AA746:AB746)-AVERAGE(S746:T746)</f>
        <v>5.8499999999999976E-3</v>
      </c>
      <c r="AI746" s="4">
        <f>AVERAGE(Z746:AB746)-AVERAGE(S746:U746)</f>
        <v>7.2000000000000015E-3</v>
      </c>
      <c r="AJ746" s="4">
        <f>AVERAGE(X746:AB746)-AVERAGE(S746:W746)</f>
        <v>3.7799999999999986E-3</v>
      </c>
      <c r="AK746" s="7">
        <f>R746-I746</f>
        <v>3.9E-2</v>
      </c>
      <c r="AL746" s="9">
        <f t="shared" si="11"/>
        <v>0</v>
      </c>
      <c r="AM746" s="7"/>
    </row>
    <row r="747" spans="1:39" ht="15" x14ac:dyDescent="0.25">
      <c r="A747" s="1">
        <v>30011</v>
      </c>
      <c r="B747">
        <v>1982</v>
      </c>
      <c r="C747">
        <v>3</v>
      </c>
      <c r="D747" s="4">
        <v>-8.8999999999999999E-3</v>
      </c>
      <c r="E747" s="4">
        <v>9.7999999999999997E-3</v>
      </c>
      <c r="F747" s="4">
        <v>-1.8700000000000001E-2</v>
      </c>
      <c r="G747" s="4">
        <v>-1.9E-3</v>
      </c>
      <c r="H747" s="4">
        <v>3.78E-2</v>
      </c>
      <c r="I747" s="4">
        <v>-4.4400000000000002E-2</v>
      </c>
      <c r="J747" s="4">
        <v>-2.4299999999999999E-2</v>
      </c>
      <c r="K747" s="4">
        <v>-1.2999999999999999E-2</v>
      </c>
      <c r="L747" s="4">
        <v>-1.29E-2</v>
      </c>
      <c r="M747" s="4">
        <v>-7.7999999999999996E-3</v>
      </c>
      <c r="N747" s="4">
        <v>-2.1700000000000001E-2</v>
      </c>
      <c r="O747" s="4">
        <v>-1E-3</v>
      </c>
      <c r="P747" s="4">
        <v>1.6799999999999999E-2</v>
      </c>
      <c r="Q747" s="4">
        <v>1.6899999999999998E-2</v>
      </c>
      <c r="R747" s="4">
        <v>-5.1999999999999998E-3</v>
      </c>
      <c r="S747" s="4">
        <v>-2.8400000000000002E-2</v>
      </c>
      <c r="T747" s="4">
        <v>-1.6199999999999999E-2</v>
      </c>
      <c r="U747" s="4">
        <v>-1.2999999999999999E-2</v>
      </c>
      <c r="V747" s="4">
        <v>-1.2500000000000001E-2</v>
      </c>
      <c r="W747" s="4">
        <v>-7.0000000000000001E-3</v>
      </c>
      <c r="X747" s="4">
        <v>-1.2999999999999999E-3</v>
      </c>
      <c r="Y747" s="4">
        <v>-6.7999999999999996E-3</v>
      </c>
      <c r="Z747" s="4">
        <v>4.7000000000000002E-3</v>
      </c>
      <c r="AA747" s="4">
        <v>2E-3</v>
      </c>
      <c r="AB747" s="4">
        <v>4.8999999999999998E-3</v>
      </c>
      <c r="AC747" s="4">
        <f>R747-I747</f>
        <v>3.9199999999999999E-2</v>
      </c>
      <c r="AD747" s="4">
        <f>AVERAGE(Q747:R747)-AVERAGE(I747:J747)</f>
        <v>4.02E-2</v>
      </c>
      <c r="AE747" s="4">
        <f>AVERAGE(P747:R747)-AVERAGE(I747:K747)</f>
        <v>3.6733333333333326E-2</v>
      </c>
      <c r="AF747" s="4">
        <f>AVERAGE(N747:R747)-AVERAGE(I747:M747)</f>
        <v>2.1639999999999996E-2</v>
      </c>
      <c r="AG747" s="4">
        <f>AB747-S747</f>
        <v>3.3300000000000003E-2</v>
      </c>
      <c r="AH747" s="4">
        <f>AVERAGE(AA747:AB747)-AVERAGE(S747:T747)</f>
        <v>2.5750000000000002E-2</v>
      </c>
      <c r="AI747" s="4">
        <f>AVERAGE(Z747:AB747)-AVERAGE(S747:U747)</f>
        <v>2.3066666666666666E-2</v>
      </c>
      <c r="AJ747" s="4">
        <f>AVERAGE(X747:AB747)-AVERAGE(S747:W747)</f>
        <v>1.6119999999999999E-2</v>
      </c>
      <c r="AK747" s="7">
        <f>R747-I747</f>
        <v>3.9199999999999999E-2</v>
      </c>
      <c r="AL747" s="9">
        <f t="shared" si="11"/>
        <v>0</v>
      </c>
      <c r="AM747" s="7"/>
    </row>
    <row r="748" spans="1:39" ht="15" x14ac:dyDescent="0.25">
      <c r="A748" s="1">
        <v>23498</v>
      </c>
      <c r="B748">
        <v>1964</v>
      </c>
      <c r="C748">
        <v>5</v>
      </c>
      <c r="D748" s="4">
        <v>1.6799999999999999E-2</v>
      </c>
      <c r="E748" s="4">
        <v>2.5999999999999999E-3</v>
      </c>
      <c r="F748" s="4">
        <v>1.4200000000000001E-2</v>
      </c>
      <c r="G748" s="4">
        <v>-8.9999999999999993E-3</v>
      </c>
      <c r="H748" s="4">
        <v>1.9599999999999999E-2</v>
      </c>
      <c r="I748" s="4">
        <v>2.5000000000000001E-3</v>
      </c>
      <c r="J748" s="4">
        <v>-4.1999999999999997E-3</v>
      </c>
      <c r="K748" s="4">
        <v>7.1999999999999998E-3</v>
      </c>
      <c r="L748" s="4">
        <v>4.4999999999999997E-3</v>
      </c>
      <c r="M748" s="4">
        <v>1.9099999999999999E-2</v>
      </c>
      <c r="N748" s="4">
        <v>3.8E-3</v>
      </c>
      <c r="O748" s="4">
        <v>1.17E-2</v>
      </c>
      <c r="P748" s="4">
        <v>3.15E-2</v>
      </c>
      <c r="Q748" s="4">
        <v>2.1100000000000001E-2</v>
      </c>
      <c r="R748" s="4">
        <v>4.19E-2</v>
      </c>
      <c r="S748" s="4">
        <v>-1.72E-2</v>
      </c>
      <c r="T748" s="4">
        <v>3.0000000000000001E-3</v>
      </c>
      <c r="U748" s="4">
        <v>8.3999999999999995E-3</v>
      </c>
      <c r="V748" s="4">
        <v>7.7999999999999996E-3</v>
      </c>
      <c r="W748" s="4">
        <v>4.1000000000000003E-3</v>
      </c>
      <c r="X748" s="4">
        <v>1.54E-2</v>
      </c>
      <c r="Y748" s="4">
        <v>1.7000000000000001E-2</v>
      </c>
      <c r="Z748" s="4">
        <v>1.14E-2</v>
      </c>
      <c r="AA748" s="4">
        <v>1.4999999999999999E-2</v>
      </c>
      <c r="AB748" s="4">
        <v>2.5600000000000001E-2</v>
      </c>
      <c r="AC748" s="4">
        <f>R748-I748</f>
        <v>3.9399999999999998E-2</v>
      </c>
      <c r="AD748" s="4">
        <f>AVERAGE(Q748:R748)-AVERAGE(I748:J748)</f>
        <v>3.2349999999999997E-2</v>
      </c>
      <c r="AE748" s="4">
        <f>AVERAGE(P748:R748)-AVERAGE(I748:K748)</f>
        <v>2.9666666666666668E-2</v>
      </c>
      <c r="AF748" s="4">
        <f>AVERAGE(N748:R748)-AVERAGE(I748:M748)</f>
        <v>1.618E-2</v>
      </c>
      <c r="AG748" s="4">
        <f>AB748-S748</f>
        <v>4.2800000000000005E-2</v>
      </c>
      <c r="AH748" s="4">
        <f>AVERAGE(AA748:AB748)-AVERAGE(S748:T748)</f>
        <v>2.7400000000000001E-2</v>
      </c>
      <c r="AI748" s="4">
        <f>AVERAGE(Z748:AB748)-AVERAGE(S748:U748)</f>
        <v>1.9266666666666668E-2</v>
      </c>
      <c r="AJ748" s="4">
        <f>AVERAGE(X748:AB748)-AVERAGE(S748:W748)</f>
        <v>1.566E-2</v>
      </c>
      <c r="AK748" s="7">
        <f>R748-I748</f>
        <v>3.9399999999999998E-2</v>
      </c>
      <c r="AL748" s="9">
        <f t="shared" si="11"/>
        <v>0</v>
      </c>
      <c r="AM748" s="7"/>
    </row>
    <row r="749" spans="1:39" ht="15" x14ac:dyDescent="0.25">
      <c r="A749" s="1">
        <v>19784</v>
      </c>
      <c r="B749">
        <v>1954</v>
      </c>
      <c r="C749">
        <v>3</v>
      </c>
      <c r="D749" s="4">
        <v>3.73E-2</v>
      </c>
      <c r="E749" s="4">
        <v>8.0000000000000004E-4</v>
      </c>
      <c r="F749" s="4">
        <v>3.6499999999999998E-2</v>
      </c>
      <c r="G749" s="4">
        <v>-4.8999999999999998E-3</v>
      </c>
      <c r="H749" s="4">
        <v>-1.46E-2</v>
      </c>
      <c r="I749" s="4">
        <v>3.2800000000000003E-2</v>
      </c>
      <c r="J749" s="4">
        <v>3.3599999999999998E-2</v>
      </c>
      <c r="K749" s="4">
        <v>2.0799999999999999E-2</v>
      </c>
      <c r="L749" s="4">
        <v>1.54E-2</v>
      </c>
      <c r="M749" s="4">
        <v>3.09E-2</v>
      </c>
      <c r="N749" s="4">
        <v>3.04E-2</v>
      </c>
      <c r="O749" s="4">
        <v>2.5000000000000001E-2</v>
      </c>
      <c r="P749" s="4">
        <v>3.0800000000000001E-2</v>
      </c>
      <c r="Q749" s="4">
        <v>5.5199999999999999E-2</v>
      </c>
      <c r="R749" s="4">
        <v>7.2300000000000003E-2</v>
      </c>
      <c r="S749" s="4">
        <v>1.9599999999999999E-2</v>
      </c>
      <c r="T749" s="4">
        <v>2.6100000000000002E-2</v>
      </c>
      <c r="U749" s="4">
        <v>1.2999999999999999E-2</v>
      </c>
      <c r="V749" s="4">
        <v>1.5699999999999999E-2</v>
      </c>
      <c r="W749" s="4">
        <v>1.5800000000000002E-2</v>
      </c>
      <c r="X749" s="4">
        <v>2.98E-2</v>
      </c>
      <c r="Y749" s="4">
        <v>3.5499999999999997E-2</v>
      </c>
      <c r="Z749" s="4">
        <v>2.9899999999999999E-2</v>
      </c>
      <c r="AA749" s="4">
        <v>4.0599999999999997E-2</v>
      </c>
      <c r="AB749" s="4">
        <v>5.8400000000000001E-2</v>
      </c>
      <c r="AC749" s="4">
        <f>R749-I749</f>
        <v>3.95E-2</v>
      </c>
      <c r="AD749" s="4">
        <f>AVERAGE(Q749:R749)-AVERAGE(I749:J749)</f>
        <v>3.0550000000000001E-2</v>
      </c>
      <c r="AE749" s="4">
        <f>AVERAGE(P749:R749)-AVERAGE(I749:K749)</f>
        <v>2.3699999999999995E-2</v>
      </c>
      <c r="AF749" s="4">
        <f>AVERAGE(N749:R749)-AVERAGE(I749:M749)</f>
        <v>1.6039999999999999E-2</v>
      </c>
      <c r="AG749" s="4">
        <f>AB749-S749</f>
        <v>3.8800000000000001E-2</v>
      </c>
      <c r="AH749" s="4">
        <f>AVERAGE(AA749:AB749)-AVERAGE(S749:T749)</f>
        <v>2.665E-2</v>
      </c>
      <c r="AI749" s="4">
        <f>AVERAGE(Z749:AB749)-AVERAGE(S749:U749)</f>
        <v>2.3399999999999994E-2</v>
      </c>
      <c r="AJ749" s="4">
        <f>AVERAGE(X749:AB749)-AVERAGE(S749:W749)</f>
        <v>2.0799999999999999E-2</v>
      </c>
      <c r="AK749" s="7">
        <f>R749-I749</f>
        <v>3.95E-2</v>
      </c>
      <c r="AL749" s="9">
        <f t="shared" si="11"/>
        <v>0</v>
      </c>
      <c r="AM749" s="7"/>
    </row>
    <row r="750" spans="1:39" ht="15" x14ac:dyDescent="0.25">
      <c r="A750" s="1">
        <v>21582</v>
      </c>
      <c r="B750">
        <v>1959</v>
      </c>
      <c r="C750">
        <v>2</v>
      </c>
      <c r="D750" s="4">
        <v>1.14E-2</v>
      </c>
      <c r="E750" s="4">
        <v>1.9E-3</v>
      </c>
      <c r="F750" s="4">
        <v>9.4999999999999998E-3</v>
      </c>
      <c r="G750" s="4">
        <v>1.49E-2</v>
      </c>
      <c r="H750" s="4">
        <v>1.0500000000000001E-2</v>
      </c>
      <c r="I750" s="4">
        <v>2.5000000000000001E-3</v>
      </c>
      <c r="J750" s="4">
        <v>-1.09E-2</v>
      </c>
      <c r="K750" s="4">
        <v>-1.21E-2</v>
      </c>
      <c r="L750" s="4">
        <v>0.02</v>
      </c>
      <c r="M750" s="4">
        <v>2.29E-2</v>
      </c>
      <c r="N750" s="4">
        <v>2.0500000000000001E-2</v>
      </c>
      <c r="O750" s="4">
        <v>-1.72E-2</v>
      </c>
      <c r="P750" s="4">
        <v>3.5900000000000001E-2</v>
      </c>
      <c r="Q750" s="4">
        <v>3.1899999999999998E-2</v>
      </c>
      <c r="R750" s="4">
        <v>4.2000000000000003E-2</v>
      </c>
      <c r="S750" s="4">
        <v>2.3900000000000001E-2</v>
      </c>
      <c r="T750" s="4">
        <v>1.52E-2</v>
      </c>
      <c r="U750" s="4">
        <v>0.01</v>
      </c>
      <c r="V750" s="4">
        <v>1.44E-2</v>
      </c>
      <c r="W750" s="4">
        <v>2.5600000000000001E-2</v>
      </c>
      <c r="X750" s="4">
        <v>1.95E-2</v>
      </c>
      <c r="Y750" s="4">
        <v>4.1099999999999998E-2</v>
      </c>
      <c r="Z750" s="4">
        <v>3.6799999999999999E-2</v>
      </c>
      <c r="AA750" s="4">
        <v>3.9899999999999998E-2</v>
      </c>
      <c r="AB750" s="4">
        <v>5.4600000000000003E-2</v>
      </c>
      <c r="AC750" s="4">
        <f>R750-I750</f>
        <v>3.95E-2</v>
      </c>
      <c r="AD750" s="4">
        <f>AVERAGE(Q750:R750)-AVERAGE(I750:J750)</f>
        <v>4.1149999999999999E-2</v>
      </c>
      <c r="AE750" s="4">
        <f>AVERAGE(P750:R750)-AVERAGE(I750:K750)</f>
        <v>4.3433333333333331E-2</v>
      </c>
      <c r="AF750" s="4">
        <f>AVERAGE(N750:R750)-AVERAGE(I750:M750)</f>
        <v>1.814E-2</v>
      </c>
      <c r="AG750" s="4">
        <f>AB750-S750</f>
        <v>3.0700000000000002E-2</v>
      </c>
      <c r="AH750" s="4">
        <f>AVERAGE(AA750:AB750)-AVERAGE(S750:T750)</f>
        <v>2.7699999999999999E-2</v>
      </c>
      <c r="AI750" s="4">
        <f>AVERAGE(Z750:AB750)-AVERAGE(S750:U750)</f>
        <v>2.7400000000000001E-2</v>
      </c>
      <c r="AJ750" s="4">
        <f>AVERAGE(X750:AB750)-AVERAGE(S750:W750)</f>
        <v>2.0560000000000005E-2</v>
      </c>
      <c r="AK750" s="7">
        <f>R750-I750</f>
        <v>3.95E-2</v>
      </c>
      <c r="AL750" s="9">
        <f t="shared" si="11"/>
        <v>0</v>
      </c>
      <c r="AM750" s="7"/>
    </row>
    <row r="751" spans="1:39" ht="15" x14ac:dyDescent="0.25">
      <c r="A751" s="1">
        <v>9953</v>
      </c>
      <c r="B751">
        <v>1927</v>
      </c>
      <c r="C751">
        <v>4</v>
      </c>
      <c r="D751" s="4">
        <v>7.1000000000000004E-3</v>
      </c>
      <c r="E751" s="4">
        <v>2.5000000000000001E-3</v>
      </c>
      <c r="F751" s="4">
        <v>4.5999999999999999E-3</v>
      </c>
      <c r="G751" s="4">
        <v>4.3E-3</v>
      </c>
      <c r="H751" s="4">
        <v>6.0000000000000001E-3</v>
      </c>
      <c r="I751" s="4">
        <v>1.5299999999999999E-2</v>
      </c>
      <c r="J751" s="4">
        <v>-2.87E-2</v>
      </c>
      <c r="K751" s="4">
        <v>-2.46E-2</v>
      </c>
      <c r="L751" s="4">
        <v>-1.34E-2</v>
      </c>
      <c r="M751" s="4">
        <v>2.5899999999999999E-2</v>
      </c>
      <c r="N751" s="4">
        <v>-1.2999999999999999E-3</v>
      </c>
      <c r="O751" s="4">
        <v>2.0500000000000001E-2</v>
      </c>
      <c r="P751" s="4">
        <v>-5.8999999999999999E-3</v>
      </c>
      <c r="Q751" s="4">
        <v>1.6400000000000001E-2</v>
      </c>
      <c r="R751" s="4">
        <v>5.4899999999999997E-2</v>
      </c>
      <c r="S751" s="4">
        <v>3.32E-2</v>
      </c>
      <c r="T751" s="4">
        <v>-2.9999999999999997E-4</v>
      </c>
      <c r="U751" s="4">
        <v>1.6000000000000001E-3</v>
      </c>
      <c r="V751" s="4">
        <v>-9.4999999999999998E-3</v>
      </c>
      <c r="W751" s="4">
        <v>-2.7000000000000001E-3</v>
      </c>
      <c r="X751" s="4">
        <v>3.8999999999999998E-3</v>
      </c>
      <c r="Y751" s="4">
        <v>1.2699999999999999E-2</v>
      </c>
      <c r="Z751" s="4">
        <v>-5.7000000000000002E-3</v>
      </c>
      <c r="AA751" s="4">
        <v>2.29E-2</v>
      </c>
      <c r="AB751" s="4">
        <v>4.4200000000000003E-2</v>
      </c>
      <c r="AC751" s="4">
        <f>R751-I751</f>
        <v>3.9599999999999996E-2</v>
      </c>
      <c r="AD751" s="4">
        <f>AVERAGE(Q751:R751)-AVERAGE(I751:J751)</f>
        <v>4.2349999999999999E-2</v>
      </c>
      <c r="AE751" s="4">
        <f>AVERAGE(P751:R751)-AVERAGE(I751:K751)</f>
        <v>3.4466666666666666E-2</v>
      </c>
      <c r="AF751" s="4">
        <f>AVERAGE(N751:R751)-AVERAGE(I751:M751)</f>
        <v>2.2020000000000001E-2</v>
      </c>
      <c r="AG751" s="4">
        <f>AB751-S751</f>
        <v>1.1000000000000003E-2</v>
      </c>
      <c r="AH751" s="4">
        <f>AVERAGE(AA751:AB751)-AVERAGE(S751:T751)</f>
        <v>1.7100000000000004E-2</v>
      </c>
      <c r="AI751" s="4">
        <f>AVERAGE(Z751:AB751)-AVERAGE(S751:U751)</f>
        <v>8.9666666666666697E-3</v>
      </c>
      <c r="AJ751" s="4">
        <f>AVERAGE(X751:AB751)-AVERAGE(S751:W751)</f>
        <v>1.1140000000000001E-2</v>
      </c>
      <c r="AK751" s="7">
        <f>R751-I751</f>
        <v>3.9599999999999996E-2</v>
      </c>
      <c r="AL751" s="9">
        <f t="shared" si="11"/>
        <v>0</v>
      </c>
      <c r="AM751" s="7"/>
    </row>
    <row r="752" spans="1:39" ht="15" x14ac:dyDescent="0.25">
      <c r="A752" s="1">
        <v>19603</v>
      </c>
      <c r="B752">
        <v>1953</v>
      </c>
      <c r="C752">
        <v>9</v>
      </c>
      <c r="D752" s="4">
        <v>3.5999999999999999E-3</v>
      </c>
      <c r="E752" s="4">
        <v>1.6000000000000001E-3</v>
      </c>
      <c r="F752" s="4">
        <v>2E-3</v>
      </c>
      <c r="G752" s="4">
        <v>-8.5000000000000006E-3</v>
      </c>
      <c r="H752" s="4">
        <v>-2.4199999999999999E-2</v>
      </c>
      <c r="I752" s="4">
        <v>-2.6599999999999999E-2</v>
      </c>
      <c r="J752" s="4">
        <v>-1.4200000000000001E-2</v>
      </c>
      <c r="K752" s="4">
        <v>-4.4000000000000003E-3</v>
      </c>
      <c r="L752" s="4">
        <v>-8.6999999999999994E-3</v>
      </c>
      <c r="M752" s="4">
        <v>8.9999999999999998E-4</v>
      </c>
      <c r="N752" s="4">
        <v>6.7999999999999996E-3</v>
      </c>
      <c r="O752" s="4">
        <v>3.0000000000000001E-3</v>
      </c>
      <c r="P752" s="4">
        <v>1.04E-2</v>
      </c>
      <c r="Q752" s="4">
        <v>2.75E-2</v>
      </c>
      <c r="R752" s="4">
        <v>1.32E-2</v>
      </c>
      <c r="S752" s="4">
        <v>-4.24E-2</v>
      </c>
      <c r="T752" s="4">
        <v>-2.8400000000000002E-2</v>
      </c>
      <c r="U752" s="4">
        <v>-1.2200000000000001E-2</v>
      </c>
      <c r="V752" s="4">
        <v>-7.4000000000000003E-3</v>
      </c>
      <c r="W752" s="4">
        <v>-1.29E-2</v>
      </c>
      <c r="X752" s="4">
        <v>-5.4999999999999997E-3</v>
      </c>
      <c r="Y752" s="4">
        <v>-8.8999999999999999E-3</v>
      </c>
      <c r="Z752" s="4">
        <v>-3.0999999999999999E-3</v>
      </c>
      <c r="AA752" s="4">
        <v>6.7000000000000002E-3</v>
      </c>
      <c r="AB752" s="4">
        <v>4.0000000000000001E-3</v>
      </c>
      <c r="AC752" s="4">
        <f>R752-I752</f>
        <v>3.9800000000000002E-2</v>
      </c>
      <c r="AD752" s="4">
        <f>AVERAGE(Q752:R752)-AVERAGE(I752:J752)</f>
        <v>4.0750000000000001E-2</v>
      </c>
      <c r="AE752" s="4">
        <f>AVERAGE(P752:R752)-AVERAGE(I752:K752)</f>
        <v>3.2100000000000004E-2</v>
      </c>
      <c r="AF752" s="4">
        <f>AVERAGE(N752:R752)-AVERAGE(I752:M752)</f>
        <v>2.2780000000000002E-2</v>
      </c>
      <c r="AG752" s="4">
        <f>AB752-S752</f>
        <v>4.6399999999999997E-2</v>
      </c>
      <c r="AH752" s="4">
        <f>AVERAGE(AA752:AB752)-AVERAGE(S752:T752)</f>
        <v>4.0750000000000001E-2</v>
      </c>
      <c r="AI752" s="4">
        <f>AVERAGE(Z752:AB752)-AVERAGE(S752:U752)</f>
        <v>3.0200000000000005E-2</v>
      </c>
      <c r="AJ752" s="4">
        <f>AVERAGE(X752:AB752)-AVERAGE(S752:W752)</f>
        <v>1.9300000000000001E-2</v>
      </c>
      <c r="AK752" s="7">
        <f>R752-I752</f>
        <v>3.9800000000000002E-2</v>
      </c>
      <c r="AL752" s="9">
        <f t="shared" si="11"/>
        <v>0</v>
      </c>
      <c r="AM752" s="7"/>
    </row>
    <row r="753" spans="1:39" ht="15" x14ac:dyDescent="0.25">
      <c r="A753" s="1">
        <v>27181</v>
      </c>
      <c r="B753">
        <v>1974</v>
      </c>
      <c r="C753">
        <v>6</v>
      </c>
      <c r="D753" s="4">
        <v>-2.23E-2</v>
      </c>
      <c r="E753" s="4">
        <v>6.0000000000000001E-3</v>
      </c>
      <c r="F753" s="4">
        <v>-2.8299999999999999E-2</v>
      </c>
      <c r="G753" s="4">
        <v>-1.6999999999999999E-3</v>
      </c>
      <c r="H753" s="4">
        <v>7.6E-3</v>
      </c>
      <c r="I753" s="4">
        <v>-5.3400000000000003E-2</v>
      </c>
      <c r="J753" s="4">
        <v>-6.2199999999999998E-2</v>
      </c>
      <c r="K753" s="4">
        <v>-1.72E-2</v>
      </c>
      <c r="L753" s="4">
        <v>-2.7199999999999998E-2</v>
      </c>
      <c r="M753" s="4">
        <v>-1.5699999999999999E-2</v>
      </c>
      <c r="N753" s="4">
        <v>-1.15E-2</v>
      </c>
      <c r="O753" s="4">
        <v>-2.1999999999999999E-2</v>
      </c>
      <c r="P753" s="4">
        <v>-2.1600000000000001E-2</v>
      </c>
      <c r="Q753" s="4">
        <v>-1.29E-2</v>
      </c>
      <c r="R753" s="4">
        <v>-1.3599999999999999E-2</v>
      </c>
      <c r="S753" s="4">
        <v>-3.9E-2</v>
      </c>
      <c r="T753" s="4">
        <v>-4.6800000000000001E-2</v>
      </c>
      <c r="U753" s="4">
        <v>-3.6799999999999999E-2</v>
      </c>
      <c r="V753" s="4">
        <v>-3.1699999999999999E-2</v>
      </c>
      <c r="W753" s="4">
        <v>-3.2500000000000001E-2</v>
      </c>
      <c r="X753" s="4">
        <v>-2.7300000000000001E-2</v>
      </c>
      <c r="Y753" s="4">
        <v>-3.44E-2</v>
      </c>
      <c r="Z753" s="4">
        <v>-2.2499999999999999E-2</v>
      </c>
      <c r="AA753" s="4">
        <v>-1.72E-2</v>
      </c>
      <c r="AB753" s="4">
        <v>-1.44E-2</v>
      </c>
      <c r="AC753" s="4">
        <f>R753-I753</f>
        <v>3.9800000000000002E-2</v>
      </c>
      <c r="AD753" s="4">
        <f>AVERAGE(Q753:R753)-AVERAGE(I753:J753)</f>
        <v>4.4550000000000006E-2</v>
      </c>
      <c r="AE753" s="4">
        <f>AVERAGE(P753:R753)-AVERAGE(I753:K753)</f>
        <v>2.8233333333333336E-2</v>
      </c>
      <c r="AF753" s="4">
        <f>AVERAGE(N753:R753)-AVERAGE(I753:M753)</f>
        <v>1.8819999999999996E-2</v>
      </c>
      <c r="AG753" s="4">
        <f>AB753-S753</f>
        <v>2.46E-2</v>
      </c>
      <c r="AH753" s="4">
        <f>AVERAGE(AA753:AB753)-AVERAGE(S753:T753)</f>
        <v>2.7099999999999999E-2</v>
      </c>
      <c r="AI753" s="4">
        <f>AVERAGE(Z753:AB753)-AVERAGE(S753:U753)</f>
        <v>2.2833333333333337E-2</v>
      </c>
      <c r="AJ753" s="4">
        <f>AVERAGE(X753:AB753)-AVERAGE(S753:W753)</f>
        <v>1.4200000000000001E-2</v>
      </c>
      <c r="AK753" s="7">
        <f>R753-I753</f>
        <v>3.9800000000000002E-2</v>
      </c>
      <c r="AL753" s="9">
        <f t="shared" si="11"/>
        <v>0</v>
      </c>
      <c r="AM753" s="7"/>
    </row>
    <row r="754" spans="1:39" ht="15" x14ac:dyDescent="0.25">
      <c r="A754" s="1">
        <v>36100</v>
      </c>
      <c r="B754">
        <v>1998</v>
      </c>
      <c r="C754">
        <v>11</v>
      </c>
      <c r="D754" s="4">
        <v>6.4100000000000004E-2</v>
      </c>
      <c r="E754" s="4">
        <v>3.0999999999999999E-3</v>
      </c>
      <c r="F754" s="4">
        <v>6.0999999999999999E-2</v>
      </c>
      <c r="G754" s="4">
        <v>1.0699999999999999E-2</v>
      </c>
      <c r="H754" s="4">
        <v>-3.1399999999999997E-2</v>
      </c>
      <c r="I754" s="4">
        <v>3.5400000000000001E-2</v>
      </c>
      <c r="J754" s="4">
        <v>2.9700000000000001E-2</v>
      </c>
      <c r="K754" s="4">
        <v>8.9300000000000004E-2</v>
      </c>
      <c r="L754" s="4">
        <v>7.7299999999999994E-2</v>
      </c>
      <c r="M754" s="4">
        <v>5.96E-2</v>
      </c>
      <c r="N754" s="4">
        <v>6.7299999999999999E-2</v>
      </c>
      <c r="O754" s="4">
        <v>4.0899999999999999E-2</v>
      </c>
      <c r="P754" s="4">
        <v>6.7599999999999993E-2</v>
      </c>
      <c r="Q754" s="4">
        <v>5.16E-2</v>
      </c>
      <c r="R754" s="4">
        <v>7.5300000000000006E-2</v>
      </c>
      <c r="S754" s="4">
        <v>0.1089</v>
      </c>
      <c r="T754" s="4">
        <v>9.1700000000000004E-2</v>
      </c>
      <c r="U754" s="4">
        <v>7.4899999999999994E-2</v>
      </c>
      <c r="V754" s="4">
        <v>8.2199999999999995E-2</v>
      </c>
      <c r="W754" s="4">
        <v>6.6799999999999998E-2</v>
      </c>
      <c r="X754" s="4">
        <v>5.1400000000000001E-2</v>
      </c>
      <c r="Y754" s="4">
        <v>6.8599999999999994E-2</v>
      </c>
      <c r="Z754" s="4">
        <v>6.1400000000000003E-2</v>
      </c>
      <c r="AA754" s="4">
        <v>4.9700000000000001E-2</v>
      </c>
      <c r="AB754" s="4">
        <v>0.1026</v>
      </c>
      <c r="AC754" s="4">
        <f>R754-I754</f>
        <v>3.9900000000000005E-2</v>
      </c>
      <c r="AD754" s="4">
        <f>AVERAGE(Q754:R754)-AVERAGE(I754:J754)</f>
        <v>3.0900000000000004E-2</v>
      </c>
      <c r="AE754" s="4">
        <f>AVERAGE(P754:R754)-AVERAGE(I754:K754)</f>
        <v>1.3366666666666673E-2</v>
      </c>
      <c r="AF754" s="4">
        <f>AVERAGE(N754:R754)-AVERAGE(I754:M754)</f>
        <v>2.2799999999999973E-3</v>
      </c>
      <c r="AG754" s="4">
        <f>AB754-S754</f>
        <v>-6.3E-3</v>
      </c>
      <c r="AH754" s="4">
        <f>AVERAGE(AA754:AB754)-AVERAGE(S754:T754)</f>
        <v>-2.4150000000000005E-2</v>
      </c>
      <c r="AI754" s="4">
        <f>AVERAGE(Z754:AB754)-AVERAGE(S754:U754)</f>
        <v>-2.0599999999999993E-2</v>
      </c>
      <c r="AJ754" s="4">
        <f>AVERAGE(X754:AB754)-AVERAGE(S754:W754)</f>
        <v>-1.8160000000000009E-2</v>
      </c>
      <c r="AK754" s="7">
        <f>R754-I754</f>
        <v>3.9900000000000005E-2</v>
      </c>
      <c r="AL754" s="9">
        <f t="shared" si="11"/>
        <v>0</v>
      </c>
      <c r="AM754" s="7"/>
    </row>
    <row r="755" spans="1:39" ht="15" x14ac:dyDescent="0.25">
      <c r="A755" s="1">
        <v>16711</v>
      </c>
      <c r="B755">
        <v>1945</v>
      </c>
      <c r="C755">
        <v>10</v>
      </c>
      <c r="D755" s="4">
        <v>3.9199999999999999E-2</v>
      </c>
      <c r="E755" s="4">
        <v>2.9999999999999997E-4</v>
      </c>
      <c r="F755" s="4">
        <v>3.8899999999999997E-2</v>
      </c>
      <c r="G755" s="4">
        <v>2.46E-2</v>
      </c>
      <c r="H755" s="4">
        <v>2.2499999999999999E-2</v>
      </c>
      <c r="I755" s="4">
        <v>5.1999999999999998E-2</v>
      </c>
      <c r="J755" s="4">
        <v>3.1699999999999999E-2</v>
      </c>
      <c r="K755" s="4">
        <v>3.1600000000000003E-2</v>
      </c>
      <c r="L755" s="4">
        <v>4.2999999999999997E-2</v>
      </c>
      <c r="M755" s="4">
        <v>2.4799999999999999E-2</v>
      </c>
      <c r="N755" s="4">
        <v>6.3700000000000007E-2</v>
      </c>
      <c r="O755" s="4">
        <v>2.9399999999999999E-2</v>
      </c>
      <c r="P755" s="4">
        <v>3.9300000000000002E-2</v>
      </c>
      <c r="Q755" s="4">
        <v>3.6900000000000002E-2</v>
      </c>
      <c r="R755" s="4">
        <v>9.1999999999999998E-2</v>
      </c>
      <c r="S755" s="4">
        <v>7.3599999999999999E-2</v>
      </c>
      <c r="T755" s="4">
        <v>5.3499999999999999E-2</v>
      </c>
      <c r="U755" s="4">
        <v>5.9900000000000002E-2</v>
      </c>
      <c r="V755" s="4">
        <v>7.4499999999999997E-2</v>
      </c>
      <c r="W755" s="4">
        <v>6.9500000000000006E-2</v>
      </c>
      <c r="X755" s="4">
        <v>7.5800000000000006E-2</v>
      </c>
      <c r="Y755" s="4">
        <v>5.4100000000000002E-2</v>
      </c>
      <c r="Z755" s="4">
        <v>5.9700000000000003E-2</v>
      </c>
      <c r="AA755" s="4">
        <v>6.93E-2</v>
      </c>
      <c r="AB755" s="4">
        <v>6.7100000000000007E-2</v>
      </c>
      <c r="AC755" s="4">
        <f>R755-I755</f>
        <v>0.04</v>
      </c>
      <c r="AD755" s="4">
        <f>AVERAGE(Q755:R755)-AVERAGE(I755:J755)</f>
        <v>2.2600000000000009E-2</v>
      </c>
      <c r="AE755" s="4">
        <f>AVERAGE(P755:R755)-AVERAGE(I755:K755)</f>
        <v>1.7633333333333341E-2</v>
      </c>
      <c r="AF755" s="4">
        <f>AVERAGE(N755:R755)-AVERAGE(I755:M755)</f>
        <v>1.5639999999999994E-2</v>
      </c>
      <c r="AG755" s="4">
        <f>AB755-S755</f>
        <v>-6.4999999999999919E-3</v>
      </c>
      <c r="AH755" s="4">
        <f>AVERAGE(AA755:AB755)-AVERAGE(S755:T755)</f>
        <v>4.6500000000000152E-3</v>
      </c>
      <c r="AI755" s="4">
        <f>AVERAGE(Z755:AB755)-AVERAGE(S755:U755)</f>
        <v>3.0333333333333393E-3</v>
      </c>
      <c r="AJ755" s="4">
        <f>AVERAGE(X755:AB755)-AVERAGE(S755:W755)</f>
        <v>-1.0000000000000009E-3</v>
      </c>
      <c r="AK755" s="7">
        <f>R755-I755</f>
        <v>0.04</v>
      </c>
      <c r="AL755" s="9">
        <f t="shared" si="11"/>
        <v>0</v>
      </c>
      <c r="AM755" s="7"/>
    </row>
    <row r="756" spans="1:39" ht="15" x14ac:dyDescent="0.25">
      <c r="A756" s="1">
        <v>22068</v>
      </c>
      <c r="B756">
        <v>1960</v>
      </c>
      <c r="C756">
        <v>6</v>
      </c>
      <c r="D756" s="4">
        <v>2.3199999999999998E-2</v>
      </c>
      <c r="E756" s="4">
        <v>2.3999999999999998E-3</v>
      </c>
      <c r="F756" s="4">
        <v>2.0799999999999999E-2</v>
      </c>
      <c r="G756" s="4">
        <v>-2.2000000000000001E-3</v>
      </c>
      <c r="H756" s="4">
        <v>-3.3999999999999998E-3</v>
      </c>
      <c r="I756" s="4">
        <v>-8.8999999999999999E-3</v>
      </c>
      <c r="J756" s="4">
        <v>3.9199999999999999E-2</v>
      </c>
      <c r="K756" s="4">
        <v>1.3100000000000001E-2</v>
      </c>
      <c r="L756" s="4">
        <v>1.0800000000000001E-2</v>
      </c>
      <c r="M756" s="4">
        <v>2.8000000000000001E-2</v>
      </c>
      <c r="N756" s="4">
        <v>2.1299999999999999E-2</v>
      </c>
      <c r="O756" s="4">
        <v>2.9700000000000001E-2</v>
      </c>
      <c r="P756" s="4">
        <v>2.1000000000000001E-2</v>
      </c>
      <c r="Q756" s="4">
        <v>3.2199999999999999E-2</v>
      </c>
      <c r="R756" s="4">
        <v>3.1099999999999999E-2</v>
      </c>
      <c r="S756" s="4">
        <v>2.2000000000000001E-3</v>
      </c>
      <c r="T756" s="4">
        <v>2.9600000000000001E-2</v>
      </c>
      <c r="U756" s="4">
        <v>3.3E-3</v>
      </c>
      <c r="V756" s="4">
        <v>1.9300000000000001E-2</v>
      </c>
      <c r="W756" s="4">
        <v>3.2899999999999999E-2</v>
      </c>
      <c r="X756" s="4">
        <v>1.0500000000000001E-2</v>
      </c>
      <c r="Y756" s="4">
        <v>1.83E-2</v>
      </c>
      <c r="Z756" s="4">
        <v>2.7400000000000001E-2</v>
      </c>
      <c r="AA756" s="4">
        <v>3.4200000000000001E-2</v>
      </c>
      <c r="AB756" s="4">
        <v>3.9899999999999998E-2</v>
      </c>
      <c r="AC756" s="4">
        <f>R756-I756</f>
        <v>0.04</v>
      </c>
      <c r="AD756" s="4">
        <f>AVERAGE(Q756:R756)-AVERAGE(I756:J756)</f>
        <v>1.6499999999999997E-2</v>
      </c>
      <c r="AE756" s="4">
        <f>AVERAGE(P756:R756)-AVERAGE(I756:K756)</f>
        <v>1.3633333333333332E-2</v>
      </c>
      <c r="AF756" s="4">
        <f>AVERAGE(N756:R756)-AVERAGE(I756:M756)</f>
        <v>1.0620000000000001E-2</v>
      </c>
      <c r="AG756" s="4">
        <f>AB756-S756</f>
        <v>3.7699999999999997E-2</v>
      </c>
      <c r="AH756" s="4">
        <f>AVERAGE(AA756:AB756)-AVERAGE(S756:T756)</f>
        <v>2.1149999999999999E-2</v>
      </c>
      <c r="AI756" s="4">
        <f>AVERAGE(Z756:AB756)-AVERAGE(S756:U756)</f>
        <v>2.2133333333333331E-2</v>
      </c>
      <c r="AJ756" s="4">
        <f>AVERAGE(X756:AB756)-AVERAGE(S756:W756)</f>
        <v>8.6E-3</v>
      </c>
      <c r="AK756" s="7">
        <f>R756-I756</f>
        <v>0.04</v>
      </c>
      <c r="AL756" s="9">
        <f t="shared" si="11"/>
        <v>0</v>
      </c>
      <c r="AM756" s="7"/>
    </row>
    <row r="757" spans="1:39" ht="15" x14ac:dyDescent="0.25">
      <c r="A757" s="1">
        <v>30956</v>
      </c>
      <c r="B757">
        <v>1984</v>
      </c>
      <c r="C757">
        <v>10</v>
      </c>
      <c r="D757" s="4">
        <v>1.6000000000000001E-3</v>
      </c>
      <c r="E757" s="4">
        <v>0.01</v>
      </c>
      <c r="F757" s="4">
        <v>-8.3999999999999995E-3</v>
      </c>
      <c r="G757" s="4">
        <v>-1.2E-2</v>
      </c>
      <c r="H757" s="4">
        <v>5.0000000000000001E-3</v>
      </c>
      <c r="I757" s="4">
        <v>-3.3799999999999997E-2</v>
      </c>
      <c r="J757" s="4">
        <v>-3.1099999999999999E-2</v>
      </c>
      <c r="K757" s="4">
        <v>-8.0000000000000004E-4</v>
      </c>
      <c r="L757" s="4">
        <v>-3.7000000000000002E-3</v>
      </c>
      <c r="M757" s="4">
        <v>3.8999999999999998E-3</v>
      </c>
      <c r="N757" s="4">
        <v>-4.4000000000000003E-3</v>
      </c>
      <c r="O757" s="4">
        <v>1.0800000000000001E-2</v>
      </c>
      <c r="P757" s="4">
        <v>1.2500000000000001E-2</v>
      </c>
      <c r="Q757" s="4">
        <v>8.0000000000000002E-3</v>
      </c>
      <c r="R757" s="4">
        <v>6.4000000000000003E-3</v>
      </c>
      <c r="S757" s="4">
        <v>-5.9400000000000001E-2</v>
      </c>
      <c r="T757" s="4">
        <v>-3.8800000000000001E-2</v>
      </c>
      <c r="U757" s="4">
        <v>-1.3899999999999999E-2</v>
      </c>
      <c r="V757" s="4">
        <v>-1.4500000000000001E-2</v>
      </c>
      <c r="W757" s="4">
        <v>-7.7999999999999996E-3</v>
      </c>
      <c r="X757" s="4">
        <v>-1.26E-2</v>
      </c>
      <c r="Y757" s="4">
        <v>4.0000000000000001E-3</v>
      </c>
      <c r="Z757" s="4">
        <v>8.6E-3</v>
      </c>
      <c r="AA757" s="4">
        <v>1.0800000000000001E-2</v>
      </c>
      <c r="AB757" s="4">
        <v>3.5000000000000001E-3</v>
      </c>
      <c r="AC757" s="4">
        <f>R757-I757</f>
        <v>4.02E-2</v>
      </c>
      <c r="AD757" s="4">
        <f>AVERAGE(Q757:R757)-AVERAGE(I757:J757)</f>
        <v>3.9649999999999998E-2</v>
      </c>
      <c r="AE757" s="4">
        <f>AVERAGE(P757:R757)-AVERAGE(I757:K757)</f>
        <v>3.0866666666666667E-2</v>
      </c>
      <c r="AF757" s="4">
        <f>AVERAGE(N757:R757)-AVERAGE(I757:M757)</f>
        <v>1.976E-2</v>
      </c>
      <c r="AG757" s="4">
        <f>AB757-S757</f>
        <v>6.2899999999999998E-2</v>
      </c>
      <c r="AH757" s="4">
        <f>AVERAGE(AA757:AB757)-AVERAGE(S757:T757)</f>
        <v>5.6250000000000008E-2</v>
      </c>
      <c r="AI757" s="4">
        <f>AVERAGE(Z757:AB757)-AVERAGE(S757:U757)</f>
        <v>4.4999999999999998E-2</v>
      </c>
      <c r="AJ757" s="4">
        <f>AVERAGE(X757:AB757)-AVERAGE(S757:W757)</f>
        <v>2.9740000000000006E-2</v>
      </c>
      <c r="AK757" s="7">
        <f>R757-I757</f>
        <v>4.02E-2</v>
      </c>
      <c r="AL757" s="9">
        <f t="shared" si="11"/>
        <v>0</v>
      </c>
      <c r="AM757" s="7"/>
    </row>
    <row r="758" spans="1:39" ht="15" x14ac:dyDescent="0.25">
      <c r="A758" s="1">
        <v>31778</v>
      </c>
      <c r="B758">
        <v>1987</v>
      </c>
      <c r="C758">
        <v>1</v>
      </c>
      <c r="D758" s="4">
        <v>0.12889999999999999</v>
      </c>
      <c r="E758" s="4">
        <v>4.1999999999999997E-3</v>
      </c>
      <c r="F758" s="4">
        <v>0.12470000000000001</v>
      </c>
      <c r="G758" s="4">
        <v>-1.8100000000000002E-2</v>
      </c>
      <c r="H758" s="4">
        <v>-3.1800000000000002E-2</v>
      </c>
      <c r="I758" s="4">
        <v>0.14180000000000001</v>
      </c>
      <c r="J758" s="4">
        <v>0.1011</v>
      </c>
      <c r="K758" s="4">
        <v>0.10929999999999999</v>
      </c>
      <c r="L758" s="4">
        <v>0.1101</v>
      </c>
      <c r="M758" s="4">
        <v>0.1065</v>
      </c>
      <c r="N758" s="4">
        <v>0.13270000000000001</v>
      </c>
      <c r="O758" s="4">
        <v>0.1249</v>
      </c>
      <c r="P758" s="4">
        <v>0.129</v>
      </c>
      <c r="Q758" s="4">
        <v>0.11990000000000001</v>
      </c>
      <c r="R758" s="4">
        <v>0.18210000000000001</v>
      </c>
      <c r="S758" s="4">
        <v>0.14940000000000001</v>
      </c>
      <c r="T758" s="4">
        <v>0.1038</v>
      </c>
      <c r="U758" s="4">
        <v>0.10009999999999999</v>
      </c>
      <c r="V758" s="4">
        <v>0.1074</v>
      </c>
      <c r="W758" s="4">
        <v>0.10340000000000001</v>
      </c>
      <c r="X758" s="4">
        <v>0.1031</v>
      </c>
      <c r="Y758" s="4">
        <v>0.115</v>
      </c>
      <c r="Z758" s="4">
        <v>0.1124</v>
      </c>
      <c r="AA758" s="4">
        <v>0.1069</v>
      </c>
      <c r="AB758" s="4">
        <v>0.12640000000000001</v>
      </c>
      <c r="AC758" s="4">
        <f>R758-I758</f>
        <v>4.0300000000000002E-2</v>
      </c>
      <c r="AD758" s="4">
        <f>AVERAGE(Q758:R758)-AVERAGE(I758:J758)</f>
        <v>2.9550000000000021E-2</v>
      </c>
      <c r="AE758" s="4">
        <f>AVERAGE(P758:R758)-AVERAGE(I758:K758)</f>
        <v>2.6266666666666688E-2</v>
      </c>
      <c r="AF758" s="4">
        <f>AVERAGE(N758:R758)-AVERAGE(I758:M758)</f>
        <v>2.3959999999999995E-2</v>
      </c>
      <c r="AG758" s="4">
        <f>AB758-S758</f>
        <v>-2.2999999999999993E-2</v>
      </c>
      <c r="AH758" s="4">
        <f>AVERAGE(AA758:AB758)-AVERAGE(S758:T758)</f>
        <v>-9.9499999999999866E-3</v>
      </c>
      <c r="AI758" s="4">
        <f>AVERAGE(Z758:AB758)-AVERAGE(S758:U758)</f>
        <v>-2.5333333333333041E-3</v>
      </c>
      <c r="AJ758" s="4">
        <f>AVERAGE(X758:AB758)-AVERAGE(S758:W758)</f>
        <v>-5.9999999999976739E-5</v>
      </c>
      <c r="AK758" s="7">
        <f>R758-I758</f>
        <v>4.0300000000000002E-2</v>
      </c>
      <c r="AL758" s="9">
        <f t="shared" si="11"/>
        <v>0</v>
      </c>
      <c r="AM758" s="7"/>
    </row>
    <row r="759" spans="1:39" ht="15" x14ac:dyDescent="0.25">
      <c r="A759" s="1">
        <v>33025</v>
      </c>
      <c r="B759">
        <v>1990</v>
      </c>
      <c r="C759">
        <v>6</v>
      </c>
      <c r="D759" s="4">
        <v>-4.5999999999999999E-3</v>
      </c>
      <c r="E759" s="4">
        <v>6.3E-3</v>
      </c>
      <c r="F759" s="4">
        <v>-1.09E-2</v>
      </c>
      <c r="G759" s="4">
        <v>1.43E-2</v>
      </c>
      <c r="H759" s="4">
        <v>-1.9400000000000001E-2</v>
      </c>
      <c r="I759" s="4">
        <v>-2.3599999999999999E-2</v>
      </c>
      <c r="J759" s="4">
        <v>-3.6799999999999999E-2</v>
      </c>
      <c r="K759" s="4">
        <v>-2.3199999999999998E-2</v>
      </c>
      <c r="L759" s="4">
        <v>-1.67E-2</v>
      </c>
      <c r="M759" s="4">
        <v>-6.8999999999999999E-3</v>
      </c>
      <c r="N759" s="4">
        <v>-1.4800000000000001E-2</v>
      </c>
      <c r="O759" s="4">
        <v>-8.8000000000000005E-3</v>
      </c>
      <c r="P759" s="4">
        <v>-1.6E-2</v>
      </c>
      <c r="Q759" s="4">
        <v>1.2800000000000001E-2</v>
      </c>
      <c r="R759" s="4">
        <v>1.6799999999999999E-2</v>
      </c>
      <c r="S759" s="4">
        <v>-1.2E-2</v>
      </c>
      <c r="T759" s="4">
        <v>1.24E-2</v>
      </c>
      <c r="U759" s="4">
        <v>-1.4E-3</v>
      </c>
      <c r="V759" s="4">
        <v>-4.4000000000000003E-3</v>
      </c>
      <c r="W759" s="4">
        <v>6.1999999999999998E-3</v>
      </c>
      <c r="X759" s="4">
        <v>6.4000000000000003E-3</v>
      </c>
      <c r="Y759" s="4">
        <v>1.0200000000000001E-2</v>
      </c>
      <c r="Z759" s="4">
        <v>1.1999999999999999E-3</v>
      </c>
      <c r="AA759" s="4">
        <v>9.1000000000000004E-3</v>
      </c>
      <c r="AB759" s="4">
        <v>1.9300000000000001E-2</v>
      </c>
      <c r="AC759" s="4">
        <f>R759-I759</f>
        <v>4.0399999999999998E-2</v>
      </c>
      <c r="AD759" s="4">
        <f>AVERAGE(Q759:R759)-AVERAGE(I759:J759)</f>
        <v>4.4999999999999998E-2</v>
      </c>
      <c r="AE759" s="4">
        <f>AVERAGE(P759:R759)-AVERAGE(I759:K759)</f>
        <v>3.2399999999999998E-2</v>
      </c>
      <c r="AF759" s="4">
        <f>AVERAGE(N759:R759)-AVERAGE(I759:M759)</f>
        <v>1.9439999999999999E-2</v>
      </c>
      <c r="AG759" s="4">
        <f>AB759-S759</f>
        <v>3.1300000000000001E-2</v>
      </c>
      <c r="AH759" s="4">
        <f>AVERAGE(AA759:AB759)-AVERAGE(S759:T759)</f>
        <v>1.4000000000000002E-2</v>
      </c>
      <c r="AI759" s="4">
        <f>AVERAGE(Z759:AB759)-AVERAGE(S759:U759)</f>
        <v>1.0200000000000001E-2</v>
      </c>
      <c r="AJ759" s="4">
        <f>AVERAGE(X759:AB759)-AVERAGE(S759:W759)</f>
        <v>9.0800000000000013E-3</v>
      </c>
      <c r="AK759" s="7">
        <f>R759-I759</f>
        <v>4.0399999999999998E-2</v>
      </c>
      <c r="AL759" s="9">
        <f t="shared" si="11"/>
        <v>0</v>
      </c>
      <c r="AM759" s="7"/>
    </row>
    <row r="760" spans="1:39" ht="15" x14ac:dyDescent="0.25">
      <c r="A760" s="1">
        <v>19450</v>
      </c>
      <c r="B760">
        <v>1953</v>
      </c>
      <c r="C760">
        <v>4</v>
      </c>
      <c r="D760" s="4">
        <v>-2.6700000000000002E-2</v>
      </c>
      <c r="E760" s="4">
        <v>1.6000000000000001E-3</v>
      </c>
      <c r="F760" s="4">
        <v>-2.8299999999999999E-2</v>
      </c>
      <c r="G760" s="4">
        <v>2.8E-3</v>
      </c>
      <c r="H760" s="4">
        <v>1.5299999999999999E-2</v>
      </c>
      <c r="I760" s="4">
        <v>-5.8700000000000002E-2</v>
      </c>
      <c r="J760" s="4">
        <v>-4.4200000000000003E-2</v>
      </c>
      <c r="K760" s="4">
        <v>-3.8600000000000002E-2</v>
      </c>
      <c r="L760" s="4">
        <v>-2.92E-2</v>
      </c>
      <c r="M760" s="4">
        <v>-1.7600000000000001E-2</v>
      </c>
      <c r="N760" s="4">
        <v>-1.7399999999999999E-2</v>
      </c>
      <c r="O760" s="4">
        <v>-2.7300000000000001E-2</v>
      </c>
      <c r="P760" s="4">
        <v>-1.21E-2</v>
      </c>
      <c r="Q760" s="4">
        <v>-1.8200000000000001E-2</v>
      </c>
      <c r="R760" s="4">
        <v>-1.83E-2</v>
      </c>
      <c r="S760" s="4">
        <v>-4.1599999999999998E-2</v>
      </c>
      <c r="T760" s="4">
        <v>-3.2099999999999997E-2</v>
      </c>
      <c r="U760" s="4">
        <v>-2.4199999999999999E-2</v>
      </c>
      <c r="V760" s="4">
        <v>-1.8700000000000001E-2</v>
      </c>
      <c r="W760" s="4">
        <v>-2.07E-2</v>
      </c>
      <c r="X760" s="4">
        <v>-1.6500000000000001E-2</v>
      </c>
      <c r="Y760" s="4">
        <v>-2.01E-2</v>
      </c>
      <c r="Z760" s="4">
        <v>-1.5800000000000002E-2</v>
      </c>
      <c r="AA760" s="4">
        <v>-2.3199999999999998E-2</v>
      </c>
      <c r="AB760" s="4">
        <v>-1.9599999999999999E-2</v>
      </c>
      <c r="AC760" s="4">
        <f>R760-I760</f>
        <v>4.0400000000000005E-2</v>
      </c>
      <c r="AD760" s="4">
        <f>AVERAGE(Q760:R760)-AVERAGE(I760:J760)</f>
        <v>3.32E-2</v>
      </c>
      <c r="AE760" s="4">
        <f>AVERAGE(P760:R760)-AVERAGE(I760:K760)</f>
        <v>3.0966666666666667E-2</v>
      </c>
      <c r="AF760" s="4">
        <f>AVERAGE(N760:R760)-AVERAGE(I760:M760)</f>
        <v>1.9000000000000003E-2</v>
      </c>
      <c r="AG760" s="4">
        <f>AB760-S760</f>
        <v>2.1999999999999999E-2</v>
      </c>
      <c r="AH760" s="4">
        <f>AVERAGE(AA760:AB760)-AVERAGE(S760:T760)</f>
        <v>1.5449999999999995E-2</v>
      </c>
      <c r="AI760" s="4">
        <f>AVERAGE(Z760:AB760)-AVERAGE(S760:U760)</f>
        <v>1.3099999999999994E-2</v>
      </c>
      <c r="AJ760" s="4">
        <f>AVERAGE(X760:AB760)-AVERAGE(S760:W760)</f>
        <v>8.4199999999999935E-3</v>
      </c>
      <c r="AK760" s="7">
        <f>R760-I760</f>
        <v>4.0400000000000005E-2</v>
      </c>
      <c r="AL760" s="9">
        <f t="shared" si="11"/>
        <v>0</v>
      </c>
      <c r="AM760" s="7"/>
    </row>
    <row r="761" spans="1:39" ht="15" x14ac:dyDescent="0.25">
      <c r="A761" s="1">
        <v>35186</v>
      </c>
      <c r="B761">
        <v>1996</v>
      </c>
      <c r="C761">
        <v>5</v>
      </c>
      <c r="D761" s="4">
        <v>2.7799999999999998E-2</v>
      </c>
      <c r="E761" s="4">
        <v>4.1999999999999997E-3</v>
      </c>
      <c r="F761" s="4">
        <v>2.3599999999999999E-2</v>
      </c>
      <c r="G761" s="4">
        <v>3.0300000000000001E-2</v>
      </c>
      <c r="H761" s="4">
        <v>-1.21E-2</v>
      </c>
      <c r="I761" s="4">
        <v>9.4999999999999998E-3</v>
      </c>
      <c r="J761" s="4">
        <v>3.39E-2</v>
      </c>
      <c r="K761" s="4">
        <v>2.5700000000000001E-2</v>
      </c>
      <c r="L761" s="4">
        <v>3.4799999999999998E-2</v>
      </c>
      <c r="M761" s="4">
        <v>1.7000000000000001E-2</v>
      </c>
      <c r="N761" s="4">
        <v>1.5299999999999999E-2</v>
      </c>
      <c r="O761" s="4">
        <v>2.06E-2</v>
      </c>
      <c r="P761" s="4">
        <v>3.8100000000000002E-2</v>
      </c>
      <c r="Q761" s="4">
        <v>2.3199999999999998E-2</v>
      </c>
      <c r="R761" s="4">
        <v>0.05</v>
      </c>
      <c r="S761" s="4">
        <v>9.7000000000000003E-2</v>
      </c>
      <c r="T761" s="4">
        <v>8.4199999999999997E-2</v>
      </c>
      <c r="U761" s="4">
        <v>5.91E-2</v>
      </c>
      <c r="V761" s="4">
        <v>5.28E-2</v>
      </c>
      <c r="W761" s="4">
        <v>3.8300000000000001E-2</v>
      </c>
      <c r="X761" s="4">
        <v>5.3900000000000003E-2</v>
      </c>
      <c r="Y761" s="4">
        <v>3.8899999999999997E-2</v>
      </c>
      <c r="Z761" s="4">
        <v>5.2299999999999999E-2</v>
      </c>
      <c r="AA761" s="4">
        <v>7.2499999999999995E-2</v>
      </c>
      <c r="AB761" s="4">
        <v>8.48E-2</v>
      </c>
      <c r="AC761" s="4">
        <f>R761-I761</f>
        <v>4.0500000000000001E-2</v>
      </c>
      <c r="AD761" s="4">
        <f>AVERAGE(Q761:R761)-AVERAGE(I761:J761)</f>
        <v>1.49E-2</v>
      </c>
      <c r="AE761" s="4">
        <f>AVERAGE(P761:R761)-AVERAGE(I761:K761)</f>
        <v>1.4066666666666668E-2</v>
      </c>
      <c r="AF761" s="4">
        <f>AVERAGE(N761:R761)-AVERAGE(I761:M761)</f>
        <v>5.2600000000000008E-3</v>
      </c>
      <c r="AG761" s="4">
        <f>AB761-S761</f>
        <v>-1.2200000000000003E-2</v>
      </c>
      <c r="AH761" s="4">
        <f>AVERAGE(AA761:AB761)-AVERAGE(S761:T761)</f>
        <v>-1.1950000000000002E-2</v>
      </c>
      <c r="AI761" s="4">
        <f>AVERAGE(Z761:AB761)-AVERAGE(S761:U761)</f>
        <v>-1.023333333333333E-2</v>
      </c>
      <c r="AJ761" s="4">
        <f>AVERAGE(X761:AB761)-AVERAGE(S761:W761)</f>
        <v>-5.8000000000000065E-3</v>
      </c>
      <c r="AK761" s="7">
        <f>R761-I761</f>
        <v>4.0500000000000001E-2</v>
      </c>
      <c r="AL761" s="9">
        <f t="shared" si="11"/>
        <v>0</v>
      </c>
      <c r="AM761" s="7"/>
    </row>
    <row r="762" spans="1:39" ht="15" x14ac:dyDescent="0.25">
      <c r="A762" s="1">
        <v>27576</v>
      </c>
      <c r="B762">
        <v>1975</v>
      </c>
      <c r="C762">
        <v>7</v>
      </c>
      <c r="D762" s="4">
        <v>-6.1100000000000002E-2</v>
      </c>
      <c r="E762" s="4">
        <v>4.7999999999999996E-3</v>
      </c>
      <c r="F762" s="4">
        <v>-6.59E-2</v>
      </c>
      <c r="G762" s="4">
        <v>2.69E-2</v>
      </c>
      <c r="H762" s="4">
        <v>1.7000000000000001E-2</v>
      </c>
      <c r="I762" s="4">
        <v>-8.1100000000000005E-2</v>
      </c>
      <c r="J762" s="4">
        <v>-8.6499999999999994E-2</v>
      </c>
      <c r="K762" s="4">
        <v>-6.0699999999999997E-2</v>
      </c>
      <c r="L762" s="4">
        <v>-5.0500000000000003E-2</v>
      </c>
      <c r="M762" s="4">
        <v>-5.0900000000000001E-2</v>
      </c>
      <c r="N762" s="4">
        <v>-6.6400000000000001E-2</v>
      </c>
      <c r="O762" s="4">
        <v>-6.4299999999999996E-2</v>
      </c>
      <c r="P762" s="4">
        <v>-5.1299999999999998E-2</v>
      </c>
      <c r="Q762" s="4">
        <v>-5.8299999999999998E-2</v>
      </c>
      <c r="R762" s="4">
        <v>-4.0500000000000001E-2</v>
      </c>
      <c r="S762" s="4">
        <v>6.4999999999999997E-3</v>
      </c>
      <c r="T762" s="4">
        <v>7.0000000000000001E-3</v>
      </c>
      <c r="U762" s="4">
        <v>-3.7000000000000002E-3</v>
      </c>
      <c r="V762" s="4">
        <v>-7.0000000000000001E-3</v>
      </c>
      <c r="W762" s="4">
        <v>-1.2800000000000001E-2</v>
      </c>
      <c r="X762" s="4">
        <v>-2.9899999999999999E-2</v>
      </c>
      <c r="Y762" s="4">
        <v>-3.0700000000000002E-2</v>
      </c>
      <c r="Z762" s="4">
        <v>-1.14E-2</v>
      </c>
      <c r="AA762" s="4">
        <v>-2.86E-2</v>
      </c>
      <c r="AB762" s="4">
        <v>-1.84E-2</v>
      </c>
      <c r="AC762" s="4">
        <f>R762-I762</f>
        <v>4.0600000000000004E-2</v>
      </c>
      <c r="AD762" s="4">
        <f>AVERAGE(Q762:R762)-AVERAGE(I762:J762)</f>
        <v>3.44E-2</v>
      </c>
      <c r="AE762" s="4">
        <f>AVERAGE(P762:R762)-AVERAGE(I762:K762)</f>
        <v>2.6066666666666662E-2</v>
      </c>
      <c r="AF762" s="4">
        <f>AVERAGE(N762:R762)-AVERAGE(I762:M762)</f>
        <v>9.779999999999997E-3</v>
      </c>
      <c r="AG762" s="4">
        <f>AB762-S762</f>
        <v>-2.4899999999999999E-2</v>
      </c>
      <c r="AH762" s="4">
        <f>AVERAGE(AA762:AB762)-AVERAGE(S762:T762)</f>
        <v>-3.0249999999999999E-2</v>
      </c>
      <c r="AI762" s="4">
        <f>AVERAGE(Z762:AB762)-AVERAGE(S762:U762)</f>
        <v>-2.2733333333333335E-2</v>
      </c>
      <c r="AJ762" s="4">
        <f>AVERAGE(X762:AB762)-AVERAGE(S762:W762)</f>
        <v>-2.18E-2</v>
      </c>
      <c r="AK762" s="7">
        <f>R762-I762</f>
        <v>4.0600000000000004E-2</v>
      </c>
      <c r="AL762" s="9">
        <f t="shared" si="11"/>
        <v>0</v>
      </c>
      <c r="AM762" s="7"/>
    </row>
    <row r="763" spans="1:39" ht="15" x14ac:dyDescent="0.25">
      <c r="A763" s="1">
        <v>40238</v>
      </c>
      <c r="B763">
        <v>2010</v>
      </c>
      <c r="C763">
        <v>3</v>
      </c>
      <c r="D763" s="4">
        <v>6.3200000000000006E-2</v>
      </c>
      <c r="E763" s="4">
        <v>1E-4</v>
      </c>
      <c r="F763" s="4">
        <v>6.3100000000000003E-2</v>
      </c>
      <c r="G763" s="4">
        <v>1.4200000000000001E-2</v>
      </c>
      <c r="H763" s="4">
        <v>2.1000000000000001E-2</v>
      </c>
      <c r="I763" s="4">
        <v>4.6399999999999997E-2</v>
      </c>
      <c r="J763" s="4">
        <v>5.2200000000000003E-2</v>
      </c>
      <c r="K763" s="4">
        <v>4.4299999999999999E-2</v>
      </c>
      <c r="L763" s="4">
        <v>5.0200000000000002E-2</v>
      </c>
      <c r="M763" s="4">
        <v>5.4100000000000002E-2</v>
      </c>
      <c r="N763" s="4">
        <v>5.2999999999999999E-2</v>
      </c>
      <c r="O763" s="4">
        <v>8.5400000000000004E-2</v>
      </c>
      <c r="P763" s="4">
        <v>0.1129</v>
      </c>
      <c r="Q763" s="4">
        <v>0.1023</v>
      </c>
      <c r="R763" s="4">
        <v>8.7099999999999997E-2</v>
      </c>
      <c r="S763" s="4">
        <v>7.3899999999999993E-2</v>
      </c>
      <c r="T763" s="4">
        <v>6.5600000000000006E-2</v>
      </c>
      <c r="U763" s="4">
        <v>8.09E-2</v>
      </c>
      <c r="V763" s="4">
        <v>7.8799999999999995E-2</v>
      </c>
      <c r="W763" s="4">
        <v>8.3099999999999993E-2</v>
      </c>
      <c r="X763" s="4">
        <v>7.4899999999999994E-2</v>
      </c>
      <c r="Y763" s="4">
        <v>7.7899999999999997E-2</v>
      </c>
      <c r="Z763" s="4">
        <v>7.6999999999999999E-2</v>
      </c>
      <c r="AA763" s="4">
        <v>9.2999999999999999E-2</v>
      </c>
      <c r="AB763" s="4">
        <v>0.10100000000000001</v>
      </c>
      <c r="AC763" s="4">
        <f>R763-I763</f>
        <v>4.07E-2</v>
      </c>
      <c r="AD763" s="4">
        <f>AVERAGE(Q763:R763)-AVERAGE(I763:J763)</f>
        <v>4.540000000000001E-2</v>
      </c>
      <c r="AE763" s="4">
        <f>AVERAGE(P763:R763)-AVERAGE(I763:K763)</f>
        <v>5.3133333333333338E-2</v>
      </c>
      <c r="AF763" s="4">
        <f>AVERAGE(N763:R763)-AVERAGE(I763:M763)</f>
        <v>3.8699999999999998E-2</v>
      </c>
      <c r="AG763" s="4">
        <f>AB763-S763</f>
        <v>2.7100000000000013E-2</v>
      </c>
      <c r="AH763" s="4">
        <f>AVERAGE(AA763:AB763)-AVERAGE(S763:T763)</f>
        <v>2.7249999999999996E-2</v>
      </c>
      <c r="AI763" s="4">
        <f>AVERAGE(Z763:AB763)-AVERAGE(S763:U763)</f>
        <v>1.6866666666666669E-2</v>
      </c>
      <c r="AJ763" s="4">
        <f>AVERAGE(X763:AB763)-AVERAGE(S763:W763)</f>
        <v>8.2999999999999879E-3</v>
      </c>
      <c r="AK763" s="7">
        <f>R763-I763</f>
        <v>4.07E-2</v>
      </c>
      <c r="AL763" s="9">
        <f t="shared" si="11"/>
        <v>0</v>
      </c>
      <c r="AM763" s="7"/>
    </row>
    <row r="764" spans="1:39" ht="15" x14ac:dyDescent="0.25">
      <c r="A764" s="1">
        <v>10472</v>
      </c>
      <c r="B764">
        <v>1928</v>
      </c>
      <c r="C764">
        <v>9</v>
      </c>
      <c r="D764" s="4">
        <v>3.15E-2</v>
      </c>
      <c r="E764" s="4">
        <v>2.7000000000000001E-3</v>
      </c>
      <c r="F764" s="4">
        <v>2.8799999999999999E-2</v>
      </c>
      <c r="G764" s="4">
        <v>2.18E-2</v>
      </c>
      <c r="H764" s="4">
        <v>7.6E-3</v>
      </c>
      <c r="I764" s="4">
        <v>1.4200000000000001E-2</v>
      </c>
      <c r="J764" s="4">
        <v>4.2000000000000003E-2</v>
      </c>
      <c r="K764" s="4">
        <v>7.0000000000000001E-3</v>
      </c>
      <c r="L764" s="4">
        <v>1.17E-2</v>
      </c>
      <c r="M764" s="4">
        <v>4.4999999999999997E-3</v>
      </c>
      <c r="N764" s="4">
        <v>4.0099999999999997E-2</v>
      </c>
      <c r="O764" s="4">
        <v>4.7899999999999998E-2</v>
      </c>
      <c r="P764" s="4">
        <v>4.1500000000000002E-2</v>
      </c>
      <c r="Q764" s="4">
        <v>6.3600000000000004E-2</v>
      </c>
      <c r="R764" s="4">
        <v>5.5E-2</v>
      </c>
      <c r="S764" s="4">
        <v>4.9000000000000002E-2</v>
      </c>
      <c r="T764" s="4">
        <v>6.2799999999999995E-2</v>
      </c>
      <c r="U764" s="4">
        <v>3.3399999999999999E-2</v>
      </c>
      <c r="V764" s="4">
        <v>1.8499999999999999E-2</v>
      </c>
      <c r="W764" s="4">
        <v>3.2300000000000002E-2</v>
      </c>
      <c r="X764" s="4">
        <v>5.6000000000000001E-2</v>
      </c>
      <c r="Y764" s="4">
        <v>5.6800000000000003E-2</v>
      </c>
      <c r="Z764" s="4">
        <v>5.3600000000000002E-2</v>
      </c>
      <c r="AA764" s="4">
        <v>6.2199999999999998E-2</v>
      </c>
      <c r="AB764" s="4">
        <v>8.1500000000000003E-2</v>
      </c>
      <c r="AC764" s="4">
        <f>R764-I764</f>
        <v>4.0800000000000003E-2</v>
      </c>
      <c r="AD764" s="4">
        <f>AVERAGE(Q764:R764)-AVERAGE(I764:J764)</f>
        <v>3.1200000000000006E-2</v>
      </c>
      <c r="AE764" s="4">
        <f>AVERAGE(P764:R764)-AVERAGE(I764:K764)</f>
        <v>3.2299999999999995E-2</v>
      </c>
      <c r="AF764" s="4">
        <f>AVERAGE(N764:R764)-AVERAGE(I764:M764)</f>
        <v>3.3739999999999992E-2</v>
      </c>
      <c r="AG764" s="4">
        <f>AB764-S764</f>
        <v>3.2500000000000001E-2</v>
      </c>
      <c r="AH764" s="4">
        <f>AVERAGE(AA764:AB764)-AVERAGE(S764:T764)</f>
        <v>1.5949999999999999E-2</v>
      </c>
      <c r="AI764" s="4">
        <f>AVERAGE(Z764:AB764)-AVERAGE(S764:U764)</f>
        <v>1.7366666666666669E-2</v>
      </c>
      <c r="AJ764" s="4">
        <f>AVERAGE(X764:AB764)-AVERAGE(S764:W764)</f>
        <v>2.2820000000000007E-2</v>
      </c>
      <c r="AK764" s="7">
        <f>R764-I764</f>
        <v>4.0800000000000003E-2</v>
      </c>
      <c r="AL764" s="9">
        <f t="shared" si="11"/>
        <v>0</v>
      </c>
      <c r="AM764" s="7"/>
    </row>
    <row r="765" spans="1:39" ht="15" x14ac:dyDescent="0.25">
      <c r="A765" s="1">
        <v>25416</v>
      </c>
      <c r="B765">
        <v>1969</v>
      </c>
      <c r="C765">
        <v>8</v>
      </c>
      <c r="D765" s="4">
        <v>5.1799999999999999E-2</v>
      </c>
      <c r="E765" s="4">
        <v>5.0000000000000001E-3</v>
      </c>
      <c r="F765" s="4">
        <v>4.6800000000000001E-2</v>
      </c>
      <c r="G765" s="4">
        <v>9.4000000000000004E-3</v>
      </c>
      <c r="H765" s="4">
        <v>-3.8699999999999998E-2</v>
      </c>
      <c r="I765" s="4">
        <v>6.4100000000000004E-2</v>
      </c>
      <c r="J765" s="4">
        <v>4.4900000000000002E-2</v>
      </c>
      <c r="K765" s="4">
        <v>3.4299999999999997E-2</v>
      </c>
      <c r="L765" s="4">
        <v>3.3300000000000003E-2</v>
      </c>
      <c r="M765" s="4">
        <v>3.56E-2</v>
      </c>
      <c r="N765" s="4">
        <v>5.5399999999999998E-2</v>
      </c>
      <c r="O765" s="4">
        <v>3.9E-2</v>
      </c>
      <c r="P765" s="4">
        <v>3.5499999999999997E-2</v>
      </c>
      <c r="Q765" s="4">
        <v>7.17E-2</v>
      </c>
      <c r="R765" s="4">
        <v>0.105</v>
      </c>
      <c r="S765" s="4">
        <v>0.05</v>
      </c>
      <c r="T765" s="4">
        <v>4.7E-2</v>
      </c>
      <c r="U765" s="4">
        <v>4.7800000000000002E-2</v>
      </c>
      <c r="V765" s="4">
        <v>3.3099999999999997E-2</v>
      </c>
      <c r="W765" s="4">
        <v>3.6299999999999999E-2</v>
      </c>
      <c r="X765" s="4">
        <v>3.8100000000000002E-2</v>
      </c>
      <c r="Y765" s="4">
        <v>4.19E-2</v>
      </c>
      <c r="Z765" s="4">
        <v>5.0999999999999997E-2</v>
      </c>
      <c r="AA765" s="4">
        <v>6.5000000000000002E-2</v>
      </c>
      <c r="AB765" s="4">
        <v>8.4099999999999994E-2</v>
      </c>
      <c r="AC765" s="4">
        <f>R765-I765</f>
        <v>4.0899999999999992E-2</v>
      </c>
      <c r="AD765" s="4">
        <f>AVERAGE(Q765:R765)-AVERAGE(I765:J765)</f>
        <v>3.3849999999999991E-2</v>
      </c>
      <c r="AE765" s="4">
        <f>AVERAGE(P765:R765)-AVERAGE(I765:K765)</f>
        <v>2.2966666666666656E-2</v>
      </c>
      <c r="AF765" s="4">
        <f>AVERAGE(N765:R765)-AVERAGE(I765:M765)</f>
        <v>1.8880000000000001E-2</v>
      </c>
      <c r="AG765" s="4">
        <f>AB765-S765</f>
        <v>3.4099999999999991E-2</v>
      </c>
      <c r="AH765" s="4">
        <f>AVERAGE(AA765:AB765)-AVERAGE(S765:T765)</f>
        <v>2.6050000000000004E-2</v>
      </c>
      <c r="AI765" s="4">
        <f>AVERAGE(Z765:AB765)-AVERAGE(S765:U765)</f>
        <v>1.8433333333333322E-2</v>
      </c>
      <c r="AJ765" s="4">
        <f>AVERAGE(X765:AB765)-AVERAGE(S765:W765)</f>
        <v>1.3179999999999997E-2</v>
      </c>
      <c r="AK765" s="7">
        <f>R765-I765</f>
        <v>4.0899999999999992E-2</v>
      </c>
      <c r="AL765" s="9">
        <f t="shared" si="11"/>
        <v>0</v>
      </c>
      <c r="AM765" s="7"/>
    </row>
    <row r="766" spans="1:39" ht="15" x14ac:dyDescent="0.25">
      <c r="A766" s="1">
        <v>30407</v>
      </c>
      <c r="B766">
        <v>1983</v>
      </c>
      <c r="C766">
        <v>4</v>
      </c>
      <c r="D766" s="4">
        <v>7.3800000000000004E-2</v>
      </c>
      <c r="E766" s="4">
        <v>7.1000000000000004E-3</v>
      </c>
      <c r="F766" s="4">
        <v>6.6699999999999995E-2</v>
      </c>
      <c r="G766" s="4">
        <v>5.3E-3</v>
      </c>
      <c r="H766" s="4">
        <v>6.0000000000000001E-3</v>
      </c>
      <c r="I766" s="4">
        <v>6.6000000000000003E-2</v>
      </c>
      <c r="J766" s="4">
        <v>8.5500000000000007E-2</v>
      </c>
      <c r="K766" s="4">
        <v>7.5999999999999998E-2</v>
      </c>
      <c r="L766" s="4">
        <v>6.4600000000000005E-2</v>
      </c>
      <c r="M766" s="4">
        <v>5.4399999999999997E-2</v>
      </c>
      <c r="N766" s="4">
        <v>5.8799999999999998E-2</v>
      </c>
      <c r="O766" s="4">
        <v>5.3600000000000002E-2</v>
      </c>
      <c r="P766" s="4">
        <v>0.10539999999999999</v>
      </c>
      <c r="Q766" s="4">
        <v>4.82E-2</v>
      </c>
      <c r="R766" s="4">
        <v>0.1069</v>
      </c>
      <c r="S766" s="4">
        <v>8.0799999999999997E-2</v>
      </c>
      <c r="T766" s="4">
        <v>8.1900000000000001E-2</v>
      </c>
      <c r="U766" s="4">
        <v>7.2800000000000004E-2</v>
      </c>
      <c r="V766" s="4">
        <v>6.6299999999999998E-2</v>
      </c>
      <c r="W766" s="4">
        <v>6.3500000000000001E-2</v>
      </c>
      <c r="X766" s="4">
        <v>7.0300000000000001E-2</v>
      </c>
      <c r="Y766" s="4">
        <v>6.9599999999999995E-2</v>
      </c>
      <c r="Z766" s="4">
        <v>8.09E-2</v>
      </c>
      <c r="AA766" s="4">
        <v>7.9799999999999996E-2</v>
      </c>
      <c r="AB766" s="4">
        <v>0.11</v>
      </c>
      <c r="AC766" s="4">
        <f>R766-I766</f>
        <v>4.0899999999999992E-2</v>
      </c>
      <c r="AD766" s="4">
        <f>AVERAGE(Q766:R766)-AVERAGE(I766:J766)</f>
        <v>1.7999999999999822E-3</v>
      </c>
      <c r="AE766" s="4">
        <f>AVERAGE(P766:R766)-AVERAGE(I766:K766)</f>
        <v>1.0999999999999968E-2</v>
      </c>
      <c r="AF766" s="4">
        <f>AVERAGE(N766:R766)-AVERAGE(I766:M766)</f>
        <v>5.2800000000000069E-3</v>
      </c>
      <c r="AG766" s="4">
        <f>AB766-S766</f>
        <v>2.9200000000000004E-2</v>
      </c>
      <c r="AH766" s="4">
        <f>AVERAGE(AA766:AB766)-AVERAGE(S766:T766)</f>
        <v>1.3549999999999993E-2</v>
      </c>
      <c r="AI766" s="4">
        <f>AVERAGE(Z766:AB766)-AVERAGE(S766:U766)</f>
        <v>1.1733333333333332E-2</v>
      </c>
      <c r="AJ766" s="4">
        <f>AVERAGE(X766:AB766)-AVERAGE(S766:W766)</f>
        <v>9.0599999999999986E-3</v>
      </c>
      <c r="AK766" s="7">
        <f>R766-I766</f>
        <v>4.0899999999999992E-2</v>
      </c>
      <c r="AL766" s="9">
        <f t="shared" si="11"/>
        <v>0</v>
      </c>
      <c r="AM766" s="7"/>
    </row>
    <row r="767" spans="1:39" ht="15" x14ac:dyDescent="0.25">
      <c r="A767" s="1">
        <v>26177</v>
      </c>
      <c r="B767">
        <v>1971</v>
      </c>
      <c r="C767">
        <v>9</v>
      </c>
      <c r="D767" s="4">
        <v>-4.7999999999999996E-3</v>
      </c>
      <c r="E767" s="4">
        <v>3.7000000000000002E-3</v>
      </c>
      <c r="F767" s="4">
        <v>-8.5000000000000006E-3</v>
      </c>
      <c r="G767" s="4">
        <v>4.1000000000000003E-3</v>
      </c>
      <c r="H767" s="4">
        <v>-2.9600000000000001E-2</v>
      </c>
      <c r="I767" s="4">
        <v>-3.6499999999999998E-2</v>
      </c>
      <c r="J767" s="4">
        <v>-9.5999999999999992E-3</v>
      </c>
      <c r="K767" s="4">
        <v>-1.17E-2</v>
      </c>
      <c r="L767" s="4">
        <v>-1.44E-2</v>
      </c>
      <c r="M767" s="4">
        <v>1.0699999999999999E-2</v>
      </c>
      <c r="N767" s="4">
        <v>7.9000000000000008E-3</v>
      </c>
      <c r="O767" s="4">
        <v>-3.3999999999999998E-3</v>
      </c>
      <c r="P767" s="4">
        <v>-5.4999999999999997E-3</v>
      </c>
      <c r="Q767" s="4">
        <v>-6.6E-3</v>
      </c>
      <c r="R767" s="4">
        <v>4.4999999999999997E-3</v>
      </c>
      <c r="S767" s="4">
        <v>-3.7400000000000003E-2</v>
      </c>
      <c r="T767" s="4">
        <v>-1.29E-2</v>
      </c>
      <c r="U767" s="4">
        <v>-2.2599999999999999E-2</v>
      </c>
      <c r="V767" s="4">
        <v>-8.8999999999999999E-3</v>
      </c>
      <c r="W767" s="4">
        <v>-1.4999999999999999E-2</v>
      </c>
      <c r="X767" s="4">
        <v>3.2000000000000002E-3</v>
      </c>
      <c r="Y767" s="4">
        <v>-2.5999999999999999E-3</v>
      </c>
      <c r="Z767" s="4">
        <v>1E-3</v>
      </c>
      <c r="AA767" s="4">
        <v>4.7999999999999996E-3</v>
      </c>
      <c r="AB767" s="4">
        <v>2.1600000000000001E-2</v>
      </c>
      <c r="AC767" s="4">
        <f>R767-I767</f>
        <v>4.0999999999999995E-2</v>
      </c>
      <c r="AD767" s="4">
        <f>AVERAGE(Q767:R767)-AVERAGE(I767:J767)</f>
        <v>2.1999999999999999E-2</v>
      </c>
      <c r="AE767" s="4">
        <f>AVERAGE(P767:R767)-AVERAGE(I767:K767)</f>
        <v>1.6733333333333333E-2</v>
      </c>
      <c r="AF767" s="4">
        <f>AVERAGE(N767:R767)-AVERAGE(I767:M767)</f>
        <v>1.1679999999999999E-2</v>
      </c>
      <c r="AG767" s="4">
        <f>AB767-S767</f>
        <v>5.9000000000000004E-2</v>
      </c>
      <c r="AH767" s="4">
        <f>AVERAGE(AA767:AB767)-AVERAGE(S767:T767)</f>
        <v>3.8350000000000002E-2</v>
      </c>
      <c r="AI767" s="4">
        <f>AVERAGE(Z767:AB767)-AVERAGE(S767:U767)</f>
        <v>3.3433333333333336E-2</v>
      </c>
      <c r="AJ767" s="4">
        <f>AVERAGE(X767:AB767)-AVERAGE(S767:W767)</f>
        <v>2.4960000000000003E-2</v>
      </c>
      <c r="AK767" s="7">
        <f>R767-I767</f>
        <v>4.0999999999999995E-2</v>
      </c>
      <c r="AL767" s="9">
        <f t="shared" si="11"/>
        <v>0</v>
      </c>
      <c r="AM767" s="7"/>
    </row>
    <row r="768" spans="1:39" ht="15" x14ac:dyDescent="0.25">
      <c r="A768" s="1">
        <v>22737</v>
      </c>
      <c r="B768">
        <v>1962</v>
      </c>
      <c r="C768">
        <v>4</v>
      </c>
      <c r="D768" s="4">
        <v>-6.3700000000000007E-2</v>
      </c>
      <c r="E768" s="4">
        <v>2.2000000000000001E-3</v>
      </c>
      <c r="F768" s="4">
        <v>-6.59E-2</v>
      </c>
      <c r="G768" s="4">
        <v>-9.9000000000000008E-3</v>
      </c>
      <c r="H768" s="4">
        <v>4.7999999999999996E-3</v>
      </c>
      <c r="I768" s="4">
        <v>-8.48E-2</v>
      </c>
      <c r="J768" s="4">
        <v>-9.3700000000000006E-2</v>
      </c>
      <c r="K768" s="4">
        <v>-8.3400000000000002E-2</v>
      </c>
      <c r="L768" s="4">
        <v>-6.0299999999999999E-2</v>
      </c>
      <c r="M768" s="4">
        <v>-5.8700000000000002E-2</v>
      </c>
      <c r="N768" s="4">
        <v>-4.2900000000000001E-2</v>
      </c>
      <c r="O768" s="4">
        <v>-9.6600000000000005E-2</v>
      </c>
      <c r="P768" s="4">
        <v>-5.2200000000000003E-2</v>
      </c>
      <c r="Q768" s="4">
        <v>-5.33E-2</v>
      </c>
      <c r="R768" s="4">
        <v>-4.3700000000000003E-2</v>
      </c>
      <c r="S768" s="4">
        <v>-8.5300000000000001E-2</v>
      </c>
      <c r="T768" s="4">
        <v>-8.2500000000000004E-2</v>
      </c>
      <c r="U768" s="4">
        <v>-7.8100000000000003E-2</v>
      </c>
      <c r="V768" s="4">
        <v>-7.0699999999999999E-2</v>
      </c>
      <c r="W768" s="4">
        <v>-6.3700000000000007E-2</v>
      </c>
      <c r="X768" s="4">
        <v>-5.6300000000000003E-2</v>
      </c>
      <c r="Y768" s="4">
        <v>-5.1200000000000002E-2</v>
      </c>
      <c r="Z768" s="4">
        <v>-5.8500000000000003E-2</v>
      </c>
      <c r="AA768" s="4">
        <v>-6.6799999999999998E-2</v>
      </c>
      <c r="AB768" s="4">
        <v>-6.3500000000000001E-2</v>
      </c>
      <c r="AC768" s="4">
        <f>R768-I768</f>
        <v>4.1099999999999998E-2</v>
      </c>
      <c r="AD768" s="4">
        <f>AVERAGE(Q768:R768)-AVERAGE(I768:J768)</f>
        <v>4.0749999999999995E-2</v>
      </c>
      <c r="AE768" s="4">
        <f>AVERAGE(P768:R768)-AVERAGE(I768:K768)</f>
        <v>3.7566666666666672E-2</v>
      </c>
      <c r="AF768" s="4">
        <f>AVERAGE(N768:R768)-AVERAGE(I768:M768)</f>
        <v>1.8439999999999998E-2</v>
      </c>
      <c r="AG768" s="4">
        <f>AB768-S768</f>
        <v>2.18E-2</v>
      </c>
      <c r="AH768" s="4">
        <f>AVERAGE(AA768:AB768)-AVERAGE(S768:T768)</f>
        <v>1.8750000000000003E-2</v>
      </c>
      <c r="AI768" s="4">
        <f>AVERAGE(Z768:AB768)-AVERAGE(S768:U768)</f>
        <v>1.9033333333333347E-2</v>
      </c>
      <c r="AJ768" s="4">
        <f>AVERAGE(X768:AB768)-AVERAGE(S768:W768)</f>
        <v>1.6799999999999989E-2</v>
      </c>
      <c r="AK768" s="7">
        <f>R768-I768</f>
        <v>4.1099999999999998E-2</v>
      </c>
      <c r="AL768" s="9">
        <f t="shared" si="11"/>
        <v>0</v>
      </c>
      <c r="AM768" s="7"/>
    </row>
    <row r="769" spans="1:39" ht="15" x14ac:dyDescent="0.25">
      <c r="A769" s="1">
        <v>17107</v>
      </c>
      <c r="B769">
        <v>1946</v>
      </c>
      <c r="C769">
        <v>11</v>
      </c>
      <c r="D769" s="4">
        <v>2.0000000000000001E-4</v>
      </c>
      <c r="E769" s="4">
        <v>2.9999999999999997E-4</v>
      </c>
      <c r="F769" s="4">
        <v>-1E-4</v>
      </c>
      <c r="G769" s="4">
        <v>-4.0000000000000001E-3</v>
      </c>
      <c r="H769" s="4">
        <v>1.52E-2</v>
      </c>
      <c r="I769" s="4">
        <v>-3.9600000000000003E-2</v>
      </c>
      <c r="J769" s="4">
        <v>-2.0199999999999999E-2</v>
      </c>
      <c r="K769" s="4">
        <v>1.5900000000000001E-2</v>
      </c>
      <c r="L769" s="4">
        <v>-1.5699999999999999E-2</v>
      </c>
      <c r="M769" s="4">
        <v>7.3000000000000001E-3</v>
      </c>
      <c r="N769" s="4">
        <v>2.3400000000000001E-2</v>
      </c>
      <c r="O769" s="4">
        <v>1.6500000000000001E-2</v>
      </c>
      <c r="P769" s="4">
        <v>-6.8999999999999999E-3</v>
      </c>
      <c r="Q769" s="4">
        <v>-1.4500000000000001E-2</v>
      </c>
      <c r="R769" s="4">
        <v>1.6000000000000001E-3</v>
      </c>
      <c r="S769" s="4">
        <v>-2.69E-2</v>
      </c>
      <c r="T769" s="4">
        <v>-1.0999999999999999E-2</v>
      </c>
      <c r="U769" s="4">
        <v>8.2000000000000007E-3</v>
      </c>
      <c r="V769" s="4">
        <v>3.0999999999999999E-3</v>
      </c>
      <c r="W769" s="4">
        <v>-2.3E-3</v>
      </c>
      <c r="X769" s="4">
        <v>1.24E-2</v>
      </c>
      <c r="Y769" s="4">
        <v>7.7000000000000002E-3</v>
      </c>
      <c r="Z769" s="4">
        <v>2.8E-3</v>
      </c>
      <c r="AA769" s="4">
        <v>-4.7999999999999996E-3</v>
      </c>
      <c r="AB769" s="4">
        <v>-1.1299999999999999E-2</v>
      </c>
      <c r="AC769" s="4">
        <f>R769-I769</f>
        <v>4.1200000000000001E-2</v>
      </c>
      <c r="AD769" s="4">
        <f>AVERAGE(Q769:R769)-AVERAGE(I769:J769)</f>
        <v>2.3450000000000002E-2</v>
      </c>
      <c r="AE769" s="4">
        <f>AVERAGE(P769:R769)-AVERAGE(I769:K769)</f>
        <v>8.0333333333333368E-3</v>
      </c>
      <c r="AF769" s="4">
        <f>AVERAGE(N769:R769)-AVERAGE(I769:M769)</f>
        <v>1.4480000000000002E-2</v>
      </c>
      <c r="AG769" s="4">
        <f>AB769-S769</f>
        <v>1.5600000000000001E-2</v>
      </c>
      <c r="AH769" s="4">
        <f>AVERAGE(AA769:AB769)-AVERAGE(S769:T769)</f>
        <v>1.0900000000000002E-2</v>
      </c>
      <c r="AI769" s="4">
        <f>AVERAGE(Z769:AB769)-AVERAGE(S769:U769)</f>
        <v>5.4666666666666674E-3</v>
      </c>
      <c r="AJ769" s="4">
        <f>AVERAGE(X769:AB769)-AVERAGE(S769:W769)</f>
        <v>7.1400000000000022E-3</v>
      </c>
      <c r="AK769" s="7">
        <f>R769-I769</f>
        <v>4.1200000000000001E-2</v>
      </c>
      <c r="AL769" s="9">
        <f t="shared" si="11"/>
        <v>0</v>
      </c>
      <c r="AM769" s="7"/>
    </row>
    <row r="770" spans="1:39" ht="15" x14ac:dyDescent="0.25">
      <c r="A770" s="1">
        <v>26877</v>
      </c>
      <c r="B770">
        <v>1973</v>
      </c>
      <c r="C770">
        <v>8</v>
      </c>
      <c r="D770" s="4">
        <v>-3.1399999999999997E-2</v>
      </c>
      <c r="E770" s="4">
        <v>7.0000000000000001E-3</v>
      </c>
      <c r="F770" s="4">
        <v>-3.8399999999999997E-2</v>
      </c>
      <c r="G770" s="4">
        <v>-2.0500000000000001E-2</v>
      </c>
      <c r="H770" s="4">
        <v>1.21E-2</v>
      </c>
      <c r="I770" s="4">
        <v>-7.1499999999999994E-2</v>
      </c>
      <c r="J770" s="4">
        <v>-5.28E-2</v>
      </c>
      <c r="K770" s="4">
        <v>-5.3699999999999998E-2</v>
      </c>
      <c r="L770" s="4">
        <v>-4.2299999999999997E-2</v>
      </c>
      <c r="M770" s="4">
        <v>-2.4199999999999999E-2</v>
      </c>
      <c r="N770" s="4">
        <v>-3.1600000000000003E-2</v>
      </c>
      <c r="O770" s="4">
        <v>-3.0700000000000002E-2</v>
      </c>
      <c r="P770" s="4">
        <v>-2.1100000000000001E-2</v>
      </c>
      <c r="Q770" s="4">
        <v>-4.1200000000000001E-2</v>
      </c>
      <c r="R770" s="4">
        <v>-3.0200000000000001E-2</v>
      </c>
      <c r="S770" s="4">
        <v>-9.35E-2</v>
      </c>
      <c r="T770" s="4">
        <v>-7.5899999999999995E-2</v>
      </c>
      <c r="U770" s="4">
        <v>-5.0900000000000001E-2</v>
      </c>
      <c r="V770" s="4">
        <v>-4.8899999999999999E-2</v>
      </c>
      <c r="W770" s="4">
        <v>-4.0899999999999999E-2</v>
      </c>
      <c r="X770" s="4">
        <v>-3.2099999999999997E-2</v>
      </c>
      <c r="Y770" s="4">
        <v>-3.2199999999999999E-2</v>
      </c>
      <c r="Z770" s="4">
        <v>-2.3E-2</v>
      </c>
      <c r="AA770" s="4">
        <v>-1.4999999999999999E-2</v>
      </c>
      <c r="AB770" s="4">
        <v>-1.17E-2</v>
      </c>
      <c r="AC770" s="4">
        <f>R770-I770</f>
        <v>4.1299999999999989E-2</v>
      </c>
      <c r="AD770" s="4">
        <f>AVERAGE(Q770:R770)-AVERAGE(I770:J770)</f>
        <v>2.6449999999999994E-2</v>
      </c>
      <c r="AE770" s="4">
        <f>AVERAGE(P770:R770)-AVERAGE(I770:K770)</f>
        <v>2.8499999999999994E-2</v>
      </c>
      <c r="AF770" s="4">
        <f>AVERAGE(N770:R770)-AVERAGE(I770:M770)</f>
        <v>1.7940000000000001E-2</v>
      </c>
      <c r="AG770" s="4">
        <f>AB770-S770</f>
        <v>8.1799999999999998E-2</v>
      </c>
      <c r="AH770" s="4">
        <f>AVERAGE(AA770:AB770)-AVERAGE(S770:T770)</f>
        <v>7.1349999999999997E-2</v>
      </c>
      <c r="AI770" s="4">
        <f>AVERAGE(Z770:AB770)-AVERAGE(S770:U770)</f>
        <v>5.686666666666667E-2</v>
      </c>
      <c r="AJ770" s="4">
        <f>AVERAGE(X770:AB770)-AVERAGE(S770:W770)</f>
        <v>3.9220000000000005E-2</v>
      </c>
      <c r="AK770" s="7">
        <f>R770-I770</f>
        <v>4.1299999999999989E-2</v>
      </c>
      <c r="AL770" s="9">
        <f t="shared" si="11"/>
        <v>0</v>
      </c>
      <c r="AM770" s="7"/>
    </row>
    <row r="771" spans="1:39" ht="15" x14ac:dyDescent="0.25">
      <c r="A771" s="1">
        <v>40148</v>
      </c>
      <c r="B771">
        <v>2009</v>
      </c>
      <c r="C771">
        <v>12</v>
      </c>
      <c r="D771" s="4">
        <v>2.76E-2</v>
      </c>
      <c r="E771" s="4">
        <v>1E-4</v>
      </c>
      <c r="F771" s="4">
        <v>2.75E-2</v>
      </c>
      <c r="G771" s="4">
        <v>6.1100000000000002E-2</v>
      </c>
      <c r="H771" s="4">
        <v>1E-4</v>
      </c>
      <c r="I771" s="4">
        <v>1.4E-2</v>
      </c>
      <c r="J771" s="4">
        <v>-1.3599999999999999E-2</v>
      </c>
      <c r="K771" s="4">
        <v>2.0299999999999999E-2</v>
      </c>
      <c r="L771" s="4">
        <v>3.1899999999999998E-2</v>
      </c>
      <c r="M771" s="4">
        <v>3.1899999999999998E-2</v>
      </c>
      <c r="N771" s="4">
        <v>3.7999999999999999E-2</v>
      </c>
      <c r="O771" s="4">
        <v>4.1500000000000002E-2</v>
      </c>
      <c r="P771" s="4">
        <v>4.6199999999999998E-2</v>
      </c>
      <c r="Q771" s="4">
        <v>5.3699999999999998E-2</v>
      </c>
      <c r="R771" s="4">
        <v>5.5300000000000002E-2</v>
      </c>
      <c r="S771" s="4">
        <v>6.0100000000000001E-2</v>
      </c>
      <c r="T771" s="4">
        <v>5.6599999999999998E-2</v>
      </c>
      <c r="U771" s="4">
        <v>7.0900000000000005E-2</v>
      </c>
      <c r="V771" s="4">
        <v>4.53E-2</v>
      </c>
      <c r="W771" s="4">
        <v>5.33E-2</v>
      </c>
      <c r="X771" s="4">
        <v>6.4600000000000005E-2</v>
      </c>
      <c r="Y771" s="4">
        <v>7.0400000000000004E-2</v>
      </c>
      <c r="Z771" s="4">
        <v>7.5999999999999998E-2</v>
      </c>
      <c r="AA771" s="4">
        <v>6.8900000000000003E-2</v>
      </c>
      <c r="AB771" s="4">
        <v>8.5500000000000007E-2</v>
      </c>
      <c r="AC771" s="4">
        <f>R771-I771</f>
        <v>4.1300000000000003E-2</v>
      </c>
      <c r="AD771" s="4">
        <f>AVERAGE(Q771:R771)-AVERAGE(I771:J771)</f>
        <v>5.4300000000000001E-2</v>
      </c>
      <c r="AE771" s="4">
        <f>AVERAGE(P771:R771)-AVERAGE(I771:K771)</f>
        <v>4.4833333333333336E-2</v>
      </c>
      <c r="AF771" s="4">
        <f>AVERAGE(N771:R771)-AVERAGE(I771:M771)</f>
        <v>3.0040000000000004E-2</v>
      </c>
      <c r="AG771" s="4">
        <f>AB771-S771</f>
        <v>2.5400000000000006E-2</v>
      </c>
      <c r="AH771" s="4">
        <f>AVERAGE(AA771:AB771)-AVERAGE(S771:T771)</f>
        <v>1.8850000000000006E-2</v>
      </c>
      <c r="AI771" s="4">
        <f>AVERAGE(Z771:AB771)-AVERAGE(S771:U771)</f>
        <v>1.4266666666666664E-2</v>
      </c>
      <c r="AJ771" s="4">
        <f>AVERAGE(X771:AB771)-AVERAGE(S771:W771)</f>
        <v>1.5840000000000007E-2</v>
      </c>
      <c r="AK771" s="7">
        <f>R771-I771</f>
        <v>4.1300000000000003E-2</v>
      </c>
      <c r="AL771" s="9">
        <f t="shared" ref="AL771:AL834" si="12">IF(AK771=$AP$4,1,0)</f>
        <v>0</v>
      </c>
      <c r="AM771" s="7"/>
    </row>
    <row r="772" spans="1:39" ht="15" x14ac:dyDescent="0.25">
      <c r="A772" s="1">
        <v>17838</v>
      </c>
      <c r="B772">
        <v>1948</v>
      </c>
      <c r="C772">
        <v>11</v>
      </c>
      <c r="D772" s="4">
        <v>-9.2600000000000002E-2</v>
      </c>
      <c r="E772" s="4">
        <v>4.0000000000000002E-4</v>
      </c>
      <c r="F772" s="4">
        <v>-9.2999999999999999E-2</v>
      </c>
      <c r="G772" s="4">
        <v>-6.1999999999999998E-3</v>
      </c>
      <c r="H772" s="4">
        <v>-4.1399999999999999E-2</v>
      </c>
      <c r="I772" s="4">
        <v>-0.15859999999999999</v>
      </c>
      <c r="J772" s="4">
        <v>-8.7499999999999994E-2</v>
      </c>
      <c r="K772" s="4">
        <v>-0.1128</v>
      </c>
      <c r="L772" s="4">
        <v>-7.4899999999999994E-2</v>
      </c>
      <c r="M772" s="4">
        <v>-7.6999999999999999E-2</v>
      </c>
      <c r="N772" s="4">
        <v>-8.2299999999999998E-2</v>
      </c>
      <c r="O772" s="4">
        <v>-8.0299999999999996E-2</v>
      </c>
      <c r="P772" s="4">
        <v>-0.1106</v>
      </c>
      <c r="Q772" s="4">
        <v>-9.8000000000000004E-2</v>
      </c>
      <c r="R772" s="4">
        <v>-0.1172</v>
      </c>
      <c r="S772" s="4">
        <v>-0.1605</v>
      </c>
      <c r="T772" s="4">
        <v>-0.11219999999999999</v>
      </c>
      <c r="U772" s="4">
        <v>-0.1028</v>
      </c>
      <c r="V772" s="4">
        <v>-8.5000000000000006E-2</v>
      </c>
      <c r="W772" s="4">
        <v>-8.8499999999999995E-2</v>
      </c>
      <c r="X772" s="4">
        <v>-9.2499999999999999E-2</v>
      </c>
      <c r="Y772" s="4">
        <v>-9.4399999999999998E-2</v>
      </c>
      <c r="Z772" s="4">
        <v>-0.1033</v>
      </c>
      <c r="AA772" s="4">
        <v>-0.1002</v>
      </c>
      <c r="AB772" s="4">
        <v>-0.128</v>
      </c>
      <c r="AC772" s="4">
        <f>R772-I772</f>
        <v>4.1399999999999992E-2</v>
      </c>
      <c r="AD772" s="4">
        <f>AVERAGE(Q772:R772)-AVERAGE(I772:J772)</f>
        <v>1.5449999999999992E-2</v>
      </c>
      <c r="AE772" s="4">
        <f>AVERAGE(P772:R772)-AVERAGE(I772:K772)</f>
        <v>1.1033333333333339E-2</v>
      </c>
      <c r="AF772" s="4">
        <f>AVERAGE(N772:R772)-AVERAGE(I772:M772)</f>
        <v>4.4799999999999979E-3</v>
      </c>
      <c r="AG772" s="4">
        <f>AB772-S772</f>
        <v>3.2500000000000001E-2</v>
      </c>
      <c r="AH772" s="4">
        <f>AVERAGE(AA772:AB772)-AVERAGE(S772:T772)</f>
        <v>2.2249999999999992E-2</v>
      </c>
      <c r="AI772" s="4">
        <f>AVERAGE(Z772:AB772)-AVERAGE(S772:U772)</f>
        <v>1.4666666666666675E-2</v>
      </c>
      <c r="AJ772" s="4">
        <f>AVERAGE(X772:AB772)-AVERAGE(S772:W772)</f>
        <v>6.1200000000000143E-3</v>
      </c>
      <c r="AK772" s="7">
        <f>R772-I772</f>
        <v>4.1399999999999992E-2</v>
      </c>
      <c r="AL772" s="9">
        <f t="shared" si="12"/>
        <v>0</v>
      </c>
      <c r="AM772" s="7"/>
    </row>
    <row r="773" spans="1:39" ht="15" x14ac:dyDescent="0.25">
      <c r="A773" s="1">
        <v>22494</v>
      </c>
      <c r="B773">
        <v>1961</v>
      </c>
      <c r="C773">
        <v>8</v>
      </c>
      <c r="D773" s="4">
        <v>2.7099999999999999E-2</v>
      </c>
      <c r="E773" s="4">
        <v>1.4E-3</v>
      </c>
      <c r="F773" s="4">
        <v>2.5700000000000001E-2</v>
      </c>
      <c r="G773" s="4">
        <v>-1.8100000000000002E-2</v>
      </c>
      <c r="H773" s="4">
        <v>-2E-3</v>
      </c>
      <c r="I773" s="4">
        <v>2.4E-2</v>
      </c>
      <c r="J773" s="4">
        <v>2.41E-2</v>
      </c>
      <c r="K773" s="4">
        <v>8.6999999999999994E-3</v>
      </c>
      <c r="L773" s="4">
        <v>1.1599999999999999E-2</v>
      </c>
      <c r="M773" s="4">
        <v>2.6100000000000002E-2</v>
      </c>
      <c r="N773" s="4">
        <v>3.6900000000000002E-2</v>
      </c>
      <c r="O773" s="4">
        <v>2.4500000000000001E-2</v>
      </c>
      <c r="P773" s="4">
        <v>2.5999999999999999E-2</v>
      </c>
      <c r="Q773" s="4">
        <v>0.05</v>
      </c>
      <c r="R773" s="4">
        <v>6.5500000000000003E-2</v>
      </c>
      <c r="S773" s="4">
        <v>1.9E-2</v>
      </c>
      <c r="T773" s="4">
        <v>6.4000000000000003E-3</v>
      </c>
      <c r="U773" s="4">
        <v>1.37E-2</v>
      </c>
      <c r="V773" s="4">
        <v>1.6199999999999999E-2</v>
      </c>
      <c r="W773" s="4">
        <v>1.8700000000000001E-2</v>
      </c>
      <c r="X773" s="4">
        <v>2.7699999999999999E-2</v>
      </c>
      <c r="Y773" s="4">
        <v>2.63E-2</v>
      </c>
      <c r="Z773" s="4">
        <v>1.8499999999999999E-2</v>
      </c>
      <c r="AA773" s="4">
        <v>3.1399999999999997E-2</v>
      </c>
      <c r="AB773" s="4">
        <v>4.2000000000000003E-2</v>
      </c>
      <c r="AC773" s="4">
        <f>R773-I773</f>
        <v>4.1500000000000002E-2</v>
      </c>
      <c r="AD773" s="4">
        <f>AVERAGE(Q773:R773)-AVERAGE(I773:J773)</f>
        <v>3.3700000000000001E-2</v>
      </c>
      <c r="AE773" s="4">
        <f>AVERAGE(P773:R773)-AVERAGE(I773:K773)</f>
        <v>2.8233333333333336E-2</v>
      </c>
      <c r="AF773" s="4">
        <f>AVERAGE(N773:R773)-AVERAGE(I773:M773)</f>
        <v>2.1680000000000005E-2</v>
      </c>
      <c r="AG773" s="4">
        <f>AB773-S773</f>
        <v>2.3000000000000003E-2</v>
      </c>
      <c r="AH773" s="4">
        <f>AVERAGE(AA773:AB773)-AVERAGE(S773:T773)</f>
        <v>2.3999999999999997E-2</v>
      </c>
      <c r="AI773" s="4">
        <f>AVERAGE(Z773:AB773)-AVERAGE(S773:U773)</f>
        <v>1.7600000000000005E-2</v>
      </c>
      <c r="AJ773" s="4">
        <f>AVERAGE(X773:AB773)-AVERAGE(S773:W773)</f>
        <v>1.4380000000000002E-2</v>
      </c>
      <c r="AK773" s="7">
        <f>R773-I773</f>
        <v>4.1500000000000002E-2</v>
      </c>
      <c r="AL773" s="9">
        <f t="shared" si="12"/>
        <v>0</v>
      </c>
      <c r="AM773" s="7"/>
    </row>
    <row r="774" spans="1:39" ht="15" x14ac:dyDescent="0.25">
      <c r="A774" s="1">
        <v>26696</v>
      </c>
      <c r="B774">
        <v>1973</v>
      </c>
      <c r="C774">
        <v>2</v>
      </c>
      <c r="D774" s="4">
        <v>-4.4400000000000002E-2</v>
      </c>
      <c r="E774" s="4">
        <v>4.1000000000000003E-3</v>
      </c>
      <c r="F774" s="4">
        <v>-4.8500000000000001E-2</v>
      </c>
      <c r="G774" s="4">
        <v>-3.9899999999999998E-2</v>
      </c>
      <c r="H774" s="4">
        <v>1.7000000000000001E-2</v>
      </c>
      <c r="I774" s="4">
        <v>-9.2600000000000002E-2</v>
      </c>
      <c r="J774" s="4">
        <v>-8.8700000000000001E-2</v>
      </c>
      <c r="K774" s="4">
        <v>-8.6900000000000005E-2</v>
      </c>
      <c r="L774" s="4">
        <v>-4.1399999999999999E-2</v>
      </c>
      <c r="M774" s="4">
        <v>-4.2000000000000003E-2</v>
      </c>
      <c r="N774" s="4">
        <v>-4.7E-2</v>
      </c>
      <c r="O774" s="4">
        <v>-3.04E-2</v>
      </c>
      <c r="P774" s="4">
        <v>-3.5799999999999998E-2</v>
      </c>
      <c r="Q774" s="4">
        <v>-2.3400000000000001E-2</v>
      </c>
      <c r="R774" s="4">
        <v>-5.11E-2</v>
      </c>
      <c r="S774" s="4">
        <v>-8.6999999999999994E-2</v>
      </c>
      <c r="T774" s="4">
        <v>-8.3799999999999999E-2</v>
      </c>
      <c r="U774" s="4">
        <v>-8.1000000000000003E-2</v>
      </c>
      <c r="V774" s="4">
        <v>-6.5500000000000003E-2</v>
      </c>
      <c r="W774" s="4">
        <v>-5.6500000000000002E-2</v>
      </c>
      <c r="X774" s="4">
        <v>-5.4699999999999999E-2</v>
      </c>
      <c r="Y774" s="4">
        <v>-6.3600000000000004E-2</v>
      </c>
      <c r="Z774" s="4">
        <v>-6.0600000000000001E-2</v>
      </c>
      <c r="AA774" s="4">
        <v>-6.7699999999999996E-2</v>
      </c>
      <c r="AB774" s="4">
        <v>-8.6199999999999999E-2</v>
      </c>
      <c r="AC774" s="4">
        <f>R774-I774</f>
        <v>4.1500000000000002E-2</v>
      </c>
      <c r="AD774" s="4">
        <f>AVERAGE(Q774:R774)-AVERAGE(I774:J774)</f>
        <v>5.340000000000001E-2</v>
      </c>
      <c r="AE774" s="4">
        <f>AVERAGE(P774:R774)-AVERAGE(I774:K774)</f>
        <v>5.2633333333333324E-2</v>
      </c>
      <c r="AF774" s="4">
        <f>AVERAGE(N774:R774)-AVERAGE(I774:M774)</f>
        <v>3.277999999999999E-2</v>
      </c>
      <c r="AG774" s="4">
        <f>AB774-S774</f>
        <v>7.9999999999999516E-4</v>
      </c>
      <c r="AH774" s="4">
        <f>AVERAGE(AA774:AB774)-AVERAGE(S774:T774)</f>
        <v>8.4500000000000131E-3</v>
      </c>
      <c r="AI774" s="4">
        <f>AVERAGE(Z774:AB774)-AVERAGE(S774:U774)</f>
        <v>1.2433333333333352E-2</v>
      </c>
      <c r="AJ774" s="4">
        <f>AVERAGE(X774:AB774)-AVERAGE(S774:W774)</f>
        <v>8.2000000000000128E-3</v>
      </c>
      <c r="AK774" s="7">
        <f>R774-I774</f>
        <v>4.1500000000000002E-2</v>
      </c>
      <c r="AL774" s="9">
        <f t="shared" si="12"/>
        <v>0</v>
      </c>
      <c r="AM774" s="7"/>
    </row>
    <row r="775" spans="1:39" ht="15" x14ac:dyDescent="0.25">
      <c r="A775" s="1">
        <v>38565</v>
      </c>
      <c r="B775">
        <v>2005</v>
      </c>
      <c r="C775">
        <v>8</v>
      </c>
      <c r="D775" s="4">
        <v>-9.1999999999999998E-3</v>
      </c>
      <c r="E775" s="4">
        <v>3.0000000000000001E-3</v>
      </c>
      <c r="F775" s="4">
        <v>-1.2200000000000001E-2</v>
      </c>
      <c r="G775" s="4">
        <v>-9.1999999999999998E-3</v>
      </c>
      <c r="H775" s="4">
        <v>1.2699999999999999E-2</v>
      </c>
      <c r="I775" s="4">
        <v>-3.0499999999999999E-2</v>
      </c>
      <c r="J775" s="4">
        <v>-3.4000000000000002E-2</v>
      </c>
      <c r="K775" s="4">
        <v>4.5999999999999999E-3</v>
      </c>
      <c r="L775" s="4">
        <v>-1.4800000000000001E-2</v>
      </c>
      <c r="M775" s="4">
        <v>-2.35E-2</v>
      </c>
      <c r="N775" s="4">
        <v>-3.2000000000000002E-3</v>
      </c>
      <c r="O775" s="4">
        <v>-4.1999999999999997E-3</v>
      </c>
      <c r="P775" s="4">
        <v>-1.5E-3</v>
      </c>
      <c r="Q775" s="4">
        <v>1.89E-2</v>
      </c>
      <c r="R775" s="4">
        <v>1.1599999999999999E-2</v>
      </c>
      <c r="S775" s="4">
        <v>-2.7900000000000001E-2</v>
      </c>
      <c r="T775" s="4">
        <v>-7.6E-3</v>
      </c>
      <c r="U775" s="4">
        <v>-1.0999999999999999E-2</v>
      </c>
      <c r="V775" s="4">
        <v>-1.1299999999999999E-2</v>
      </c>
      <c r="W775" s="4">
        <v>-1.78E-2</v>
      </c>
      <c r="X775" s="4">
        <v>-9.1000000000000004E-3</v>
      </c>
      <c r="Y775" s="4">
        <v>-5.0000000000000001E-3</v>
      </c>
      <c r="Z775" s="4">
        <v>-6.8999999999999999E-3</v>
      </c>
      <c r="AA775" s="4">
        <v>1.8E-3</v>
      </c>
      <c r="AB775" s="4">
        <v>2.8E-3</v>
      </c>
      <c r="AC775" s="4">
        <f>R775-I775</f>
        <v>4.2099999999999999E-2</v>
      </c>
      <c r="AD775" s="4">
        <f>AVERAGE(Q775:R775)-AVERAGE(I775:J775)</f>
        <v>4.7500000000000001E-2</v>
      </c>
      <c r="AE775" s="4">
        <f>AVERAGE(P775:R775)-AVERAGE(I775:K775)</f>
        <v>2.9633333333333331E-2</v>
      </c>
      <c r="AF775" s="4">
        <f>AVERAGE(N775:R775)-AVERAGE(I775:M775)</f>
        <v>2.3960000000000002E-2</v>
      </c>
      <c r="AG775" s="4">
        <f>AB775-S775</f>
        <v>3.0700000000000002E-2</v>
      </c>
      <c r="AH775" s="4">
        <f>AVERAGE(AA775:AB775)-AVERAGE(S775:T775)</f>
        <v>2.0050000000000002E-2</v>
      </c>
      <c r="AI775" s="4">
        <f>AVERAGE(Z775:AB775)-AVERAGE(S775:U775)</f>
        <v>1.4733333333333333E-2</v>
      </c>
      <c r="AJ775" s="4">
        <f>AVERAGE(X775:AB775)-AVERAGE(S775:W775)</f>
        <v>1.184E-2</v>
      </c>
      <c r="AK775" s="7">
        <f>R775-I775</f>
        <v>4.2099999999999999E-2</v>
      </c>
      <c r="AL775" s="9">
        <f t="shared" si="12"/>
        <v>0</v>
      </c>
      <c r="AM775" s="7"/>
    </row>
    <row r="776" spans="1:39" ht="15" x14ac:dyDescent="0.25">
      <c r="A776" s="1">
        <v>13058</v>
      </c>
      <c r="B776">
        <v>1935</v>
      </c>
      <c r="C776">
        <v>10</v>
      </c>
      <c r="D776" s="4">
        <v>7.0400000000000004E-2</v>
      </c>
      <c r="E776" s="4">
        <v>1E-4</v>
      </c>
      <c r="F776" s="4">
        <v>7.0300000000000001E-2</v>
      </c>
      <c r="G776" s="4">
        <v>2.6499999999999999E-2</v>
      </c>
      <c r="H776" s="4">
        <v>-2.3300000000000001E-2</v>
      </c>
      <c r="I776" s="4">
        <v>7.85E-2</v>
      </c>
      <c r="J776" s="4">
        <v>8.5099999999999995E-2</v>
      </c>
      <c r="K776" s="4">
        <v>3.5799999999999998E-2</v>
      </c>
      <c r="L776" s="4">
        <v>8.6099999999999996E-2</v>
      </c>
      <c r="M776" s="4">
        <v>5.91E-2</v>
      </c>
      <c r="N776" s="4">
        <v>3.9199999999999999E-2</v>
      </c>
      <c r="O776" s="4">
        <v>6.7100000000000007E-2</v>
      </c>
      <c r="P776" s="4">
        <v>8.2500000000000004E-2</v>
      </c>
      <c r="Q776" s="4">
        <v>8.5800000000000001E-2</v>
      </c>
      <c r="R776" s="4">
        <v>0.1212</v>
      </c>
      <c r="S776" s="4">
        <v>8.2500000000000004E-2</v>
      </c>
      <c r="T776" s="4">
        <v>9.3399999999999997E-2</v>
      </c>
      <c r="U776" s="4">
        <v>5.0099999999999999E-2</v>
      </c>
      <c r="V776" s="4">
        <v>7.7100000000000002E-2</v>
      </c>
      <c r="W776" s="4">
        <v>8.4400000000000003E-2</v>
      </c>
      <c r="X776" s="4">
        <v>7.0099999999999996E-2</v>
      </c>
      <c r="Y776" s="4">
        <v>9.0399999999999994E-2</v>
      </c>
      <c r="Z776" s="4">
        <v>9.2499999999999999E-2</v>
      </c>
      <c r="AA776" s="4">
        <v>8.9899999999999994E-2</v>
      </c>
      <c r="AB776" s="4">
        <v>0.1109</v>
      </c>
      <c r="AC776" s="4">
        <f>R776-I776</f>
        <v>4.2700000000000002E-2</v>
      </c>
      <c r="AD776" s="4">
        <f>AVERAGE(Q776:R776)-AVERAGE(I776:J776)</f>
        <v>2.1700000000000011E-2</v>
      </c>
      <c r="AE776" s="4">
        <f>AVERAGE(P776:R776)-AVERAGE(I776:K776)</f>
        <v>3.0033333333333329E-2</v>
      </c>
      <c r="AF776" s="4">
        <f>AVERAGE(N776:R776)-AVERAGE(I776:M776)</f>
        <v>1.0240000000000013E-2</v>
      </c>
      <c r="AG776" s="4">
        <f>AB776-S776</f>
        <v>2.8399999999999995E-2</v>
      </c>
      <c r="AH776" s="4">
        <f>AVERAGE(AA776:AB776)-AVERAGE(S776:T776)</f>
        <v>1.2449999999999989E-2</v>
      </c>
      <c r="AI776" s="4">
        <f>AVERAGE(Z776:AB776)-AVERAGE(S776:U776)</f>
        <v>2.2433333333333333E-2</v>
      </c>
      <c r="AJ776" s="4">
        <f>AVERAGE(X776:AB776)-AVERAGE(S776:W776)</f>
        <v>1.325999999999998E-2</v>
      </c>
      <c r="AK776" s="7">
        <f>R776-I776</f>
        <v>4.2700000000000002E-2</v>
      </c>
      <c r="AL776" s="9">
        <f t="shared" si="12"/>
        <v>0</v>
      </c>
      <c r="AM776" s="7"/>
    </row>
    <row r="777" spans="1:39" ht="15" x14ac:dyDescent="0.25">
      <c r="A777" s="1">
        <v>31594</v>
      </c>
      <c r="B777">
        <v>1986</v>
      </c>
      <c r="C777">
        <v>7</v>
      </c>
      <c r="D777" s="4">
        <v>-5.9299999999999999E-2</v>
      </c>
      <c r="E777" s="4">
        <v>5.1999999999999998E-3</v>
      </c>
      <c r="F777" s="4">
        <v>-6.4500000000000002E-2</v>
      </c>
      <c r="G777" s="4">
        <v>-3.3799999999999997E-2</v>
      </c>
      <c r="H777" s="4">
        <v>4.7800000000000002E-2</v>
      </c>
      <c r="I777" s="4">
        <v>-0.1179</v>
      </c>
      <c r="J777" s="4">
        <v>-8.7800000000000003E-2</v>
      </c>
      <c r="K777" s="4">
        <v>-5.7599999999999998E-2</v>
      </c>
      <c r="L777" s="4">
        <v>-4.5900000000000003E-2</v>
      </c>
      <c r="M777" s="4">
        <v>-5.8599999999999999E-2</v>
      </c>
      <c r="N777" s="4">
        <v>-4.2200000000000001E-2</v>
      </c>
      <c r="O777" s="4">
        <v>-5.2299999999999999E-2</v>
      </c>
      <c r="P777" s="4">
        <v>-4.9200000000000001E-2</v>
      </c>
      <c r="Q777" s="4">
        <v>-5.8500000000000003E-2</v>
      </c>
      <c r="R777" s="4">
        <v>-7.51E-2</v>
      </c>
      <c r="S777" s="4">
        <v>-9.2200000000000004E-2</v>
      </c>
      <c r="T777" s="4">
        <v>-7.6700000000000004E-2</v>
      </c>
      <c r="U777" s="4">
        <v>-7.0900000000000005E-2</v>
      </c>
      <c r="V777" s="4">
        <v>-6.08E-2</v>
      </c>
      <c r="W777" s="4">
        <v>-5.5599999999999997E-2</v>
      </c>
      <c r="X777" s="4">
        <v>-5.3400000000000003E-2</v>
      </c>
      <c r="Y777" s="4">
        <v>-6.6600000000000006E-2</v>
      </c>
      <c r="Z777" s="4">
        <v>-6.4199999999999993E-2</v>
      </c>
      <c r="AA777" s="4">
        <v>-6.59E-2</v>
      </c>
      <c r="AB777" s="4">
        <v>-9.0999999999999998E-2</v>
      </c>
      <c r="AC777" s="4">
        <f>R777-I777</f>
        <v>4.2800000000000005E-2</v>
      </c>
      <c r="AD777" s="4">
        <f>AVERAGE(Q777:R777)-AVERAGE(I777:J777)</f>
        <v>3.6049999999999999E-2</v>
      </c>
      <c r="AE777" s="4">
        <f>AVERAGE(P777:R777)-AVERAGE(I777:K777)</f>
        <v>2.683333333333332E-2</v>
      </c>
      <c r="AF777" s="4">
        <f>AVERAGE(N777:R777)-AVERAGE(I777:M777)</f>
        <v>1.8099999999999991E-2</v>
      </c>
      <c r="AG777" s="4">
        <f>AB777-S777</f>
        <v>1.2000000000000066E-3</v>
      </c>
      <c r="AH777" s="4">
        <f>AVERAGE(AA777:AB777)-AVERAGE(S777:T777)</f>
        <v>6.0000000000000053E-3</v>
      </c>
      <c r="AI777" s="4">
        <f>AVERAGE(Z777:AB777)-AVERAGE(S777:U777)</f>
        <v>6.2333333333333407E-3</v>
      </c>
      <c r="AJ777" s="4">
        <f>AVERAGE(X777:AB777)-AVERAGE(S777:W777)</f>
        <v>3.0200000000000088E-3</v>
      </c>
      <c r="AK777" s="7">
        <f>R777-I777</f>
        <v>4.2800000000000005E-2</v>
      </c>
      <c r="AL777" s="9">
        <f t="shared" si="12"/>
        <v>0</v>
      </c>
      <c r="AM777" s="7"/>
    </row>
    <row r="778" spans="1:39" ht="15" x14ac:dyDescent="0.25">
      <c r="A778" s="1">
        <v>17989</v>
      </c>
      <c r="B778">
        <v>1949</v>
      </c>
      <c r="C778">
        <v>4</v>
      </c>
      <c r="D778" s="4">
        <v>-1.78E-2</v>
      </c>
      <c r="E778" s="4">
        <v>8.9999999999999998E-4</v>
      </c>
      <c r="F778" s="4">
        <v>-1.8700000000000001E-2</v>
      </c>
      <c r="G778" s="4">
        <v>-8.8999999999999999E-3</v>
      </c>
      <c r="H778" s="4">
        <v>-1.18E-2</v>
      </c>
      <c r="I778" s="4">
        <v>-4.7300000000000002E-2</v>
      </c>
      <c r="J778" s="4">
        <v>-5.4399999999999997E-2</v>
      </c>
      <c r="K778" s="4">
        <v>-3.85E-2</v>
      </c>
      <c r="L778" s="4">
        <v>-3.5200000000000002E-2</v>
      </c>
      <c r="M778" s="4">
        <v>-1.78E-2</v>
      </c>
      <c r="N778" s="4">
        <v>-6.4000000000000003E-3</v>
      </c>
      <c r="O778" s="4">
        <v>-2.4E-2</v>
      </c>
      <c r="P778" s="4">
        <v>-1.3100000000000001E-2</v>
      </c>
      <c r="Q778" s="4">
        <v>-1.6E-2</v>
      </c>
      <c r="R778" s="4">
        <v>-4.3E-3</v>
      </c>
      <c r="S778" s="4">
        <v>-5.5300000000000002E-2</v>
      </c>
      <c r="T778" s="4">
        <v>-4.87E-2</v>
      </c>
      <c r="U778" s="4">
        <v>-4.0300000000000002E-2</v>
      </c>
      <c r="V778" s="4">
        <v>-3.8100000000000002E-2</v>
      </c>
      <c r="W778" s="4">
        <v>-2.69E-2</v>
      </c>
      <c r="X778" s="4">
        <v>-3.0200000000000001E-2</v>
      </c>
      <c r="Y778" s="4">
        <v>-3.4099999999999998E-2</v>
      </c>
      <c r="Z778" s="4">
        <v>-1.7600000000000001E-2</v>
      </c>
      <c r="AA778" s="4">
        <v>-1.34E-2</v>
      </c>
      <c r="AB778" s="4">
        <v>-1.23E-2</v>
      </c>
      <c r="AC778" s="4">
        <f>R778-I778</f>
        <v>4.3000000000000003E-2</v>
      </c>
      <c r="AD778" s="4">
        <f>AVERAGE(Q778:R778)-AVERAGE(I778:J778)</f>
        <v>4.07E-2</v>
      </c>
      <c r="AE778" s="4">
        <f>AVERAGE(P778:R778)-AVERAGE(I778:K778)</f>
        <v>3.5599999999999993E-2</v>
      </c>
      <c r="AF778" s="4">
        <f>AVERAGE(N778:R778)-AVERAGE(I778:M778)</f>
        <v>2.588E-2</v>
      </c>
      <c r="AG778" s="4">
        <f>AB778-S778</f>
        <v>4.3000000000000003E-2</v>
      </c>
      <c r="AH778" s="4">
        <f>AVERAGE(AA778:AB778)-AVERAGE(S778:T778)</f>
        <v>3.9150000000000004E-2</v>
      </c>
      <c r="AI778" s="4">
        <f>AVERAGE(Z778:AB778)-AVERAGE(S778:U778)</f>
        <v>3.3666666666666671E-2</v>
      </c>
      <c r="AJ778" s="4">
        <f>AVERAGE(X778:AB778)-AVERAGE(S778:W778)</f>
        <v>2.034E-2</v>
      </c>
      <c r="AK778" s="7">
        <f>R778-I778</f>
        <v>4.3000000000000003E-2</v>
      </c>
      <c r="AL778" s="9">
        <f t="shared" si="12"/>
        <v>0</v>
      </c>
      <c r="AM778" s="7"/>
    </row>
    <row r="779" spans="1:39" ht="15" x14ac:dyDescent="0.25">
      <c r="A779" s="1">
        <v>35765</v>
      </c>
      <c r="B779">
        <v>1997</v>
      </c>
      <c r="C779">
        <v>12</v>
      </c>
      <c r="D779" s="4">
        <v>1.7999999999999999E-2</v>
      </c>
      <c r="E779" s="4">
        <v>4.7999999999999996E-3</v>
      </c>
      <c r="F779" s="4">
        <v>1.32E-2</v>
      </c>
      <c r="G779" s="4">
        <v>-2.35E-2</v>
      </c>
      <c r="H779" s="4">
        <v>3.4599999999999999E-2</v>
      </c>
      <c r="I779" s="4">
        <v>-2.9000000000000001E-2</v>
      </c>
      <c r="J779" s="4">
        <v>1E-4</v>
      </c>
      <c r="K779" s="4">
        <v>2.0799999999999999E-2</v>
      </c>
      <c r="L779" s="4">
        <v>2.41E-2</v>
      </c>
      <c r="M779" s="4">
        <v>1.4500000000000001E-2</v>
      </c>
      <c r="N779" s="4">
        <v>1.2200000000000001E-2</v>
      </c>
      <c r="O779" s="4">
        <v>3.3399999999999999E-2</v>
      </c>
      <c r="P779" s="4">
        <v>5.3999999999999999E-2</v>
      </c>
      <c r="Q779" s="4">
        <v>7.4999999999999997E-3</v>
      </c>
      <c r="R779" s="4">
        <v>1.4E-2</v>
      </c>
      <c r="S779" s="4">
        <v>-0.1333</v>
      </c>
      <c r="T779" s="4">
        <v>-5.11E-2</v>
      </c>
      <c r="U779" s="4">
        <v>-2.53E-2</v>
      </c>
      <c r="V779" s="4">
        <v>-6.6E-3</v>
      </c>
      <c r="W779" s="4">
        <v>1.1999999999999999E-3</v>
      </c>
      <c r="X779" s="4">
        <v>1.06E-2</v>
      </c>
      <c r="Y779" s="4">
        <v>2.52E-2</v>
      </c>
      <c r="Z779" s="4">
        <v>2.3900000000000001E-2</v>
      </c>
      <c r="AA779" s="4">
        <v>2.1399999999999999E-2</v>
      </c>
      <c r="AB779" s="4">
        <v>-4.5999999999999999E-3</v>
      </c>
      <c r="AC779" s="4">
        <f>R779-I779</f>
        <v>4.3000000000000003E-2</v>
      </c>
      <c r="AD779" s="4">
        <f>AVERAGE(Q779:R779)-AVERAGE(I779:J779)</f>
        <v>2.52E-2</v>
      </c>
      <c r="AE779" s="4">
        <f>AVERAGE(P779:R779)-AVERAGE(I779:K779)</f>
        <v>2.7866666666666668E-2</v>
      </c>
      <c r="AF779" s="4">
        <f>AVERAGE(N779:R779)-AVERAGE(I779:M779)</f>
        <v>1.8119999999999997E-2</v>
      </c>
      <c r="AG779" s="4">
        <f>AB779-S779</f>
        <v>0.12870000000000001</v>
      </c>
      <c r="AH779" s="4">
        <f>AVERAGE(AA779:AB779)-AVERAGE(S779:T779)</f>
        <v>0.10060000000000001</v>
      </c>
      <c r="AI779" s="4">
        <f>AVERAGE(Z779:AB779)-AVERAGE(S779:U779)</f>
        <v>8.3466666666666675E-2</v>
      </c>
      <c r="AJ779" s="4">
        <f>AVERAGE(X779:AB779)-AVERAGE(S779:W779)</f>
        <v>5.8319999999999997E-2</v>
      </c>
      <c r="AK779" s="7">
        <f>R779-I779</f>
        <v>4.3000000000000003E-2</v>
      </c>
      <c r="AL779" s="9">
        <f t="shared" si="12"/>
        <v>0</v>
      </c>
      <c r="AM779" s="7"/>
    </row>
    <row r="780" spans="1:39" ht="15" x14ac:dyDescent="0.25">
      <c r="A780" s="1">
        <v>20760</v>
      </c>
      <c r="B780">
        <v>1956</v>
      </c>
      <c r="C780">
        <v>11</v>
      </c>
      <c r="D780" s="4">
        <v>5.5999999999999999E-3</v>
      </c>
      <c r="E780" s="4">
        <v>2E-3</v>
      </c>
      <c r="F780" s="4">
        <v>3.5999999999999999E-3</v>
      </c>
      <c r="G780" s="4">
        <v>-2.2000000000000001E-3</v>
      </c>
      <c r="H780" s="4">
        <v>1.78E-2</v>
      </c>
      <c r="I780" s="4">
        <v>-1.7500000000000002E-2</v>
      </c>
      <c r="J780" s="4">
        <v>-3.3599999999999998E-2</v>
      </c>
      <c r="K780" s="4">
        <v>-2.8999999999999998E-3</v>
      </c>
      <c r="L780" s="4">
        <v>4.7999999999999996E-3</v>
      </c>
      <c r="M780" s="4">
        <v>6.3E-3</v>
      </c>
      <c r="N780" s="4">
        <v>-1.2999999999999999E-2</v>
      </c>
      <c r="O780" s="4">
        <v>3.2000000000000002E-3</v>
      </c>
      <c r="P780" s="4">
        <v>3.1899999999999998E-2</v>
      </c>
      <c r="Q780" s="4">
        <v>1.8200000000000001E-2</v>
      </c>
      <c r="R780" s="4">
        <v>2.5600000000000001E-2</v>
      </c>
      <c r="S780" s="4">
        <v>-2.3599999999999999E-2</v>
      </c>
      <c r="T780" s="4">
        <v>4.0000000000000002E-4</v>
      </c>
      <c r="U780" s="4">
        <v>-5.5999999999999999E-3</v>
      </c>
      <c r="V780" s="4">
        <v>-3.3E-3</v>
      </c>
      <c r="W780" s="4">
        <v>4.1000000000000003E-3</v>
      </c>
      <c r="X780" s="4">
        <v>8.5000000000000006E-3</v>
      </c>
      <c r="Y780" s="4">
        <v>1.12E-2</v>
      </c>
      <c r="Z780" s="4">
        <v>1.83E-2</v>
      </c>
      <c r="AA780" s="4">
        <v>1.72E-2</v>
      </c>
      <c r="AB780" s="4">
        <v>3.0200000000000001E-2</v>
      </c>
      <c r="AC780" s="4">
        <f>R780-I780</f>
        <v>4.3099999999999999E-2</v>
      </c>
      <c r="AD780" s="4">
        <f>AVERAGE(Q780:R780)-AVERAGE(I780:J780)</f>
        <v>4.7450000000000006E-2</v>
      </c>
      <c r="AE780" s="4">
        <f>AVERAGE(P780:R780)-AVERAGE(I780:K780)</f>
        <v>4.3233333333333332E-2</v>
      </c>
      <c r="AF780" s="4">
        <f>AVERAGE(N780:R780)-AVERAGE(I780:M780)</f>
        <v>2.1760000000000002E-2</v>
      </c>
      <c r="AG780" s="4">
        <f>AB780-S780</f>
        <v>5.3800000000000001E-2</v>
      </c>
      <c r="AH780" s="4">
        <f>AVERAGE(AA780:AB780)-AVERAGE(S780:T780)</f>
        <v>3.5299999999999998E-2</v>
      </c>
      <c r="AI780" s="4">
        <f>AVERAGE(Z780:AB780)-AVERAGE(S780:U780)</f>
        <v>3.15E-2</v>
      </c>
      <c r="AJ780" s="4">
        <f>AVERAGE(X780:AB780)-AVERAGE(S780:W780)</f>
        <v>2.2679999999999999E-2</v>
      </c>
      <c r="AK780" s="7">
        <f>R780-I780</f>
        <v>4.3099999999999999E-2</v>
      </c>
      <c r="AL780" s="9">
        <f t="shared" si="12"/>
        <v>0</v>
      </c>
      <c r="AM780" s="7"/>
    </row>
    <row r="781" spans="1:39" ht="15" x14ac:dyDescent="0.25">
      <c r="A781" s="1">
        <v>19054</v>
      </c>
      <c r="B781">
        <v>1952</v>
      </c>
      <c r="C781">
        <v>3</v>
      </c>
      <c r="D781" s="4">
        <v>4.5499999999999999E-2</v>
      </c>
      <c r="E781" s="4">
        <v>1.1000000000000001E-3</v>
      </c>
      <c r="F781" s="4">
        <v>4.4400000000000002E-2</v>
      </c>
      <c r="G781" s="4">
        <v>-2.9899999999999999E-2</v>
      </c>
      <c r="H781" s="4">
        <v>2.1600000000000001E-2</v>
      </c>
      <c r="I781" s="4">
        <v>2.98E-2</v>
      </c>
      <c r="J781" s="4">
        <v>3.7999999999999999E-2</v>
      </c>
      <c r="K781" s="4">
        <v>3.4700000000000002E-2</v>
      </c>
      <c r="L781" s="4">
        <v>2.75E-2</v>
      </c>
      <c r="M781" s="4">
        <v>2.06E-2</v>
      </c>
      <c r="N781" s="4">
        <v>5.9400000000000001E-2</v>
      </c>
      <c r="O781" s="4">
        <v>2.87E-2</v>
      </c>
      <c r="P781" s="4">
        <v>3.78E-2</v>
      </c>
      <c r="Q781" s="4">
        <v>5.3699999999999998E-2</v>
      </c>
      <c r="R781" s="4">
        <v>7.3599999999999999E-2</v>
      </c>
      <c r="S781" s="4">
        <v>1.5299999999999999E-2</v>
      </c>
      <c r="T781" s="4">
        <v>2.3800000000000002E-2</v>
      </c>
      <c r="U781" s="4">
        <v>2.29E-2</v>
      </c>
      <c r="V781" s="4">
        <v>2.7199999999999998E-2</v>
      </c>
      <c r="W781" s="4">
        <v>2.18E-2</v>
      </c>
      <c r="X781" s="4">
        <v>3.0599999999999999E-2</v>
      </c>
      <c r="Y781" s="4">
        <v>2.7E-2</v>
      </c>
      <c r="Z781" s="4">
        <v>3.27E-2</v>
      </c>
      <c r="AA781" s="4">
        <v>3.8800000000000001E-2</v>
      </c>
      <c r="AB781" s="4">
        <v>4.82E-2</v>
      </c>
      <c r="AC781" s="4">
        <f>R781-I781</f>
        <v>4.3799999999999999E-2</v>
      </c>
      <c r="AD781" s="4">
        <f>AVERAGE(Q781:R781)-AVERAGE(I781:J781)</f>
        <v>2.9749999999999999E-2</v>
      </c>
      <c r="AE781" s="4">
        <f>AVERAGE(P781:R781)-AVERAGE(I781:K781)</f>
        <v>2.0866666666666658E-2</v>
      </c>
      <c r="AF781" s="4">
        <f>AVERAGE(N781:R781)-AVERAGE(I781:M781)</f>
        <v>2.0519999999999997E-2</v>
      </c>
      <c r="AG781" s="4">
        <f>AB781-S781</f>
        <v>3.2899999999999999E-2</v>
      </c>
      <c r="AH781" s="4">
        <f>AVERAGE(AA781:AB781)-AVERAGE(S781:T781)</f>
        <v>2.3949999999999996E-2</v>
      </c>
      <c r="AI781" s="4">
        <f>AVERAGE(Z781:AB781)-AVERAGE(S781:U781)</f>
        <v>1.9233333333333331E-2</v>
      </c>
      <c r="AJ781" s="4">
        <f>AVERAGE(X781:AB781)-AVERAGE(S781:W781)</f>
        <v>1.3259999999999997E-2</v>
      </c>
      <c r="AK781" s="7">
        <f>R781-I781</f>
        <v>4.3799999999999999E-2</v>
      </c>
      <c r="AL781" s="9">
        <f t="shared" si="12"/>
        <v>0</v>
      </c>
      <c r="AM781" s="7"/>
    </row>
    <row r="782" spans="1:39" ht="15" x14ac:dyDescent="0.25">
      <c r="A782" s="1">
        <v>27061</v>
      </c>
      <c r="B782">
        <v>1974</v>
      </c>
      <c r="C782">
        <v>2</v>
      </c>
      <c r="D782" s="4">
        <v>1E-3</v>
      </c>
      <c r="E782" s="4">
        <v>5.7999999999999996E-3</v>
      </c>
      <c r="F782" s="4">
        <v>-4.7999999999999996E-3</v>
      </c>
      <c r="G782" s="4">
        <v>1E-4</v>
      </c>
      <c r="H782" s="4">
        <v>2.5399999999999999E-2</v>
      </c>
      <c r="I782" s="4">
        <v>-2.75E-2</v>
      </c>
      <c r="J782" s="4">
        <v>5.5999999999999999E-3</v>
      </c>
      <c r="K782" s="4">
        <v>1.8200000000000001E-2</v>
      </c>
      <c r="L782" s="4">
        <v>1.5E-3</v>
      </c>
      <c r="M782" s="4">
        <v>-6.7999999999999996E-3</v>
      </c>
      <c r="N782" s="4">
        <v>-1.5699999999999999E-2</v>
      </c>
      <c r="O782" s="4">
        <v>-7.7999999999999996E-3</v>
      </c>
      <c r="P782" s="4">
        <v>5.9999999999999995E-4</v>
      </c>
      <c r="Q782" s="4">
        <v>4.1999999999999997E-3</v>
      </c>
      <c r="R782" s="4">
        <v>1.6299999999999999E-2</v>
      </c>
      <c r="S782" s="4">
        <v>-8.5000000000000006E-3</v>
      </c>
      <c r="T782" s="4">
        <v>1.23E-2</v>
      </c>
      <c r="U782" s="4">
        <v>1.84E-2</v>
      </c>
      <c r="V782" s="4">
        <v>1.12E-2</v>
      </c>
      <c r="W782" s="4">
        <v>2.0799999999999999E-2</v>
      </c>
      <c r="X782" s="4">
        <v>4.7999999999999996E-3</v>
      </c>
      <c r="Y782" s="4">
        <v>4.7999999999999996E-3</v>
      </c>
      <c r="Z782" s="4">
        <v>1.8499999999999999E-2</v>
      </c>
      <c r="AA782" s="4">
        <v>5.5999999999999999E-3</v>
      </c>
      <c r="AB782" s="4">
        <v>-1.8E-3</v>
      </c>
      <c r="AC782" s="4">
        <f>R782-I782</f>
        <v>4.3799999999999999E-2</v>
      </c>
      <c r="AD782" s="4">
        <f>AVERAGE(Q782:R782)-AVERAGE(I782:J782)</f>
        <v>2.1199999999999997E-2</v>
      </c>
      <c r="AE782" s="4">
        <f>AVERAGE(P782:R782)-AVERAGE(I782:K782)</f>
        <v>8.2666666666666652E-3</v>
      </c>
      <c r="AF782" s="4">
        <f>AVERAGE(N782:R782)-AVERAGE(I782:M782)</f>
        <v>1.3199999999999989E-3</v>
      </c>
      <c r="AG782" s="4">
        <f>AB782-S782</f>
        <v>6.7000000000000011E-3</v>
      </c>
      <c r="AH782" s="4">
        <f>AVERAGE(AA782:AB782)-AVERAGE(S782:T782)</f>
        <v>0</v>
      </c>
      <c r="AI782" s="4">
        <f>AVERAGE(Z782:AB782)-AVERAGE(S782:U782)</f>
        <v>3.3333333333333999E-5</v>
      </c>
      <c r="AJ782" s="4">
        <f>AVERAGE(X782:AB782)-AVERAGE(S782:W782)</f>
        <v>-4.4599999999999996E-3</v>
      </c>
      <c r="AK782" s="7">
        <f>R782-I782</f>
        <v>4.3799999999999999E-2</v>
      </c>
      <c r="AL782" s="9">
        <f t="shared" si="12"/>
        <v>0</v>
      </c>
      <c r="AM782" s="7"/>
    </row>
    <row r="783" spans="1:39" ht="15" x14ac:dyDescent="0.25">
      <c r="A783" s="1">
        <v>14124</v>
      </c>
      <c r="B783">
        <v>1938</v>
      </c>
      <c r="C783">
        <v>9</v>
      </c>
      <c r="D783" s="4">
        <v>8.3000000000000001E-3</v>
      </c>
      <c r="E783" s="4">
        <v>2.0000000000000001E-4</v>
      </c>
      <c r="F783" s="4">
        <v>8.0999999999999996E-3</v>
      </c>
      <c r="G783" s="4">
        <v>-2.7199999999999998E-2</v>
      </c>
      <c r="H783" s="4">
        <v>-1.6199999999999999E-2</v>
      </c>
      <c r="I783" s="4">
        <v>-4.2599999999999999E-2</v>
      </c>
      <c r="J783" s="4">
        <v>-8.9999999999999998E-4</v>
      </c>
      <c r="K783" s="4">
        <v>-2.3099999999999999E-2</v>
      </c>
      <c r="L783" s="4">
        <v>-3.5999999999999999E-3</v>
      </c>
      <c r="M783" s="4">
        <v>-8.0999999999999996E-3</v>
      </c>
      <c r="N783" s="4">
        <v>9.5999999999999992E-3</v>
      </c>
      <c r="O783" s="4">
        <v>1.7399999999999999E-2</v>
      </c>
      <c r="P783" s="4">
        <v>1.5299999999999999E-2</v>
      </c>
      <c r="Q783" s="4">
        <v>1.35E-2</v>
      </c>
      <c r="R783" s="4">
        <v>1.5E-3</v>
      </c>
      <c r="S783" s="4">
        <v>-3.4500000000000003E-2</v>
      </c>
      <c r="T783" s="4">
        <v>-3.4000000000000002E-2</v>
      </c>
      <c r="U783" s="4">
        <v>-2.6599999999999999E-2</v>
      </c>
      <c r="V783" s="4">
        <v>-7.1999999999999998E-3</v>
      </c>
      <c r="W783" s="4">
        <v>-2.5499999999999998E-2</v>
      </c>
      <c r="X783" s="4">
        <v>-1.55E-2</v>
      </c>
      <c r="Y783" s="4">
        <v>-6.4999999999999997E-3</v>
      </c>
      <c r="Z783" s="4">
        <v>-3.3999999999999998E-3</v>
      </c>
      <c r="AA783" s="4">
        <v>2.5999999999999999E-3</v>
      </c>
      <c r="AB783" s="4">
        <v>1.4E-3</v>
      </c>
      <c r="AC783" s="4">
        <f>R783-I783</f>
        <v>4.41E-2</v>
      </c>
      <c r="AD783" s="4">
        <f>AVERAGE(Q783:R783)-AVERAGE(I783:J783)</f>
        <v>2.9249999999999998E-2</v>
      </c>
      <c r="AE783" s="4">
        <f>AVERAGE(P783:R783)-AVERAGE(I783:K783)</f>
        <v>3.2299999999999995E-2</v>
      </c>
      <c r="AF783" s="4">
        <f>AVERAGE(N783:R783)-AVERAGE(I783:M783)</f>
        <v>2.7119999999999998E-2</v>
      </c>
      <c r="AG783" s="4">
        <f>AB783-S783</f>
        <v>3.5900000000000001E-2</v>
      </c>
      <c r="AH783" s="4">
        <f>AVERAGE(AA783:AB783)-AVERAGE(S783:T783)</f>
        <v>3.6250000000000004E-2</v>
      </c>
      <c r="AI783" s="4">
        <f>AVERAGE(Z783:AB783)-AVERAGE(S783:U783)</f>
        <v>3.1899999999999998E-2</v>
      </c>
      <c r="AJ783" s="4">
        <f>AVERAGE(X783:AB783)-AVERAGE(S783:W783)</f>
        <v>2.128E-2</v>
      </c>
      <c r="AK783" s="7">
        <f>R783-I783</f>
        <v>4.41E-2</v>
      </c>
      <c r="AL783" s="9">
        <f t="shared" si="12"/>
        <v>0</v>
      </c>
      <c r="AM783" s="7"/>
    </row>
    <row r="784" spans="1:39" ht="15" x14ac:dyDescent="0.25">
      <c r="A784" s="1">
        <v>29983</v>
      </c>
      <c r="B784">
        <v>1982</v>
      </c>
      <c r="C784">
        <v>2</v>
      </c>
      <c r="D784" s="4">
        <v>-4.9399999999999999E-2</v>
      </c>
      <c r="E784" s="4">
        <v>9.1999999999999998E-3</v>
      </c>
      <c r="F784" s="4">
        <v>-5.8599999999999999E-2</v>
      </c>
      <c r="G784" s="4">
        <v>4.8999999999999998E-3</v>
      </c>
      <c r="H784" s="4">
        <v>6.08E-2</v>
      </c>
      <c r="I784" s="4">
        <v>-9.3200000000000005E-2</v>
      </c>
      <c r="J784" s="4">
        <v>-9.6699999999999994E-2</v>
      </c>
      <c r="K784" s="4">
        <v>-5.4399999999999997E-2</v>
      </c>
      <c r="L784" s="4">
        <v>-6.4600000000000005E-2</v>
      </c>
      <c r="M784" s="4">
        <v>-5.4899999999999997E-2</v>
      </c>
      <c r="N784" s="4">
        <v>-4.0899999999999999E-2</v>
      </c>
      <c r="O784" s="4">
        <v>-1.7500000000000002E-2</v>
      </c>
      <c r="P784" s="4">
        <v>-3.1199999999999999E-2</v>
      </c>
      <c r="Q784" s="4">
        <v>-3.5000000000000001E-3</v>
      </c>
      <c r="R784" s="4">
        <v>-4.9000000000000002E-2</v>
      </c>
      <c r="S784" s="4">
        <v>-7.6100000000000001E-2</v>
      </c>
      <c r="T784" s="4">
        <v>-4.53E-2</v>
      </c>
      <c r="U784" s="4">
        <v>-4.2000000000000003E-2</v>
      </c>
      <c r="V784" s="4">
        <v>-4.4299999999999999E-2</v>
      </c>
      <c r="W784" s="4">
        <v>-3.2199999999999999E-2</v>
      </c>
      <c r="X784" s="4">
        <v>-2.76E-2</v>
      </c>
      <c r="Y784" s="4">
        <v>-1.6299999999999999E-2</v>
      </c>
      <c r="Z784" s="4">
        <v>-2.2200000000000001E-2</v>
      </c>
      <c r="AA784" s="4">
        <v>-2.07E-2</v>
      </c>
      <c r="AB784" s="4">
        <v>-3.04E-2</v>
      </c>
      <c r="AC784" s="4">
        <f>R784-I784</f>
        <v>4.4200000000000003E-2</v>
      </c>
      <c r="AD784" s="4">
        <f>AVERAGE(Q784:R784)-AVERAGE(I784:J784)</f>
        <v>6.8700000000000011E-2</v>
      </c>
      <c r="AE784" s="4">
        <f>AVERAGE(P784:R784)-AVERAGE(I784:K784)</f>
        <v>5.3533333333333349E-2</v>
      </c>
      <c r="AF784" s="4">
        <f>AVERAGE(N784:R784)-AVERAGE(I784:M784)</f>
        <v>4.4340000000000004E-2</v>
      </c>
      <c r="AG784" s="4">
        <f>AB784-S784</f>
        <v>4.5700000000000005E-2</v>
      </c>
      <c r="AH784" s="4">
        <f>AVERAGE(AA784:AB784)-AVERAGE(S784:T784)</f>
        <v>3.5150000000000001E-2</v>
      </c>
      <c r="AI784" s="4">
        <f>AVERAGE(Z784:AB784)-AVERAGE(S784:U784)</f>
        <v>3.0033333333333335E-2</v>
      </c>
      <c r="AJ784" s="4">
        <f>AVERAGE(X784:AB784)-AVERAGE(S784:W784)</f>
        <v>2.4540000000000013E-2</v>
      </c>
      <c r="AK784" s="7">
        <f>R784-I784</f>
        <v>4.4200000000000003E-2</v>
      </c>
      <c r="AL784" s="9">
        <f t="shared" si="12"/>
        <v>0</v>
      </c>
      <c r="AM784" s="7"/>
    </row>
    <row r="785" spans="1:39" ht="15" x14ac:dyDescent="0.25">
      <c r="A785" s="1">
        <v>17564</v>
      </c>
      <c r="B785">
        <v>1948</v>
      </c>
      <c r="C785">
        <v>2</v>
      </c>
      <c r="D785" s="4">
        <v>-4.3099999999999999E-2</v>
      </c>
      <c r="E785" s="4">
        <v>6.9999999999999999E-4</v>
      </c>
      <c r="F785" s="4">
        <v>-4.3799999999999999E-2</v>
      </c>
      <c r="G785" s="4">
        <v>-1.7100000000000001E-2</v>
      </c>
      <c r="H785" s="4">
        <v>6.9999999999999999E-4</v>
      </c>
      <c r="I785" s="4">
        <v>-8.1000000000000003E-2</v>
      </c>
      <c r="J785" s="4">
        <v>-6.7599999999999993E-2</v>
      </c>
      <c r="K785" s="4">
        <v>-5.2400000000000002E-2</v>
      </c>
      <c r="L785" s="4">
        <v>-4.7899999999999998E-2</v>
      </c>
      <c r="M785" s="4">
        <v>-2.8799999999999999E-2</v>
      </c>
      <c r="N785" s="4">
        <v>-4.4400000000000002E-2</v>
      </c>
      <c r="O785" s="4">
        <v>-5.2900000000000003E-2</v>
      </c>
      <c r="P785" s="4">
        <v>-3.5799999999999998E-2</v>
      </c>
      <c r="Q785" s="4">
        <v>-4.2599999999999999E-2</v>
      </c>
      <c r="R785" s="4">
        <v>-3.6600000000000001E-2</v>
      </c>
      <c r="S785" s="4">
        <v>-9.4799999999999995E-2</v>
      </c>
      <c r="T785" s="4">
        <v>-6.8599999999999994E-2</v>
      </c>
      <c r="U785" s="4">
        <v>-6.25E-2</v>
      </c>
      <c r="V785" s="4">
        <v>-5.9200000000000003E-2</v>
      </c>
      <c r="W785" s="4">
        <v>-4.99E-2</v>
      </c>
      <c r="X785" s="4">
        <v>-4.9399999999999999E-2</v>
      </c>
      <c r="Y785" s="4">
        <v>-4.53E-2</v>
      </c>
      <c r="Z785" s="4">
        <v>-5.4300000000000001E-2</v>
      </c>
      <c r="AA785" s="4">
        <v>-6.0100000000000001E-2</v>
      </c>
      <c r="AB785" s="4">
        <v>-5.5599999999999997E-2</v>
      </c>
      <c r="AC785" s="4">
        <f>R785-I785</f>
        <v>4.4400000000000002E-2</v>
      </c>
      <c r="AD785" s="4">
        <f>AVERAGE(Q785:R785)-AVERAGE(I785:J785)</f>
        <v>3.4700000000000009E-2</v>
      </c>
      <c r="AE785" s="4">
        <f>AVERAGE(P785:R785)-AVERAGE(I785:K785)</f>
        <v>2.8666666666666674E-2</v>
      </c>
      <c r="AF785" s="4">
        <f>AVERAGE(N785:R785)-AVERAGE(I785:M785)</f>
        <v>1.3080000000000001E-2</v>
      </c>
      <c r="AG785" s="4">
        <f>AB785-S785</f>
        <v>3.9199999999999999E-2</v>
      </c>
      <c r="AH785" s="4">
        <f>AVERAGE(AA785:AB785)-AVERAGE(S785:T785)</f>
        <v>2.3849999999999996E-2</v>
      </c>
      <c r="AI785" s="4">
        <f>AVERAGE(Z785:AB785)-AVERAGE(S785:U785)</f>
        <v>1.8633333333333328E-2</v>
      </c>
      <c r="AJ785" s="4">
        <f>AVERAGE(X785:AB785)-AVERAGE(S785:W785)</f>
        <v>1.4060000000000003E-2</v>
      </c>
      <c r="AK785" s="7">
        <f>R785-I785</f>
        <v>4.4400000000000002E-2</v>
      </c>
      <c r="AL785" s="9">
        <f t="shared" si="12"/>
        <v>0</v>
      </c>
      <c r="AM785" s="7"/>
    </row>
    <row r="786" spans="1:39" ht="15" x14ac:dyDescent="0.25">
      <c r="A786" s="1">
        <v>18323</v>
      </c>
      <c r="B786">
        <v>1950</v>
      </c>
      <c r="C786">
        <v>3</v>
      </c>
      <c r="D786" s="4">
        <v>1.3599999999999999E-2</v>
      </c>
      <c r="E786" s="4">
        <v>1E-3</v>
      </c>
      <c r="F786" s="4">
        <v>1.26E-2</v>
      </c>
      <c r="G786" s="4">
        <v>-1.41E-2</v>
      </c>
      <c r="H786" s="4">
        <v>-2.7699999999999999E-2</v>
      </c>
      <c r="I786" s="4">
        <v>-2.5700000000000001E-2</v>
      </c>
      <c r="J786" s="4">
        <v>2.24E-2</v>
      </c>
      <c r="K786" s="4">
        <v>1.72E-2</v>
      </c>
      <c r="L786" s="4">
        <v>1.7299999999999999E-2</v>
      </c>
      <c r="M786" s="4">
        <v>5.4999999999999997E-3</v>
      </c>
      <c r="N786" s="4">
        <v>8.3000000000000001E-3</v>
      </c>
      <c r="O786" s="4">
        <v>5.8999999999999999E-3</v>
      </c>
      <c r="P786" s="4">
        <v>2.9100000000000001E-2</v>
      </c>
      <c r="Q786" s="4">
        <v>1E-4</v>
      </c>
      <c r="R786" s="4">
        <v>1.8700000000000001E-2</v>
      </c>
      <c r="S786" s="4">
        <v>-2.41E-2</v>
      </c>
      <c r="T786" s="4">
        <v>-8.0999999999999996E-3</v>
      </c>
      <c r="U786" s="4">
        <v>-5.0000000000000001E-4</v>
      </c>
      <c r="V786" s="4">
        <v>-1.1000000000000001E-3</v>
      </c>
      <c r="W786" s="4">
        <v>-6.6E-3</v>
      </c>
      <c r="X786" s="4">
        <v>-1.5E-3</v>
      </c>
      <c r="Y786" s="4">
        <v>-5.0000000000000001E-3</v>
      </c>
      <c r="Z786" s="4">
        <v>9.1000000000000004E-3</v>
      </c>
      <c r="AA786" s="4">
        <v>-3.3999999999999998E-3</v>
      </c>
      <c r="AB786" s="4">
        <v>2.0299999999999999E-2</v>
      </c>
      <c r="AC786" s="4">
        <f>R786-I786</f>
        <v>4.4400000000000002E-2</v>
      </c>
      <c r="AD786" s="4">
        <f>AVERAGE(Q786:R786)-AVERAGE(I786:J786)</f>
        <v>1.1050000000000001E-2</v>
      </c>
      <c r="AE786" s="4">
        <f>AVERAGE(P786:R786)-AVERAGE(I786:K786)</f>
        <v>1.1333333333333334E-2</v>
      </c>
      <c r="AF786" s="4">
        <f>AVERAGE(N786:R786)-AVERAGE(I786:M786)</f>
        <v>5.0800000000000029E-3</v>
      </c>
      <c r="AG786" s="4">
        <f>AB786-S786</f>
        <v>4.4399999999999995E-2</v>
      </c>
      <c r="AH786" s="4">
        <f>AVERAGE(AA786:AB786)-AVERAGE(S786:T786)</f>
        <v>2.4549999999999999E-2</v>
      </c>
      <c r="AI786" s="4">
        <f>AVERAGE(Z786:AB786)-AVERAGE(S786:U786)</f>
        <v>1.9566666666666666E-2</v>
      </c>
      <c r="AJ786" s="4">
        <f>AVERAGE(X786:AB786)-AVERAGE(S786:W786)</f>
        <v>1.1980000000000001E-2</v>
      </c>
      <c r="AK786" s="7">
        <f>R786-I786</f>
        <v>4.4400000000000002E-2</v>
      </c>
      <c r="AL786" s="9">
        <f t="shared" si="12"/>
        <v>0</v>
      </c>
      <c r="AM786" s="7"/>
    </row>
    <row r="787" spans="1:39" ht="15" x14ac:dyDescent="0.25">
      <c r="A787" s="1">
        <v>16742</v>
      </c>
      <c r="B787">
        <v>1945</v>
      </c>
      <c r="C787">
        <v>11</v>
      </c>
      <c r="D787" s="4">
        <v>5.4100000000000002E-2</v>
      </c>
      <c r="E787" s="4">
        <v>2.0000000000000001E-4</v>
      </c>
      <c r="F787" s="4">
        <v>5.3900000000000003E-2</v>
      </c>
      <c r="G787" s="4">
        <v>4.1599999999999998E-2</v>
      </c>
      <c r="H787" s="4">
        <v>4.3400000000000001E-2</v>
      </c>
      <c r="I787" s="4">
        <v>4.5100000000000001E-2</v>
      </c>
      <c r="J787" s="4">
        <v>4.3299999999999998E-2</v>
      </c>
      <c r="K787" s="4">
        <v>1.9099999999999999E-2</v>
      </c>
      <c r="L787" s="4">
        <v>6.54E-2</v>
      </c>
      <c r="M787" s="4">
        <v>4.2200000000000001E-2</v>
      </c>
      <c r="N787" s="4">
        <v>7.3800000000000004E-2</v>
      </c>
      <c r="O787" s="4">
        <v>7.8700000000000006E-2</v>
      </c>
      <c r="P787" s="4">
        <v>0.11219999999999999</v>
      </c>
      <c r="Q787" s="4">
        <v>0.1183</v>
      </c>
      <c r="R787" s="4">
        <v>8.9599999999999999E-2</v>
      </c>
      <c r="S787" s="4">
        <v>8.3000000000000004E-2</v>
      </c>
      <c r="T787" s="4">
        <v>6.1600000000000002E-2</v>
      </c>
      <c r="U787" s="4">
        <v>7.6200000000000004E-2</v>
      </c>
      <c r="V787" s="4">
        <v>9.06E-2</v>
      </c>
      <c r="W787" s="4">
        <v>7.7100000000000002E-2</v>
      </c>
      <c r="X787" s="4">
        <v>9.7699999999999995E-2</v>
      </c>
      <c r="Y787" s="4">
        <v>0.1033</v>
      </c>
      <c r="Z787" s="4">
        <v>0.1158</v>
      </c>
      <c r="AA787" s="4">
        <v>0.1341</v>
      </c>
      <c r="AB787" s="4">
        <v>0.1052</v>
      </c>
      <c r="AC787" s="4">
        <f>R787-I787</f>
        <v>4.4499999999999998E-2</v>
      </c>
      <c r="AD787" s="4">
        <f>AVERAGE(Q787:R787)-AVERAGE(I787:J787)</f>
        <v>5.9749999999999998E-2</v>
      </c>
      <c r="AE787" s="4">
        <f>AVERAGE(P787:R787)-AVERAGE(I787:K787)</f>
        <v>7.0866666666666661E-2</v>
      </c>
      <c r="AF787" s="4">
        <f>AVERAGE(N787:R787)-AVERAGE(I787:M787)</f>
        <v>5.1500000000000018E-2</v>
      </c>
      <c r="AG787" s="4">
        <f>AB787-S787</f>
        <v>2.2199999999999998E-2</v>
      </c>
      <c r="AH787" s="4">
        <f>AVERAGE(AA787:AB787)-AVERAGE(S787:T787)</f>
        <v>4.7350000000000003E-2</v>
      </c>
      <c r="AI787" s="4">
        <f>AVERAGE(Z787:AB787)-AVERAGE(S787:U787)</f>
        <v>4.4766666666666677E-2</v>
      </c>
      <c r="AJ787" s="4">
        <f>AVERAGE(X787:AB787)-AVERAGE(S787:W787)</f>
        <v>3.3520000000000008E-2</v>
      </c>
      <c r="AK787" s="7">
        <f>R787-I787</f>
        <v>4.4499999999999998E-2</v>
      </c>
      <c r="AL787" s="9">
        <f t="shared" si="12"/>
        <v>0</v>
      </c>
      <c r="AM787" s="7"/>
    </row>
    <row r="788" spans="1:39" ht="15" x14ac:dyDescent="0.25">
      <c r="A788" s="1">
        <v>26481</v>
      </c>
      <c r="B788">
        <v>1972</v>
      </c>
      <c r="C788">
        <v>7</v>
      </c>
      <c r="D788" s="4">
        <v>-4.8999999999999998E-3</v>
      </c>
      <c r="E788" s="4">
        <v>3.0999999999999999E-3</v>
      </c>
      <c r="F788" s="4">
        <v>-8.0000000000000002E-3</v>
      </c>
      <c r="G788" s="4">
        <v>-2.8899999999999999E-2</v>
      </c>
      <c r="H788" s="4">
        <v>7.7999999999999996E-3</v>
      </c>
      <c r="I788" s="4">
        <v>-4.7399999999999998E-2</v>
      </c>
      <c r="J788" s="4">
        <v>-2.6700000000000002E-2</v>
      </c>
      <c r="K788" s="4">
        <v>-3.4599999999999999E-2</v>
      </c>
      <c r="L788" s="4">
        <v>-1.03E-2</v>
      </c>
      <c r="M788" s="4">
        <v>7.1000000000000004E-3</v>
      </c>
      <c r="N788" s="4">
        <v>-1.54E-2</v>
      </c>
      <c r="O788" s="4">
        <v>-1.2999999999999999E-2</v>
      </c>
      <c r="P788" s="4">
        <v>1.24E-2</v>
      </c>
      <c r="Q788" s="4">
        <v>1.9900000000000001E-2</v>
      </c>
      <c r="R788" s="4">
        <v>-2.8999999999999998E-3</v>
      </c>
      <c r="S788" s="4">
        <v>-4.9799999999999997E-2</v>
      </c>
      <c r="T788" s="4">
        <v>-3.3099999999999997E-2</v>
      </c>
      <c r="U788" s="4">
        <v>-2.9499999999999998E-2</v>
      </c>
      <c r="V788" s="4">
        <v>-2.4500000000000001E-2</v>
      </c>
      <c r="W788" s="4">
        <v>-2.5499999999999998E-2</v>
      </c>
      <c r="X788" s="4">
        <v>-2.3599999999999999E-2</v>
      </c>
      <c r="Y788" s="4">
        <v>-1.66E-2</v>
      </c>
      <c r="Z788" s="4">
        <v>-2.92E-2</v>
      </c>
      <c r="AA788" s="4">
        <v>-1.61E-2</v>
      </c>
      <c r="AB788" s="4">
        <v>-3.2099999999999997E-2</v>
      </c>
      <c r="AC788" s="4">
        <f>R788-I788</f>
        <v>4.4499999999999998E-2</v>
      </c>
      <c r="AD788" s="4">
        <f>AVERAGE(Q788:R788)-AVERAGE(I788:J788)</f>
        <v>4.555E-2</v>
      </c>
      <c r="AE788" s="4">
        <f>AVERAGE(P788:R788)-AVERAGE(I788:K788)</f>
        <v>4.6033333333333336E-2</v>
      </c>
      <c r="AF788" s="4">
        <f>AVERAGE(N788:R788)-AVERAGE(I788:M788)</f>
        <v>2.2579999999999999E-2</v>
      </c>
      <c r="AG788" s="4">
        <f>AB788-S788</f>
        <v>1.77E-2</v>
      </c>
      <c r="AH788" s="4">
        <f>AVERAGE(AA788:AB788)-AVERAGE(S788:T788)</f>
        <v>1.7350000000000004E-2</v>
      </c>
      <c r="AI788" s="4">
        <f>AVERAGE(Z788:AB788)-AVERAGE(S788:U788)</f>
        <v>1.1666666666666669E-2</v>
      </c>
      <c r="AJ788" s="4">
        <f>AVERAGE(X788:AB788)-AVERAGE(S788:W788)</f>
        <v>8.9599999999999923E-3</v>
      </c>
      <c r="AK788" s="7">
        <f>R788-I788</f>
        <v>4.4499999999999998E-2</v>
      </c>
      <c r="AL788" s="9">
        <f t="shared" si="12"/>
        <v>0</v>
      </c>
      <c r="AM788" s="7"/>
    </row>
    <row r="789" spans="1:39" ht="15" x14ac:dyDescent="0.25">
      <c r="A789" s="1">
        <v>30072</v>
      </c>
      <c r="B789">
        <v>1982</v>
      </c>
      <c r="C789">
        <v>5</v>
      </c>
      <c r="D789" s="4">
        <v>-2.93E-2</v>
      </c>
      <c r="E789" s="4">
        <v>1.06E-2</v>
      </c>
      <c r="F789" s="4">
        <v>-3.9899999999999998E-2</v>
      </c>
      <c r="G789" s="4">
        <v>4.7000000000000002E-3</v>
      </c>
      <c r="H789" s="4">
        <v>1.8200000000000001E-2</v>
      </c>
      <c r="I789" s="4">
        <v>-6.4399999999999999E-2</v>
      </c>
      <c r="J789" s="4">
        <v>-4.6100000000000002E-2</v>
      </c>
      <c r="K789" s="4">
        <v>-3.5799999999999998E-2</v>
      </c>
      <c r="L789" s="4">
        <v>-1.2999999999999999E-2</v>
      </c>
      <c r="M789" s="4">
        <v>-2.9100000000000001E-2</v>
      </c>
      <c r="N789" s="4">
        <v>-1.1599999999999999E-2</v>
      </c>
      <c r="O789" s="4">
        <v>-2.9100000000000001E-2</v>
      </c>
      <c r="P789" s="4">
        <v>-2.8500000000000001E-2</v>
      </c>
      <c r="Q789" s="4">
        <v>-3.0200000000000001E-2</v>
      </c>
      <c r="R789" s="4">
        <v>-1.9800000000000002E-2</v>
      </c>
      <c r="S789" s="4">
        <v>-4.5199999999999997E-2</v>
      </c>
      <c r="T789" s="4">
        <v>-2.8400000000000002E-2</v>
      </c>
      <c r="U789" s="4">
        <v>-3.73E-2</v>
      </c>
      <c r="V789" s="4">
        <v>-2.7400000000000001E-2</v>
      </c>
      <c r="W789" s="4">
        <v>-1.84E-2</v>
      </c>
      <c r="X789" s="4">
        <v>-1.54E-2</v>
      </c>
      <c r="Y789" s="4">
        <v>-2.0400000000000001E-2</v>
      </c>
      <c r="Z789" s="4">
        <v>-1.2E-2</v>
      </c>
      <c r="AA789" s="4">
        <v>-1.06E-2</v>
      </c>
      <c r="AB789" s="4">
        <v>-5.3E-3</v>
      </c>
      <c r="AC789" s="4">
        <f>R789-I789</f>
        <v>4.4600000000000001E-2</v>
      </c>
      <c r="AD789" s="4">
        <f>AVERAGE(Q789:R789)-AVERAGE(I789:J789)</f>
        <v>3.0249999999999999E-2</v>
      </c>
      <c r="AE789" s="4">
        <f>AVERAGE(P789:R789)-AVERAGE(I789:K789)</f>
        <v>2.2599999999999992E-2</v>
      </c>
      <c r="AF789" s="4">
        <f>AVERAGE(N789:R789)-AVERAGE(I789:M789)</f>
        <v>1.3840000000000005E-2</v>
      </c>
      <c r="AG789" s="4">
        <f>AB789-S789</f>
        <v>3.9899999999999998E-2</v>
      </c>
      <c r="AH789" s="4">
        <f>AVERAGE(AA789:AB789)-AVERAGE(S789:T789)</f>
        <v>2.8850000000000001E-2</v>
      </c>
      <c r="AI789" s="4">
        <f>AVERAGE(Z789:AB789)-AVERAGE(S789:U789)</f>
        <v>2.7666666666666666E-2</v>
      </c>
      <c r="AJ789" s="4">
        <f>AVERAGE(X789:AB789)-AVERAGE(S789:W789)</f>
        <v>1.8600000000000002E-2</v>
      </c>
      <c r="AK789" s="7">
        <f>R789-I789</f>
        <v>4.4600000000000001E-2</v>
      </c>
      <c r="AL789" s="9">
        <f t="shared" si="12"/>
        <v>0</v>
      </c>
      <c r="AM789" s="7"/>
    </row>
    <row r="790" spans="1:39" ht="15" x14ac:dyDescent="0.25">
      <c r="A790" s="1">
        <v>19329</v>
      </c>
      <c r="B790">
        <v>1952</v>
      </c>
      <c r="C790">
        <v>12</v>
      </c>
      <c r="D790" s="4">
        <v>3.09E-2</v>
      </c>
      <c r="E790" s="4">
        <v>1.6000000000000001E-3</v>
      </c>
      <c r="F790" s="4">
        <v>2.93E-2</v>
      </c>
      <c r="G790" s="4">
        <v>-1.4800000000000001E-2</v>
      </c>
      <c r="H790" s="4">
        <v>1.8E-3</v>
      </c>
      <c r="I790" s="4">
        <v>6.1000000000000004E-3</v>
      </c>
      <c r="J790" s="4">
        <v>2.3199999999999998E-2</v>
      </c>
      <c r="K790" s="4">
        <v>2.3900000000000001E-2</v>
      </c>
      <c r="L790" s="4">
        <v>1.5299999999999999E-2</v>
      </c>
      <c r="M790" s="4">
        <v>2.9000000000000001E-2</v>
      </c>
      <c r="N790" s="4">
        <v>2.7E-2</v>
      </c>
      <c r="O790" s="4">
        <v>3.2599999999999997E-2</v>
      </c>
      <c r="P790" s="4">
        <v>3.6299999999999999E-2</v>
      </c>
      <c r="Q790" s="4">
        <v>2.3699999999999999E-2</v>
      </c>
      <c r="R790" s="4">
        <v>5.11E-2</v>
      </c>
      <c r="S790" s="4">
        <v>8.0999999999999996E-3</v>
      </c>
      <c r="T790" s="4">
        <v>1.12E-2</v>
      </c>
      <c r="U790" s="4">
        <v>1.3100000000000001E-2</v>
      </c>
      <c r="V790" s="4">
        <v>1.78E-2</v>
      </c>
      <c r="W790" s="4">
        <v>3.3399999999999999E-2</v>
      </c>
      <c r="X790" s="4">
        <v>2.6800000000000001E-2</v>
      </c>
      <c r="Y790" s="4">
        <v>2.9399999999999999E-2</v>
      </c>
      <c r="Z790" s="4">
        <v>3.5299999999999998E-2</v>
      </c>
      <c r="AA790" s="4">
        <v>2.3699999999999999E-2</v>
      </c>
      <c r="AB790" s="4">
        <v>2.6499999999999999E-2</v>
      </c>
      <c r="AC790" s="4">
        <f>R790-I790</f>
        <v>4.4999999999999998E-2</v>
      </c>
      <c r="AD790" s="4">
        <f>AVERAGE(Q790:R790)-AVERAGE(I790:J790)</f>
        <v>2.2750000000000003E-2</v>
      </c>
      <c r="AE790" s="4">
        <f>AVERAGE(P790:R790)-AVERAGE(I790:K790)</f>
        <v>1.9300000000000001E-2</v>
      </c>
      <c r="AF790" s="4">
        <f>AVERAGE(N790:R790)-AVERAGE(I790:M790)</f>
        <v>1.464E-2</v>
      </c>
      <c r="AG790" s="4">
        <f>AB790-S790</f>
        <v>1.84E-2</v>
      </c>
      <c r="AH790" s="4">
        <f>AVERAGE(AA790:AB790)-AVERAGE(S790:T790)</f>
        <v>1.5449999999999998E-2</v>
      </c>
      <c r="AI790" s="4">
        <f>AVERAGE(Z790:AB790)-AVERAGE(S790:U790)</f>
        <v>1.77E-2</v>
      </c>
      <c r="AJ790" s="4">
        <f>AVERAGE(X790:AB790)-AVERAGE(S790:W790)</f>
        <v>1.1619999999999998E-2</v>
      </c>
      <c r="AK790" s="7">
        <f>R790-I790</f>
        <v>4.4999999999999998E-2</v>
      </c>
      <c r="AL790" s="9">
        <f t="shared" si="12"/>
        <v>0</v>
      </c>
      <c r="AM790" s="7"/>
    </row>
    <row r="791" spans="1:39" ht="15" x14ac:dyDescent="0.25">
      <c r="A791" s="1">
        <v>18203</v>
      </c>
      <c r="B791">
        <v>1949</v>
      </c>
      <c r="C791">
        <v>11</v>
      </c>
      <c r="D791" s="4">
        <v>1.9E-2</v>
      </c>
      <c r="E791" s="4">
        <v>8.0000000000000004E-4</v>
      </c>
      <c r="F791" s="4">
        <v>1.8200000000000001E-2</v>
      </c>
      <c r="G791" s="4">
        <v>-9.2999999999999992E-3</v>
      </c>
      <c r="H791" s="4">
        <v>-9.1000000000000004E-3</v>
      </c>
      <c r="I791" s="4">
        <v>-8.3000000000000001E-3</v>
      </c>
      <c r="J791" s="4">
        <v>5.1000000000000004E-3</v>
      </c>
      <c r="K791" s="4">
        <v>2.7099999999999999E-2</v>
      </c>
      <c r="L791" s="4">
        <v>-1.2E-2</v>
      </c>
      <c r="M791" s="4">
        <v>1.34E-2</v>
      </c>
      <c r="N791" s="4">
        <v>1.4500000000000001E-2</v>
      </c>
      <c r="O791" s="4">
        <v>2.81E-2</v>
      </c>
      <c r="P791" s="4">
        <v>2.24E-2</v>
      </c>
      <c r="Q791" s="4">
        <v>2.8299999999999999E-2</v>
      </c>
      <c r="R791" s="4">
        <v>3.6700000000000003E-2</v>
      </c>
      <c r="S791" s="4">
        <v>-3.73E-2</v>
      </c>
      <c r="T791" s="4">
        <v>8.3999999999999995E-3</v>
      </c>
      <c r="U791" s="4">
        <v>1.12E-2</v>
      </c>
      <c r="V791" s="4">
        <v>8.0999999999999996E-3</v>
      </c>
      <c r="W791" s="4">
        <v>6.1999999999999998E-3</v>
      </c>
      <c r="X791" s="4">
        <v>1.6400000000000001E-2</v>
      </c>
      <c r="Y791" s="4">
        <v>1.6299999999999999E-2</v>
      </c>
      <c r="Z791" s="4">
        <v>0.01</v>
      </c>
      <c r="AA791" s="4">
        <v>2.76E-2</v>
      </c>
      <c r="AB791" s="4">
        <v>2.1600000000000001E-2</v>
      </c>
      <c r="AC791" s="4">
        <f>R791-I791</f>
        <v>4.5000000000000005E-2</v>
      </c>
      <c r="AD791" s="4">
        <f>AVERAGE(Q791:R791)-AVERAGE(I791:J791)</f>
        <v>3.4099999999999998E-2</v>
      </c>
      <c r="AE791" s="4">
        <f>AVERAGE(P791:R791)-AVERAGE(I791:K791)</f>
        <v>2.1166666666666667E-2</v>
      </c>
      <c r="AF791" s="4">
        <f>AVERAGE(N791:R791)-AVERAGE(I791:M791)</f>
        <v>2.0940000000000004E-2</v>
      </c>
      <c r="AG791" s="4">
        <f>AB791-S791</f>
        <v>5.8900000000000001E-2</v>
      </c>
      <c r="AH791" s="4">
        <f>AVERAGE(AA791:AB791)-AVERAGE(S791:T791)</f>
        <v>3.9050000000000001E-2</v>
      </c>
      <c r="AI791" s="4">
        <f>AVERAGE(Z791:AB791)-AVERAGE(S791:U791)</f>
        <v>2.5633333333333334E-2</v>
      </c>
      <c r="AJ791" s="4">
        <f>AVERAGE(X791:AB791)-AVERAGE(S791:W791)</f>
        <v>1.9060000000000001E-2</v>
      </c>
      <c r="AK791" s="7">
        <f>R791-I791</f>
        <v>4.5000000000000005E-2</v>
      </c>
      <c r="AL791" s="9">
        <f t="shared" si="12"/>
        <v>0</v>
      </c>
      <c r="AM791" s="7"/>
    </row>
    <row r="792" spans="1:39" ht="15" x14ac:dyDescent="0.25">
      <c r="A792" s="1">
        <v>33848</v>
      </c>
      <c r="B792">
        <v>1992</v>
      </c>
      <c r="C792">
        <v>9</v>
      </c>
      <c r="D792" s="4">
        <v>1.4500000000000001E-2</v>
      </c>
      <c r="E792" s="4">
        <v>2.5999999999999999E-3</v>
      </c>
      <c r="F792" s="4">
        <v>1.1900000000000001E-2</v>
      </c>
      <c r="G792" s="4">
        <v>5.5999999999999999E-3</v>
      </c>
      <c r="H792" s="4">
        <v>-2.0999999999999999E-3</v>
      </c>
      <c r="I792" s="4">
        <v>-2.0999999999999999E-3</v>
      </c>
      <c r="J792" s="4">
        <v>1E-3</v>
      </c>
      <c r="K792" s="4">
        <v>2.1499999999999998E-2</v>
      </c>
      <c r="L792" s="4">
        <v>6.0000000000000001E-3</v>
      </c>
      <c r="M792" s="4">
        <v>2.1899999999999999E-2</v>
      </c>
      <c r="N792" s="4">
        <v>1.0999999999999999E-2</v>
      </c>
      <c r="O792" s="4">
        <v>1.5599999999999999E-2</v>
      </c>
      <c r="P792" s="4">
        <v>1.6000000000000001E-3</v>
      </c>
      <c r="Q792" s="4">
        <v>2.3099999999999999E-2</v>
      </c>
      <c r="R792" s="4">
        <v>4.2999999999999997E-2</v>
      </c>
      <c r="S792" s="4">
        <v>-3.8999999999999998E-3</v>
      </c>
      <c r="T792" s="4">
        <v>8.5000000000000006E-3</v>
      </c>
      <c r="U792" s="4">
        <v>1.9E-3</v>
      </c>
      <c r="V792" s="4">
        <v>3.8999999999999998E-3</v>
      </c>
      <c r="W792" s="4">
        <v>1.6400000000000001E-2</v>
      </c>
      <c r="X792" s="4">
        <v>1.77E-2</v>
      </c>
      <c r="Y792" s="4">
        <v>2.3300000000000001E-2</v>
      </c>
      <c r="Z792" s="4">
        <v>1.6299999999999999E-2</v>
      </c>
      <c r="AA792" s="4">
        <v>2.8000000000000001E-2</v>
      </c>
      <c r="AB792" s="4">
        <v>2.3400000000000001E-2</v>
      </c>
      <c r="AC792" s="4">
        <f>R792-I792</f>
        <v>4.5099999999999994E-2</v>
      </c>
      <c r="AD792" s="4">
        <f>AVERAGE(Q792:R792)-AVERAGE(I792:J792)</f>
        <v>3.3599999999999998E-2</v>
      </c>
      <c r="AE792" s="4">
        <f>AVERAGE(P792:R792)-AVERAGE(I792:K792)</f>
        <v>1.5766666666666665E-2</v>
      </c>
      <c r="AF792" s="4">
        <f>AVERAGE(N792:R792)-AVERAGE(I792:M792)</f>
        <v>9.1999999999999998E-3</v>
      </c>
      <c r="AG792" s="4">
        <f>AB792-S792</f>
        <v>2.7300000000000001E-2</v>
      </c>
      <c r="AH792" s="4">
        <f>AVERAGE(AA792:AB792)-AVERAGE(S792:T792)</f>
        <v>2.3400000000000001E-2</v>
      </c>
      <c r="AI792" s="4">
        <f>AVERAGE(Z792:AB792)-AVERAGE(S792:U792)</f>
        <v>2.0399999999999998E-2</v>
      </c>
      <c r="AJ792" s="4">
        <f>AVERAGE(X792:AB792)-AVERAGE(S792:W792)</f>
        <v>1.6380000000000002E-2</v>
      </c>
      <c r="AK792" s="7">
        <f>R792-I792</f>
        <v>4.5099999999999994E-2</v>
      </c>
      <c r="AL792" s="9">
        <f t="shared" si="12"/>
        <v>0</v>
      </c>
      <c r="AM792" s="7"/>
    </row>
    <row r="793" spans="1:39" ht="15" x14ac:dyDescent="0.25">
      <c r="A793" s="1">
        <v>26238</v>
      </c>
      <c r="B793">
        <v>1971</v>
      </c>
      <c r="C793">
        <v>11</v>
      </c>
      <c r="D793" s="4">
        <v>-8.9999999999999998E-4</v>
      </c>
      <c r="E793" s="4">
        <v>3.7000000000000002E-3</v>
      </c>
      <c r="F793" s="4">
        <v>-4.5999999999999999E-3</v>
      </c>
      <c r="G793" s="4">
        <v>-2.8500000000000001E-2</v>
      </c>
      <c r="H793" s="4">
        <v>-1.7000000000000001E-2</v>
      </c>
      <c r="I793" s="4">
        <v>-3.4500000000000003E-2</v>
      </c>
      <c r="J793" s="4">
        <v>-1.41E-2</v>
      </c>
      <c r="K793" s="4">
        <v>3.3E-3</v>
      </c>
      <c r="L793" s="4">
        <v>3.7000000000000002E-3</v>
      </c>
      <c r="M793" s="4">
        <v>-4.1999999999999997E-3</v>
      </c>
      <c r="N793" s="4">
        <v>2.0999999999999999E-3</v>
      </c>
      <c r="O793" s="4">
        <v>8.0999999999999996E-3</v>
      </c>
      <c r="P793" s="4">
        <v>-5.7000000000000002E-3</v>
      </c>
      <c r="Q793" s="4">
        <v>8.0000000000000004E-4</v>
      </c>
      <c r="R793" s="4">
        <v>1.06E-2</v>
      </c>
      <c r="S793" s="4">
        <v>-5.2200000000000003E-2</v>
      </c>
      <c r="T793" s="4">
        <v>-4.3999999999999997E-2</v>
      </c>
      <c r="U793" s="4">
        <v>-3.9399999999999998E-2</v>
      </c>
      <c r="V793" s="4">
        <v>-2.6700000000000002E-2</v>
      </c>
      <c r="W793" s="4">
        <v>-2.7099999999999999E-2</v>
      </c>
      <c r="X793" s="4">
        <v>-2.58E-2</v>
      </c>
      <c r="Y793" s="4">
        <v>-2.93E-2</v>
      </c>
      <c r="Z793" s="4">
        <v>-2.1899999999999999E-2</v>
      </c>
      <c r="AA793" s="4">
        <v>-2.3599999999999999E-2</v>
      </c>
      <c r="AB793" s="4">
        <v>-2.3E-2</v>
      </c>
      <c r="AC793" s="4">
        <f>R793-I793</f>
        <v>4.5100000000000001E-2</v>
      </c>
      <c r="AD793" s="4">
        <f>AVERAGE(Q793:R793)-AVERAGE(I793:J793)</f>
        <v>3.0000000000000002E-2</v>
      </c>
      <c r="AE793" s="4">
        <f>AVERAGE(P793:R793)-AVERAGE(I793:K793)</f>
        <v>1.7000000000000001E-2</v>
      </c>
      <c r="AF793" s="4">
        <f>AVERAGE(N793:R793)-AVERAGE(I793:M793)</f>
        <v>1.234E-2</v>
      </c>
      <c r="AG793" s="4">
        <f>AB793-S793</f>
        <v>2.9200000000000004E-2</v>
      </c>
      <c r="AH793" s="4">
        <f>AVERAGE(AA793:AB793)-AVERAGE(S793:T793)</f>
        <v>2.4800000000000003E-2</v>
      </c>
      <c r="AI793" s="4">
        <f>AVERAGE(Z793:AB793)-AVERAGE(S793:U793)</f>
        <v>2.2366666666666663E-2</v>
      </c>
      <c r="AJ793" s="4">
        <f>AVERAGE(X793:AB793)-AVERAGE(S793:W793)</f>
        <v>1.3160000000000005E-2</v>
      </c>
      <c r="AK793" s="7">
        <f>R793-I793</f>
        <v>4.5100000000000001E-2</v>
      </c>
      <c r="AL793" s="9">
        <f t="shared" si="12"/>
        <v>0</v>
      </c>
      <c r="AM793" s="7"/>
    </row>
    <row r="794" spans="1:39" ht="15" x14ac:dyDescent="0.25">
      <c r="A794" s="1">
        <v>18476</v>
      </c>
      <c r="B794">
        <v>1950</v>
      </c>
      <c r="C794">
        <v>8</v>
      </c>
      <c r="D794" s="4">
        <v>4.9500000000000002E-2</v>
      </c>
      <c r="E794" s="4">
        <v>1E-3</v>
      </c>
      <c r="F794" s="4">
        <v>4.8500000000000001E-2</v>
      </c>
      <c r="G794" s="4">
        <v>7.3000000000000001E-3</v>
      </c>
      <c r="H794" s="4">
        <v>-1.41E-2</v>
      </c>
      <c r="I794" s="4">
        <v>3.3799999999999997E-2</v>
      </c>
      <c r="J794" s="4">
        <v>1.78E-2</v>
      </c>
      <c r="K794" s="4">
        <v>3.6700000000000003E-2</v>
      </c>
      <c r="L794" s="4">
        <v>3.6499999999999998E-2</v>
      </c>
      <c r="M794" s="4">
        <v>3.4299999999999997E-2</v>
      </c>
      <c r="N794" s="4">
        <v>4.4400000000000002E-2</v>
      </c>
      <c r="O794" s="4">
        <v>5.2200000000000003E-2</v>
      </c>
      <c r="P794" s="4">
        <v>5.4199999999999998E-2</v>
      </c>
      <c r="Q794" s="4">
        <v>7.9000000000000001E-2</v>
      </c>
      <c r="R794" s="4">
        <v>7.9500000000000001E-2</v>
      </c>
      <c r="S794" s="4">
        <v>4.4699999999999997E-2</v>
      </c>
      <c r="T794" s="4">
        <v>3.95E-2</v>
      </c>
      <c r="U794" s="4">
        <v>4.53E-2</v>
      </c>
      <c r="V794" s="4">
        <v>5.4800000000000001E-2</v>
      </c>
      <c r="W794" s="4">
        <v>3.5999999999999997E-2</v>
      </c>
      <c r="X794" s="4">
        <v>4.2299999999999997E-2</v>
      </c>
      <c r="Y794" s="4">
        <v>4.5699999999999998E-2</v>
      </c>
      <c r="Z794" s="4">
        <v>5.9900000000000002E-2</v>
      </c>
      <c r="AA794" s="4">
        <v>6.4299999999999996E-2</v>
      </c>
      <c r="AB794" s="4">
        <v>7.17E-2</v>
      </c>
      <c r="AC794" s="4">
        <f>R794-I794</f>
        <v>4.5700000000000005E-2</v>
      </c>
      <c r="AD794" s="4">
        <f>AVERAGE(Q794:R794)-AVERAGE(I794:J794)</f>
        <v>5.3450000000000004E-2</v>
      </c>
      <c r="AE794" s="4">
        <f>AVERAGE(P794:R794)-AVERAGE(I794:K794)</f>
        <v>4.1466666666666679E-2</v>
      </c>
      <c r="AF794" s="4">
        <f>AVERAGE(N794:R794)-AVERAGE(I794:M794)</f>
        <v>3.0040000000000004E-2</v>
      </c>
      <c r="AG794" s="4">
        <f>AB794-S794</f>
        <v>2.7000000000000003E-2</v>
      </c>
      <c r="AH794" s="4">
        <f>AVERAGE(AA794:AB794)-AVERAGE(S794:T794)</f>
        <v>2.5900000000000006E-2</v>
      </c>
      <c r="AI794" s="4">
        <f>AVERAGE(Z794:AB794)-AVERAGE(S794:U794)</f>
        <v>2.2133333333333345E-2</v>
      </c>
      <c r="AJ794" s="4">
        <f>AVERAGE(X794:AB794)-AVERAGE(S794:W794)</f>
        <v>1.2719999999999995E-2</v>
      </c>
      <c r="AK794" s="7">
        <f>R794-I794</f>
        <v>4.5700000000000005E-2</v>
      </c>
      <c r="AL794" s="9">
        <f t="shared" si="12"/>
        <v>0</v>
      </c>
      <c r="AM794" s="7"/>
    </row>
    <row r="795" spans="1:39" ht="15" x14ac:dyDescent="0.25">
      <c r="A795" s="1">
        <v>10380</v>
      </c>
      <c r="B795">
        <v>1928</v>
      </c>
      <c r="C795">
        <v>6</v>
      </c>
      <c r="D795" s="4">
        <v>-4.5400000000000003E-2</v>
      </c>
      <c r="E795" s="4">
        <v>3.0999999999999999E-3</v>
      </c>
      <c r="F795" s="4">
        <v>-4.8500000000000001E-2</v>
      </c>
      <c r="G795" s="4">
        <v>-3.5000000000000003E-2</v>
      </c>
      <c r="H795" s="4">
        <v>-5.9999999999999995E-4</v>
      </c>
      <c r="I795" s="4">
        <v>-8.1299999999999997E-2</v>
      </c>
      <c r="J795" s="4">
        <v>-8.3400000000000002E-2</v>
      </c>
      <c r="K795" s="4">
        <v>-3.8899999999999997E-2</v>
      </c>
      <c r="L795" s="4">
        <v>-3.9600000000000003E-2</v>
      </c>
      <c r="M795" s="4">
        <v>-4.0800000000000003E-2</v>
      </c>
      <c r="N795" s="4">
        <v>-3.4700000000000002E-2</v>
      </c>
      <c r="O795" s="4">
        <v>-5.62E-2</v>
      </c>
      <c r="P795" s="4">
        <v>-5.0799999999999998E-2</v>
      </c>
      <c r="Q795" s="4">
        <v>-4.3200000000000002E-2</v>
      </c>
      <c r="R795" s="4">
        <v>-3.5400000000000001E-2</v>
      </c>
      <c r="S795" s="4">
        <v>-9.8900000000000002E-2</v>
      </c>
      <c r="T795" s="4">
        <v>-6.5299999999999997E-2</v>
      </c>
      <c r="U795" s="4">
        <v>-7.4800000000000005E-2</v>
      </c>
      <c r="V795" s="4">
        <v>-5.7500000000000002E-2</v>
      </c>
      <c r="W795" s="4">
        <v>-6.6500000000000004E-2</v>
      </c>
      <c r="X795" s="4">
        <v>-4.1200000000000001E-2</v>
      </c>
      <c r="Y795" s="4">
        <v>-6.8900000000000003E-2</v>
      </c>
      <c r="Z795" s="4">
        <v>-7.6899999999999996E-2</v>
      </c>
      <c r="AA795" s="4">
        <v>-6.3799999999999996E-2</v>
      </c>
      <c r="AB795" s="4">
        <v>-7.1099999999999997E-2</v>
      </c>
      <c r="AC795" s="4">
        <f>R795-I795</f>
        <v>4.5899999999999996E-2</v>
      </c>
      <c r="AD795" s="4">
        <f>AVERAGE(Q795:R795)-AVERAGE(I795:J795)</f>
        <v>4.3050000000000005E-2</v>
      </c>
      <c r="AE795" s="4">
        <f>AVERAGE(P795:R795)-AVERAGE(I795:K795)</f>
        <v>2.4733333333333336E-2</v>
      </c>
      <c r="AF795" s="4">
        <f>AVERAGE(N795:R795)-AVERAGE(I795:M795)</f>
        <v>1.2740000000000001E-2</v>
      </c>
      <c r="AG795" s="4">
        <f>AB795-S795</f>
        <v>2.7800000000000005E-2</v>
      </c>
      <c r="AH795" s="4">
        <f>AVERAGE(AA795:AB795)-AVERAGE(S795:T795)</f>
        <v>1.465000000000001E-2</v>
      </c>
      <c r="AI795" s="4">
        <f>AVERAGE(Z795:AB795)-AVERAGE(S795:U795)</f>
        <v>9.0666666666666812E-3</v>
      </c>
      <c r="AJ795" s="4">
        <f>AVERAGE(X795:AB795)-AVERAGE(S795:W795)</f>
        <v>8.2200000000000051E-3</v>
      </c>
      <c r="AK795" s="7">
        <f>R795-I795</f>
        <v>4.5899999999999996E-2</v>
      </c>
      <c r="AL795" s="9">
        <f t="shared" si="12"/>
        <v>0</v>
      </c>
      <c r="AM795" s="7"/>
    </row>
    <row r="796" spans="1:39" ht="15" x14ac:dyDescent="0.25">
      <c r="A796" s="1">
        <v>41091</v>
      </c>
      <c r="B796">
        <v>2012</v>
      </c>
      <c r="C796">
        <v>7</v>
      </c>
      <c r="D796" s="4">
        <v>7.9000000000000008E-3</v>
      </c>
      <c r="E796" s="4">
        <v>0</v>
      </c>
      <c r="F796" s="4">
        <v>7.9000000000000008E-3</v>
      </c>
      <c r="G796" s="4">
        <v>-2.58E-2</v>
      </c>
      <c r="H796" s="4">
        <v>-2.5000000000000001E-3</v>
      </c>
      <c r="I796" s="4">
        <v>-2.0299999999999999E-2</v>
      </c>
      <c r="J796" s="4">
        <v>-2.3599999999999999E-2</v>
      </c>
      <c r="K796" s="4">
        <v>-4.0000000000000001E-3</v>
      </c>
      <c r="L796" s="4">
        <v>4.0000000000000001E-3</v>
      </c>
      <c r="M796" s="4">
        <v>-2.0999999999999999E-3</v>
      </c>
      <c r="N796" s="4">
        <v>1.0200000000000001E-2</v>
      </c>
      <c r="O796" s="4">
        <v>1.66E-2</v>
      </c>
      <c r="P796" s="4">
        <v>-5.8999999999999999E-3</v>
      </c>
      <c r="Q796" s="4">
        <v>1.7299999999999999E-2</v>
      </c>
      <c r="R796" s="4">
        <v>2.5600000000000001E-2</v>
      </c>
      <c r="S796" s="4">
        <v>-2.2100000000000002E-2</v>
      </c>
      <c r="T796" s="4">
        <v>-2.53E-2</v>
      </c>
      <c r="U796" s="4">
        <v>-2.7799999999999998E-2</v>
      </c>
      <c r="V796" s="4">
        <v>-0.01</v>
      </c>
      <c r="W796" s="4">
        <v>-1.23E-2</v>
      </c>
      <c r="X796" s="4">
        <v>-2.9999999999999997E-4</v>
      </c>
      <c r="Y796" s="4">
        <v>2.5000000000000001E-3</v>
      </c>
      <c r="Z796" s="4">
        <v>-4.5999999999999999E-3</v>
      </c>
      <c r="AA796" s="4">
        <v>2E-3</v>
      </c>
      <c r="AB796" s="4">
        <v>3.0000000000000001E-3</v>
      </c>
      <c r="AC796" s="4">
        <f>R796-I796</f>
        <v>4.5899999999999996E-2</v>
      </c>
      <c r="AD796" s="4">
        <f>AVERAGE(Q796:R796)-AVERAGE(I796:J796)</f>
        <v>4.3399999999999994E-2</v>
      </c>
      <c r="AE796" s="4">
        <f>AVERAGE(P796:R796)-AVERAGE(I796:K796)</f>
        <v>2.8300000000000002E-2</v>
      </c>
      <c r="AF796" s="4">
        <f>AVERAGE(N796:R796)-AVERAGE(I796:M796)</f>
        <v>2.1959999999999997E-2</v>
      </c>
      <c r="AG796" s="4">
        <f>AB796-S796</f>
        <v>2.5100000000000001E-2</v>
      </c>
      <c r="AH796" s="4">
        <f>AVERAGE(AA796:AB796)-AVERAGE(S796:T796)</f>
        <v>2.6199999999999998E-2</v>
      </c>
      <c r="AI796" s="4">
        <f>AVERAGE(Z796:AB796)-AVERAGE(S796:U796)</f>
        <v>2.5199999999999997E-2</v>
      </c>
      <c r="AJ796" s="4">
        <f>AVERAGE(X796:AB796)-AVERAGE(S796:W796)</f>
        <v>2.0019999999999996E-2</v>
      </c>
      <c r="AK796" s="7">
        <f>R796-I796</f>
        <v>4.5899999999999996E-2</v>
      </c>
      <c r="AL796" s="9">
        <f t="shared" si="12"/>
        <v>0</v>
      </c>
      <c r="AM796" s="7"/>
    </row>
    <row r="797" spans="1:39" ht="15" x14ac:dyDescent="0.25">
      <c r="A797" s="1">
        <v>18019</v>
      </c>
      <c r="B797">
        <v>1949</v>
      </c>
      <c r="C797">
        <v>5</v>
      </c>
      <c r="D797" s="4">
        <v>-2.8400000000000002E-2</v>
      </c>
      <c r="E797" s="4">
        <v>1E-3</v>
      </c>
      <c r="F797" s="4">
        <v>-2.9399999999999999E-2</v>
      </c>
      <c r="G797" s="4">
        <v>-7.7000000000000002E-3</v>
      </c>
      <c r="H797" s="4">
        <v>-2.4199999999999999E-2</v>
      </c>
      <c r="I797" s="4">
        <v>-6.8000000000000005E-2</v>
      </c>
      <c r="J797" s="4">
        <v>-4.8599999999999997E-2</v>
      </c>
      <c r="K797" s="4">
        <v>-4.2700000000000002E-2</v>
      </c>
      <c r="L797" s="4">
        <v>-3.9300000000000002E-2</v>
      </c>
      <c r="M797" s="4">
        <v>-3.7199999999999997E-2</v>
      </c>
      <c r="N797" s="4">
        <v>-3.5799999999999998E-2</v>
      </c>
      <c r="O797" s="4">
        <v>-1.9E-2</v>
      </c>
      <c r="P797" s="4">
        <v>-3.1399999999999997E-2</v>
      </c>
      <c r="Q797" s="4">
        <v>-1.2E-2</v>
      </c>
      <c r="R797" s="4">
        <v>-2.2100000000000002E-2</v>
      </c>
      <c r="S797" s="4">
        <v>-8.6499999999999994E-2</v>
      </c>
      <c r="T797" s="4">
        <v>-6.3399999999999998E-2</v>
      </c>
      <c r="U797" s="4">
        <v>-5.0900000000000001E-2</v>
      </c>
      <c r="V797" s="4">
        <v>-4.5900000000000003E-2</v>
      </c>
      <c r="W797" s="4">
        <v>-4.2799999999999998E-2</v>
      </c>
      <c r="X797" s="4">
        <v>-3.2899999999999999E-2</v>
      </c>
      <c r="Y797" s="4">
        <v>-2.23E-2</v>
      </c>
      <c r="Z797" s="4">
        <v>-3.85E-2</v>
      </c>
      <c r="AA797" s="4">
        <v>-1.8700000000000001E-2</v>
      </c>
      <c r="AB797" s="4">
        <v>-2.53E-2</v>
      </c>
      <c r="AC797" s="4">
        <f>R797-I797</f>
        <v>4.5900000000000003E-2</v>
      </c>
      <c r="AD797" s="4">
        <f>AVERAGE(Q797:R797)-AVERAGE(I797:J797)</f>
        <v>4.1250000000000002E-2</v>
      </c>
      <c r="AE797" s="4">
        <f>AVERAGE(P797:R797)-AVERAGE(I797:K797)</f>
        <v>3.1266666666666665E-2</v>
      </c>
      <c r="AF797" s="4">
        <f>AVERAGE(N797:R797)-AVERAGE(I797:M797)</f>
        <v>2.3100000000000002E-2</v>
      </c>
      <c r="AG797" s="4">
        <f>AB797-S797</f>
        <v>6.1199999999999991E-2</v>
      </c>
      <c r="AH797" s="4">
        <f>AVERAGE(AA797:AB797)-AVERAGE(S797:T797)</f>
        <v>5.294999999999999E-2</v>
      </c>
      <c r="AI797" s="4">
        <f>AVERAGE(Z797:AB797)-AVERAGE(S797:U797)</f>
        <v>3.9433333333333334E-2</v>
      </c>
      <c r="AJ797" s="4">
        <f>AVERAGE(X797:AB797)-AVERAGE(S797:W797)</f>
        <v>3.0359999999999995E-2</v>
      </c>
      <c r="AK797" s="7">
        <f>R797-I797</f>
        <v>4.5900000000000003E-2</v>
      </c>
      <c r="AL797" s="9">
        <f t="shared" si="12"/>
        <v>0</v>
      </c>
      <c r="AM797" s="7"/>
    </row>
    <row r="798" spans="1:39" ht="15" x14ac:dyDescent="0.25">
      <c r="A798" s="1">
        <v>30926</v>
      </c>
      <c r="B798">
        <v>1984</v>
      </c>
      <c r="C798">
        <v>9</v>
      </c>
      <c r="D798" s="4">
        <v>5.9999999999999995E-4</v>
      </c>
      <c r="E798" s="4">
        <v>8.6E-3</v>
      </c>
      <c r="F798" s="4">
        <v>-8.0000000000000002E-3</v>
      </c>
      <c r="G798" s="4">
        <v>2E-3</v>
      </c>
      <c r="H798" s="4">
        <v>5.3199999999999997E-2</v>
      </c>
      <c r="I798" s="4">
        <v>-3.3599999999999998E-2</v>
      </c>
      <c r="J798" s="4">
        <v>-7.4000000000000003E-3</v>
      </c>
      <c r="K798" s="4">
        <v>-1.49E-2</v>
      </c>
      <c r="L798" s="4">
        <v>-2.8500000000000001E-2</v>
      </c>
      <c r="M798" s="4">
        <v>3.2000000000000002E-3</v>
      </c>
      <c r="N798" s="4">
        <v>5.9999999999999995E-4</v>
      </c>
      <c r="O798" s="4">
        <v>-5.3E-3</v>
      </c>
      <c r="P798" s="4">
        <v>2.2499999999999999E-2</v>
      </c>
      <c r="Q798" s="4">
        <v>1.14E-2</v>
      </c>
      <c r="R798" s="4">
        <v>1.2699999999999999E-2</v>
      </c>
      <c r="S798" s="4">
        <v>-2.4400000000000002E-2</v>
      </c>
      <c r="T798" s="4">
        <v>-2.2000000000000001E-3</v>
      </c>
      <c r="U798" s="4">
        <v>-1.18E-2</v>
      </c>
      <c r="V798" s="4">
        <v>-1.4200000000000001E-2</v>
      </c>
      <c r="W798" s="4">
        <v>1.8E-3</v>
      </c>
      <c r="X798" s="4">
        <v>1.2500000000000001E-2</v>
      </c>
      <c r="Y798" s="4">
        <v>1.3899999999999999E-2</v>
      </c>
      <c r="Z798" s="4">
        <v>2.4400000000000002E-2</v>
      </c>
      <c r="AA798" s="4">
        <v>1.5900000000000001E-2</v>
      </c>
      <c r="AB798" s="4">
        <v>1.7899999999999999E-2</v>
      </c>
      <c r="AC798" s="4">
        <f>R798-I798</f>
        <v>4.6299999999999994E-2</v>
      </c>
      <c r="AD798" s="4">
        <f>AVERAGE(Q798:R798)-AVERAGE(I798:J798)</f>
        <v>3.2549999999999996E-2</v>
      </c>
      <c r="AE798" s="4">
        <f>AVERAGE(P798:R798)-AVERAGE(I798:K798)</f>
        <v>3.4166666666666665E-2</v>
      </c>
      <c r="AF798" s="4">
        <f>AVERAGE(N798:R798)-AVERAGE(I798:M798)</f>
        <v>2.4619999999999996E-2</v>
      </c>
      <c r="AG798" s="4">
        <f>AB798-S798</f>
        <v>4.2300000000000004E-2</v>
      </c>
      <c r="AH798" s="4">
        <f>AVERAGE(AA798:AB798)-AVERAGE(S798:T798)</f>
        <v>3.0199999999999998E-2</v>
      </c>
      <c r="AI798" s="4">
        <f>AVERAGE(Z798:AB798)-AVERAGE(S798:U798)</f>
        <v>3.2199999999999999E-2</v>
      </c>
      <c r="AJ798" s="4">
        <f>AVERAGE(X798:AB798)-AVERAGE(S798:W798)</f>
        <v>2.708E-2</v>
      </c>
      <c r="AK798" s="7">
        <f>R798-I798</f>
        <v>4.6299999999999994E-2</v>
      </c>
      <c r="AL798" s="9">
        <f t="shared" si="12"/>
        <v>0</v>
      </c>
      <c r="AM798" s="7"/>
    </row>
    <row r="799" spans="1:39" ht="15" x14ac:dyDescent="0.25">
      <c r="A799" s="1">
        <v>24746</v>
      </c>
      <c r="B799">
        <v>1967</v>
      </c>
      <c r="C799">
        <v>10</v>
      </c>
      <c r="D799" s="4">
        <v>-2.7E-2</v>
      </c>
      <c r="E799" s="4">
        <v>3.8999999999999998E-3</v>
      </c>
      <c r="F799" s="4">
        <v>-3.09E-2</v>
      </c>
      <c r="G799" s="4">
        <v>1.4200000000000001E-2</v>
      </c>
      <c r="H799" s="4">
        <v>-3.39E-2</v>
      </c>
      <c r="I799" s="4">
        <v>-4.02E-2</v>
      </c>
      <c r="J799" s="4">
        <v>-3.1300000000000001E-2</v>
      </c>
      <c r="K799" s="4">
        <v>-4.4900000000000002E-2</v>
      </c>
      <c r="L799" s="4">
        <v>-3.5499999999999997E-2</v>
      </c>
      <c r="M799" s="4">
        <v>-5.6399999999999999E-2</v>
      </c>
      <c r="N799" s="4">
        <v>-2.47E-2</v>
      </c>
      <c r="O799" s="4">
        <v>-2.0299999999999999E-2</v>
      </c>
      <c r="P799" s="4">
        <v>2.5600000000000001E-2</v>
      </c>
      <c r="Q799" s="4">
        <v>-1.89E-2</v>
      </c>
      <c r="R799" s="4">
        <v>6.7000000000000002E-3</v>
      </c>
      <c r="S799" s="4">
        <v>-4.2900000000000001E-2</v>
      </c>
      <c r="T799" s="4">
        <v>-3.4200000000000001E-2</v>
      </c>
      <c r="U799" s="4">
        <v>-2.7400000000000001E-2</v>
      </c>
      <c r="V799" s="4">
        <v>-2.6100000000000002E-2</v>
      </c>
      <c r="W799" s="4">
        <v>-2.63E-2</v>
      </c>
      <c r="X799" s="4">
        <v>-2.9000000000000001E-2</v>
      </c>
      <c r="Y799" s="4">
        <v>-2.4899999999999999E-2</v>
      </c>
      <c r="Z799" s="4">
        <v>-1.12E-2</v>
      </c>
      <c r="AA799" s="4">
        <v>-3.5999999999999999E-3</v>
      </c>
      <c r="AB799" s="4">
        <v>-2.0000000000000001E-4</v>
      </c>
      <c r="AC799" s="4">
        <f>R799-I799</f>
        <v>4.6899999999999997E-2</v>
      </c>
      <c r="AD799" s="4">
        <f>AVERAGE(Q799:R799)-AVERAGE(I799:J799)</f>
        <v>2.9650000000000003E-2</v>
      </c>
      <c r="AE799" s="4">
        <f>AVERAGE(P799:R799)-AVERAGE(I799:K799)</f>
        <v>4.3266666666666669E-2</v>
      </c>
      <c r="AF799" s="4">
        <f>AVERAGE(N799:R799)-AVERAGE(I799:M799)</f>
        <v>3.5340000000000003E-2</v>
      </c>
      <c r="AG799" s="4">
        <f>AB799-S799</f>
        <v>4.2700000000000002E-2</v>
      </c>
      <c r="AH799" s="4">
        <f>AVERAGE(AA799:AB799)-AVERAGE(S799:T799)</f>
        <v>3.6650000000000002E-2</v>
      </c>
      <c r="AI799" s="4">
        <f>AVERAGE(Z799:AB799)-AVERAGE(S799:U799)</f>
        <v>2.9833333333333333E-2</v>
      </c>
      <c r="AJ799" s="4">
        <f>AVERAGE(X799:AB799)-AVERAGE(S799:W799)</f>
        <v>1.7600000000000001E-2</v>
      </c>
      <c r="AK799" s="7">
        <f>R799-I799</f>
        <v>4.6899999999999997E-2</v>
      </c>
      <c r="AL799" s="9">
        <f t="shared" si="12"/>
        <v>0</v>
      </c>
      <c r="AM799" s="7"/>
    </row>
    <row r="800" spans="1:39" ht="15" x14ac:dyDescent="0.25">
      <c r="A800" s="1">
        <v>24898</v>
      </c>
      <c r="B800">
        <v>1968</v>
      </c>
      <c r="C800">
        <v>3</v>
      </c>
      <c r="D800" s="4">
        <v>5.7999999999999996E-3</v>
      </c>
      <c r="E800" s="4">
        <v>3.8E-3</v>
      </c>
      <c r="F800" s="4">
        <v>2E-3</v>
      </c>
      <c r="G800" s="4">
        <v>-1.2800000000000001E-2</v>
      </c>
      <c r="H800" s="4">
        <v>-5.8999999999999999E-3</v>
      </c>
      <c r="I800" s="4">
        <v>-1.9599999999999999E-2</v>
      </c>
      <c r="J800" s="4">
        <v>2.7000000000000001E-3</v>
      </c>
      <c r="K800" s="4">
        <v>-1.17E-2</v>
      </c>
      <c r="L800" s="4">
        <v>-1.43E-2</v>
      </c>
      <c r="M800" s="4">
        <v>8.8000000000000005E-3</v>
      </c>
      <c r="N800" s="4">
        <v>1.6500000000000001E-2</v>
      </c>
      <c r="O800" s="4">
        <v>-6.4999999999999997E-3</v>
      </c>
      <c r="P800" s="4">
        <v>4.9599999999999998E-2</v>
      </c>
      <c r="Q800" s="4">
        <v>1.29E-2</v>
      </c>
      <c r="R800" s="4">
        <v>2.7300000000000001E-2</v>
      </c>
      <c r="S800" s="4">
        <v>-2.5999999999999999E-2</v>
      </c>
      <c r="T800" s="4">
        <v>-8.9999999999999993E-3</v>
      </c>
      <c r="U800" s="4">
        <v>-1.6199999999999999E-2</v>
      </c>
      <c r="V800" s="4">
        <v>-4.4999999999999997E-3</v>
      </c>
      <c r="W800" s="4">
        <v>-3.3E-3</v>
      </c>
      <c r="X800" s="4">
        <v>-9.5999999999999992E-3</v>
      </c>
      <c r="Y800" s="4">
        <v>-1.77E-2</v>
      </c>
      <c r="Z800" s="4">
        <v>-6.7999999999999996E-3</v>
      </c>
      <c r="AA800" s="4">
        <v>-4.1000000000000003E-3</v>
      </c>
      <c r="AB800" s="4">
        <v>-6.1999999999999998E-3</v>
      </c>
      <c r="AC800" s="4">
        <f>R800-I800</f>
        <v>4.6899999999999997E-2</v>
      </c>
      <c r="AD800" s="4">
        <f>AVERAGE(Q800:R800)-AVERAGE(I800:J800)</f>
        <v>2.8549999999999999E-2</v>
      </c>
      <c r="AE800" s="4">
        <f>AVERAGE(P800:R800)-AVERAGE(I800:K800)</f>
        <v>3.9466666666666671E-2</v>
      </c>
      <c r="AF800" s="4">
        <f>AVERAGE(N800:R800)-AVERAGE(I800:M800)</f>
        <v>2.6779999999999998E-2</v>
      </c>
      <c r="AG800" s="4">
        <f>AB800-S800</f>
        <v>1.9799999999999998E-2</v>
      </c>
      <c r="AH800" s="4">
        <f>AVERAGE(AA800:AB800)-AVERAGE(S800:T800)</f>
        <v>1.2349999999999998E-2</v>
      </c>
      <c r="AI800" s="4">
        <f>AVERAGE(Z800:AB800)-AVERAGE(S800:U800)</f>
        <v>1.1366666666666664E-2</v>
      </c>
      <c r="AJ800" s="4">
        <f>AVERAGE(X800:AB800)-AVERAGE(S800:W800)</f>
        <v>2.919999999999999E-3</v>
      </c>
      <c r="AK800" s="7">
        <f>R800-I800</f>
        <v>4.6899999999999997E-2</v>
      </c>
      <c r="AL800" s="9">
        <f t="shared" si="12"/>
        <v>0</v>
      </c>
      <c r="AM800" s="7"/>
    </row>
    <row r="801" spans="1:39" ht="15" x14ac:dyDescent="0.25">
      <c r="A801" s="1">
        <v>16469</v>
      </c>
      <c r="B801">
        <v>1945</v>
      </c>
      <c r="C801">
        <v>2</v>
      </c>
      <c r="D801" s="4">
        <v>6.25E-2</v>
      </c>
      <c r="E801" s="4">
        <v>2.0000000000000001E-4</v>
      </c>
      <c r="F801" s="4">
        <v>6.2300000000000001E-2</v>
      </c>
      <c r="G801" s="4">
        <v>1.5599999999999999E-2</v>
      </c>
      <c r="H801" s="4">
        <v>4.3999999999999997E-2</v>
      </c>
      <c r="I801" s="4">
        <v>6.25E-2</v>
      </c>
      <c r="J801" s="4">
        <v>5.1700000000000003E-2</v>
      </c>
      <c r="K801" s="4">
        <v>4.8399999999999999E-2</v>
      </c>
      <c r="L801" s="4">
        <v>6.1400000000000003E-2</v>
      </c>
      <c r="M801" s="4">
        <v>5.9400000000000001E-2</v>
      </c>
      <c r="N801" s="4">
        <v>8.0399999999999999E-2</v>
      </c>
      <c r="O801" s="4">
        <v>7.3700000000000002E-2</v>
      </c>
      <c r="P801" s="4">
        <v>9.4799999999999995E-2</v>
      </c>
      <c r="Q801" s="4">
        <v>7.3800000000000004E-2</v>
      </c>
      <c r="R801" s="4">
        <v>0.1095</v>
      </c>
      <c r="S801" s="4">
        <v>8.5500000000000007E-2</v>
      </c>
      <c r="T801" s="4">
        <v>6.4299999999999996E-2</v>
      </c>
      <c r="U801" s="4">
        <v>6.4699999999999994E-2</v>
      </c>
      <c r="V801" s="4">
        <v>7.1499999999999994E-2</v>
      </c>
      <c r="W801" s="4">
        <v>8.6199999999999999E-2</v>
      </c>
      <c r="X801" s="4">
        <v>8.7800000000000003E-2</v>
      </c>
      <c r="Y801" s="4">
        <v>8.2100000000000006E-2</v>
      </c>
      <c r="Z801" s="4">
        <v>0.1072</v>
      </c>
      <c r="AA801" s="4">
        <v>8.7400000000000005E-2</v>
      </c>
      <c r="AB801" s="4">
        <v>0.11360000000000001</v>
      </c>
      <c r="AC801" s="4">
        <f>R801-I801</f>
        <v>4.7E-2</v>
      </c>
      <c r="AD801" s="4">
        <f>AVERAGE(Q801:R801)-AVERAGE(I801:J801)</f>
        <v>3.4550000000000011E-2</v>
      </c>
      <c r="AE801" s="4">
        <f>AVERAGE(P801:R801)-AVERAGE(I801:K801)</f>
        <v>3.8500000000000006E-2</v>
      </c>
      <c r="AF801" s="4">
        <f>AVERAGE(N801:R801)-AVERAGE(I801:M801)</f>
        <v>2.9759999999999995E-2</v>
      </c>
      <c r="AG801" s="4">
        <f>AB801-S801</f>
        <v>2.81E-2</v>
      </c>
      <c r="AH801" s="4">
        <f>AVERAGE(AA801:AB801)-AVERAGE(S801:T801)</f>
        <v>2.5600000000000012E-2</v>
      </c>
      <c r="AI801" s="4">
        <f>AVERAGE(Z801:AB801)-AVERAGE(S801:U801)</f>
        <v>3.1233333333333349E-2</v>
      </c>
      <c r="AJ801" s="4">
        <f>AVERAGE(X801:AB801)-AVERAGE(S801:W801)</f>
        <v>2.1180000000000018E-2</v>
      </c>
      <c r="AK801" s="7">
        <f>R801-I801</f>
        <v>4.7E-2</v>
      </c>
      <c r="AL801" s="9">
        <f t="shared" si="12"/>
        <v>0</v>
      </c>
      <c r="AM801" s="7"/>
    </row>
    <row r="802" spans="1:39" ht="15" x14ac:dyDescent="0.25">
      <c r="A802" s="1">
        <v>41883</v>
      </c>
      <c r="B802">
        <v>2014</v>
      </c>
      <c r="C802">
        <v>9</v>
      </c>
      <c r="D802">
        <v>-1.9699999999999999E-2</v>
      </c>
      <c r="E802">
        <v>0</v>
      </c>
      <c r="F802">
        <v>-1.9699999999999999E-2</v>
      </c>
      <c r="G802">
        <v>-3.8199999999999998E-2</v>
      </c>
      <c r="H802">
        <v>-1.2200000000000001E-2</v>
      </c>
      <c r="I802">
        <v>-7.0599999999999996E-2</v>
      </c>
      <c r="J802">
        <v>-3.3099999999999997E-2</v>
      </c>
      <c r="K802">
        <v>-1.9699999999999999E-2</v>
      </c>
      <c r="L802">
        <v>-1.2800000000000001E-2</v>
      </c>
      <c r="M802">
        <v>-2.1399999999999999E-2</v>
      </c>
      <c r="N802">
        <v>-1.67E-2</v>
      </c>
      <c r="O802">
        <v>-1.77E-2</v>
      </c>
      <c r="P802">
        <v>-1.49E-2</v>
      </c>
      <c r="Q802">
        <v>-0.02</v>
      </c>
      <c r="R802">
        <v>-2.35E-2</v>
      </c>
      <c r="S802">
        <v>-8.9399999999999993E-2</v>
      </c>
      <c r="T802">
        <v>-4.9700000000000001E-2</v>
      </c>
      <c r="U802">
        <v>-4.1700000000000001E-2</v>
      </c>
      <c r="V802">
        <v>-3.39E-2</v>
      </c>
      <c r="W802">
        <v>-4.4299999999999999E-2</v>
      </c>
      <c r="X802">
        <v>-3.27E-2</v>
      </c>
      <c r="Y802">
        <v>-3.7999999999999999E-2</v>
      </c>
      <c r="Z802">
        <v>-4.1000000000000002E-2</v>
      </c>
      <c r="AA802">
        <v>-4.0500000000000001E-2</v>
      </c>
      <c r="AB802">
        <v>-4.4699999999999997E-2</v>
      </c>
      <c r="AC802" s="4">
        <f>R802-I802</f>
        <v>4.7099999999999996E-2</v>
      </c>
      <c r="AD802" s="4">
        <f>AVERAGE(Q802:R802)-AVERAGE(I802:J802)</f>
        <v>3.0099999999999995E-2</v>
      </c>
      <c r="AE802" s="4">
        <f>AVERAGE(P802:R802)-AVERAGE(I802:K802)</f>
        <v>2.166666666666666E-2</v>
      </c>
      <c r="AF802" s="4">
        <f>AVERAGE(N802:R802)-AVERAGE(I802:M802)</f>
        <v>1.2959999999999999E-2</v>
      </c>
      <c r="AG802" s="4">
        <f>AB802-S802</f>
        <v>4.4699999999999997E-2</v>
      </c>
      <c r="AH802" s="4">
        <f>AVERAGE(AA802:AB802)-AVERAGE(S802:T802)</f>
        <v>2.6950000000000002E-2</v>
      </c>
      <c r="AI802" s="4">
        <f>AVERAGE(Z802:AB802)-AVERAGE(S802:U802)</f>
        <v>1.8200000000000001E-2</v>
      </c>
      <c r="AJ802" s="4">
        <f>AVERAGE(X802:AB802)-AVERAGE(S802:W802)</f>
        <v>1.242E-2</v>
      </c>
      <c r="AK802" s="7">
        <f>R802-I802</f>
        <v>4.7099999999999996E-2</v>
      </c>
      <c r="AL802" s="9">
        <f t="shared" si="12"/>
        <v>0</v>
      </c>
      <c r="AM802" s="7"/>
    </row>
    <row r="803" spans="1:39" ht="15" x14ac:dyDescent="0.25">
      <c r="A803" s="1">
        <v>25385</v>
      </c>
      <c r="B803">
        <v>1969</v>
      </c>
      <c r="C803">
        <v>7</v>
      </c>
      <c r="D803" s="4">
        <v>-6.4699999999999994E-2</v>
      </c>
      <c r="E803" s="4">
        <v>5.3E-3</v>
      </c>
      <c r="F803" s="4">
        <v>-7.0000000000000007E-2</v>
      </c>
      <c r="G803" s="4">
        <v>-3.2099999999999997E-2</v>
      </c>
      <c r="H803" s="4">
        <v>1.4200000000000001E-2</v>
      </c>
      <c r="I803" s="4">
        <v>-0.1221</v>
      </c>
      <c r="J803" s="4">
        <v>-0.1166</v>
      </c>
      <c r="K803" s="4">
        <v>-5.21E-2</v>
      </c>
      <c r="L803" s="4">
        <v>-4.4600000000000001E-2</v>
      </c>
      <c r="M803" s="4">
        <v>-5.2499999999999998E-2</v>
      </c>
      <c r="N803" s="4">
        <v>-4.5499999999999999E-2</v>
      </c>
      <c r="O803" s="4">
        <v>-7.1099999999999997E-2</v>
      </c>
      <c r="P803" s="4">
        <v>-5.2200000000000003E-2</v>
      </c>
      <c r="Q803" s="4">
        <v>-7.8600000000000003E-2</v>
      </c>
      <c r="R803" s="4">
        <v>-7.4399999999999994E-2</v>
      </c>
      <c r="S803" s="4">
        <v>-0.1265</v>
      </c>
      <c r="T803" s="4">
        <v>-0.11609999999999999</v>
      </c>
      <c r="U803" s="4">
        <v>-9.5399999999999999E-2</v>
      </c>
      <c r="V803" s="4">
        <v>-7.4899999999999994E-2</v>
      </c>
      <c r="W803" s="4">
        <v>-7.0499999999999993E-2</v>
      </c>
      <c r="X803" s="4">
        <v>-7.3400000000000007E-2</v>
      </c>
      <c r="Y803" s="4">
        <v>-7.7799999999999994E-2</v>
      </c>
      <c r="Z803" s="4">
        <v>-8.6400000000000005E-2</v>
      </c>
      <c r="AA803" s="4">
        <v>-9.2700000000000005E-2</v>
      </c>
      <c r="AB803" s="4">
        <v>-0.10290000000000001</v>
      </c>
      <c r="AC803" s="4">
        <f>R803-I803</f>
        <v>4.7700000000000006E-2</v>
      </c>
      <c r="AD803" s="4">
        <f>AVERAGE(Q803:R803)-AVERAGE(I803:J803)</f>
        <v>4.2849999999999999E-2</v>
      </c>
      <c r="AE803" s="4">
        <f>AVERAGE(P803:R803)-AVERAGE(I803:K803)</f>
        <v>2.8533333333333327E-2</v>
      </c>
      <c r="AF803" s="4">
        <f>AVERAGE(N803:R803)-AVERAGE(I803:M803)</f>
        <v>1.322000000000001E-2</v>
      </c>
      <c r="AG803" s="4">
        <f>AB803-S803</f>
        <v>2.3599999999999996E-2</v>
      </c>
      <c r="AH803" s="4">
        <f>AVERAGE(AA803:AB803)-AVERAGE(S803:T803)</f>
        <v>2.3499999999999993E-2</v>
      </c>
      <c r="AI803" s="4">
        <f>AVERAGE(Z803:AB803)-AVERAGE(S803:U803)</f>
        <v>1.8666666666666637E-2</v>
      </c>
      <c r="AJ803" s="4">
        <f>AVERAGE(X803:AB803)-AVERAGE(S803:W803)</f>
        <v>1.0039999999999979E-2</v>
      </c>
      <c r="AK803" s="7">
        <f>R803-I803</f>
        <v>4.7700000000000006E-2</v>
      </c>
      <c r="AL803" s="9">
        <f t="shared" si="12"/>
        <v>0</v>
      </c>
      <c r="AM803" s="7"/>
    </row>
    <row r="804" spans="1:39" ht="15" x14ac:dyDescent="0.25">
      <c r="A804" s="1">
        <v>20090</v>
      </c>
      <c r="B804">
        <v>1955</v>
      </c>
      <c r="C804">
        <v>1</v>
      </c>
      <c r="D804" s="4">
        <v>6.7999999999999996E-3</v>
      </c>
      <c r="E804" s="4">
        <v>8.0000000000000004E-4</v>
      </c>
      <c r="F804" s="4">
        <v>6.0000000000000001E-3</v>
      </c>
      <c r="G804" s="4">
        <v>2.5000000000000001E-3</v>
      </c>
      <c r="H804" s="4">
        <v>2.18E-2</v>
      </c>
      <c r="I804" s="4">
        <v>-6.3E-3</v>
      </c>
      <c r="J804" s="4">
        <v>1.6000000000000001E-3</v>
      </c>
      <c r="K804" s="4">
        <v>4.7000000000000002E-3</v>
      </c>
      <c r="L804" s="4">
        <v>1.03E-2</v>
      </c>
      <c r="M804" s="4">
        <v>-8.3999999999999995E-3</v>
      </c>
      <c r="N804" s="4">
        <v>-1.32E-2</v>
      </c>
      <c r="O804" s="4">
        <v>1.78E-2</v>
      </c>
      <c r="P804" s="4">
        <v>1.1000000000000001E-3</v>
      </c>
      <c r="Q804" s="4">
        <v>3.1199999999999999E-2</v>
      </c>
      <c r="R804" s="4">
        <v>4.1599999999999998E-2</v>
      </c>
      <c r="S804" s="4">
        <v>1.21E-2</v>
      </c>
      <c r="T804" s="4">
        <v>3.8E-3</v>
      </c>
      <c r="U804" s="4">
        <v>1.17E-2</v>
      </c>
      <c r="V804" s="4">
        <v>1.2999999999999999E-2</v>
      </c>
      <c r="W804" s="4">
        <v>6.6E-3</v>
      </c>
      <c r="X804" s="4">
        <v>9.1000000000000004E-3</v>
      </c>
      <c r="Y804" s="4">
        <v>1.8800000000000001E-2</v>
      </c>
      <c r="Z804" s="4">
        <v>5.7999999999999996E-3</v>
      </c>
      <c r="AA804" s="4">
        <v>2.1499999999999998E-2</v>
      </c>
      <c r="AB804" s="4">
        <v>4.0300000000000002E-2</v>
      </c>
      <c r="AC804" s="4">
        <f>R804-I804</f>
        <v>4.7899999999999998E-2</v>
      </c>
      <c r="AD804" s="4">
        <f>AVERAGE(Q804:R804)-AVERAGE(I804:J804)</f>
        <v>3.875E-2</v>
      </c>
      <c r="AE804" s="4">
        <f>AVERAGE(P804:R804)-AVERAGE(I804:K804)</f>
        <v>2.463333333333333E-2</v>
      </c>
      <c r="AF804" s="4">
        <f>AVERAGE(N804:R804)-AVERAGE(I804:M804)</f>
        <v>1.5319999999999999E-2</v>
      </c>
      <c r="AG804" s="4">
        <f>AB804-S804</f>
        <v>2.8200000000000003E-2</v>
      </c>
      <c r="AH804" s="4">
        <f>AVERAGE(AA804:AB804)-AVERAGE(S804:T804)</f>
        <v>2.2949999999999998E-2</v>
      </c>
      <c r="AI804" s="4">
        <f>AVERAGE(Z804:AB804)-AVERAGE(S804:U804)</f>
        <v>1.3333333333333332E-2</v>
      </c>
      <c r="AJ804" s="4">
        <f>AVERAGE(X804:AB804)-AVERAGE(S804:W804)</f>
        <v>9.6599999999999984E-3</v>
      </c>
      <c r="AK804" s="7">
        <f>R804-I804</f>
        <v>4.7899999999999998E-2</v>
      </c>
      <c r="AL804" s="9">
        <f t="shared" si="12"/>
        <v>0</v>
      </c>
      <c r="AM804" s="7"/>
    </row>
    <row r="805" spans="1:39" ht="15" x14ac:dyDescent="0.25">
      <c r="A805" s="1">
        <v>26543</v>
      </c>
      <c r="B805">
        <v>1972</v>
      </c>
      <c r="C805">
        <v>9</v>
      </c>
      <c r="D805" s="4">
        <v>-8.0000000000000002E-3</v>
      </c>
      <c r="E805" s="4">
        <v>3.3999999999999998E-3</v>
      </c>
      <c r="F805" s="4">
        <v>-1.14E-2</v>
      </c>
      <c r="G805" s="4">
        <v>-2.6700000000000002E-2</v>
      </c>
      <c r="H805" s="4">
        <v>4.7000000000000002E-3</v>
      </c>
      <c r="I805" s="4">
        <v>-4.3299999999999998E-2</v>
      </c>
      <c r="J805" s="4">
        <v>-3.2899999999999999E-2</v>
      </c>
      <c r="K805" s="4">
        <v>-1.5100000000000001E-2</v>
      </c>
      <c r="L805" s="4">
        <v>-9.7999999999999997E-3</v>
      </c>
      <c r="M805" s="4">
        <v>1.6400000000000001E-2</v>
      </c>
      <c r="N805" s="4">
        <v>-2.3699999999999999E-2</v>
      </c>
      <c r="O805" s="4">
        <v>-2.41E-2</v>
      </c>
      <c r="P805" s="4">
        <v>-4.1999999999999997E-3</v>
      </c>
      <c r="Q805" s="4">
        <v>-1.4E-3</v>
      </c>
      <c r="R805" s="4">
        <v>4.8999999999999998E-3</v>
      </c>
      <c r="S805" s="4">
        <v>-5.6599999999999998E-2</v>
      </c>
      <c r="T805" s="4">
        <v>-3.8800000000000001E-2</v>
      </c>
      <c r="U805" s="4">
        <v>-2.6100000000000002E-2</v>
      </c>
      <c r="V805" s="4">
        <v>-2.12E-2</v>
      </c>
      <c r="W805" s="4">
        <v>-2.1299999999999999E-2</v>
      </c>
      <c r="X805" s="4">
        <v>-3.8699999999999998E-2</v>
      </c>
      <c r="Y805" s="4">
        <v>-2.2700000000000001E-2</v>
      </c>
      <c r="Z805" s="4">
        <v>-3.1600000000000003E-2</v>
      </c>
      <c r="AA805" s="4">
        <v>-2.64E-2</v>
      </c>
      <c r="AB805" s="4">
        <v>-2.53E-2</v>
      </c>
      <c r="AC805" s="4">
        <f>R805-I805</f>
        <v>4.82E-2</v>
      </c>
      <c r="AD805" s="4">
        <f>AVERAGE(Q805:R805)-AVERAGE(I805:J805)</f>
        <v>3.9849999999999997E-2</v>
      </c>
      <c r="AE805" s="4">
        <f>AVERAGE(P805:R805)-AVERAGE(I805:K805)</f>
        <v>3.0199999999999998E-2</v>
      </c>
      <c r="AF805" s="4">
        <f>AVERAGE(N805:R805)-AVERAGE(I805:M805)</f>
        <v>7.2400000000000016E-3</v>
      </c>
      <c r="AG805" s="4">
        <f>AB805-S805</f>
        <v>3.1299999999999994E-2</v>
      </c>
      <c r="AH805" s="4">
        <f>AVERAGE(AA805:AB805)-AVERAGE(S805:T805)</f>
        <v>2.1850000000000001E-2</v>
      </c>
      <c r="AI805" s="4">
        <f>AVERAGE(Z805:AB805)-AVERAGE(S805:U805)</f>
        <v>1.2733333333333336E-2</v>
      </c>
      <c r="AJ805" s="4">
        <f>AVERAGE(X805:AB805)-AVERAGE(S805:W805)</f>
        <v>3.8599999999999954E-3</v>
      </c>
      <c r="AK805" s="7">
        <f>R805-I805</f>
        <v>4.82E-2</v>
      </c>
      <c r="AL805" s="9">
        <f t="shared" si="12"/>
        <v>0</v>
      </c>
      <c r="AM805" s="7"/>
    </row>
    <row r="806" spans="1:39" ht="15" x14ac:dyDescent="0.25">
      <c r="A806" s="1">
        <v>10014</v>
      </c>
      <c r="B806">
        <v>1927</v>
      </c>
      <c r="C806">
        <v>6</v>
      </c>
      <c r="D806" s="4">
        <v>-2.0799999999999999E-2</v>
      </c>
      <c r="E806" s="4">
        <v>2.5999999999999999E-3</v>
      </c>
      <c r="F806" s="4">
        <v>-2.3400000000000001E-2</v>
      </c>
      <c r="G806" s="4">
        <v>4.7000000000000002E-3</v>
      </c>
      <c r="H806" s="4">
        <v>-1.5299999999999999E-2</v>
      </c>
      <c r="I806" s="4">
        <v>-6.4199999999999993E-2</v>
      </c>
      <c r="J806" s="4">
        <v>-3.5099999999999999E-2</v>
      </c>
      <c r="K806" s="4">
        <v>-3.1300000000000001E-2</v>
      </c>
      <c r="L806" s="4">
        <v>-2.6499999999999999E-2</v>
      </c>
      <c r="M806" s="4">
        <v>-2.3E-2</v>
      </c>
      <c r="N806" s="4">
        <v>-1.7899999999999999E-2</v>
      </c>
      <c r="O806" s="4">
        <v>-1.9199999999999998E-2</v>
      </c>
      <c r="P806" s="4">
        <v>-1.5599999999999999E-2</v>
      </c>
      <c r="Q806" s="4">
        <v>-2.4799999999999999E-2</v>
      </c>
      <c r="R806" s="4">
        <v>-1.5800000000000002E-2</v>
      </c>
      <c r="S806" s="4">
        <v>-7.1199999999999999E-2</v>
      </c>
      <c r="T806" s="4">
        <v>-5.7999999999999996E-3</v>
      </c>
      <c r="U806" s="4">
        <v>-1.8700000000000001E-2</v>
      </c>
      <c r="V806" s="4">
        <v>-2.98E-2</v>
      </c>
      <c r="W806" s="4">
        <v>-2.5999999999999999E-2</v>
      </c>
      <c r="X806" s="4">
        <v>8.6999999999999994E-3</v>
      </c>
      <c r="Y806" s="4">
        <v>-1.47E-2</v>
      </c>
      <c r="Z806" s="4">
        <v>-7.4999999999999997E-3</v>
      </c>
      <c r="AA806" s="4">
        <v>-2.7099999999999999E-2</v>
      </c>
      <c r="AB806" s="4">
        <v>-2.3900000000000001E-2</v>
      </c>
      <c r="AC806" s="4">
        <f>R806-I806</f>
        <v>4.8399999999999992E-2</v>
      </c>
      <c r="AD806" s="4">
        <f>AVERAGE(Q806:R806)-AVERAGE(I806:J806)</f>
        <v>2.9350000000000001E-2</v>
      </c>
      <c r="AE806" s="4">
        <f>AVERAGE(P806:R806)-AVERAGE(I806:K806)</f>
        <v>2.4799999999999999E-2</v>
      </c>
      <c r="AF806" s="4">
        <f>AVERAGE(N806:R806)-AVERAGE(I806:M806)</f>
        <v>1.7359999999999997E-2</v>
      </c>
      <c r="AG806" s="4">
        <f>AB806-S806</f>
        <v>4.7299999999999995E-2</v>
      </c>
      <c r="AH806" s="4">
        <f>AVERAGE(AA806:AB806)-AVERAGE(S806:T806)</f>
        <v>1.2999999999999998E-2</v>
      </c>
      <c r="AI806" s="4">
        <f>AVERAGE(Z806:AB806)-AVERAGE(S806:U806)</f>
        <v>1.2400000000000005E-2</v>
      </c>
      <c r="AJ806" s="4">
        <f>AVERAGE(X806:AB806)-AVERAGE(S806:W806)</f>
        <v>1.7399999999999999E-2</v>
      </c>
      <c r="AK806" s="7">
        <f>R806-I806</f>
        <v>4.8399999999999992E-2</v>
      </c>
      <c r="AL806" s="9">
        <f t="shared" si="12"/>
        <v>0</v>
      </c>
      <c r="AM806" s="7"/>
    </row>
    <row r="807" spans="1:39" ht="15" x14ac:dyDescent="0.25">
      <c r="A807" s="1">
        <v>30864</v>
      </c>
      <c r="B807">
        <v>1984</v>
      </c>
      <c r="C807">
        <v>7</v>
      </c>
      <c r="D807" s="4">
        <v>-1.9199999999999998E-2</v>
      </c>
      <c r="E807" s="4">
        <v>8.2000000000000007E-3</v>
      </c>
      <c r="F807" s="4">
        <v>-2.7400000000000001E-2</v>
      </c>
      <c r="G807" s="4">
        <v>-2.2100000000000002E-2</v>
      </c>
      <c r="H807" s="4">
        <v>4.8999999999999998E-3</v>
      </c>
      <c r="I807" s="4">
        <v>-6.9800000000000001E-2</v>
      </c>
      <c r="J807" s="4">
        <v>-5.16E-2</v>
      </c>
      <c r="K807" s="4">
        <v>-1.17E-2</v>
      </c>
      <c r="L807" s="4">
        <v>-3.1399999999999997E-2</v>
      </c>
      <c r="M807" s="4">
        <v>-1.95E-2</v>
      </c>
      <c r="N807" s="4">
        <v>-2.3E-3</v>
      </c>
      <c r="O807" s="4">
        <v>-1.18E-2</v>
      </c>
      <c r="P807" s="4">
        <v>-2.5100000000000001E-2</v>
      </c>
      <c r="Q807" s="4">
        <v>-2.1499999999999998E-2</v>
      </c>
      <c r="R807" s="4">
        <v>-2.1399999999999999E-2</v>
      </c>
      <c r="S807" s="4">
        <v>-8.1500000000000003E-2</v>
      </c>
      <c r="T807" s="4">
        <v>-6.3799999999999996E-2</v>
      </c>
      <c r="U807" s="4">
        <v>-4.5199999999999997E-2</v>
      </c>
      <c r="V807" s="4">
        <v>-4.3400000000000001E-2</v>
      </c>
      <c r="W807" s="4">
        <v>-3.3599999999999998E-2</v>
      </c>
      <c r="X807" s="4">
        <v>-3.4200000000000001E-2</v>
      </c>
      <c r="Y807" s="4">
        <v>-2.87E-2</v>
      </c>
      <c r="Z807" s="4">
        <v>-2.63E-2</v>
      </c>
      <c r="AA807" s="4">
        <v>-1.43E-2</v>
      </c>
      <c r="AB807" s="4">
        <v>-1.8700000000000001E-2</v>
      </c>
      <c r="AC807" s="4">
        <f>R807-I807</f>
        <v>4.8399999999999999E-2</v>
      </c>
      <c r="AD807" s="4">
        <f>AVERAGE(Q807:R807)-AVERAGE(I807:J807)</f>
        <v>3.9250000000000007E-2</v>
      </c>
      <c r="AE807" s="4">
        <f>AVERAGE(P807:R807)-AVERAGE(I807:K807)</f>
        <v>2.1699999999999997E-2</v>
      </c>
      <c r="AF807" s="4">
        <f>AVERAGE(N807:R807)-AVERAGE(I807:M807)</f>
        <v>2.0379999999999995E-2</v>
      </c>
      <c r="AG807" s="4">
        <f>AB807-S807</f>
        <v>6.2799999999999995E-2</v>
      </c>
      <c r="AH807" s="4">
        <f>AVERAGE(AA807:AB807)-AVERAGE(S807:T807)</f>
        <v>5.6149999999999992E-2</v>
      </c>
      <c r="AI807" s="4">
        <f>AVERAGE(Z807:AB807)-AVERAGE(S807:U807)</f>
        <v>4.3733333333333319E-2</v>
      </c>
      <c r="AJ807" s="4">
        <f>AVERAGE(X807:AB807)-AVERAGE(S807:W807)</f>
        <v>2.9059999999999992E-2</v>
      </c>
      <c r="AK807" s="7">
        <f>R807-I807</f>
        <v>4.8399999999999999E-2</v>
      </c>
      <c r="AL807" s="9">
        <f t="shared" si="12"/>
        <v>0</v>
      </c>
      <c r="AM807" s="7"/>
    </row>
    <row r="808" spans="1:39" ht="15" x14ac:dyDescent="0.25">
      <c r="A808" s="1">
        <v>36008</v>
      </c>
      <c r="B808">
        <v>1998</v>
      </c>
      <c r="C808">
        <v>8</v>
      </c>
      <c r="D808" s="4">
        <v>-0.1565</v>
      </c>
      <c r="E808" s="4">
        <v>4.3E-3</v>
      </c>
      <c r="F808" s="4">
        <v>-0.1608</v>
      </c>
      <c r="G808" s="4">
        <v>-5.2999999999999999E-2</v>
      </c>
      <c r="H808" s="4">
        <v>3.4000000000000002E-2</v>
      </c>
      <c r="I808" s="4">
        <v>-0.21690000000000001</v>
      </c>
      <c r="J808" s="4">
        <v>-0.1908</v>
      </c>
      <c r="K808" s="4">
        <v>-0.12820000000000001</v>
      </c>
      <c r="L808" s="4">
        <v>-0.14510000000000001</v>
      </c>
      <c r="M808" s="4">
        <v>-0.17710000000000001</v>
      </c>
      <c r="N808" s="4">
        <v>-0.16109999999999999</v>
      </c>
      <c r="O808" s="4">
        <v>-0.14119999999999999</v>
      </c>
      <c r="P808" s="4">
        <v>-0.13850000000000001</v>
      </c>
      <c r="Q808" s="4">
        <v>-0.13589999999999999</v>
      </c>
      <c r="R808" s="4">
        <v>-0.16850000000000001</v>
      </c>
      <c r="S808" s="4">
        <v>-0.2495</v>
      </c>
      <c r="T808" s="4">
        <v>-0.21920000000000001</v>
      </c>
      <c r="U808" s="4">
        <v>-0.2001</v>
      </c>
      <c r="V808" s="4">
        <v>-0.18229999999999999</v>
      </c>
      <c r="W808" s="4">
        <v>-0.16900000000000001</v>
      </c>
      <c r="X808" s="4">
        <v>-0.17050000000000001</v>
      </c>
      <c r="Y808" s="4">
        <v>-0.1552</v>
      </c>
      <c r="Z808" s="4">
        <v>-0.16739999999999999</v>
      </c>
      <c r="AA808" s="4">
        <v>-0.17699999999999999</v>
      </c>
      <c r="AB808" s="4">
        <v>-0.2208</v>
      </c>
      <c r="AC808" s="4">
        <f>R808-I808</f>
        <v>4.8399999999999999E-2</v>
      </c>
      <c r="AD808" s="4">
        <f>AVERAGE(Q808:R808)-AVERAGE(I808:J808)</f>
        <v>5.1650000000000001E-2</v>
      </c>
      <c r="AE808" s="4">
        <f>AVERAGE(P808:R808)-AVERAGE(I808:K808)</f>
        <v>3.1000000000000028E-2</v>
      </c>
      <c r="AF808" s="4">
        <f>AVERAGE(N808:R808)-AVERAGE(I808:M808)</f>
        <v>2.2580000000000017E-2</v>
      </c>
      <c r="AG808" s="4">
        <f>AB808-S808</f>
        <v>2.8700000000000003E-2</v>
      </c>
      <c r="AH808" s="4">
        <f>AVERAGE(AA808:AB808)-AVERAGE(S808:T808)</f>
        <v>3.5450000000000009E-2</v>
      </c>
      <c r="AI808" s="4">
        <f>AVERAGE(Z808:AB808)-AVERAGE(S808:U808)</f>
        <v>3.453333333333336E-2</v>
      </c>
      <c r="AJ808" s="4">
        <f>AVERAGE(X808:AB808)-AVERAGE(S808:W808)</f>
        <v>2.584000000000003E-2</v>
      </c>
      <c r="AK808" s="7">
        <f>R808-I808</f>
        <v>4.8399999999999999E-2</v>
      </c>
      <c r="AL808" s="9">
        <f t="shared" si="12"/>
        <v>0</v>
      </c>
      <c r="AM808" s="7"/>
    </row>
    <row r="809" spans="1:39" ht="15" x14ac:dyDescent="0.25">
      <c r="A809" s="1">
        <v>21094</v>
      </c>
      <c r="B809">
        <v>1957</v>
      </c>
      <c r="C809">
        <v>10</v>
      </c>
      <c r="D809" s="4">
        <v>-4.0300000000000002E-2</v>
      </c>
      <c r="E809" s="4">
        <v>2.8999999999999998E-3</v>
      </c>
      <c r="F809" s="4">
        <v>-4.3200000000000002E-2</v>
      </c>
      <c r="G809" s="4">
        <v>-2.52E-2</v>
      </c>
      <c r="H809" s="4">
        <v>-1.83E-2</v>
      </c>
      <c r="I809" s="4">
        <v>-7.9399999999999998E-2</v>
      </c>
      <c r="J809" s="4">
        <v>-6.5199999999999994E-2</v>
      </c>
      <c r="K809" s="4">
        <v>-5.6500000000000002E-2</v>
      </c>
      <c r="L809" s="4">
        <v>-3.7900000000000003E-2</v>
      </c>
      <c r="M809" s="4">
        <v>-2.87E-2</v>
      </c>
      <c r="N809" s="4">
        <v>-4.8599999999999997E-2</v>
      </c>
      <c r="O809" s="4">
        <v>-3.5799999999999998E-2</v>
      </c>
      <c r="P809" s="4">
        <v>-4.7899999999999998E-2</v>
      </c>
      <c r="Q809" s="4">
        <v>-3.2599999999999997E-2</v>
      </c>
      <c r="R809" s="4">
        <v>-3.0800000000000001E-2</v>
      </c>
      <c r="S809" s="4">
        <v>-0.1103</v>
      </c>
      <c r="T809" s="4">
        <v>-8.0600000000000005E-2</v>
      </c>
      <c r="U809" s="4">
        <v>-6.7699999999999996E-2</v>
      </c>
      <c r="V809" s="4">
        <v>-5.67E-2</v>
      </c>
      <c r="W809" s="4">
        <v>-4.5999999999999999E-2</v>
      </c>
      <c r="X809" s="4">
        <v>-5.2699999999999997E-2</v>
      </c>
      <c r="Y809" s="4">
        <v>-4.87E-2</v>
      </c>
      <c r="Z809" s="4">
        <v>-4.7899999999999998E-2</v>
      </c>
      <c r="AA809" s="4">
        <v>-5.9299999999999999E-2</v>
      </c>
      <c r="AB809" s="4">
        <v>-6.7500000000000004E-2</v>
      </c>
      <c r="AC809" s="4">
        <f>R809-I809</f>
        <v>4.8599999999999997E-2</v>
      </c>
      <c r="AD809" s="4">
        <f>AVERAGE(Q809:R809)-AVERAGE(I809:J809)</f>
        <v>4.0600000000000004E-2</v>
      </c>
      <c r="AE809" s="4">
        <f>AVERAGE(P809:R809)-AVERAGE(I809:K809)</f>
        <v>2.993333333333334E-2</v>
      </c>
      <c r="AF809" s="4">
        <f>AVERAGE(N809:R809)-AVERAGE(I809:M809)</f>
        <v>1.4400000000000003E-2</v>
      </c>
      <c r="AG809" s="4">
        <f>AB809-S809</f>
        <v>4.2799999999999991E-2</v>
      </c>
      <c r="AH809" s="4">
        <f>AVERAGE(AA809:AB809)-AVERAGE(S809:T809)</f>
        <v>3.2050000000000009E-2</v>
      </c>
      <c r="AI809" s="4">
        <f>AVERAGE(Z809:AB809)-AVERAGE(S809:U809)</f>
        <v>2.7966666666666667E-2</v>
      </c>
      <c r="AJ809" s="4">
        <f>AVERAGE(X809:AB809)-AVERAGE(S809:W809)</f>
        <v>1.704E-2</v>
      </c>
      <c r="AK809" s="7">
        <f>R809-I809</f>
        <v>4.8599999999999997E-2</v>
      </c>
      <c r="AL809" s="9">
        <f t="shared" si="12"/>
        <v>0</v>
      </c>
      <c r="AM809" s="7"/>
    </row>
    <row r="810" spans="1:39" ht="15" x14ac:dyDescent="0.25">
      <c r="A810" s="1">
        <v>24167</v>
      </c>
      <c r="B810">
        <v>1966</v>
      </c>
      <c r="C810">
        <v>3</v>
      </c>
      <c r="D810" s="4">
        <v>-2.1299999999999999E-2</v>
      </c>
      <c r="E810" s="4">
        <v>3.8E-3</v>
      </c>
      <c r="F810" s="4">
        <v>-2.5100000000000001E-2</v>
      </c>
      <c r="G810" s="4">
        <v>9.4000000000000004E-3</v>
      </c>
      <c r="H810" s="4">
        <v>-2.0299999999999999E-2</v>
      </c>
      <c r="I810" s="4">
        <v>-3.8199999999999998E-2</v>
      </c>
      <c r="J810" s="4">
        <v>-1.7500000000000002E-2</v>
      </c>
      <c r="K810" s="4">
        <v>-2.5600000000000001E-2</v>
      </c>
      <c r="L810" s="4">
        <v>-4.36E-2</v>
      </c>
      <c r="M810" s="4">
        <v>-8.9999999999999993E-3</v>
      </c>
      <c r="N810" s="4">
        <v>-1.3899999999999999E-2</v>
      </c>
      <c r="O810" s="4">
        <v>-1.77E-2</v>
      </c>
      <c r="P810" s="4">
        <v>-0.01</v>
      </c>
      <c r="Q810" s="4">
        <v>-1.0999999999999999E-2</v>
      </c>
      <c r="R810" s="4">
        <v>1.0500000000000001E-2</v>
      </c>
      <c r="S810" s="4">
        <v>-6.1999999999999998E-3</v>
      </c>
      <c r="T810" s="4">
        <v>-1.2500000000000001E-2</v>
      </c>
      <c r="U810" s="4">
        <v>-1.34E-2</v>
      </c>
      <c r="V810" s="4">
        <v>-1.11E-2</v>
      </c>
      <c r="W810" s="4">
        <v>-1.43E-2</v>
      </c>
      <c r="X810" s="4">
        <v>-1.61E-2</v>
      </c>
      <c r="Y810" s="4">
        <v>-4.7000000000000002E-3</v>
      </c>
      <c r="Z810" s="4">
        <v>-0.01</v>
      </c>
      <c r="AA810" s="4">
        <v>-1.5599999999999999E-2</v>
      </c>
      <c r="AB810" s="4">
        <v>8.9999999999999993E-3</v>
      </c>
      <c r="AC810" s="4">
        <f>R810-I810</f>
        <v>4.87E-2</v>
      </c>
      <c r="AD810" s="4">
        <f>AVERAGE(Q810:R810)-AVERAGE(I810:J810)</f>
        <v>2.76E-2</v>
      </c>
      <c r="AE810" s="4">
        <f>AVERAGE(P810:R810)-AVERAGE(I810:K810)</f>
        <v>2.3599999999999999E-2</v>
      </c>
      <c r="AF810" s="4">
        <f>AVERAGE(N810:R810)-AVERAGE(I810:M810)</f>
        <v>1.8359999999999998E-2</v>
      </c>
      <c r="AG810" s="4">
        <f>AB810-S810</f>
        <v>1.5199999999999998E-2</v>
      </c>
      <c r="AH810" s="4">
        <f>AVERAGE(AA810:AB810)-AVERAGE(S810:T810)</f>
        <v>6.0500000000000007E-3</v>
      </c>
      <c r="AI810" s="4">
        <f>AVERAGE(Z810:AB810)-AVERAGE(S810:U810)</f>
        <v>5.1666666666666692E-3</v>
      </c>
      <c r="AJ810" s="4">
        <f>AVERAGE(X810:AB810)-AVERAGE(S810:W810)</f>
        <v>4.020000000000001E-3</v>
      </c>
      <c r="AK810" s="7">
        <f>R810-I810</f>
        <v>4.87E-2</v>
      </c>
      <c r="AL810" s="9">
        <f t="shared" si="12"/>
        <v>0</v>
      </c>
      <c r="AM810" s="7"/>
    </row>
    <row r="811" spans="1:39" ht="15" x14ac:dyDescent="0.25">
      <c r="A811" s="1">
        <v>34943</v>
      </c>
      <c r="B811">
        <v>1995</v>
      </c>
      <c r="C811">
        <v>9</v>
      </c>
      <c r="D811" s="4">
        <v>3.78E-2</v>
      </c>
      <c r="E811" s="4">
        <v>4.3E-3</v>
      </c>
      <c r="F811" s="4">
        <v>3.3500000000000002E-2</v>
      </c>
      <c r="G811" s="4">
        <v>-2.1100000000000001E-2</v>
      </c>
      <c r="H811" s="4">
        <v>-7.7000000000000002E-3</v>
      </c>
      <c r="I811" s="4">
        <v>-1.6400000000000001E-2</v>
      </c>
      <c r="J811" s="4">
        <v>1.8599999999999998E-2</v>
      </c>
      <c r="K811" s="4">
        <v>2.4899999999999999E-2</v>
      </c>
      <c r="L811" s="4">
        <v>4.2200000000000001E-2</v>
      </c>
      <c r="M811" s="4">
        <v>2.3900000000000001E-2</v>
      </c>
      <c r="N811" s="4">
        <v>3.8199999999999998E-2</v>
      </c>
      <c r="O811" s="4">
        <v>4.2900000000000001E-2</v>
      </c>
      <c r="P811" s="4">
        <v>4.7199999999999999E-2</v>
      </c>
      <c r="Q811" s="4">
        <v>5.6500000000000002E-2</v>
      </c>
      <c r="R811" s="4">
        <v>3.27E-2</v>
      </c>
      <c r="S811" s="4">
        <v>2.3E-2</v>
      </c>
      <c r="T811" s="4">
        <v>2.1999999999999999E-2</v>
      </c>
      <c r="U811" s="4">
        <v>2.06E-2</v>
      </c>
      <c r="V811" s="4">
        <v>2.76E-2</v>
      </c>
      <c r="W811" s="4">
        <v>2.98E-2</v>
      </c>
      <c r="X811" s="4">
        <v>3.3599999999999998E-2</v>
      </c>
      <c r="Y811" s="4">
        <v>2.7E-2</v>
      </c>
      <c r="Z811" s="4">
        <v>3.0700000000000002E-2</v>
      </c>
      <c r="AA811" s="4">
        <v>3.09E-2</v>
      </c>
      <c r="AB811" s="4">
        <v>3.95E-2</v>
      </c>
      <c r="AC811" s="4">
        <f>R811-I811</f>
        <v>4.9100000000000005E-2</v>
      </c>
      <c r="AD811" s="4">
        <f>AVERAGE(Q811:R811)-AVERAGE(I811:J811)</f>
        <v>4.3500000000000004E-2</v>
      </c>
      <c r="AE811" s="4">
        <f>AVERAGE(P811:R811)-AVERAGE(I811:K811)</f>
        <v>3.6433333333333331E-2</v>
      </c>
      <c r="AF811" s="4">
        <f>AVERAGE(N811:R811)-AVERAGE(I811:M811)</f>
        <v>2.4859999999999997E-2</v>
      </c>
      <c r="AG811" s="4">
        <f>AB811-S811</f>
        <v>1.6500000000000001E-2</v>
      </c>
      <c r="AH811" s="4">
        <f>AVERAGE(AA811:AB811)-AVERAGE(S811:T811)</f>
        <v>1.2700000000000003E-2</v>
      </c>
      <c r="AI811" s="4">
        <f>AVERAGE(Z811:AB811)-AVERAGE(S811:U811)</f>
        <v>1.1833333333333338E-2</v>
      </c>
      <c r="AJ811" s="4">
        <f>AVERAGE(X811:AB811)-AVERAGE(S811:W811)</f>
        <v>7.7400000000000004E-3</v>
      </c>
      <c r="AK811" s="7">
        <f>R811-I811</f>
        <v>4.9100000000000005E-2</v>
      </c>
      <c r="AL811" s="9">
        <f t="shared" si="12"/>
        <v>0</v>
      </c>
      <c r="AM811" s="7"/>
    </row>
    <row r="812" spans="1:39" ht="15" x14ac:dyDescent="0.25">
      <c r="A812" s="1">
        <v>24504</v>
      </c>
      <c r="B812">
        <v>1967</v>
      </c>
      <c r="C812">
        <v>2</v>
      </c>
      <c r="D812" s="4">
        <v>1.14E-2</v>
      </c>
      <c r="E812" s="4">
        <v>3.5999999999999999E-3</v>
      </c>
      <c r="F812" s="4">
        <v>7.7999999999999996E-3</v>
      </c>
      <c r="G812" s="4">
        <v>3.3599999999999998E-2</v>
      </c>
      <c r="H812" s="4">
        <v>-2.23E-2</v>
      </c>
      <c r="I812" s="4">
        <v>3.3E-3</v>
      </c>
      <c r="J812" s="4">
        <v>-1.8200000000000001E-2</v>
      </c>
      <c r="K812" s="4">
        <v>-1.0999999999999999E-2</v>
      </c>
      <c r="L812" s="4">
        <v>1.1999999999999999E-3</v>
      </c>
      <c r="M812" s="4">
        <v>1.6000000000000001E-3</v>
      </c>
      <c r="N812" s="4">
        <v>1.35E-2</v>
      </c>
      <c r="O812" s="4">
        <v>1.11E-2</v>
      </c>
      <c r="P812" s="4">
        <v>1E-4</v>
      </c>
      <c r="Q812" s="4">
        <v>1.9900000000000001E-2</v>
      </c>
      <c r="R812" s="4">
        <v>5.2699999999999997E-2</v>
      </c>
      <c r="S812" s="4">
        <v>6.2899999999999998E-2</v>
      </c>
      <c r="T812" s="4">
        <v>4.0399999999999998E-2</v>
      </c>
      <c r="U812" s="4">
        <v>3.27E-2</v>
      </c>
      <c r="V812" s="4">
        <v>3.0200000000000001E-2</v>
      </c>
      <c r="W812" s="4">
        <v>3.95E-2</v>
      </c>
      <c r="X812" s="4">
        <v>3.2899999999999999E-2</v>
      </c>
      <c r="Y812" s="4">
        <v>3.3099999999999997E-2</v>
      </c>
      <c r="Z812" s="4">
        <v>2.6100000000000002E-2</v>
      </c>
      <c r="AA812" s="4">
        <v>4.8099999999999997E-2</v>
      </c>
      <c r="AB812" s="4">
        <v>5.9700000000000003E-2</v>
      </c>
      <c r="AC812" s="4">
        <f>R812-I812</f>
        <v>4.9399999999999999E-2</v>
      </c>
      <c r="AD812" s="4">
        <f>AVERAGE(Q812:R812)-AVERAGE(I812:J812)</f>
        <v>4.3749999999999997E-2</v>
      </c>
      <c r="AE812" s="4">
        <f>AVERAGE(P812:R812)-AVERAGE(I812:K812)</f>
        <v>3.2866666666666669E-2</v>
      </c>
      <c r="AF812" s="4">
        <f>AVERAGE(N812:R812)-AVERAGE(I812:M812)</f>
        <v>2.4079999999999997E-2</v>
      </c>
      <c r="AG812" s="4">
        <f>AB812-S812</f>
        <v>-3.1999999999999945E-3</v>
      </c>
      <c r="AH812" s="4">
        <f>AVERAGE(AA812:AB812)-AVERAGE(S812:T812)</f>
        <v>2.250000000000002E-3</v>
      </c>
      <c r="AI812" s="4">
        <f>AVERAGE(Z812:AB812)-AVERAGE(S812:U812)</f>
        <v>-6.9999999999999923E-4</v>
      </c>
      <c r="AJ812" s="4">
        <f>AVERAGE(X812:AB812)-AVERAGE(S812:W812)</f>
        <v>-1.1600000000000013E-3</v>
      </c>
      <c r="AK812" s="7">
        <f>R812-I812</f>
        <v>4.9399999999999999E-2</v>
      </c>
      <c r="AL812" s="9">
        <f t="shared" si="12"/>
        <v>0</v>
      </c>
      <c r="AM812" s="7"/>
    </row>
    <row r="813" spans="1:39" ht="15" x14ac:dyDescent="0.25">
      <c r="A813" s="1">
        <v>21217</v>
      </c>
      <c r="B813">
        <v>1958</v>
      </c>
      <c r="C813">
        <v>2</v>
      </c>
      <c r="D813" s="4">
        <v>-1.4E-2</v>
      </c>
      <c r="E813" s="4">
        <v>1.1999999999999999E-3</v>
      </c>
      <c r="F813" s="4">
        <v>-1.52E-2</v>
      </c>
      <c r="G813" s="4">
        <v>7.0000000000000001E-3</v>
      </c>
      <c r="H813" s="4">
        <v>2.8E-3</v>
      </c>
      <c r="I813" s="4">
        <v>-4.7600000000000003E-2</v>
      </c>
      <c r="J813" s="4">
        <v>-3.2599999999999997E-2</v>
      </c>
      <c r="K813" s="4">
        <v>-2.58E-2</v>
      </c>
      <c r="L813" s="4">
        <v>-3.0099999999999998E-2</v>
      </c>
      <c r="M813" s="4">
        <v>-1.6999999999999999E-3</v>
      </c>
      <c r="N813" s="4">
        <v>-2.4500000000000001E-2</v>
      </c>
      <c r="O813" s="4">
        <v>-1.8200000000000001E-2</v>
      </c>
      <c r="P813" s="4">
        <v>-1.1900000000000001E-2</v>
      </c>
      <c r="Q813" s="4">
        <v>-1.8E-3</v>
      </c>
      <c r="R813" s="4">
        <v>2E-3</v>
      </c>
      <c r="S813" s="4">
        <v>-4.7199999999999999E-2</v>
      </c>
      <c r="T813" s="4">
        <v>-3.2599999999999997E-2</v>
      </c>
      <c r="U813" s="4">
        <v>-3.1099999999999999E-2</v>
      </c>
      <c r="V813" s="4">
        <v>-2.18E-2</v>
      </c>
      <c r="W813" s="4">
        <v>-8.6E-3</v>
      </c>
      <c r="X813" s="4">
        <v>-7.4999999999999997E-3</v>
      </c>
      <c r="Y813" s="4">
        <v>3.8999999999999998E-3</v>
      </c>
      <c r="Z813" s="4">
        <v>2.2000000000000001E-3</v>
      </c>
      <c r="AA813" s="4">
        <v>1.44E-2</v>
      </c>
      <c r="AB813" s="4">
        <v>1.7399999999999999E-2</v>
      </c>
      <c r="AC813" s="4">
        <f>R813-I813</f>
        <v>4.9600000000000005E-2</v>
      </c>
      <c r="AD813" s="4">
        <f>AVERAGE(Q813:R813)-AVERAGE(I813:J813)</f>
        <v>4.02E-2</v>
      </c>
      <c r="AE813" s="4">
        <f>AVERAGE(P813:R813)-AVERAGE(I813:K813)</f>
        <v>3.1433333333333334E-2</v>
      </c>
      <c r="AF813" s="4">
        <f>AVERAGE(N813:R813)-AVERAGE(I813:M813)</f>
        <v>1.668E-2</v>
      </c>
      <c r="AG813" s="4">
        <f>AB813-S813</f>
        <v>6.4599999999999991E-2</v>
      </c>
      <c r="AH813" s="4">
        <f>AVERAGE(AA813:AB813)-AVERAGE(S813:T813)</f>
        <v>5.5799999999999995E-2</v>
      </c>
      <c r="AI813" s="4">
        <f>AVERAGE(Z813:AB813)-AVERAGE(S813:U813)</f>
        <v>4.8300000000000003E-2</v>
      </c>
      <c r="AJ813" s="4">
        <f>AVERAGE(X813:AB813)-AVERAGE(S813:W813)</f>
        <v>3.4339999999999996E-2</v>
      </c>
      <c r="AK813" s="7">
        <f>R813-I813</f>
        <v>4.9600000000000005E-2</v>
      </c>
      <c r="AL813" s="9">
        <f t="shared" si="12"/>
        <v>0</v>
      </c>
      <c r="AM813" s="7"/>
    </row>
    <row r="814" spans="1:39" ht="15" x14ac:dyDescent="0.25">
      <c r="A814" s="1">
        <v>33970</v>
      </c>
      <c r="B814">
        <v>1993</v>
      </c>
      <c r="C814">
        <v>1</v>
      </c>
      <c r="D814" s="4">
        <v>1.1599999999999999E-2</v>
      </c>
      <c r="E814" s="4">
        <v>2.3E-3</v>
      </c>
      <c r="F814" s="4">
        <v>9.2999999999999992E-3</v>
      </c>
      <c r="G814" s="4">
        <v>2.0299999999999999E-2</v>
      </c>
      <c r="H814" s="4">
        <v>5.8700000000000002E-2</v>
      </c>
      <c r="I814" s="4">
        <v>1.3599999999999999E-2</v>
      </c>
      <c r="J814" s="4">
        <v>-3.5200000000000002E-2</v>
      </c>
      <c r="K814" s="4">
        <v>-1.9400000000000001E-2</v>
      </c>
      <c r="L814" s="4">
        <v>2.3E-3</v>
      </c>
      <c r="M814" s="4">
        <v>3.3999999999999998E-3</v>
      </c>
      <c r="N814" s="4">
        <v>1.01E-2</v>
      </c>
      <c r="O814" s="4">
        <v>2.5000000000000001E-2</v>
      </c>
      <c r="P814" s="4">
        <v>1.9400000000000001E-2</v>
      </c>
      <c r="Q814" s="4">
        <v>4.7500000000000001E-2</v>
      </c>
      <c r="R814" s="4">
        <v>6.3600000000000004E-2</v>
      </c>
      <c r="S814" s="4">
        <v>0.1077</v>
      </c>
      <c r="T814" s="4">
        <v>4.41E-2</v>
      </c>
      <c r="U814" s="4">
        <v>4.9599999999999998E-2</v>
      </c>
      <c r="V814" s="4">
        <v>5.28E-2</v>
      </c>
      <c r="W814" s="4">
        <v>3.9600000000000003E-2</v>
      </c>
      <c r="X814" s="4">
        <v>4.7899999999999998E-2</v>
      </c>
      <c r="Y814" s="4">
        <v>7.5600000000000001E-2</v>
      </c>
      <c r="Z814" s="4">
        <v>6.6900000000000001E-2</v>
      </c>
      <c r="AA814" s="4">
        <v>6.2199999999999998E-2</v>
      </c>
      <c r="AB814" s="4">
        <v>9.8599999999999993E-2</v>
      </c>
      <c r="AC814" s="4">
        <f>R814-I814</f>
        <v>0.05</v>
      </c>
      <c r="AD814" s="4">
        <f>AVERAGE(Q814:R814)-AVERAGE(I814:J814)</f>
        <v>6.6350000000000006E-2</v>
      </c>
      <c r="AE814" s="4">
        <f>AVERAGE(P814:R814)-AVERAGE(I814:K814)</f>
        <v>5.7166666666666671E-2</v>
      </c>
      <c r="AF814" s="4">
        <f>AVERAGE(N814:R814)-AVERAGE(I814:M814)</f>
        <v>4.018E-2</v>
      </c>
      <c r="AG814" s="4">
        <f>AB814-S814</f>
        <v>-9.1000000000000109E-3</v>
      </c>
      <c r="AH814" s="4">
        <f>AVERAGE(AA814:AB814)-AVERAGE(S814:T814)</f>
        <v>4.500000000000004E-3</v>
      </c>
      <c r="AI814" s="4">
        <f>AVERAGE(Z814:AB814)-AVERAGE(S814:U814)</f>
        <v>8.7666666666666587E-3</v>
      </c>
      <c r="AJ814" s="4">
        <f>AVERAGE(X814:AB814)-AVERAGE(S814:W814)</f>
        <v>1.1479999999999997E-2</v>
      </c>
      <c r="AK814" s="7">
        <f>R814-I814</f>
        <v>0.05</v>
      </c>
      <c r="AL814" s="9">
        <f t="shared" si="12"/>
        <v>0</v>
      </c>
      <c r="AM814" s="7"/>
    </row>
    <row r="815" spans="1:39" ht="15" x14ac:dyDescent="0.25">
      <c r="A815" s="1">
        <v>17441</v>
      </c>
      <c r="B815">
        <v>1947</v>
      </c>
      <c r="C815">
        <v>10</v>
      </c>
      <c r="D815" s="4">
        <v>2.53E-2</v>
      </c>
      <c r="E815" s="4">
        <v>5.9999999999999995E-4</v>
      </c>
      <c r="F815" s="4">
        <v>2.47E-2</v>
      </c>
      <c r="G815" s="4">
        <v>5.1000000000000004E-3</v>
      </c>
      <c r="H815" s="4">
        <v>8.0000000000000004E-4</v>
      </c>
      <c r="I815" s="4">
        <v>-5.3E-3</v>
      </c>
      <c r="J815" s="4">
        <v>2.18E-2</v>
      </c>
      <c r="K815" s="4">
        <v>2.81E-2</v>
      </c>
      <c r="L815" s="4">
        <v>1.3599999999999999E-2</v>
      </c>
      <c r="M815" s="4">
        <v>9.1999999999999998E-3</v>
      </c>
      <c r="N815" s="4">
        <v>3.3300000000000003E-2</v>
      </c>
      <c r="O815" s="4">
        <v>3.6400000000000002E-2</v>
      </c>
      <c r="P815" s="4">
        <v>2.4500000000000001E-2</v>
      </c>
      <c r="Q815" s="4">
        <v>2.8000000000000001E-2</v>
      </c>
      <c r="R815" s="4">
        <v>4.4999999999999998E-2</v>
      </c>
      <c r="S815" s="4">
        <v>2.6800000000000001E-2</v>
      </c>
      <c r="T815" s="4">
        <v>4.3700000000000003E-2</v>
      </c>
      <c r="U815" s="4">
        <v>3.9699999999999999E-2</v>
      </c>
      <c r="V815" s="4">
        <v>3.9899999999999998E-2</v>
      </c>
      <c r="W815" s="4">
        <v>2.3699999999999999E-2</v>
      </c>
      <c r="X815" s="4">
        <v>3.9699999999999999E-2</v>
      </c>
      <c r="Y815" s="4">
        <v>2.41E-2</v>
      </c>
      <c r="Z815" s="4">
        <v>3.3700000000000001E-2</v>
      </c>
      <c r="AA815" s="4">
        <v>2.4899999999999999E-2</v>
      </c>
      <c r="AB815" s="4">
        <v>4.5499999999999999E-2</v>
      </c>
      <c r="AC815" s="4">
        <f>R815-I815</f>
        <v>5.0299999999999997E-2</v>
      </c>
      <c r="AD815" s="4">
        <f>AVERAGE(Q815:R815)-AVERAGE(I815:J815)</f>
        <v>2.8249999999999997E-2</v>
      </c>
      <c r="AE815" s="4">
        <f>AVERAGE(P815:R815)-AVERAGE(I815:K815)</f>
        <v>1.7633333333333334E-2</v>
      </c>
      <c r="AF815" s="4">
        <f>AVERAGE(N815:R815)-AVERAGE(I815:M815)</f>
        <v>1.9960000000000006E-2</v>
      </c>
      <c r="AG815" s="4">
        <f>AB815-S815</f>
        <v>1.8699999999999998E-2</v>
      </c>
      <c r="AH815" s="4">
        <f>AVERAGE(AA815:AB815)-AVERAGE(S815:T815)</f>
        <v>-5.0000000000008371E-5</v>
      </c>
      <c r="AI815" s="4">
        <f>AVERAGE(Z815:AB815)-AVERAGE(S815:U815)</f>
        <v>-2.0333333333333314E-3</v>
      </c>
      <c r="AJ815" s="4">
        <f>AVERAGE(X815:AB815)-AVERAGE(S815:W815)</f>
        <v>-1.1800000000000005E-3</v>
      </c>
      <c r="AK815" s="7">
        <f>R815-I815</f>
        <v>5.0299999999999997E-2</v>
      </c>
      <c r="AL815" s="9">
        <f t="shared" si="12"/>
        <v>0</v>
      </c>
      <c r="AM815" s="7"/>
    </row>
    <row r="816" spans="1:39" ht="15" x14ac:dyDescent="0.25">
      <c r="A816" s="1">
        <v>22007</v>
      </c>
      <c r="B816">
        <v>1960</v>
      </c>
      <c r="C816">
        <v>4</v>
      </c>
      <c r="D816" s="4">
        <v>-1.52E-2</v>
      </c>
      <c r="E816" s="4">
        <v>1.9E-3</v>
      </c>
      <c r="F816" s="4">
        <v>-1.7100000000000001E-2</v>
      </c>
      <c r="G816" s="4">
        <v>3.0999999999999999E-3</v>
      </c>
      <c r="H816" s="4">
        <v>-2.23E-2</v>
      </c>
      <c r="I816" s="4">
        <v>-3.6799999999999999E-2</v>
      </c>
      <c r="J816" s="4">
        <v>-3.1699999999999999E-2</v>
      </c>
      <c r="K816" s="4">
        <v>-1.9599999999999999E-2</v>
      </c>
      <c r="L816" s="4">
        <v>-2.75E-2</v>
      </c>
      <c r="M816" s="4">
        <v>-1.01E-2</v>
      </c>
      <c r="N816" s="4">
        <v>-1.0500000000000001E-2</v>
      </c>
      <c r="O816" s="4">
        <v>-3.4599999999999999E-2</v>
      </c>
      <c r="P816" s="4">
        <v>-3.3E-3</v>
      </c>
      <c r="Q816" s="4">
        <v>-1.01E-2</v>
      </c>
      <c r="R816" s="4">
        <v>1.35E-2</v>
      </c>
      <c r="S816" s="4">
        <v>-4.3099999999999999E-2</v>
      </c>
      <c r="T816" s="4">
        <v>-4.3400000000000001E-2</v>
      </c>
      <c r="U816" s="4">
        <v>-2.47E-2</v>
      </c>
      <c r="V816" s="4">
        <v>-1.8800000000000001E-2</v>
      </c>
      <c r="W816" s="4">
        <v>-1.09E-2</v>
      </c>
      <c r="X816" s="4">
        <v>-1.35E-2</v>
      </c>
      <c r="Y816" s="4">
        <v>-1.54E-2</v>
      </c>
      <c r="Z816" s="4">
        <v>-1.34E-2</v>
      </c>
      <c r="AA816" s="4">
        <v>-2.0899999999999998E-2</v>
      </c>
      <c r="AB816" s="4">
        <v>5.7999999999999996E-3</v>
      </c>
      <c r="AC816" s="4">
        <f>R816-I816</f>
        <v>5.0299999999999997E-2</v>
      </c>
      <c r="AD816" s="4">
        <f>AVERAGE(Q816:R816)-AVERAGE(I816:J816)</f>
        <v>3.5950000000000003E-2</v>
      </c>
      <c r="AE816" s="4">
        <f>AVERAGE(P816:R816)-AVERAGE(I816:K816)</f>
        <v>2.9400000000000003E-2</v>
      </c>
      <c r="AF816" s="4">
        <f>AVERAGE(N816:R816)-AVERAGE(I816:M816)</f>
        <v>1.6140000000000002E-2</v>
      </c>
      <c r="AG816" s="4">
        <f>AB816-S816</f>
        <v>4.8899999999999999E-2</v>
      </c>
      <c r="AH816" s="4">
        <f>AVERAGE(AA816:AB816)-AVERAGE(S816:T816)</f>
        <v>3.5699999999999996E-2</v>
      </c>
      <c r="AI816" s="4">
        <f>AVERAGE(Z816:AB816)-AVERAGE(S816:U816)</f>
        <v>2.7566666666666663E-2</v>
      </c>
      <c r="AJ816" s="4">
        <f>AVERAGE(X816:AB816)-AVERAGE(S816:W816)</f>
        <v>1.67E-2</v>
      </c>
      <c r="AK816" s="7">
        <f>R816-I816</f>
        <v>5.0299999999999997E-2</v>
      </c>
      <c r="AL816" s="9">
        <f t="shared" si="12"/>
        <v>0</v>
      </c>
      <c r="AM816" s="7"/>
    </row>
    <row r="817" spans="1:39" ht="15" x14ac:dyDescent="0.25">
      <c r="A817" s="1">
        <v>27273</v>
      </c>
      <c r="B817">
        <v>1974</v>
      </c>
      <c r="C817">
        <v>9</v>
      </c>
      <c r="D817" s="4">
        <v>-0.1096</v>
      </c>
      <c r="E817" s="4">
        <v>8.0999999999999996E-3</v>
      </c>
      <c r="F817" s="4">
        <v>-0.1177</v>
      </c>
      <c r="G817" s="4">
        <v>2.5000000000000001E-3</v>
      </c>
      <c r="H817" s="4">
        <v>5.5100000000000003E-2</v>
      </c>
      <c r="I817" s="4">
        <v>-0.14019999999999999</v>
      </c>
      <c r="J817" s="4">
        <v>-0.11269999999999999</v>
      </c>
      <c r="K817" s="4">
        <v>-0.1328</v>
      </c>
      <c r="L817" s="4">
        <v>-0.1343</v>
      </c>
      <c r="M817" s="4">
        <v>-0.13009999999999999</v>
      </c>
      <c r="N817" s="4">
        <v>-0.1205</v>
      </c>
      <c r="O817" s="4">
        <v>-0.1125</v>
      </c>
      <c r="P817" s="4">
        <v>-5.8900000000000001E-2</v>
      </c>
      <c r="Q817" s="4">
        <v>-8.4900000000000003E-2</v>
      </c>
      <c r="R817" s="4">
        <v>-8.9800000000000005E-2</v>
      </c>
      <c r="S817" s="4">
        <v>-0.10340000000000001</v>
      </c>
      <c r="T817" s="4">
        <v>-8.9200000000000002E-2</v>
      </c>
      <c r="U817" s="4">
        <v>-9.0200000000000002E-2</v>
      </c>
      <c r="V817" s="4">
        <v>-7.3200000000000001E-2</v>
      </c>
      <c r="W817" s="4">
        <v>-8.1000000000000003E-2</v>
      </c>
      <c r="X817" s="4">
        <v>-6.9699999999999998E-2</v>
      </c>
      <c r="Y817" s="4">
        <v>-7.3999999999999996E-2</v>
      </c>
      <c r="Z817" s="4">
        <v>-6.1899999999999997E-2</v>
      </c>
      <c r="AA817" s="4">
        <v>-6.2300000000000001E-2</v>
      </c>
      <c r="AB817" s="4">
        <v>-7.8799999999999995E-2</v>
      </c>
      <c r="AC817" s="4">
        <f>R817-I817</f>
        <v>5.0399999999999986E-2</v>
      </c>
      <c r="AD817" s="4">
        <f>AVERAGE(Q817:R817)-AVERAGE(I817:J817)</f>
        <v>3.9099999999999996E-2</v>
      </c>
      <c r="AE817" s="4">
        <f>AVERAGE(P817:R817)-AVERAGE(I817:K817)</f>
        <v>5.0700000000000009E-2</v>
      </c>
      <c r="AF817" s="4">
        <f>AVERAGE(N817:R817)-AVERAGE(I817:M817)</f>
        <v>3.6699999999999997E-2</v>
      </c>
      <c r="AG817" s="4">
        <f>AB817-S817</f>
        <v>2.4600000000000011E-2</v>
      </c>
      <c r="AH817" s="4">
        <f>AVERAGE(AA817:AB817)-AVERAGE(S817:T817)</f>
        <v>2.5749999999999995E-2</v>
      </c>
      <c r="AI817" s="4">
        <f>AVERAGE(Z817:AB817)-AVERAGE(S817:U817)</f>
        <v>2.6599999999999999E-2</v>
      </c>
      <c r="AJ817" s="4">
        <f>AVERAGE(X817:AB817)-AVERAGE(S817:W817)</f>
        <v>1.8060000000000007E-2</v>
      </c>
      <c r="AK817" s="7">
        <f>R817-I817</f>
        <v>5.0399999999999986E-2</v>
      </c>
      <c r="AL817" s="9">
        <f t="shared" si="12"/>
        <v>0</v>
      </c>
      <c r="AM817" s="7"/>
    </row>
    <row r="818" spans="1:39" ht="15" x14ac:dyDescent="0.25">
      <c r="A818" s="1">
        <v>15950</v>
      </c>
      <c r="B818">
        <v>1943</v>
      </c>
      <c r="C818">
        <v>9</v>
      </c>
      <c r="D818" s="4">
        <v>2.4299999999999999E-2</v>
      </c>
      <c r="E818" s="4">
        <v>2.9999999999999997E-4</v>
      </c>
      <c r="F818" s="4">
        <v>2.4E-2</v>
      </c>
      <c r="G818" s="4">
        <v>1.2800000000000001E-2</v>
      </c>
      <c r="H818" s="4">
        <v>1.43E-2</v>
      </c>
      <c r="I818" s="4">
        <v>0.01</v>
      </c>
      <c r="J818" s="4">
        <v>2.07E-2</v>
      </c>
      <c r="K818" s="4">
        <v>2.18E-2</v>
      </c>
      <c r="L818" s="4">
        <v>2.92E-2</v>
      </c>
      <c r="M818" s="4">
        <v>2.87E-2</v>
      </c>
      <c r="N818" s="4">
        <v>2.3599999999999999E-2</v>
      </c>
      <c r="O818" s="4">
        <v>3.1E-2</v>
      </c>
      <c r="P818" s="4">
        <v>1.6400000000000001E-2</v>
      </c>
      <c r="Q818" s="4">
        <v>3.3799999999999997E-2</v>
      </c>
      <c r="R818" s="4">
        <v>6.0499999999999998E-2</v>
      </c>
      <c r="S818" s="4">
        <v>1.14E-2</v>
      </c>
      <c r="T818" s="4">
        <v>2.7199999999999998E-2</v>
      </c>
      <c r="U818" s="4">
        <v>2.6200000000000001E-2</v>
      </c>
      <c r="V818" s="4">
        <v>2.8299999999999999E-2</v>
      </c>
      <c r="W818" s="4">
        <v>2.76E-2</v>
      </c>
      <c r="X818" s="4">
        <v>4.2999999999999997E-2</v>
      </c>
      <c r="Y818" s="4">
        <v>4.9000000000000002E-2</v>
      </c>
      <c r="Z818" s="4">
        <v>3.56E-2</v>
      </c>
      <c r="AA818" s="4">
        <v>4.9700000000000001E-2</v>
      </c>
      <c r="AB818" s="4">
        <v>5.5300000000000002E-2</v>
      </c>
      <c r="AC818" s="4">
        <f>R818-I818</f>
        <v>5.0499999999999996E-2</v>
      </c>
      <c r="AD818" s="4">
        <f>AVERAGE(Q818:R818)-AVERAGE(I818:J818)</f>
        <v>3.1799999999999995E-2</v>
      </c>
      <c r="AE818" s="4">
        <f>AVERAGE(P818:R818)-AVERAGE(I818:K818)</f>
        <v>1.9399999999999997E-2</v>
      </c>
      <c r="AF818" s="4">
        <f>AVERAGE(N818:R818)-AVERAGE(I818:M818)</f>
        <v>1.098E-2</v>
      </c>
      <c r="AG818" s="4">
        <f>AB818-S818</f>
        <v>4.3900000000000002E-2</v>
      </c>
      <c r="AH818" s="4">
        <f>AVERAGE(AA818:AB818)-AVERAGE(S818:T818)</f>
        <v>3.3200000000000007E-2</v>
      </c>
      <c r="AI818" s="4">
        <f>AVERAGE(Z818:AB818)-AVERAGE(S818:U818)</f>
        <v>2.526666666666667E-2</v>
      </c>
      <c r="AJ818" s="4">
        <f>AVERAGE(X818:AB818)-AVERAGE(S818:W818)</f>
        <v>2.2379999999999994E-2</v>
      </c>
      <c r="AK818" s="7">
        <f>R818-I818</f>
        <v>5.0499999999999996E-2</v>
      </c>
      <c r="AL818" s="9">
        <f t="shared" si="12"/>
        <v>0</v>
      </c>
      <c r="AM818" s="7"/>
    </row>
    <row r="819" spans="1:39" ht="15" x14ac:dyDescent="0.25">
      <c r="A819" s="1">
        <v>31199</v>
      </c>
      <c r="B819">
        <v>1985</v>
      </c>
      <c r="C819">
        <v>6</v>
      </c>
      <c r="D819" s="4">
        <v>1.8200000000000001E-2</v>
      </c>
      <c r="E819" s="4">
        <v>5.4999999999999997E-3</v>
      </c>
      <c r="F819" s="4">
        <v>1.2699999999999999E-2</v>
      </c>
      <c r="G819" s="4">
        <v>5.7000000000000002E-3</v>
      </c>
      <c r="H819" s="4">
        <v>5.5999999999999999E-3</v>
      </c>
      <c r="I819" s="4">
        <v>-1.23E-2</v>
      </c>
      <c r="J819" s="4">
        <v>-1.5E-3</v>
      </c>
      <c r="K819" s="4">
        <v>1.83E-2</v>
      </c>
      <c r="L819" s="4">
        <v>1.23E-2</v>
      </c>
      <c r="M819" s="4">
        <v>-2.0000000000000001E-4</v>
      </c>
      <c r="N819" s="4">
        <v>2.1399999999999999E-2</v>
      </c>
      <c r="O819" s="4">
        <v>1.9800000000000002E-2</v>
      </c>
      <c r="P819" s="4">
        <v>3.3099999999999997E-2</v>
      </c>
      <c r="Q819" s="4">
        <v>2.9000000000000001E-2</v>
      </c>
      <c r="R819" s="4">
        <v>3.8199999999999998E-2</v>
      </c>
      <c r="S819" s="4">
        <v>-2.7799999999999998E-2</v>
      </c>
      <c r="T819" s="4">
        <v>-6.7000000000000002E-3</v>
      </c>
      <c r="U819" s="4">
        <v>-6.3E-3</v>
      </c>
      <c r="V819" s="4">
        <v>5.0700000000000002E-2</v>
      </c>
      <c r="W819" s="4">
        <v>1.72E-2</v>
      </c>
      <c r="X819" s="4">
        <v>2.18E-2</v>
      </c>
      <c r="Y819" s="4">
        <v>2.1700000000000001E-2</v>
      </c>
      <c r="Z819" s="4">
        <v>2.2100000000000002E-2</v>
      </c>
      <c r="AA819" s="4">
        <v>2.81E-2</v>
      </c>
      <c r="AB819" s="4">
        <v>2.76E-2</v>
      </c>
      <c r="AC819" s="4">
        <f>R819-I819</f>
        <v>5.0499999999999996E-2</v>
      </c>
      <c r="AD819" s="4">
        <f>AVERAGE(Q819:R819)-AVERAGE(I819:J819)</f>
        <v>4.0499999999999994E-2</v>
      </c>
      <c r="AE819" s="4">
        <f>AVERAGE(P819:R819)-AVERAGE(I819:K819)</f>
        <v>3.1933333333333334E-2</v>
      </c>
      <c r="AF819" s="4">
        <f>AVERAGE(N819:R819)-AVERAGE(I819:M819)</f>
        <v>2.4980000000000002E-2</v>
      </c>
      <c r="AG819" s="4">
        <f>AB819-S819</f>
        <v>5.5399999999999998E-2</v>
      </c>
      <c r="AH819" s="4">
        <f>AVERAGE(AA819:AB819)-AVERAGE(S819:T819)</f>
        <v>4.5100000000000001E-2</v>
      </c>
      <c r="AI819" s="4">
        <f>AVERAGE(Z819:AB819)-AVERAGE(S819:U819)</f>
        <v>3.9533333333333337E-2</v>
      </c>
      <c r="AJ819" s="4">
        <f>AVERAGE(X819:AB819)-AVERAGE(S819:W819)</f>
        <v>1.8839999999999996E-2</v>
      </c>
      <c r="AK819" s="7">
        <f>R819-I819</f>
        <v>5.0499999999999996E-2</v>
      </c>
      <c r="AL819" s="9">
        <f t="shared" si="12"/>
        <v>0</v>
      </c>
      <c r="AM819" s="7"/>
    </row>
    <row r="820" spans="1:39" ht="15" x14ac:dyDescent="0.25">
      <c r="A820" s="1">
        <v>40603</v>
      </c>
      <c r="B820">
        <v>2011</v>
      </c>
      <c r="C820">
        <v>3</v>
      </c>
      <c r="D820" s="4">
        <v>4.5999999999999999E-3</v>
      </c>
      <c r="E820" s="4">
        <v>1E-4</v>
      </c>
      <c r="F820" s="4">
        <v>4.4999999999999997E-3</v>
      </c>
      <c r="G820" s="4">
        <v>2.5999999999999999E-2</v>
      </c>
      <c r="H820" s="4">
        <v>-1.55E-2</v>
      </c>
      <c r="I820" s="4">
        <v>-2.1299999999999999E-2</v>
      </c>
      <c r="J820" s="4">
        <v>-8.9999999999999993E-3</v>
      </c>
      <c r="K820" s="4">
        <v>-4.1999999999999997E-3</v>
      </c>
      <c r="L820" s="4">
        <v>-3.5999999999999999E-3</v>
      </c>
      <c r="M820" s="4">
        <v>1.7000000000000001E-2</v>
      </c>
      <c r="N820" s="4">
        <v>6.4000000000000003E-3</v>
      </c>
      <c r="O820" s="4">
        <v>3.5999999999999999E-3</v>
      </c>
      <c r="P820" s="4">
        <v>1.47E-2</v>
      </c>
      <c r="Q820" s="4">
        <v>1.26E-2</v>
      </c>
      <c r="R820" s="4">
        <v>2.93E-2</v>
      </c>
      <c r="S820" s="4">
        <v>-2.8899999999999999E-2</v>
      </c>
      <c r="T820" s="4">
        <v>6.7999999999999996E-3</v>
      </c>
      <c r="U820" s="4">
        <v>7.9000000000000008E-3</v>
      </c>
      <c r="V820" s="4">
        <v>2.4299999999999999E-2</v>
      </c>
      <c r="W820" s="4">
        <v>1.7299999999999999E-2</v>
      </c>
      <c r="X820" s="4">
        <v>2.23E-2</v>
      </c>
      <c r="Y820" s="4">
        <v>1.44E-2</v>
      </c>
      <c r="Z820" s="4">
        <v>3.2800000000000003E-2</v>
      </c>
      <c r="AA820" s="4">
        <v>3.9100000000000003E-2</v>
      </c>
      <c r="AB820" s="4">
        <v>2.98E-2</v>
      </c>
      <c r="AC820" s="4">
        <f>R820-I820</f>
        <v>5.0599999999999999E-2</v>
      </c>
      <c r="AD820" s="4">
        <f>AVERAGE(Q820:R820)-AVERAGE(I820:J820)</f>
        <v>3.61E-2</v>
      </c>
      <c r="AE820" s="4">
        <f>AVERAGE(P820:R820)-AVERAGE(I820:K820)</f>
        <v>3.0366666666666667E-2</v>
      </c>
      <c r="AF820" s="4">
        <f>AVERAGE(N820:R820)-AVERAGE(I820:M820)</f>
        <v>1.754E-2</v>
      </c>
      <c r="AG820" s="4">
        <f>AB820-S820</f>
        <v>5.8700000000000002E-2</v>
      </c>
      <c r="AH820" s="4">
        <f>AVERAGE(AA820:AB820)-AVERAGE(S820:T820)</f>
        <v>4.5499999999999999E-2</v>
      </c>
      <c r="AI820" s="4">
        <f>AVERAGE(Z820:AB820)-AVERAGE(S820:U820)</f>
        <v>3.8633333333333339E-2</v>
      </c>
      <c r="AJ820" s="4">
        <f>AVERAGE(X820:AB820)-AVERAGE(S820:W820)</f>
        <v>2.2199999999999998E-2</v>
      </c>
      <c r="AK820" s="7">
        <f>R820-I820</f>
        <v>5.0599999999999999E-2</v>
      </c>
      <c r="AL820" s="9">
        <f t="shared" si="12"/>
        <v>0</v>
      </c>
      <c r="AM820" s="7"/>
    </row>
    <row r="821" spans="1:39" ht="15" x14ac:dyDescent="0.25">
      <c r="A821" s="1">
        <v>26573</v>
      </c>
      <c r="B821">
        <v>1972</v>
      </c>
      <c r="C821">
        <v>10</v>
      </c>
      <c r="D821" s="4">
        <v>9.1999999999999998E-3</v>
      </c>
      <c r="E821" s="4">
        <v>4.0000000000000001E-3</v>
      </c>
      <c r="F821" s="4">
        <v>5.1999999999999998E-3</v>
      </c>
      <c r="G821" s="4">
        <v>-2.7400000000000001E-2</v>
      </c>
      <c r="H821" s="4">
        <v>1.37E-2</v>
      </c>
      <c r="I821" s="4">
        <v>-3.3700000000000001E-2</v>
      </c>
      <c r="J821" s="4">
        <v>5.0000000000000001E-4</v>
      </c>
      <c r="K821" s="4">
        <v>1.24E-2</v>
      </c>
      <c r="L821" s="4">
        <v>-1.6999999999999999E-3</v>
      </c>
      <c r="M821" s="4">
        <v>2.2800000000000001E-2</v>
      </c>
      <c r="N821" s="4">
        <v>1.34E-2</v>
      </c>
      <c r="O821" s="4">
        <v>2.5999999999999999E-2</v>
      </c>
      <c r="P821" s="4">
        <v>3.3999999999999998E-3</v>
      </c>
      <c r="Q821" s="4">
        <v>-5.0000000000000001E-4</v>
      </c>
      <c r="R821" s="4">
        <v>1.7100000000000001E-2</v>
      </c>
      <c r="S821" s="4">
        <v>-3.4700000000000002E-2</v>
      </c>
      <c r="T821" s="4">
        <v>-2.69E-2</v>
      </c>
      <c r="U821" s="4">
        <v>-6.1999999999999998E-3</v>
      </c>
      <c r="V821" s="4">
        <v>-7.7999999999999996E-3</v>
      </c>
      <c r="W821" s="4">
        <v>-1.2999999999999999E-3</v>
      </c>
      <c r="X821" s="4">
        <v>-1.03E-2</v>
      </c>
      <c r="Y821" s="4">
        <v>4.4999999999999997E-3</v>
      </c>
      <c r="Z821" s="4">
        <v>-1.8200000000000001E-2</v>
      </c>
      <c r="AA821" s="4">
        <v>-1.0800000000000001E-2</v>
      </c>
      <c r="AB821" s="4">
        <v>-1.17E-2</v>
      </c>
      <c r="AC821" s="4">
        <f>R821-I821</f>
        <v>5.0799999999999998E-2</v>
      </c>
      <c r="AD821" s="4">
        <f>AVERAGE(Q821:R821)-AVERAGE(I821:J821)</f>
        <v>2.4899999999999999E-2</v>
      </c>
      <c r="AE821" s="4">
        <f>AVERAGE(P821:R821)-AVERAGE(I821:K821)</f>
        <v>1.3600000000000001E-2</v>
      </c>
      <c r="AF821" s="4">
        <f>AVERAGE(N821:R821)-AVERAGE(I821:M821)</f>
        <v>1.1819999999999997E-2</v>
      </c>
      <c r="AG821" s="4">
        <f>AB821-S821</f>
        <v>2.3E-2</v>
      </c>
      <c r="AH821" s="4">
        <f>AVERAGE(AA821:AB821)-AVERAGE(S821:T821)</f>
        <v>1.9550000000000001E-2</v>
      </c>
      <c r="AI821" s="4">
        <f>AVERAGE(Z821:AB821)-AVERAGE(S821:U821)</f>
        <v>9.0333333333333325E-3</v>
      </c>
      <c r="AJ821" s="4">
        <f>AVERAGE(X821:AB821)-AVERAGE(S821:W821)</f>
        <v>6.0800000000000003E-3</v>
      </c>
      <c r="AK821" s="7">
        <f>R821-I821</f>
        <v>5.0799999999999998E-2</v>
      </c>
      <c r="AL821" s="9">
        <f t="shared" si="12"/>
        <v>0</v>
      </c>
      <c r="AM821" s="7"/>
    </row>
    <row r="822" spans="1:39" ht="15" x14ac:dyDescent="0.25">
      <c r="A822" s="1">
        <v>26207</v>
      </c>
      <c r="B822">
        <v>1971</v>
      </c>
      <c r="C822">
        <v>10</v>
      </c>
      <c r="D822" s="4">
        <v>-4.0500000000000001E-2</v>
      </c>
      <c r="E822" s="4">
        <v>3.7000000000000002E-3</v>
      </c>
      <c r="F822" s="4">
        <v>-4.4200000000000003E-2</v>
      </c>
      <c r="G822" s="4">
        <v>-1.7999999999999999E-2</v>
      </c>
      <c r="H822" s="4">
        <v>-4.3E-3</v>
      </c>
      <c r="I822" s="4">
        <v>-9.1899999999999996E-2</v>
      </c>
      <c r="J822" s="4">
        <v>-0.04</v>
      </c>
      <c r="K822" s="4">
        <v>-2.69E-2</v>
      </c>
      <c r="L822" s="4">
        <v>-2.2499999999999999E-2</v>
      </c>
      <c r="M822" s="4">
        <v>-3.5099999999999999E-2</v>
      </c>
      <c r="N822" s="4">
        <v>-3.61E-2</v>
      </c>
      <c r="O822" s="4">
        <v>-4.41E-2</v>
      </c>
      <c r="P822" s="4">
        <v>-4.4200000000000003E-2</v>
      </c>
      <c r="Q822" s="4">
        <v>-5.9900000000000002E-2</v>
      </c>
      <c r="R822" s="4">
        <v>-4.0899999999999999E-2</v>
      </c>
      <c r="S822" s="4">
        <v>-7.4399999999999994E-2</v>
      </c>
      <c r="T822" s="4">
        <v>-6.0499999999999998E-2</v>
      </c>
      <c r="U822" s="4">
        <v>-6.0100000000000001E-2</v>
      </c>
      <c r="V822" s="4">
        <v>-4.4900000000000002E-2</v>
      </c>
      <c r="W822" s="4">
        <v>-4.58E-2</v>
      </c>
      <c r="X822" s="4">
        <v>-5.3600000000000002E-2</v>
      </c>
      <c r="Y822" s="4">
        <v>-5.8000000000000003E-2</v>
      </c>
      <c r="Z822" s="4">
        <v>-5.5E-2</v>
      </c>
      <c r="AA822" s="4">
        <v>-5.62E-2</v>
      </c>
      <c r="AB822" s="4">
        <v>-5.5300000000000002E-2</v>
      </c>
      <c r="AC822" s="4">
        <f>R822-I822</f>
        <v>5.0999999999999997E-2</v>
      </c>
      <c r="AD822" s="4">
        <f>AVERAGE(Q822:R822)-AVERAGE(I822:J822)</f>
        <v>1.5549999999999994E-2</v>
      </c>
      <c r="AE822" s="4">
        <f>AVERAGE(P822:R822)-AVERAGE(I822:K822)</f>
        <v>4.5999999999999999E-3</v>
      </c>
      <c r="AF822" s="4">
        <f>AVERAGE(N822:R822)-AVERAGE(I822:M822)</f>
        <v>-1.7599999999999977E-3</v>
      </c>
      <c r="AG822" s="4">
        <f>AB822-S822</f>
        <v>1.9099999999999992E-2</v>
      </c>
      <c r="AH822" s="4">
        <f>AVERAGE(AA822:AB822)-AVERAGE(S822:T822)</f>
        <v>1.1699999999999995E-2</v>
      </c>
      <c r="AI822" s="4">
        <f>AVERAGE(Z822:AB822)-AVERAGE(S822:U822)</f>
        <v>9.5000000000000084E-3</v>
      </c>
      <c r="AJ822" s="4">
        <f>AVERAGE(X822:AB822)-AVERAGE(S822:W822)</f>
        <v>1.5200000000000005E-3</v>
      </c>
      <c r="AK822" s="7">
        <f>R822-I822</f>
        <v>5.0999999999999997E-2</v>
      </c>
      <c r="AL822" s="9">
        <f t="shared" si="12"/>
        <v>0</v>
      </c>
      <c r="AM822" s="7"/>
    </row>
    <row r="823" spans="1:39" ht="15" x14ac:dyDescent="0.25">
      <c r="A823" s="1">
        <v>24259</v>
      </c>
      <c r="B823">
        <v>1966</v>
      </c>
      <c r="C823">
        <v>6</v>
      </c>
      <c r="D823" s="4">
        <v>-1.06E-2</v>
      </c>
      <c r="E823" s="4">
        <v>3.8E-3</v>
      </c>
      <c r="F823" s="4">
        <v>-1.44E-2</v>
      </c>
      <c r="G823" s="4">
        <v>1.0500000000000001E-2</v>
      </c>
      <c r="H823" s="4">
        <v>5.1000000000000004E-3</v>
      </c>
      <c r="I823" s="4">
        <v>-1.52E-2</v>
      </c>
      <c r="J823" s="4">
        <v>-1.9199999999999998E-2</v>
      </c>
      <c r="K823" s="4">
        <v>-2.2499999999999999E-2</v>
      </c>
      <c r="L823" s="4">
        <v>-2.5399999999999999E-2</v>
      </c>
      <c r="M823" s="4">
        <v>-1.44E-2</v>
      </c>
      <c r="N823" s="4">
        <v>-2.1399999999999999E-2</v>
      </c>
      <c r="O823" s="4">
        <v>-5.0000000000000001E-3</v>
      </c>
      <c r="P823" s="4">
        <v>1.4999999999999999E-2</v>
      </c>
      <c r="Q823" s="4">
        <v>5.4999999999999997E-3</v>
      </c>
      <c r="R823" s="4">
        <v>3.5999999999999997E-2</v>
      </c>
      <c r="S823" s="4">
        <v>-2.0500000000000001E-2</v>
      </c>
      <c r="T823" s="4">
        <v>-1.32E-2</v>
      </c>
      <c r="U823" s="4">
        <v>-1.5599999999999999E-2</v>
      </c>
      <c r="V823" s="4">
        <v>-7.4000000000000003E-3</v>
      </c>
      <c r="W823" s="4">
        <v>-4.4000000000000003E-3</v>
      </c>
      <c r="X823" s="4">
        <v>-1.9699999999999999E-2</v>
      </c>
      <c r="Y823" s="4">
        <v>-8.8000000000000005E-3</v>
      </c>
      <c r="Z823" s="4">
        <v>5.1000000000000004E-3</v>
      </c>
      <c r="AA823" s="4">
        <v>4.4999999999999997E-3</v>
      </c>
      <c r="AB823" s="4">
        <v>1.2500000000000001E-2</v>
      </c>
      <c r="AC823" s="4">
        <f>R823-I823</f>
        <v>5.1199999999999996E-2</v>
      </c>
      <c r="AD823" s="4">
        <f>AVERAGE(Q823:R823)-AVERAGE(I823:J823)</f>
        <v>3.7949999999999998E-2</v>
      </c>
      <c r="AE823" s="4">
        <f>AVERAGE(P823:R823)-AVERAGE(I823:K823)</f>
        <v>3.78E-2</v>
      </c>
      <c r="AF823" s="4">
        <f>AVERAGE(N823:R823)-AVERAGE(I823:M823)</f>
        <v>2.5360000000000001E-2</v>
      </c>
      <c r="AG823" s="4">
        <f>AB823-S823</f>
        <v>3.3000000000000002E-2</v>
      </c>
      <c r="AH823" s="4">
        <f>AVERAGE(AA823:AB823)-AVERAGE(S823:T823)</f>
        <v>2.5350000000000001E-2</v>
      </c>
      <c r="AI823" s="4">
        <f>AVERAGE(Z823:AB823)-AVERAGE(S823:U823)</f>
        <v>2.3799999999999998E-2</v>
      </c>
      <c r="AJ823" s="4">
        <f>AVERAGE(X823:AB823)-AVERAGE(S823:W823)</f>
        <v>1.094E-2</v>
      </c>
      <c r="AK823" s="7">
        <f>R823-I823</f>
        <v>5.1199999999999996E-2</v>
      </c>
      <c r="AL823" s="9">
        <f t="shared" si="12"/>
        <v>0</v>
      </c>
      <c r="AM823" s="7"/>
    </row>
    <row r="824" spans="1:39" ht="15" x14ac:dyDescent="0.25">
      <c r="A824" s="1">
        <v>35916</v>
      </c>
      <c r="B824">
        <v>1998</v>
      </c>
      <c r="C824">
        <v>5</v>
      </c>
      <c r="D824" s="4">
        <v>-2.6700000000000002E-2</v>
      </c>
      <c r="E824" s="4">
        <v>4.0000000000000001E-3</v>
      </c>
      <c r="F824" s="4">
        <v>-3.0700000000000002E-2</v>
      </c>
      <c r="G824" s="4">
        <v>-3.7499999999999999E-2</v>
      </c>
      <c r="H824" s="4">
        <v>4.1599999999999998E-2</v>
      </c>
      <c r="I824" s="4">
        <v>-8.5800000000000001E-2</v>
      </c>
      <c r="J824" s="4">
        <v>-4.4999999999999998E-2</v>
      </c>
      <c r="K824" s="4">
        <v>-2.7E-2</v>
      </c>
      <c r="L824" s="4">
        <v>-2.4899999999999999E-2</v>
      </c>
      <c r="M824" s="4">
        <v>-2.0899999999999998E-2</v>
      </c>
      <c r="N824" s="4">
        <v>-1.7299999999999999E-2</v>
      </c>
      <c r="O824" s="4">
        <v>-2.2200000000000001E-2</v>
      </c>
      <c r="P824" s="4">
        <v>-2.6200000000000001E-2</v>
      </c>
      <c r="Q824" s="4">
        <v>1E-3</v>
      </c>
      <c r="R824" s="4">
        <v>-3.4599999999999999E-2</v>
      </c>
      <c r="S824" s="4">
        <v>-6.3700000000000007E-2</v>
      </c>
      <c r="T824" s="4">
        <v>-3.85E-2</v>
      </c>
      <c r="U824" s="4">
        <v>-3.6200000000000003E-2</v>
      </c>
      <c r="V824" s="4">
        <v>-3.7600000000000001E-2</v>
      </c>
      <c r="W824" s="4">
        <v>-3.6400000000000002E-2</v>
      </c>
      <c r="X824" s="4">
        <v>-3.39E-2</v>
      </c>
      <c r="Y824" s="4">
        <v>-3.44E-2</v>
      </c>
      <c r="Z824" s="4">
        <v>-3.4599999999999999E-2</v>
      </c>
      <c r="AA824" s="4">
        <v>-4.1799999999999997E-2</v>
      </c>
      <c r="AB824" s="4">
        <v>-5.1299999999999998E-2</v>
      </c>
      <c r="AC824" s="4">
        <f>R824-I824</f>
        <v>5.1200000000000002E-2</v>
      </c>
      <c r="AD824" s="4">
        <f>AVERAGE(Q824:R824)-AVERAGE(I824:J824)</f>
        <v>4.8600000000000004E-2</v>
      </c>
      <c r="AE824" s="4">
        <f>AVERAGE(P824:R824)-AVERAGE(I824:K824)</f>
        <v>3.2666666666666663E-2</v>
      </c>
      <c r="AF824" s="4">
        <f>AVERAGE(N824:R824)-AVERAGE(I824:M824)</f>
        <v>2.086E-2</v>
      </c>
      <c r="AG824" s="4">
        <f>AB824-S824</f>
        <v>1.2400000000000008E-2</v>
      </c>
      <c r="AH824" s="4">
        <f>AVERAGE(AA824:AB824)-AVERAGE(S824:T824)</f>
        <v>4.5500000000000124E-3</v>
      </c>
      <c r="AI824" s="4">
        <f>AVERAGE(Z824:AB824)-AVERAGE(S824:U824)</f>
        <v>3.5666666666666763E-3</v>
      </c>
      <c r="AJ824" s="4">
        <f>AVERAGE(X824:AB824)-AVERAGE(S824:W824)</f>
        <v>3.2800000000000051E-3</v>
      </c>
      <c r="AK824" s="7">
        <f>R824-I824</f>
        <v>5.1200000000000002E-2</v>
      </c>
      <c r="AL824" s="9">
        <f t="shared" si="12"/>
        <v>0</v>
      </c>
      <c r="AM824" s="7"/>
    </row>
    <row r="825" spans="1:39" ht="15" x14ac:dyDescent="0.25">
      <c r="A825" s="1">
        <v>38231</v>
      </c>
      <c r="B825">
        <v>2004</v>
      </c>
      <c r="C825">
        <v>9</v>
      </c>
      <c r="D825" s="4">
        <v>1.7100000000000001E-2</v>
      </c>
      <c r="E825" s="4">
        <v>1.1000000000000001E-3</v>
      </c>
      <c r="F825" s="4">
        <v>1.6E-2</v>
      </c>
      <c r="G825" s="4">
        <v>3.04E-2</v>
      </c>
      <c r="H825" s="4">
        <v>-2.5000000000000001E-3</v>
      </c>
      <c r="I825" s="4">
        <v>2.2100000000000002E-2</v>
      </c>
      <c r="J825" s="4">
        <v>-9.7999999999999997E-3</v>
      </c>
      <c r="K825" s="4">
        <v>-7.4999999999999997E-3</v>
      </c>
      <c r="L825" s="4">
        <v>9.2999999999999992E-3</v>
      </c>
      <c r="M825" s="4">
        <v>3.2000000000000002E-3</v>
      </c>
      <c r="N825" s="4">
        <v>7.7999999999999996E-3</v>
      </c>
      <c r="O825" s="4">
        <v>0.04</v>
      </c>
      <c r="P825" s="4">
        <v>4.6100000000000002E-2</v>
      </c>
      <c r="Q825" s="4">
        <v>6.6799999999999998E-2</v>
      </c>
      <c r="R825" s="4">
        <v>7.3400000000000007E-2</v>
      </c>
      <c r="S825" s="4">
        <v>2.7400000000000001E-2</v>
      </c>
      <c r="T825" s="4">
        <v>2.3800000000000002E-2</v>
      </c>
      <c r="U825" s="4">
        <v>3.3700000000000001E-2</v>
      </c>
      <c r="V825" s="4">
        <v>2.9899999999999999E-2</v>
      </c>
      <c r="W825" s="4">
        <v>3.5099999999999999E-2</v>
      </c>
      <c r="X825" s="4">
        <v>3.9100000000000003E-2</v>
      </c>
      <c r="Y825" s="4">
        <v>4.0399999999999998E-2</v>
      </c>
      <c r="Z825" s="4">
        <v>4.5900000000000003E-2</v>
      </c>
      <c r="AA825" s="4">
        <v>6.0900000000000003E-2</v>
      </c>
      <c r="AB825" s="4">
        <v>7.3899999999999993E-2</v>
      </c>
      <c r="AC825" s="4">
        <f>R825-I825</f>
        <v>5.1300000000000005E-2</v>
      </c>
      <c r="AD825" s="4">
        <f>AVERAGE(Q825:R825)-AVERAGE(I825:J825)</f>
        <v>6.3949999999999993E-2</v>
      </c>
      <c r="AE825" s="4">
        <f>AVERAGE(P825:R825)-AVERAGE(I825:K825)</f>
        <v>6.0500000000000012E-2</v>
      </c>
      <c r="AF825" s="4">
        <f>AVERAGE(N825:R825)-AVERAGE(I825:M825)</f>
        <v>4.336000000000001E-2</v>
      </c>
      <c r="AG825" s="4">
        <f>AB825-S825</f>
        <v>4.6499999999999993E-2</v>
      </c>
      <c r="AH825" s="4">
        <f>AVERAGE(AA825:AB825)-AVERAGE(S825:T825)</f>
        <v>4.1800000000000004E-2</v>
      </c>
      <c r="AI825" s="4">
        <f>AVERAGE(Z825:AB825)-AVERAGE(S825:U825)</f>
        <v>3.1933333333333327E-2</v>
      </c>
      <c r="AJ825" s="4">
        <f>AVERAGE(X825:AB825)-AVERAGE(S825:W825)</f>
        <v>2.2059999999999996E-2</v>
      </c>
      <c r="AK825" s="7">
        <f>R825-I825</f>
        <v>5.1300000000000005E-2</v>
      </c>
      <c r="AL825" s="9">
        <f t="shared" si="12"/>
        <v>0</v>
      </c>
      <c r="AM825" s="7"/>
    </row>
    <row r="826" spans="1:39" ht="15" x14ac:dyDescent="0.25">
      <c r="A826" s="1">
        <v>15523</v>
      </c>
      <c r="B826">
        <v>1942</v>
      </c>
      <c r="C826">
        <v>7</v>
      </c>
      <c r="D826" s="4">
        <v>3.5400000000000001E-2</v>
      </c>
      <c r="E826" s="4">
        <v>2.9999999999999997E-4</v>
      </c>
      <c r="F826" s="4">
        <v>3.5099999999999999E-2</v>
      </c>
      <c r="G826" s="4">
        <v>-1.6000000000000001E-3</v>
      </c>
      <c r="H826" s="4">
        <v>2.4E-2</v>
      </c>
      <c r="I826" s="4">
        <v>2.86E-2</v>
      </c>
      <c r="J826" s="4">
        <v>5.4999999999999997E-3</v>
      </c>
      <c r="K826" s="4">
        <v>3.9899999999999998E-2</v>
      </c>
      <c r="L826" s="4">
        <v>2.4899999999999999E-2</v>
      </c>
      <c r="M826" s="4">
        <v>3.2000000000000001E-2</v>
      </c>
      <c r="N826" s="4">
        <v>4.9700000000000001E-2</v>
      </c>
      <c r="O826" s="4">
        <v>5.0900000000000001E-2</v>
      </c>
      <c r="P826" s="4">
        <v>2.18E-2</v>
      </c>
      <c r="Q826" s="4">
        <v>4.0300000000000002E-2</v>
      </c>
      <c r="R826" s="4">
        <v>8.1100000000000005E-2</v>
      </c>
      <c r="S826" s="4">
        <v>3.9800000000000002E-2</v>
      </c>
      <c r="T826" s="4">
        <v>3.7199999999999997E-2</v>
      </c>
      <c r="U826" s="4">
        <v>4.5600000000000002E-2</v>
      </c>
      <c r="V826" s="4">
        <v>4.3999999999999997E-2</v>
      </c>
      <c r="W826" s="4">
        <v>3.2000000000000001E-2</v>
      </c>
      <c r="X826" s="4">
        <v>5.8599999999999999E-2</v>
      </c>
      <c r="Y826" s="4">
        <v>4.65E-2</v>
      </c>
      <c r="Z826" s="4">
        <v>3.6299999999999999E-2</v>
      </c>
      <c r="AA826" s="4">
        <v>4.6100000000000002E-2</v>
      </c>
      <c r="AB826" s="4">
        <v>7.6600000000000001E-2</v>
      </c>
      <c r="AC826" s="4">
        <f>R826-I826</f>
        <v>5.2500000000000005E-2</v>
      </c>
      <c r="AD826" s="4">
        <f>AVERAGE(Q826:R826)-AVERAGE(I826:J826)</f>
        <v>4.3650000000000008E-2</v>
      </c>
      <c r="AE826" s="4">
        <f>AVERAGE(P826:R826)-AVERAGE(I826:K826)</f>
        <v>2.3066666666666662E-2</v>
      </c>
      <c r="AF826" s="4">
        <f>AVERAGE(N826:R826)-AVERAGE(I826:M826)</f>
        <v>2.2580000000000006E-2</v>
      </c>
      <c r="AG826" s="4">
        <f>AB826-S826</f>
        <v>3.6799999999999999E-2</v>
      </c>
      <c r="AH826" s="4">
        <f>AVERAGE(AA826:AB826)-AVERAGE(S826:T826)</f>
        <v>2.2850000000000002E-2</v>
      </c>
      <c r="AI826" s="4">
        <f>AVERAGE(Z826:AB826)-AVERAGE(S826:U826)</f>
        <v>1.2133333333333329E-2</v>
      </c>
      <c r="AJ826" s="4">
        <f>AVERAGE(X826:AB826)-AVERAGE(S826:W826)</f>
        <v>1.3100000000000001E-2</v>
      </c>
      <c r="AK826" s="7">
        <f>R826-I826</f>
        <v>5.2500000000000005E-2</v>
      </c>
      <c r="AL826" s="9">
        <f t="shared" si="12"/>
        <v>0</v>
      </c>
      <c r="AM826" s="7"/>
    </row>
    <row r="827" spans="1:39" ht="15" x14ac:dyDescent="0.25">
      <c r="A827" s="1">
        <v>14366</v>
      </c>
      <c r="B827">
        <v>1939</v>
      </c>
      <c r="C827">
        <v>5</v>
      </c>
      <c r="D827" s="4">
        <v>6.8099999999999994E-2</v>
      </c>
      <c r="E827" s="4">
        <v>1E-4</v>
      </c>
      <c r="F827" s="4">
        <v>6.8000000000000005E-2</v>
      </c>
      <c r="G827" s="4">
        <v>2.81E-2</v>
      </c>
      <c r="H827" s="4">
        <v>4.7000000000000002E-3</v>
      </c>
      <c r="I827" s="4">
        <v>3.56E-2</v>
      </c>
      <c r="J827" s="4">
        <v>6.83E-2</v>
      </c>
      <c r="K827" s="4">
        <v>4.2500000000000003E-2</v>
      </c>
      <c r="L827" s="4">
        <v>5.3100000000000001E-2</v>
      </c>
      <c r="M827" s="4">
        <v>4.9799999999999997E-2</v>
      </c>
      <c r="N827" s="4">
        <v>7.5300000000000006E-2</v>
      </c>
      <c r="O827" s="4">
        <v>7.2900000000000006E-2</v>
      </c>
      <c r="P827" s="4">
        <v>6.6600000000000006E-2</v>
      </c>
      <c r="Q827" s="4">
        <v>8.48E-2</v>
      </c>
      <c r="R827" s="4">
        <v>8.8300000000000003E-2</v>
      </c>
      <c r="S827" s="4">
        <v>5.8200000000000002E-2</v>
      </c>
      <c r="T827" s="4">
        <v>6.1699999999999998E-2</v>
      </c>
      <c r="U827" s="4">
        <v>8.9099999999999999E-2</v>
      </c>
      <c r="V827" s="4">
        <v>8.1000000000000003E-2</v>
      </c>
      <c r="W827" s="4">
        <v>7.5499999999999998E-2</v>
      </c>
      <c r="X827" s="4">
        <v>9.6199999999999994E-2</v>
      </c>
      <c r="Y827" s="4">
        <v>7.8600000000000003E-2</v>
      </c>
      <c r="Z827" s="4">
        <v>8.0600000000000005E-2</v>
      </c>
      <c r="AA827" s="4">
        <v>0.10489999999999999</v>
      </c>
      <c r="AB827" s="4">
        <v>0.12520000000000001</v>
      </c>
      <c r="AC827" s="4">
        <f>R827-I827</f>
        <v>5.2700000000000004E-2</v>
      </c>
      <c r="AD827" s="4">
        <f>AVERAGE(Q827:R827)-AVERAGE(I827:J827)</f>
        <v>3.4600000000000006E-2</v>
      </c>
      <c r="AE827" s="4">
        <f>AVERAGE(P827:R827)-AVERAGE(I827:K827)</f>
        <v>3.110000000000001E-2</v>
      </c>
      <c r="AF827" s="4">
        <f>AVERAGE(N827:R827)-AVERAGE(I827:M827)</f>
        <v>2.7719999999999995E-2</v>
      </c>
      <c r="AG827" s="4">
        <f>AB827-S827</f>
        <v>6.7000000000000004E-2</v>
      </c>
      <c r="AH827" s="4">
        <f>AVERAGE(AA827:AB827)-AVERAGE(S827:T827)</f>
        <v>5.5099999999999996E-2</v>
      </c>
      <c r="AI827" s="4">
        <f>AVERAGE(Z827:AB827)-AVERAGE(S827:U827)</f>
        <v>3.3899999999999986E-2</v>
      </c>
      <c r="AJ827" s="4">
        <f>AVERAGE(X827:AB827)-AVERAGE(S827:W827)</f>
        <v>2.3999999999999994E-2</v>
      </c>
      <c r="AK827" s="7">
        <f>R827-I827</f>
        <v>5.2700000000000004E-2</v>
      </c>
      <c r="AL827" s="9">
        <f t="shared" si="12"/>
        <v>0</v>
      </c>
      <c r="AM827" s="7"/>
    </row>
    <row r="828" spans="1:39" ht="15" x14ac:dyDescent="0.25">
      <c r="A828" s="1">
        <v>41640</v>
      </c>
      <c r="B828">
        <v>2014</v>
      </c>
      <c r="C828">
        <v>1</v>
      </c>
      <c r="D828" s="4">
        <v>-3.32E-2</v>
      </c>
      <c r="E828" s="4">
        <v>0</v>
      </c>
      <c r="F828" s="4">
        <v>-3.32E-2</v>
      </c>
      <c r="G828" s="4">
        <v>8.6999999999999994E-3</v>
      </c>
      <c r="H828" s="4">
        <v>-2.0799999999999999E-2</v>
      </c>
      <c r="I828" s="4">
        <v>-3.9800000000000002E-2</v>
      </c>
      <c r="J828" s="4">
        <v>-4.5900000000000003E-2</v>
      </c>
      <c r="K828" s="4">
        <v>-5.3800000000000001E-2</v>
      </c>
      <c r="L828" s="4">
        <v>-2.76E-2</v>
      </c>
      <c r="M828" s="4">
        <v>-3.9E-2</v>
      </c>
      <c r="N828" s="4">
        <v>-2.9499999999999998E-2</v>
      </c>
      <c r="O828" s="4">
        <v>-3.85E-2</v>
      </c>
      <c r="P828" s="4">
        <v>-3.32E-2</v>
      </c>
      <c r="Q828" s="4">
        <v>-1.9800000000000002E-2</v>
      </c>
      <c r="R828" s="4">
        <v>1.29E-2</v>
      </c>
      <c r="S828" s="4">
        <v>4.7699999999999999E-2</v>
      </c>
      <c r="T828" s="4">
        <v>4.7999999999999996E-3</v>
      </c>
      <c r="U828" s="4">
        <v>-3.8999999999999998E-3</v>
      </c>
      <c r="V828" s="4">
        <v>-2.0299999999999999E-2</v>
      </c>
      <c r="W828" s="4">
        <v>-9.1000000000000004E-3</v>
      </c>
      <c r="X828" s="4">
        <v>-2.8299999999999999E-2</v>
      </c>
      <c r="Y828" s="4">
        <v>-2.98E-2</v>
      </c>
      <c r="Z828" s="4">
        <v>-1.0200000000000001E-2</v>
      </c>
      <c r="AA828" s="4">
        <v>-1.5699999999999999E-2</v>
      </c>
      <c r="AB828" s="4">
        <v>5.3E-3</v>
      </c>
      <c r="AC828" s="4">
        <f>R828-I828</f>
        <v>5.2700000000000004E-2</v>
      </c>
      <c r="AD828" s="4">
        <f>AVERAGE(Q828:R828)-AVERAGE(I828:J828)</f>
        <v>3.9399999999999998E-2</v>
      </c>
      <c r="AE828" s="4">
        <f>AVERAGE(P828:R828)-AVERAGE(I828:K828)</f>
        <v>3.3133333333333341E-2</v>
      </c>
      <c r="AF828" s="4">
        <f>AVERAGE(N828:R828)-AVERAGE(I828:M828)</f>
        <v>1.9600000000000003E-2</v>
      </c>
      <c r="AG828" s="4">
        <f>AB828-S828</f>
        <v>-4.24E-2</v>
      </c>
      <c r="AH828" s="4">
        <f>AVERAGE(AA828:AB828)-AVERAGE(S828:T828)</f>
        <v>-3.1449999999999999E-2</v>
      </c>
      <c r="AI828" s="4">
        <f>AVERAGE(Z828:AB828)-AVERAGE(S828:U828)</f>
        <v>-2.3066666666666666E-2</v>
      </c>
      <c r="AJ828" s="4">
        <f>AVERAGE(X828:AB828)-AVERAGE(S828:W828)</f>
        <v>-1.9579999999999997E-2</v>
      </c>
      <c r="AK828" s="7">
        <f>R828-I828</f>
        <v>5.2700000000000004E-2</v>
      </c>
      <c r="AL828" s="9">
        <f t="shared" si="12"/>
        <v>0</v>
      </c>
      <c r="AM828" s="7"/>
    </row>
    <row r="829" spans="1:39" ht="15" x14ac:dyDescent="0.25">
      <c r="A829" s="1">
        <v>14277</v>
      </c>
      <c r="B829">
        <v>1939</v>
      </c>
      <c r="C829">
        <v>2</v>
      </c>
      <c r="D829" s="4">
        <v>3.5200000000000002E-2</v>
      </c>
      <c r="E829" s="4">
        <v>1E-4</v>
      </c>
      <c r="F829" s="4">
        <v>3.5099999999999999E-2</v>
      </c>
      <c r="G829" s="4">
        <v>6.3E-3</v>
      </c>
      <c r="H829" s="4">
        <v>2.9499999999999998E-2</v>
      </c>
      <c r="I829" s="4">
        <v>-5.3E-3</v>
      </c>
      <c r="J829" s="4">
        <v>2.7000000000000001E-3</v>
      </c>
      <c r="K829" s="4">
        <v>4.7399999999999998E-2</v>
      </c>
      <c r="L829" s="4">
        <v>3.39E-2</v>
      </c>
      <c r="M829" s="4">
        <v>1.6199999999999999E-2</v>
      </c>
      <c r="N829" s="4">
        <v>2.64E-2</v>
      </c>
      <c r="O829" s="4">
        <v>4.07E-2</v>
      </c>
      <c r="P829" s="4">
        <v>5.2600000000000001E-2</v>
      </c>
      <c r="Q829" s="4">
        <v>5.3499999999999999E-2</v>
      </c>
      <c r="R829" s="4">
        <v>4.7500000000000001E-2</v>
      </c>
      <c r="S829" s="4">
        <v>1.66E-2</v>
      </c>
      <c r="T829" s="4">
        <v>2.64E-2</v>
      </c>
      <c r="U829" s="4">
        <v>3.6999999999999998E-2</v>
      </c>
      <c r="V829" s="4">
        <v>4.2000000000000003E-2</v>
      </c>
      <c r="W829" s="4">
        <v>3.6400000000000002E-2</v>
      </c>
      <c r="X829" s="4">
        <v>3.8699999999999998E-2</v>
      </c>
      <c r="Y829" s="4">
        <v>4.7500000000000001E-2</v>
      </c>
      <c r="Z829" s="4">
        <v>0.05</v>
      </c>
      <c r="AA829" s="4">
        <v>5.6000000000000001E-2</v>
      </c>
      <c r="AB829" s="4">
        <v>6.7699999999999996E-2</v>
      </c>
      <c r="AC829" s="4">
        <f>R829-I829</f>
        <v>5.28E-2</v>
      </c>
      <c r="AD829" s="4">
        <f>AVERAGE(Q829:R829)-AVERAGE(I829:J829)</f>
        <v>5.1800000000000006E-2</v>
      </c>
      <c r="AE829" s="4">
        <f>AVERAGE(P829:R829)-AVERAGE(I829:K829)</f>
        <v>3.6266666666666669E-2</v>
      </c>
      <c r="AF829" s="4">
        <f>AVERAGE(N829:R829)-AVERAGE(I829:M829)</f>
        <v>2.5160000000000002E-2</v>
      </c>
      <c r="AG829" s="4">
        <f>AB829-S829</f>
        <v>5.1099999999999993E-2</v>
      </c>
      <c r="AH829" s="4">
        <f>AVERAGE(AA829:AB829)-AVERAGE(S829:T829)</f>
        <v>4.0350000000000004E-2</v>
      </c>
      <c r="AI829" s="4">
        <f>AVERAGE(Z829:AB829)-AVERAGE(S829:U829)</f>
        <v>3.1233333333333346E-2</v>
      </c>
      <c r="AJ829" s="4">
        <f>AVERAGE(X829:AB829)-AVERAGE(S829:W829)</f>
        <v>2.0299999999999992E-2</v>
      </c>
      <c r="AK829" s="7">
        <f>R829-I829</f>
        <v>5.28E-2</v>
      </c>
      <c r="AL829" s="9">
        <f t="shared" si="12"/>
        <v>0</v>
      </c>
      <c r="AM829" s="7"/>
    </row>
    <row r="830" spans="1:39" ht="15" x14ac:dyDescent="0.25">
      <c r="A830" s="1">
        <v>30133</v>
      </c>
      <c r="B830">
        <v>1982</v>
      </c>
      <c r="C830">
        <v>7</v>
      </c>
      <c r="D830" s="4">
        <v>-2.1399999999999999E-2</v>
      </c>
      <c r="E830" s="4">
        <v>1.0500000000000001E-2</v>
      </c>
      <c r="F830" s="4">
        <v>-3.1899999999999998E-2</v>
      </c>
      <c r="G830" s="4">
        <v>8.3999999999999995E-3</v>
      </c>
      <c r="H830" s="4">
        <v>1.6000000000000001E-3</v>
      </c>
      <c r="I830" s="4">
        <v>-6.6600000000000006E-2</v>
      </c>
      <c r="J830" s="4">
        <v>-4.3900000000000002E-2</v>
      </c>
      <c r="K830" s="4">
        <v>-4.0599999999999997E-2</v>
      </c>
      <c r="L830" s="4">
        <v>-2.9700000000000001E-2</v>
      </c>
      <c r="M830" s="4">
        <v>-4.5199999999999997E-2</v>
      </c>
      <c r="N830" s="4">
        <v>-3.95E-2</v>
      </c>
      <c r="O830" s="4">
        <v>-2.4799999999999999E-2</v>
      </c>
      <c r="P830" s="4">
        <v>-3.8999999999999998E-3</v>
      </c>
      <c r="Q830" s="4">
        <v>2.4899999999999999E-2</v>
      </c>
      <c r="R830" s="4">
        <v>-1.38E-2</v>
      </c>
      <c r="S830" s="4">
        <v>-3.5700000000000003E-2</v>
      </c>
      <c r="T830" s="4">
        <v>-2.7799999999999998E-2</v>
      </c>
      <c r="U830" s="4">
        <v>-3.0499999999999999E-2</v>
      </c>
      <c r="V830" s="4">
        <v>-2.35E-2</v>
      </c>
      <c r="W830" s="4">
        <v>-2.0199999999999999E-2</v>
      </c>
      <c r="X830" s="4">
        <v>-1.54E-2</v>
      </c>
      <c r="Y830" s="4">
        <v>-3.2000000000000002E-3</v>
      </c>
      <c r="Z830" s="4">
        <v>4.7000000000000002E-3</v>
      </c>
      <c r="AA830" s="4">
        <v>2.3E-3</v>
      </c>
      <c r="AB830" s="4">
        <v>4.0000000000000001E-3</v>
      </c>
      <c r="AC830" s="4">
        <f>R830-I830</f>
        <v>5.2800000000000007E-2</v>
      </c>
      <c r="AD830" s="4">
        <f>AVERAGE(Q830:R830)-AVERAGE(I830:J830)</f>
        <v>6.0800000000000007E-2</v>
      </c>
      <c r="AE830" s="4">
        <f>AVERAGE(P830:R830)-AVERAGE(I830:K830)</f>
        <v>5.276666666666667E-2</v>
      </c>
      <c r="AF830" s="4">
        <f>AVERAGE(N830:R830)-AVERAGE(I830:M830)</f>
        <v>3.3780000000000004E-2</v>
      </c>
      <c r="AG830" s="4">
        <f>AB830-S830</f>
        <v>3.9699999999999999E-2</v>
      </c>
      <c r="AH830" s="4">
        <f>AVERAGE(AA830:AB830)-AVERAGE(S830:T830)</f>
        <v>3.49E-2</v>
      </c>
      <c r="AI830" s="4">
        <f>AVERAGE(Z830:AB830)-AVERAGE(S830:U830)</f>
        <v>3.4999999999999996E-2</v>
      </c>
      <c r="AJ830" s="4">
        <f>AVERAGE(X830:AB830)-AVERAGE(S830:W830)</f>
        <v>2.6019999999999998E-2</v>
      </c>
      <c r="AK830" s="7">
        <f>R830-I830</f>
        <v>5.2800000000000007E-2</v>
      </c>
      <c r="AL830" s="9">
        <f t="shared" si="12"/>
        <v>0</v>
      </c>
      <c r="AM830" s="7"/>
    </row>
    <row r="831" spans="1:39" ht="15" x14ac:dyDescent="0.25">
      <c r="A831" s="1">
        <v>28430</v>
      </c>
      <c r="B831">
        <v>1977</v>
      </c>
      <c r="C831">
        <v>11</v>
      </c>
      <c r="D831" s="4">
        <v>4.4999999999999998E-2</v>
      </c>
      <c r="E831" s="4">
        <v>5.0000000000000001E-3</v>
      </c>
      <c r="F831" s="4">
        <v>0.04</v>
      </c>
      <c r="G831" s="4">
        <v>3.7100000000000001E-2</v>
      </c>
      <c r="H831" s="4">
        <v>3.2000000000000002E-3</v>
      </c>
      <c r="I831" s="4">
        <v>3.32E-2</v>
      </c>
      <c r="J831" s="4">
        <v>3.9199999999999999E-2</v>
      </c>
      <c r="K831" s="4">
        <v>3.8300000000000001E-2</v>
      </c>
      <c r="L831" s="4">
        <v>4.0099999999999997E-2</v>
      </c>
      <c r="M831" s="4">
        <v>3.7400000000000003E-2</v>
      </c>
      <c r="N831" s="4">
        <v>4.9399999999999999E-2</v>
      </c>
      <c r="O831" s="4">
        <v>5.6500000000000002E-2</v>
      </c>
      <c r="P831" s="4">
        <v>6.6400000000000001E-2</v>
      </c>
      <c r="Q831" s="4">
        <v>7.1800000000000003E-2</v>
      </c>
      <c r="R831" s="4">
        <v>8.6199999999999999E-2</v>
      </c>
      <c r="S831" s="4">
        <v>6.7100000000000007E-2</v>
      </c>
      <c r="T831" s="4">
        <v>5.8000000000000003E-2</v>
      </c>
      <c r="U831" s="4">
        <v>5.7700000000000001E-2</v>
      </c>
      <c r="V831" s="4">
        <v>6.2199999999999998E-2</v>
      </c>
      <c r="W831" s="4">
        <v>6.13E-2</v>
      </c>
      <c r="X831" s="4">
        <v>6.4199999999999993E-2</v>
      </c>
      <c r="Y831" s="4">
        <v>6.3100000000000003E-2</v>
      </c>
      <c r="Z831" s="4">
        <v>8.5699999999999998E-2</v>
      </c>
      <c r="AA831" s="4">
        <v>8.2600000000000007E-2</v>
      </c>
      <c r="AB831" s="4">
        <v>8.6699999999999999E-2</v>
      </c>
      <c r="AC831" s="4">
        <f>R831-I831</f>
        <v>5.2999999999999999E-2</v>
      </c>
      <c r="AD831" s="4">
        <f>AVERAGE(Q831:R831)-AVERAGE(I831:J831)</f>
        <v>4.2800000000000005E-2</v>
      </c>
      <c r="AE831" s="4">
        <f>AVERAGE(P831:R831)-AVERAGE(I831:K831)</f>
        <v>3.7899999999999996E-2</v>
      </c>
      <c r="AF831" s="4">
        <f>AVERAGE(N831:R831)-AVERAGE(I831:M831)</f>
        <v>2.8420000000000015E-2</v>
      </c>
      <c r="AG831" s="4">
        <f>AB831-S831</f>
        <v>1.9599999999999992E-2</v>
      </c>
      <c r="AH831" s="4">
        <f>AVERAGE(AA831:AB831)-AVERAGE(S831:T831)</f>
        <v>2.2099999999999995E-2</v>
      </c>
      <c r="AI831" s="4">
        <f>AVERAGE(Z831:AB831)-AVERAGE(S831:U831)</f>
        <v>2.4066666666666667E-2</v>
      </c>
      <c r="AJ831" s="4">
        <f>AVERAGE(X831:AB831)-AVERAGE(S831:W831)</f>
        <v>1.5199999999999998E-2</v>
      </c>
      <c r="AK831" s="7">
        <f>R831-I831</f>
        <v>5.2999999999999999E-2</v>
      </c>
      <c r="AL831" s="9">
        <f t="shared" si="12"/>
        <v>0</v>
      </c>
      <c r="AM831" s="7"/>
    </row>
    <row r="832" spans="1:39" ht="15" x14ac:dyDescent="0.25">
      <c r="A832" s="1">
        <v>38504</v>
      </c>
      <c r="B832">
        <v>2005</v>
      </c>
      <c r="C832">
        <v>6</v>
      </c>
      <c r="D832" s="4">
        <v>8.0000000000000002E-3</v>
      </c>
      <c r="E832" s="4">
        <v>2.3E-3</v>
      </c>
      <c r="F832" s="4">
        <v>5.7000000000000002E-3</v>
      </c>
      <c r="G832" s="4">
        <v>2.6200000000000001E-2</v>
      </c>
      <c r="H832" s="4">
        <v>2.6200000000000001E-2</v>
      </c>
      <c r="I832" s="4">
        <v>3.0000000000000001E-3</v>
      </c>
      <c r="J832" s="4">
        <v>-2.0000000000000001E-4</v>
      </c>
      <c r="K832" s="4">
        <v>1.9E-3</v>
      </c>
      <c r="L832" s="4">
        <v>2.7000000000000001E-3</v>
      </c>
      <c r="M832" s="4">
        <v>-6.1999999999999998E-3</v>
      </c>
      <c r="N832" s="4">
        <v>-5.4000000000000003E-3</v>
      </c>
      <c r="O832" s="4">
        <v>2.8999999999999998E-3</v>
      </c>
      <c r="P832" s="4">
        <v>1.7399999999999999E-2</v>
      </c>
      <c r="Q832" s="4">
        <v>3.0499999999999999E-2</v>
      </c>
      <c r="R832" s="4">
        <v>5.6000000000000001E-2</v>
      </c>
      <c r="S832" s="4">
        <v>3.4500000000000003E-2</v>
      </c>
      <c r="T832" s="4">
        <v>3.1399999999999997E-2</v>
      </c>
      <c r="U832" s="4">
        <v>2.5899999999999999E-2</v>
      </c>
      <c r="V832" s="4">
        <v>3.0200000000000001E-2</v>
      </c>
      <c r="W832" s="4">
        <v>3.0599999999999999E-2</v>
      </c>
      <c r="X832" s="4">
        <v>2.3400000000000001E-2</v>
      </c>
      <c r="Y832" s="4">
        <v>3.9100000000000003E-2</v>
      </c>
      <c r="Z832" s="4">
        <v>3.6799999999999999E-2</v>
      </c>
      <c r="AA832" s="4">
        <v>3.1800000000000002E-2</v>
      </c>
      <c r="AB832" s="4">
        <v>4.6300000000000001E-2</v>
      </c>
      <c r="AC832" s="4">
        <f>R832-I832</f>
        <v>5.2999999999999999E-2</v>
      </c>
      <c r="AD832" s="4">
        <f>AVERAGE(Q832:R832)-AVERAGE(I832:J832)</f>
        <v>4.1849999999999998E-2</v>
      </c>
      <c r="AE832" s="4">
        <f>AVERAGE(P832:R832)-AVERAGE(I832:K832)</f>
        <v>3.3066666666666661E-2</v>
      </c>
      <c r="AF832" s="4">
        <f>AVERAGE(N832:R832)-AVERAGE(I832:M832)</f>
        <v>2.0039999999999999E-2</v>
      </c>
      <c r="AG832" s="4">
        <f>AB832-S832</f>
        <v>1.1799999999999998E-2</v>
      </c>
      <c r="AH832" s="4">
        <f>AVERAGE(AA832:AB832)-AVERAGE(S832:T832)</f>
        <v>6.1000000000000013E-3</v>
      </c>
      <c r="AI832" s="4">
        <f>AVERAGE(Z832:AB832)-AVERAGE(S832:U832)</f>
        <v>7.700000000000002E-3</v>
      </c>
      <c r="AJ832" s="4">
        <f>AVERAGE(X832:AB832)-AVERAGE(S832:W832)</f>
        <v>4.9599999999999991E-3</v>
      </c>
      <c r="AK832" s="7">
        <f>R832-I832</f>
        <v>5.2999999999999999E-2</v>
      </c>
      <c r="AL832" s="9">
        <f t="shared" si="12"/>
        <v>0</v>
      </c>
      <c r="AM832" s="7"/>
    </row>
    <row r="833" spans="1:39" ht="15" x14ac:dyDescent="0.25">
      <c r="A833" s="1">
        <v>10563</v>
      </c>
      <c r="B833">
        <v>1928</v>
      </c>
      <c r="C833">
        <v>12</v>
      </c>
      <c r="D833" s="4">
        <v>4.1999999999999997E-3</v>
      </c>
      <c r="E833" s="4">
        <v>5.9999999999999995E-4</v>
      </c>
      <c r="F833" s="4">
        <v>3.5999999999999999E-3</v>
      </c>
      <c r="G833" s="4">
        <v>-8.5000000000000006E-3</v>
      </c>
      <c r="H833" s="4">
        <v>-6.0000000000000001E-3</v>
      </c>
      <c r="I833" s="4">
        <v>-3.1399999999999997E-2</v>
      </c>
      <c r="J833" s="4">
        <v>4.1999999999999997E-3</v>
      </c>
      <c r="K833" s="4">
        <v>-6.8999999999999999E-3</v>
      </c>
      <c r="L833" s="4">
        <v>-3.2000000000000002E-3</v>
      </c>
      <c r="M833" s="4">
        <v>-5.4000000000000003E-3</v>
      </c>
      <c r="N833" s="4">
        <v>-1.83E-2</v>
      </c>
      <c r="O833" s="4">
        <v>2.0500000000000001E-2</v>
      </c>
      <c r="P833" s="4">
        <v>3.4299999999999997E-2</v>
      </c>
      <c r="Q833" s="4">
        <v>3.3E-3</v>
      </c>
      <c r="R833" s="4">
        <v>2.1700000000000001E-2</v>
      </c>
      <c r="S833" s="4">
        <v>-5.6099999999999997E-2</v>
      </c>
      <c r="T833" s="4">
        <v>-1.12E-2</v>
      </c>
      <c r="U833" s="4">
        <v>1.0999999999999999E-2</v>
      </c>
      <c r="V833" s="4">
        <v>-8.0999999999999996E-3</v>
      </c>
      <c r="W833" s="4">
        <v>-9.7000000000000003E-3</v>
      </c>
      <c r="X833" s="4">
        <v>2.5899999999999999E-2</v>
      </c>
      <c r="Y833" s="4">
        <v>1.21E-2</v>
      </c>
      <c r="Z833" s="4">
        <v>1.14E-2</v>
      </c>
      <c r="AA833" s="4">
        <v>1.1999999999999999E-3</v>
      </c>
      <c r="AB833" s="4">
        <v>-5.7999999999999996E-3</v>
      </c>
      <c r="AC833" s="4">
        <f>R833-I833</f>
        <v>5.3099999999999994E-2</v>
      </c>
      <c r="AD833" s="4">
        <f>AVERAGE(Q833:R833)-AVERAGE(I833:J833)</f>
        <v>2.6099999999999998E-2</v>
      </c>
      <c r="AE833" s="4">
        <f>AVERAGE(P833:R833)-AVERAGE(I833:K833)</f>
        <v>3.1133333333333332E-2</v>
      </c>
      <c r="AF833" s="4">
        <f>AVERAGE(N833:R833)-AVERAGE(I833:M833)</f>
        <v>2.0840000000000001E-2</v>
      </c>
      <c r="AG833" s="4">
        <f>AB833-S833</f>
        <v>5.0299999999999997E-2</v>
      </c>
      <c r="AH833" s="4">
        <f>AVERAGE(AA833:AB833)-AVERAGE(S833:T833)</f>
        <v>3.1350000000000003E-2</v>
      </c>
      <c r="AI833" s="4">
        <f>AVERAGE(Z833:AB833)-AVERAGE(S833:U833)</f>
        <v>2.1033333333333334E-2</v>
      </c>
      <c r="AJ833" s="4">
        <f>AVERAGE(X833:AB833)-AVERAGE(S833:W833)</f>
        <v>2.3779999999999999E-2</v>
      </c>
      <c r="AK833" s="7">
        <f>R833-I833</f>
        <v>5.3099999999999994E-2</v>
      </c>
      <c r="AL833" s="9">
        <f t="shared" si="12"/>
        <v>0</v>
      </c>
      <c r="AM833" s="7"/>
    </row>
    <row r="834" spans="1:39" ht="15" x14ac:dyDescent="0.25">
      <c r="A834" s="1">
        <v>41944</v>
      </c>
      <c r="B834">
        <v>2014</v>
      </c>
      <c r="C834">
        <v>11</v>
      </c>
      <c r="D834">
        <v>2.5499999999999998E-2</v>
      </c>
      <c r="E834">
        <v>0</v>
      </c>
      <c r="F834">
        <v>2.5499999999999998E-2</v>
      </c>
      <c r="G834">
        <v>-2.06E-2</v>
      </c>
      <c r="H834">
        <v>-2.9899999999999999E-2</v>
      </c>
      <c r="I834">
        <v>-1.21E-2</v>
      </c>
      <c r="J834">
        <v>-2.5999999999999999E-3</v>
      </c>
      <c r="K834">
        <v>2.7400000000000001E-2</v>
      </c>
      <c r="L834">
        <v>0.02</v>
      </c>
      <c r="M834">
        <v>3.04E-2</v>
      </c>
      <c r="N834">
        <v>3.3999999999999998E-3</v>
      </c>
      <c r="O834">
        <v>3.1600000000000003E-2</v>
      </c>
      <c r="P834">
        <v>2.23E-2</v>
      </c>
      <c r="Q834">
        <v>3.09E-2</v>
      </c>
      <c r="R834">
        <v>4.1099999999999998E-2</v>
      </c>
      <c r="S834">
        <v>-2.7300000000000001E-2</v>
      </c>
      <c r="T834">
        <v>-2.2100000000000002E-2</v>
      </c>
      <c r="U834">
        <v>-3.3999999999999998E-3</v>
      </c>
      <c r="V834">
        <v>2.8999999999999998E-3</v>
      </c>
      <c r="W834">
        <v>8.6E-3</v>
      </c>
      <c r="X834">
        <v>7.9000000000000008E-3</v>
      </c>
      <c r="Y834">
        <v>3.5999999999999999E-3</v>
      </c>
      <c r="Z834">
        <v>7.1000000000000004E-3</v>
      </c>
      <c r="AA834">
        <v>1.3899999999999999E-2</v>
      </c>
      <c r="AB834">
        <v>1.23E-2</v>
      </c>
      <c r="AC834" s="4">
        <f>R834-I834</f>
        <v>5.3199999999999997E-2</v>
      </c>
      <c r="AD834" s="4">
        <f>AVERAGE(Q834:R834)-AVERAGE(I834:J834)</f>
        <v>4.335E-2</v>
      </c>
      <c r="AE834" s="4">
        <f>AVERAGE(P834:R834)-AVERAGE(I834:K834)</f>
        <v>2.7200000000000002E-2</v>
      </c>
      <c r="AF834" s="4">
        <f>AVERAGE(N834:R834)-AVERAGE(I834:M834)</f>
        <v>1.324E-2</v>
      </c>
      <c r="AG834" s="4">
        <f>AB834-S834</f>
        <v>3.9600000000000003E-2</v>
      </c>
      <c r="AH834" s="4">
        <f>AVERAGE(AA834:AB834)-AVERAGE(S834:T834)</f>
        <v>3.78E-2</v>
      </c>
      <c r="AI834" s="4">
        <f>AVERAGE(Z834:AB834)-AVERAGE(S834:U834)</f>
        <v>2.87E-2</v>
      </c>
      <c r="AJ834" s="4">
        <f>AVERAGE(X834:AB834)-AVERAGE(S834:W834)</f>
        <v>1.7219999999999999E-2</v>
      </c>
      <c r="AK834" s="7">
        <f>R834-I834</f>
        <v>5.3199999999999997E-2</v>
      </c>
      <c r="AL834" s="9">
        <f t="shared" si="12"/>
        <v>0</v>
      </c>
      <c r="AM834" s="7"/>
    </row>
    <row r="835" spans="1:39" ht="15" x14ac:dyDescent="0.25">
      <c r="A835" s="1">
        <v>13485</v>
      </c>
      <c r="B835">
        <v>1936</v>
      </c>
      <c r="C835">
        <v>12</v>
      </c>
      <c r="D835" s="4">
        <v>2.0999999999999999E-3</v>
      </c>
      <c r="E835" s="4">
        <v>0</v>
      </c>
      <c r="F835" s="4">
        <v>2.0999999999999999E-3</v>
      </c>
      <c r="G835" s="4">
        <v>3.61E-2</v>
      </c>
      <c r="H835" s="4">
        <v>3.9600000000000003E-2</v>
      </c>
      <c r="I835" s="4">
        <v>-1.35E-2</v>
      </c>
      <c r="J835" s="4">
        <v>-1.32E-2</v>
      </c>
      <c r="K835" s="4">
        <v>-1.1000000000000001E-3</v>
      </c>
      <c r="L835" s="4">
        <v>4.7000000000000002E-3</v>
      </c>
      <c r="M835" s="4">
        <v>-8.5000000000000006E-3</v>
      </c>
      <c r="N835" s="4">
        <v>-7.0000000000000001E-3</v>
      </c>
      <c r="O835" s="4">
        <v>-1.6999999999999999E-3</v>
      </c>
      <c r="P835" s="4">
        <v>1.8E-3</v>
      </c>
      <c r="Q835" s="4">
        <v>3.5700000000000003E-2</v>
      </c>
      <c r="R835" s="4">
        <v>0.04</v>
      </c>
      <c r="S835" s="4">
        <v>0.01</v>
      </c>
      <c r="T835" s="4">
        <v>2.01E-2</v>
      </c>
      <c r="U835" s="4">
        <v>2.1499999999999998E-2</v>
      </c>
      <c r="V835" s="4">
        <v>5.8799999999999998E-2</v>
      </c>
      <c r="W835" s="4">
        <v>1.54E-2</v>
      </c>
      <c r="X835" s="4">
        <v>2.4400000000000002E-2</v>
      </c>
      <c r="Y835" s="4">
        <v>1.6199999999999999E-2</v>
      </c>
      <c r="Z835" s="4">
        <v>1.6299999999999999E-2</v>
      </c>
      <c r="AA835" s="4">
        <v>6.5199999999999994E-2</v>
      </c>
      <c r="AB835" s="4">
        <v>2.3800000000000002E-2</v>
      </c>
      <c r="AC835" s="4">
        <f>R835-I835</f>
        <v>5.3499999999999999E-2</v>
      </c>
      <c r="AD835" s="4">
        <f>AVERAGE(Q835:R835)-AVERAGE(I835:J835)</f>
        <v>5.1200000000000002E-2</v>
      </c>
      <c r="AE835" s="4">
        <f>AVERAGE(P835:R835)-AVERAGE(I835:K835)</f>
        <v>3.5100000000000006E-2</v>
      </c>
      <c r="AF835" s="4">
        <f>AVERAGE(N835:R835)-AVERAGE(I835:M835)</f>
        <v>2.0080000000000001E-2</v>
      </c>
      <c r="AG835" s="4">
        <f>AB835-S835</f>
        <v>1.3800000000000002E-2</v>
      </c>
      <c r="AH835" s="4">
        <f>AVERAGE(AA835:AB835)-AVERAGE(S835:T835)</f>
        <v>2.9449999999999997E-2</v>
      </c>
      <c r="AI835" s="4">
        <f>AVERAGE(Z835:AB835)-AVERAGE(S835:U835)</f>
        <v>1.7899999999999999E-2</v>
      </c>
      <c r="AJ835" s="4">
        <f>AVERAGE(X835:AB835)-AVERAGE(S835:W835)</f>
        <v>4.0199999999999958E-3</v>
      </c>
      <c r="AK835" s="7">
        <f>R835-I835</f>
        <v>5.3499999999999999E-2</v>
      </c>
      <c r="AL835" s="9">
        <f t="shared" ref="AL835:AL898" si="13">IF(AK835=$AP$4,1,0)</f>
        <v>0</v>
      </c>
      <c r="AM835" s="7"/>
    </row>
    <row r="836" spans="1:39" ht="15" x14ac:dyDescent="0.25">
      <c r="A836" s="1">
        <v>16772</v>
      </c>
      <c r="B836">
        <v>1945</v>
      </c>
      <c r="C836">
        <v>12</v>
      </c>
      <c r="D836" s="4">
        <v>1.23E-2</v>
      </c>
      <c r="E836" s="4">
        <v>2.9999999999999997E-4</v>
      </c>
      <c r="F836" s="4">
        <v>1.2E-2</v>
      </c>
      <c r="G836" s="4">
        <v>2.12E-2</v>
      </c>
      <c r="H836" s="4">
        <v>-2.3199999999999998E-2</v>
      </c>
      <c r="I836" s="4">
        <v>3.8999999999999998E-3</v>
      </c>
      <c r="J836" s="4">
        <v>1.2999999999999999E-2</v>
      </c>
      <c r="K836" s="4">
        <v>6.7999999999999996E-3</v>
      </c>
      <c r="L836" s="4">
        <v>3.7000000000000002E-3</v>
      </c>
      <c r="M836" s="4">
        <v>1.0800000000000001E-2</v>
      </c>
      <c r="N836" s="4">
        <v>1.6199999999999999E-2</v>
      </c>
      <c r="O836" s="4">
        <v>1.03E-2</v>
      </c>
      <c r="P836" s="4">
        <v>2.4400000000000002E-2</v>
      </c>
      <c r="Q836" s="4">
        <v>3.3399999999999999E-2</v>
      </c>
      <c r="R836" s="4">
        <v>5.74E-2</v>
      </c>
      <c r="S836" s="4">
        <v>1.4200000000000001E-2</v>
      </c>
      <c r="T836" s="4">
        <v>1.9900000000000001E-2</v>
      </c>
      <c r="U836" s="4">
        <v>1.1599999999999999E-2</v>
      </c>
      <c r="V836" s="4">
        <v>2.6599999999999999E-2</v>
      </c>
      <c r="W836" s="4">
        <v>1.2699999999999999E-2</v>
      </c>
      <c r="X836" s="4">
        <v>3.8899999999999997E-2</v>
      </c>
      <c r="Y836" s="4">
        <v>2.3199999999999998E-2</v>
      </c>
      <c r="Z836" s="4">
        <v>3.4599999999999999E-2</v>
      </c>
      <c r="AA836" s="4">
        <v>2.6800000000000001E-2</v>
      </c>
      <c r="AB836" s="4">
        <v>3.4200000000000001E-2</v>
      </c>
      <c r="AC836" s="4">
        <f>R836-I836</f>
        <v>5.3499999999999999E-2</v>
      </c>
      <c r="AD836" s="4">
        <f>AVERAGE(Q836:R836)-AVERAGE(I836:J836)</f>
        <v>3.6949999999999997E-2</v>
      </c>
      <c r="AE836" s="4">
        <f>AVERAGE(P836:R836)-AVERAGE(I836:K836)</f>
        <v>3.0499999999999999E-2</v>
      </c>
      <c r="AF836" s="4">
        <f>AVERAGE(N836:R836)-AVERAGE(I836:M836)</f>
        <v>2.0699999999999996E-2</v>
      </c>
      <c r="AG836" s="4">
        <f>AB836-S836</f>
        <v>0.02</v>
      </c>
      <c r="AH836" s="4">
        <f>AVERAGE(AA836:AB836)-AVERAGE(S836:T836)</f>
        <v>1.3449999999999997E-2</v>
      </c>
      <c r="AI836" s="4">
        <f>AVERAGE(Z836:AB836)-AVERAGE(S836:U836)</f>
        <v>1.6633333333333326E-2</v>
      </c>
      <c r="AJ836" s="4">
        <f>AVERAGE(X836:AB836)-AVERAGE(S836:W836)</f>
        <v>1.4539999999999997E-2</v>
      </c>
      <c r="AK836" s="7">
        <f>R836-I836</f>
        <v>5.3499999999999999E-2</v>
      </c>
      <c r="AL836" s="9">
        <f t="shared" si="13"/>
        <v>0</v>
      </c>
      <c r="AM836" s="7"/>
    </row>
    <row r="837" spans="1:39" ht="15" x14ac:dyDescent="0.25">
      <c r="A837" s="1">
        <v>42156</v>
      </c>
      <c r="B837">
        <v>2015</v>
      </c>
      <c r="C837">
        <v>6</v>
      </c>
      <c r="D837">
        <v>-1.5299999999999999E-2</v>
      </c>
      <c r="E837">
        <v>0</v>
      </c>
      <c r="F837">
        <v>-1.5299999999999999E-2</v>
      </c>
      <c r="G837">
        <v>2.81E-2</v>
      </c>
      <c r="H837">
        <v>-8.0999999999999996E-3</v>
      </c>
      <c r="I837">
        <v>-5.91E-2</v>
      </c>
      <c r="J837">
        <v>-3.0099999999999998E-2</v>
      </c>
      <c r="K837">
        <v>-3.2199999999999999E-2</v>
      </c>
      <c r="L837">
        <v>-2.5000000000000001E-2</v>
      </c>
      <c r="M837">
        <v>-1.6E-2</v>
      </c>
      <c r="N837">
        <v>-2.1899999999999999E-2</v>
      </c>
      <c r="O837">
        <v>-7.9000000000000008E-3</v>
      </c>
      <c r="P837">
        <v>-1.6E-2</v>
      </c>
      <c r="Q837">
        <v>1.8E-3</v>
      </c>
      <c r="R837">
        <v>-5.4999999999999997E-3</v>
      </c>
      <c r="S837">
        <v>-3.7600000000000001E-2</v>
      </c>
      <c r="T837">
        <v>-8.0999999999999996E-3</v>
      </c>
      <c r="U837">
        <v>3.7000000000000002E-3</v>
      </c>
      <c r="V837">
        <v>1E-3</v>
      </c>
      <c r="W837">
        <v>3.0999999999999999E-3</v>
      </c>
      <c r="X837">
        <v>2.5000000000000001E-3</v>
      </c>
      <c r="Y837">
        <v>5.0000000000000001E-4</v>
      </c>
      <c r="Z837">
        <v>6.1999999999999998E-3</v>
      </c>
      <c r="AA837">
        <v>1.01E-2</v>
      </c>
      <c r="AB837">
        <v>1.01E-2</v>
      </c>
      <c r="AC837" s="4">
        <f>R837-I837</f>
        <v>5.3600000000000002E-2</v>
      </c>
      <c r="AD837" s="4">
        <f>AVERAGE(Q837:R837)-AVERAGE(I837:J837)</f>
        <v>4.2750000000000003E-2</v>
      </c>
      <c r="AE837" s="4">
        <f>AVERAGE(P837:R837)-AVERAGE(I837:K837)</f>
        <v>3.3900000000000007E-2</v>
      </c>
      <c r="AF837" s="4">
        <f>AVERAGE(N837:R837)-AVERAGE(I837:M837)</f>
        <v>2.2579999999999996E-2</v>
      </c>
      <c r="AG837" s="4">
        <f>AB837-S837</f>
        <v>4.7699999999999999E-2</v>
      </c>
      <c r="AH837" s="4">
        <f>AVERAGE(AA837:AB837)-AVERAGE(S837:T837)</f>
        <v>3.295E-2</v>
      </c>
      <c r="AI837" s="4">
        <f>AVERAGE(Z837:AB837)-AVERAGE(S837:U837)</f>
        <v>2.2800000000000001E-2</v>
      </c>
      <c r="AJ837" s="4">
        <f>AVERAGE(X837:AB837)-AVERAGE(S837:W837)</f>
        <v>1.346E-2</v>
      </c>
      <c r="AK837" s="7">
        <f>R837-I837</f>
        <v>5.3600000000000002E-2</v>
      </c>
      <c r="AL837" s="9">
        <f t="shared" si="13"/>
        <v>0</v>
      </c>
      <c r="AM837" s="7"/>
    </row>
    <row r="838" spans="1:39" ht="15" x14ac:dyDescent="0.25">
      <c r="A838" s="1">
        <v>40695</v>
      </c>
      <c r="B838">
        <v>2011</v>
      </c>
      <c r="C838">
        <v>6</v>
      </c>
      <c r="D838" s="4">
        <v>-1.7500000000000002E-2</v>
      </c>
      <c r="E838" s="4">
        <v>0</v>
      </c>
      <c r="F838" s="4">
        <v>-1.7500000000000002E-2</v>
      </c>
      <c r="G838" s="4">
        <v>-1.8E-3</v>
      </c>
      <c r="H838" s="4">
        <v>-3.0999999999999999E-3</v>
      </c>
      <c r="I838" s="4">
        <v>-5.33E-2</v>
      </c>
      <c r="J838" s="4">
        <v>-1.2500000000000001E-2</v>
      </c>
      <c r="K838" s="4">
        <v>-2.63E-2</v>
      </c>
      <c r="L838" s="4">
        <v>-1.78E-2</v>
      </c>
      <c r="M838" s="4">
        <v>-1.2500000000000001E-2</v>
      </c>
      <c r="N838" s="4">
        <v>-1.61E-2</v>
      </c>
      <c r="O838" s="4">
        <v>-1.47E-2</v>
      </c>
      <c r="P838" s="4">
        <v>-1.9300000000000001E-2</v>
      </c>
      <c r="Q838" s="4">
        <v>-9.7999999999999997E-3</v>
      </c>
      <c r="R838" s="4">
        <v>4.0000000000000002E-4</v>
      </c>
      <c r="S838" s="4">
        <v>-5.8000000000000003E-2</v>
      </c>
      <c r="T838" s="4">
        <v>-2.2200000000000001E-2</v>
      </c>
      <c r="U838" s="4">
        <v>-1.9E-2</v>
      </c>
      <c r="V838" s="4">
        <v>-1.9900000000000001E-2</v>
      </c>
      <c r="W838" s="4">
        <v>-1.34E-2</v>
      </c>
      <c r="X838" s="4">
        <v>-1.9E-2</v>
      </c>
      <c r="Y838" s="4">
        <v>-9.9000000000000008E-3</v>
      </c>
      <c r="Z838" s="4">
        <v>-2.1399999999999999E-2</v>
      </c>
      <c r="AA838" s="4">
        <v>-1.2E-2</v>
      </c>
      <c r="AB838" s="4">
        <v>-1.5699999999999999E-2</v>
      </c>
      <c r="AC838" s="4">
        <f>R838-I838</f>
        <v>5.3699999999999998E-2</v>
      </c>
      <c r="AD838" s="4">
        <f>AVERAGE(Q838:R838)-AVERAGE(I838:J838)</f>
        <v>2.8199999999999999E-2</v>
      </c>
      <c r="AE838" s="4">
        <f>AVERAGE(P838:R838)-AVERAGE(I838:K838)</f>
        <v>2.1133333333333337E-2</v>
      </c>
      <c r="AF838" s="4">
        <f>AVERAGE(N838:R838)-AVERAGE(I838:M838)</f>
        <v>1.2579999999999996E-2</v>
      </c>
      <c r="AG838" s="4">
        <f>AB838-S838</f>
        <v>4.2300000000000004E-2</v>
      </c>
      <c r="AH838" s="4">
        <f>AVERAGE(AA838:AB838)-AVERAGE(S838:T838)</f>
        <v>2.6250000000000002E-2</v>
      </c>
      <c r="AI838" s="4">
        <f>AVERAGE(Z838:AB838)-AVERAGE(S838:U838)</f>
        <v>1.6700000000000003E-2</v>
      </c>
      <c r="AJ838" s="4">
        <f>AVERAGE(X838:AB838)-AVERAGE(S838:W838)</f>
        <v>1.0900000000000005E-2</v>
      </c>
      <c r="AK838" s="7">
        <f>R838-I838</f>
        <v>5.3699999999999998E-2</v>
      </c>
      <c r="AL838" s="9">
        <f t="shared" si="13"/>
        <v>0</v>
      </c>
      <c r="AM838" s="7"/>
    </row>
    <row r="839" spans="1:39" ht="15" x14ac:dyDescent="0.25">
      <c r="A839" s="1">
        <v>31868</v>
      </c>
      <c r="B839">
        <v>1987</v>
      </c>
      <c r="C839">
        <v>4</v>
      </c>
      <c r="D839" s="4">
        <v>-1.67E-2</v>
      </c>
      <c r="E839" s="4">
        <v>4.4000000000000003E-3</v>
      </c>
      <c r="F839" s="4">
        <v>-2.1100000000000001E-2</v>
      </c>
      <c r="G839" s="4">
        <v>-1.6899999999999998E-2</v>
      </c>
      <c r="H839" s="4">
        <v>-3.3E-3</v>
      </c>
      <c r="I839" s="4">
        <v>-0.05</v>
      </c>
      <c r="J839" s="4">
        <v>-2.1100000000000001E-2</v>
      </c>
      <c r="K839" s="4">
        <v>1.52E-2</v>
      </c>
      <c r="L839" s="4">
        <v>-3.2199999999999999E-2</v>
      </c>
      <c r="M839" s="4">
        <v>-2.47E-2</v>
      </c>
      <c r="N839" s="4">
        <v>-3.09E-2</v>
      </c>
      <c r="O839" s="4">
        <v>-3.9E-2</v>
      </c>
      <c r="P839" s="4">
        <v>-2.3400000000000001E-2</v>
      </c>
      <c r="Q839" s="4">
        <v>-1.6000000000000001E-3</v>
      </c>
      <c r="R839" s="4">
        <v>3.8999999999999998E-3</v>
      </c>
      <c r="S839" s="4">
        <v>-2.3099999999999999E-2</v>
      </c>
      <c r="T839" s="4">
        <v>-2.47E-2</v>
      </c>
      <c r="U839" s="4">
        <v>-2.1499999999999998E-2</v>
      </c>
      <c r="V839" s="4">
        <v>-3.04E-2</v>
      </c>
      <c r="W839" s="4">
        <v>-2.76E-2</v>
      </c>
      <c r="X839" s="4">
        <v>-2.75E-2</v>
      </c>
      <c r="Y839" s="4">
        <v>-2.46E-2</v>
      </c>
      <c r="Z839" s="4">
        <v>-1.3899999999999999E-2</v>
      </c>
      <c r="AA839" s="4">
        <v>-1.4200000000000001E-2</v>
      </c>
      <c r="AB839" s="4">
        <v>3.3E-3</v>
      </c>
      <c r="AC839" s="4">
        <f>R839-I839</f>
        <v>5.3900000000000003E-2</v>
      </c>
      <c r="AD839" s="4">
        <f>AVERAGE(Q839:R839)-AVERAGE(I839:J839)</f>
        <v>3.6699999999999997E-2</v>
      </c>
      <c r="AE839" s="4">
        <f>AVERAGE(P839:R839)-AVERAGE(I839:K839)</f>
        <v>1.1599999999999999E-2</v>
      </c>
      <c r="AF839" s="4">
        <f>AVERAGE(N839:R839)-AVERAGE(I839:M839)</f>
        <v>4.3599999999999993E-3</v>
      </c>
      <c r="AG839" s="4">
        <f>AB839-S839</f>
        <v>2.64E-2</v>
      </c>
      <c r="AH839" s="4">
        <f>AVERAGE(AA839:AB839)-AVERAGE(S839:T839)</f>
        <v>1.8449999999999998E-2</v>
      </c>
      <c r="AI839" s="4">
        <f>AVERAGE(Z839:AB839)-AVERAGE(S839:U839)</f>
        <v>1.4833333333333332E-2</v>
      </c>
      <c r="AJ839" s="4">
        <f>AVERAGE(X839:AB839)-AVERAGE(S839:W839)</f>
        <v>1.0079999999999999E-2</v>
      </c>
      <c r="AK839" s="7">
        <f>R839-I839</f>
        <v>5.3900000000000003E-2</v>
      </c>
      <c r="AL839" s="9">
        <f t="shared" si="13"/>
        <v>0</v>
      </c>
      <c r="AM839" s="7"/>
    </row>
    <row r="840" spans="1:39" ht="15" x14ac:dyDescent="0.25">
      <c r="A840" s="1">
        <v>17472</v>
      </c>
      <c r="B840">
        <v>1947</v>
      </c>
      <c r="C840">
        <v>11</v>
      </c>
      <c r="D840" s="4">
        <v>-1.9099999999999999E-2</v>
      </c>
      <c r="E840" s="4">
        <v>5.9999999999999995E-4</v>
      </c>
      <c r="F840" s="4">
        <v>-1.9699999999999999E-2</v>
      </c>
      <c r="G840" s="4">
        <v>-1.7399999999999999E-2</v>
      </c>
      <c r="H840" s="4">
        <v>1.06E-2</v>
      </c>
      <c r="I840" s="4">
        <v>-5.8099999999999999E-2</v>
      </c>
      <c r="J840" s="4">
        <v>-4.1700000000000001E-2</v>
      </c>
      <c r="K840" s="4">
        <v>-4.9200000000000001E-2</v>
      </c>
      <c r="L840" s="4">
        <v>-3.9899999999999998E-2</v>
      </c>
      <c r="M840" s="4">
        <v>-1.5900000000000001E-2</v>
      </c>
      <c r="N840" s="4">
        <v>-2.6499999999999999E-2</v>
      </c>
      <c r="O840" s="4">
        <v>-1.2999999999999999E-3</v>
      </c>
      <c r="P840" s="4">
        <v>-2.3999999999999998E-3</v>
      </c>
      <c r="Q840" s="4">
        <v>-1.52E-2</v>
      </c>
      <c r="R840" s="4">
        <v>-4.1000000000000003E-3</v>
      </c>
      <c r="S840" s="4">
        <v>-7.0599999999999996E-2</v>
      </c>
      <c r="T840" s="4">
        <v>-4.7399999999999998E-2</v>
      </c>
      <c r="U840" s="4">
        <v>-4.58E-2</v>
      </c>
      <c r="V840" s="4">
        <v>-3.5999999999999997E-2</v>
      </c>
      <c r="W840" s="4">
        <v>-2.69E-2</v>
      </c>
      <c r="X840" s="4">
        <v>-3.2899999999999999E-2</v>
      </c>
      <c r="Y840" s="4">
        <v>-1.7100000000000001E-2</v>
      </c>
      <c r="Z840" s="4">
        <v>-1.4500000000000001E-2</v>
      </c>
      <c r="AA840" s="4">
        <v>-8.6E-3</v>
      </c>
      <c r="AB840" s="4">
        <v>5.9999999999999995E-4</v>
      </c>
      <c r="AC840" s="4">
        <f>R840-I840</f>
        <v>5.3999999999999999E-2</v>
      </c>
      <c r="AD840" s="4">
        <f>AVERAGE(Q840:R840)-AVERAGE(I840:J840)</f>
        <v>4.0250000000000001E-2</v>
      </c>
      <c r="AE840" s="4">
        <f>AVERAGE(P840:R840)-AVERAGE(I840:K840)</f>
        <v>4.243333333333333E-2</v>
      </c>
      <c r="AF840" s="4">
        <f>AVERAGE(N840:R840)-AVERAGE(I840:M840)</f>
        <v>3.1059999999999997E-2</v>
      </c>
      <c r="AG840" s="4">
        <f>AB840-S840</f>
        <v>7.1199999999999999E-2</v>
      </c>
      <c r="AH840" s="4">
        <f>AVERAGE(AA840:AB840)-AVERAGE(S840:T840)</f>
        <v>5.4999999999999993E-2</v>
      </c>
      <c r="AI840" s="4">
        <f>AVERAGE(Z840:AB840)-AVERAGE(S840:U840)</f>
        <v>4.7100000000000003E-2</v>
      </c>
      <c r="AJ840" s="4">
        <f>AVERAGE(X840:AB840)-AVERAGE(S840:W840)</f>
        <v>3.0840000000000006E-2</v>
      </c>
      <c r="AK840" s="7">
        <f>R840-I840</f>
        <v>5.3999999999999999E-2</v>
      </c>
      <c r="AL840" s="9">
        <f t="shared" si="13"/>
        <v>0</v>
      </c>
      <c r="AM840" s="7"/>
    </row>
    <row r="841" spans="1:39" ht="15" x14ac:dyDescent="0.25">
      <c r="A841" s="1">
        <v>11171</v>
      </c>
      <c r="B841">
        <v>1930</v>
      </c>
      <c r="C841">
        <v>8</v>
      </c>
      <c r="D841" s="4">
        <v>3.8999999999999998E-3</v>
      </c>
      <c r="E841" s="4">
        <v>8.9999999999999998E-4</v>
      </c>
      <c r="F841" s="4">
        <v>3.0000000000000001E-3</v>
      </c>
      <c r="G841" s="4">
        <v>-2.2200000000000001E-2</v>
      </c>
      <c r="H841" s="4">
        <v>-7.7999999999999996E-3</v>
      </c>
      <c r="I841" s="4">
        <v>-4.24E-2</v>
      </c>
      <c r="J841" s="4">
        <v>-5.4000000000000003E-3</v>
      </c>
      <c r="K841" s="4">
        <v>-3.3500000000000002E-2</v>
      </c>
      <c r="L841" s="4">
        <v>-4.0899999999999999E-2</v>
      </c>
      <c r="M841" s="4">
        <v>7.9000000000000008E-3</v>
      </c>
      <c r="N841" s="4">
        <v>1.44E-2</v>
      </c>
      <c r="O841" s="4">
        <v>2.3900000000000001E-2</v>
      </c>
      <c r="P841" s="4">
        <v>6.6E-3</v>
      </c>
      <c r="Q841" s="4">
        <v>1.5E-3</v>
      </c>
      <c r="R841" s="4">
        <v>1.17E-2</v>
      </c>
      <c r="S841" s="4">
        <v>-6.8599999999999994E-2</v>
      </c>
      <c r="T841" s="4">
        <v>-3.0700000000000002E-2</v>
      </c>
      <c r="U841" s="4">
        <v>-1.66E-2</v>
      </c>
      <c r="V841" s="4">
        <v>-3.5700000000000003E-2</v>
      </c>
      <c r="W841" s="4">
        <v>-1.9E-3</v>
      </c>
      <c r="X841" s="4">
        <v>-2.1600000000000001E-2</v>
      </c>
      <c r="Y841" s="4">
        <v>3.5999999999999999E-3</v>
      </c>
      <c r="Z841" s="4">
        <v>-1.72E-2</v>
      </c>
      <c r="AA841" s="4">
        <v>9.1000000000000004E-3</v>
      </c>
      <c r="AB841" s="4">
        <v>6.0000000000000001E-3</v>
      </c>
      <c r="AC841" s="4">
        <f>R841-I841</f>
        <v>5.4100000000000002E-2</v>
      </c>
      <c r="AD841" s="4">
        <f>AVERAGE(Q841:R841)-AVERAGE(I841:J841)</f>
        <v>3.0499999999999999E-2</v>
      </c>
      <c r="AE841" s="4">
        <f>AVERAGE(P841:R841)-AVERAGE(I841:K841)</f>
        <v>3.3700000000000001E-2</v>
      </c>
      <c r="AF841" s="4">
        <f>AVERAGE(N841:R841)-AVERAGE(I841:M841)</f>
        <v>3.4479999999999997E-2</v>
      </c>
      <c r="AG841" s="4">
        <f>AB841-S841</f>
        <v>7.46E-2</v>
      </c>
      <c r="AH841" s="4">
        <f>AVERAGE(AA841:AB841)-AVERAGE(S841:T841)</f>
        <v>5.7200000000000001E-2</v>
      </c>
      <c r="AI841" s="4">
        <f>AVERAGE(Z841:AB841)-AVERAGE(S841:U841)</f>
        <v>3.7933333333333333E-2</v>
      </c>
      <c r="AJ841" s="4">
        <f>AVERAGE(X841:AB841)-AVERAGE(S841:W841)</f>
        <v>2.6680000000000006E-2</v>
      </c>
      <c r="AK841" s="7">
        <f>R841-I841</f>
        <v>5.4100000000000002E-2</v>
      </c>
      <c r="AL841" s="9">
        <f t="shared" si="13"/>
        <v>0</v>
      </c>
      <c r="AM841" s="7"/>
    </row>
    <row r="842" spans="1:39" ht="15" x14ac:dyDescent="0.25">
      <c r="A842" s="1">
        <v>20637</v>
      </c>
      <c r="B842">
        <v>1956</v>
      </c>
      <c r="C842">
        <v>7</v>
      </c>
      <c r="D842" s="4">
        <v>5.0599999999999999E-2</v>
      </c>
      <c r="E842" s="4">
        <v>2.2000000000000001E-3</v>
      </c>
      <c r="F842" s="4">
        <v>4.8399999999999999E-2</v>
      </c>
      <c r="G842" s="4">
        <v>-1.6799999999999999E-2</v>
      </c>
      <c r="H842" s="4">
        <v>-1E-4</v>
      </c>
      <c r="I842" s="4">
        <v>2.64E-2</v>
      </c>
      <c r="J842" s="4">
        <v>3.2500000000000001E-2</v>
      </c>
      <c r="K842" s="4">
        <v>3.2099999999999997E-2</v>
      </c>
      <c r="L842" s="4">
        <v>4.4699999999999997E-2</v>
      </c>
      <c r="M842" s="4">
        <v>5.5399999999999998E-2</v>
      </c>
      <c r="N842" s="4">
        <v>4.6800000000000001E-2</v>
      </c>
      <c r="O842" s="4">
        <v>5.4800000000000001E-2</v>
      </c>
      <c r="P842" s="4">
        <v>4.58E-2</v>
      </c>
      <c r="Q842" s="4">
        <v>5.74E-2</v>
      </c>
      <c r="R842" s="4">
        <v>8.0600000000000005E-2</v>
      </c>
      <c r="S842" s="4">
        <v>1.15E-2</v>
      </c>
      <c r="T842" s="4">
        <v>3.3099999999999997E-2</v>
      </c>
      <c r="U842" s="4">
        <v>3.2099999999999997E-2</v>
      </c>
      <c r="V842" s="4">
        <v>2.53E-2</v>
      </c>
      <c r="W842" s="4">
        <v>4.02E-2</v>
      </c>
      <c r="X842" s="4">
        <v>5.16E-2</v>
      </c>
      <c r="Y842" s="4">
        <v>4.1000000000000002E-2</v>
      </c>
      <c r="Z842" s="4">
        <v>4.7600000000000003E-2</v>
      </c>
      <c r="AA842" s="4">
        <v>4.9299999999999997E-2</v>
      </c>
      <c r="AB842" s="4">
        <v>6.0999999999999999E-2</v>
      </c>
      <c r="AC842" s="4">
        <f>R842-I842</f>
        <v>5.4200000000000005E-2</v>
      </c>
      <c r="AD842" s="4">
        <f>AVERAGE(Q842:R842)-AVERAGE(I842:J842)</f>
        <v>3.9550000000000002E-2</v>
      </c>
      <c r="AE842" s="4">
        <f>AVERAGE(P842:R842)-AVERAGE(I842:K842)</f>
        <v>3.0933333333333337E-2</v>
      </c>
      <c r="AF842" s="4">
        <f>AVERAGE(N842:R842)-AVERAGE(I842:M842)</f>
        <v>1.8860000000000002E-2</v>
      </c>
      <c r="AG842" s="4">
        <f>AB842-S842</f>
        <v>4.9500000000000002E-2</v>
      </c>
      <c r="AH842" s="4">
        <f>AVERAGE(AA842:AB842)-AVERAGE(S842:T842)</f>
        <v>3.2849999999999997E-2</v>
      </c>
      <c r="AI842" s="4">
        <f>AVERAGE(Z842:AB842)-AVERAGE(S842:U842)</f>
        <v>2.7066666666666666E-2</v>
      </c>
      <c r="AJ842" s="4">
        <f>AVERAGE(X842:AB842)-AVERAGE(S842:W842)</f>
        <v>2.1659999999999999E-2</v>
      </c>
      <c r="AK842" s="7">
        <f>R842-I842</f>
        <v>5.4200000000000005E-2</v>
      </c>
      <c r="AL842" s="9">
        <f t="shared" si="13"/>
        <v>0</v>
      </c>
      <c r="AM842" s="7"/>
    </row>
    <row r="843" spans="1:39" ht="15" x14ac:dyDescent="0.25">
      <c r="A843" s="1">
        <v>28672</v>
      </c>
      <c r="B843">
        <v>1978</v>
      </c>
      <c r="C843">
        <v>7</v>
      </c>
      <c r="D843" s="4">
        <v>5.67E-2</v>
      </c>
      <c r="E843" s="4">
        <v>5.5999999999999999E-3</v>
      </c>
      <c r="F843" s="4">
        <v>5.11E-2</v>
      </c>
      <c r="G843" s="4">
        <v>2.7000000000000001E-3</v>
      </c>
      <c r="H843" s="4">
        <v>-1.12E-2</v>
      </c>
      <c r="I843" s="4">
        <v>4.5199999999999997E-2</v>
      </c>
      <c r="J843" s="4">
        <v>4.19E-2</v>
      </c>
      <c r="K843" s="4">
        <v>5.33E-2</v>
      </c>
      <c r="L843" s="4">
        <v>4.3200000000000002E-2</v>
      </c>
      <c r="M843" s="4">
        <v>5.8299999999999998E-2</v>
      </c>
      <c r="N843" s="4">
        <v>5.5800000000000002E-2</v>
      </c>
      <c r="O843" s="4">
        <v>7.9399999999999998E-2</v>
      </c>
      <c r="P843" s="4">
        <v>6.6900000000000001E-2</v>
      </c>
      <c r="Q843" s="4">
        <v>9.5000000000000001E-2</v>
      </c>
      <c r="R843" s="4">
        <v>9.9400000000000002E-2</v>
      </c>
      <c r="S843" s="4">
        <v>3.6700000000000003E-2</v>
      </c>
      <c r="T843" s="4">
        <v>4.0599999999999997E-2</v>
      </c>
      <c r="U843" s="4">
        <v>4.2599999999999999E-2</v>
      </c>
      <c r="V843" s="4">
        <v>3.2199999999999999E-2</v>
      </c>
      <c r="W843" s="4">
        <v>3.5000000000000003E-2</v>
      </c>
      <c r="X843" s="4">
        <v>5.2200000000000003E-2</v>
      </c>
      <c r="Y843" s="4">
        <v>5.7500000000000002E-2</v>
      </c>
      <c r="Z843" s="4">
        <v>5.6000000000000001E-2</v>
      </c>
      <c r="AA843" s="4">
        <v>5.9499999999999997E-2</v>
      </c>
      <c r="AB843" s="4">
        <v>7.0999999999999994E-2</v>
      </c>
      <c r="AC843" s="4">
        <f>R843-I843</f>
        <v>5.4200000000000005E-2</v>
      </c>
      <c r="AD843" s="4">
        <f>AVERAGE(Q843:R843)-AVERAGE(I843:J843)</f>
        <v>5.365000000000001E-2</v>
      </c>
      <c r="AE843" s="4">
        <f>AVERAGE(P843:R843)-AVERAGE(I843:K843)</f>
        <v>4.0299999999999996E-2</v>
      </c>
      <c r="AF843" s="4">
        <f>AVERAGE(N843:R843)-AVERAGE(I843:M843)</f>
        <v>3.0920000000000017E-2</v>
      </c>
      <c r="AG843" s="4">
        <f>AB843-S843</f>
        <v>3.429999999999999E-2</v>
      </c>
      <c r="AH843" s="4">
        <f>AVERAGE(AA843:AB843)-AVERAGE(S843:T843)</f>
        <v>2.6599999999999999E-2</v>
      </c>
      <c r="AI843" s="4">
        <f>AVERAGE(Z843:AB843)-AVERAGE(S843:U843)</f>
        <v>2.2199999999999998E-2</v>
      </c>
      <c r="AJ843" s="4">
        <f>AVERAGE(X843:AB843)-AVERAGE(S843:W843)</f>
        <v>2.1819999999999999E-2</v>
      </c>
      <c r="AK843" s="7">
        <f>R843-I843</f>
        <v>5.4200000000000005E-2</v>
      </c>
      <c r="AL843" s="9">
        <f t="shared" si="13"/>
        <v>0</v>
      </c>
      <c r="AM843" s="7"/>
    </row>
    <row r="844" spans="1:39" ht="15" x14ac:dyDescent="0.25">
      <c r="A844" s="1">
        <v>10867</v>
      </c>
      <c r="B844">
        <v>1929</v>
      </c>
      <c r="C844">
        <v>10</v>
      </c>
      <c r="D844" s="4">
        <v>-0.1966</v>
      </c>
      <c r="E844" s="4">
        <v>4.5999999999999999E-3</v>
      </c>
      <c r="F844" s="4">
        <v>-0.20119999999999999</v>
      </c>
      <c r="G844" s="4">
        <v>-4.0800000000000003E-2</v>
      </c>
      <c r="H844" s="4">
        <v>7.85E-2</v>
      </c>
      <c r="I844" s="4">
        <v>-0.32990000000000003</v>
      </c>
      <c r="J844" s="4">
        <v>-0.2661</v>
      </c>
      <c r="K844" s="4">
        <v>-0.26629999999999998</v>
      </c>
      <c r="L844" s="4">
        <v>-0.17399999999999999</v>
      </c>
      <c r="M844" s="4">
        <v>-0.1032</v>
      </c>
      <c r="N844" s="4">
        <v>-0.1474</v>
      </c>
      <c r="O844" s="4">
        <v>-9.1899999999999996E-2</v>
      </c>
      <c r="P844" s="4">
        <v>-0.1547</v>
      </c>
      <c r="Q844" s="4">
        <v>-0.16089999999999999</v>
      </c>
      <c r="R844" s="4">
        <v>-0.27550000000000002</v>
      </c>
      <c r="S844" s="4">
        <v>-0.22439999999999999</v>
      </c>
      <c r="T844" s="4">
        <v>-0.22359999999999999</v>
      </c>
      <c r="U844" s="4">
        <v>-0.2114</v>
      </c>
      <c r="V844" s="4">
        <v>-0.20610000000000001</v>
      </c>
      <c r="W844" s="4">
        <v>-0.15340000000000001</v>
      </c>
      <c r="X844" s="4">
        <v>-0.1623</v>
      </c>
      <c r="Y844" s="4">
        <v>-0.1593</v>
      </c>
      <c r="Z844" s="4">
        <v>-0.19139999999999999</v>
      </c>
      <c r="AA844" s="4">
        <v>-0.2077</v>
      </c>
      <c r="AB844" s="4">
        <v>-0.27289999999999998</v>
      </c>
      <c r="AC844" s="4">
        <f>R844-I844</f>
        <v>5.4400000000000004E-2</v>
      </c>
      <c r="AD844" s="4">
        <f>AVERAGE(Q844:R844)-AVERAGE(I844:J844)</f>
        <v>7.9800000000000038E-2</v>
      </c>
      <c r="AE844" s="4">
        <f>AVERAGE(P844:R844)-AVERAGE(I844:K844)</f>
        <v>9.0400000000000064E-2</v>
      </c>
      <c r="AF844" s="4">
        <f>AVERAGE(N844:R844)-AVERAGE(I844:M844)</f>
        <v>6.1819999999999986E-2</v>
      </c>
      <c r="AG844" s="4">
        <f>AB844-S844</f>
        <v>-4.8499999999999988E-2</v>
      </c>
      <c r="AH844" s="4">
        <f>AVERAGE(AA844:AB844)-AVERAGE(S844:T844)</f>
        <v>-1.6300000000000009E-2</v>
      </c>
      <c r="AI844" s="4">
        <f>AVERAGE(Z844:AB844)-AVERAGE(S844:U844)</f>
        <v>-4.1999999999999815E-3</v>
      </c>
      <c r="AJ844" s="4">
        <f>AVERAGE(X844:AB844)-AVERAGE(S844:W844)</f>
        <v>5.0599999999999812E-3</v>
      </c>
      <c r="AK844" s="7">
        <f>R844-I844</f>
        <v>5.4400000000000004E-2</v>
      </c>
      <c r="AL844" s="9">
        <f t="shared" si="13"/>
        <v>0</v>
      </c>
      <c r="AM844" s="7"/>
    </row>
    <row r="845" spans="1:39" ht="15" x14ac:dyDescent="0.25">
      <c r="A845" s="1">
        <v>12632</v>
      </c>
      <c r="B845">
        <v>1934</v>
      </c>
      <c r="C845">
        <v>8</v>
      </c>
      <c r="D845" s="4">
        <v>5.5899999999999998E-2</v>
      </c>
      <c r="E845" s="4">
        <v>1E-4</v>
      </c>
      <c r="F845" s="4">
        <v>5.5800000000000002E-2</v>
      </c>
      <c r="G845" s="4">
        <v>5.4199999999999998E-2</v>
      </c>
      <c r="H845" s="4">
        <v>5.0000000000000001E-3</v>
      </c>
      <c r="I845" s="4">
        <v>2.8899999999999999E-2</v>
      </c>
      <c r="J845" s="4">
        <v>2.5700000000000001E-2</v>
      </c>
      <c r="K845" s="4">
        <v>6.9800000000000001E-2</v>
      </c>
      <c r="L845" s="4">
        <v>6.3200000000000006E-2</v>
      </c>
      <c r="M845" s="4">
        <v>5.0700000000000002E-2</v>
      </c>
      <c r="N845" s="4">
        <v>5.16E-2</v>
      </c>
      <c r="O845" s="4">
        <v>6.2700000000000006E-2</v>
      </c>
      <c r="P845" s="4">
        <v>4.8599999999999997E-2</v>
      </c>
      <c r="Q845" s="4">
        <v>5.9400000000000001E-2</v>
      </c>
      <c r="R845" s="4">
        <v>8.3299999999999999E-2</v>
      </c>
      <c r="S845" s="4">
        <v>6.59E-2</v>
      </c>
      <c r="T845" s="4">
        <v>0.11119999999999999</v>
      </c>
      <c r="U845" s="4">
        <v>0.1273</v>
      </c>
      <c r="V845" s="4">
        <v>9.8199999999999996E-2</v>
      </c>
      <c r="W845" s="4">
        <v>8.1600000000000006E-2</v>
      </c>
      <c r="X845" s="4">
        <v>9.1800000000000007E-2</v>
      </c>
      <c r="Y845" s="4">
        <v>9.6199999999999994E-2</v>
      </c>
      <c r="Z845" s="4">
        <v>8.7300000000000003E-2</v>
      </c>
      <c r="AA845" s="4">
        <v>0.1105</v>
      </c>
      <c r="AB845" s="4">
        <v>0.1197</v>
      </c>
      <c r="AC845" s="4">
        <f>R845-I845</f>
        <v>5.4400000000000004E-2</v>
      </c>
      <c r="AD845" s="4">
        <f>AVERAGE(Q845:R845)-AVERAGE(I845:J845)</f>
        <v>4.4049999999999999E-2</v>
      </c>
      <c r="AE845" s="4">
        <f>AVERAGE(P845:R845)-AVERAGE(I845:K845)</f>
        <v>2.23E-2</v>
      </c>
      <c r="AF845" s="4">
        <f>AVERAGE(N845:R845)-AVERAGE(I845:M845)</f>
        <v>1.3460000000000014E-2</v>
      </c>
      <c r="AG845" s="4">
        <f>AB845-S845</f>
        <v>5.3800000000000001E-2</v>
      </c>
      <c r="AH845" s="4">
        <f>AVERAGE(AA845:AB845)-AVERAGE(S845:T845)</f>
        <v>2.6550000000000018E-2</v>
      </c>
      <c r="AI845" s="4">
        <f>AVERAGE(Z845:AB845)-AVERAGE(S845:U845)</f>
        <v>4.3666666666666715E-3</v>
      </c>
      <c r="AJ845" s="4">
        <f>AVERAGE(X845:AB845)-AVERAGE(S845:W845)</f>
        <v>4.259999999999986E-3</v>
      </c>
      <c r="AK845" s="7">
        <f>R845-I845</f>
        <v>5.4400000000000004E-2</v>
      </c>
      <c r="AL845" s="9">
        <f t="shared" si="13"/>
        <v>0</v>
      </c>
      <c r="AM845" s="7"/>
    </row>
    <row r="846" spans="1:39" ht="15" x14ac:dyDescent="0.25">
      <c r="A846" s="1">
        <v>13575</v>
      </c>
      <c r="B846">
        <v>1937</v>
      </c>
      <c r="C846">
        <v>3</v>
      </c>
      <c r="D846" s="4">
        <v>-2.5999999999999999E-3</v>
      </c>
      <c r="E846" s="4">
        <v>1E-4</v>
      </c>
      <c r="F846" s="4">
        <v>-2.7000000000000001E-3</v>
      </c>
      <c r="G846" s="4">
        <v>-1.78E-2</v>
      </c>
      <c r="H846" s="4">
        <v>6.3899999999999998E-2</v>
      </c>
      <c r="I846" s="4">
        <v>-0.02</v>
      </c>
      <c r="J846" s="4">
        <v>-1.55E-2</v>
      </c>
      <c r="K846" s="4">
        <v>-1.23E-2</v>
      </c>
      <c r="L846" s="4">
        <v>-1.67E-2</v>
      </c>
      <c r="M846" s="4">
        <v>-1.6E-2</v>
      </c>
      <c r="N846" s="4">
        <v>-1.54E-2</v>
      </c>
      <c r="O846" s="4">
        <v>2.0299999999999999E-2</v>
      </c>
      <c r="P846" s="4">
        <v>5.0099999999999999E-2</v>
      </c>
      <c r="Q846" s="4">
        <v>-1.9E-3</v>
      </c>
      <c r="R846" s="4">
        <v>3.4700000000000002E-2</v>
      </c>
      <c r="S846" s="4">
        <v>-3.56E-2</v>
      </c>
      <c r="T846" s="4">
        <v>1.15E-2</v>
      </c>
      <c r="U846" s="4">
        <v>4.7000000000000002E-3</v>
      </c>
      <c r="V846" s="4">
        <v>-9.7000000000000003E-3</v>
      </c>
      <c r="W846" s="4">
        <v>-9.4000000000000004E-3</v>
      </c>
      <c r="X846" s="4">
        <v>2.7000000000000001E-3</v>
      </c>
      <c r="Y846" s="4">
        <v>1.21E-2</v>
      </c>
      <c r="Z846" s="4">
        <v>7.1000000000000004E-3</v>
      </c>
      <c r="AA846" s="4">
        <v>-4.3E-3</v>
      </c>
      <c r="AB846" s="4">
        <v>2.3400000000000001E-2</v>
      </c>
      <c r="AC846" s="4">
        <f>R846-I846</f>
        <v>5.4699999999999999E-2</v>
      </c>
      <c r="AD846" s="4">
        <f>AVERAGE(Q846:R846)-AVERAGE(I846:J846)</f>
        <v>3.415E-2</v>
      </c>
      <c r="AE846" s="4">
        <f>AVERAGE(P846:R846)-AVERAGE(I846:K846)</f>
        <v>4.356666666666667E-2</v>
      </c>
      <c r="AF846" s="4">
        <f>AVERAGE(N846:R846)-AVERAGE(I846:M846)</f>
        <v>3.3659999999999995E-2</v>
      </c>
      <c r="AG846" s="4">
        <f>AB846-S846</f>
        <v>5.8999999999999997E-2</v>
      </c>
      <c r="AH846" s="4">
        <f>AVERAGE(AA846:AB846)-AVERAGE(S846:T846)</f>
        <v>2.1600000000000001E-2</v>
      </c>
      <c r="AI846" s="4">
        <f>AVERAGE(Z846:AB846)-AVERAGE(S846:U846)</f>
        <v>1.5200000000000002E-2</v>
      </c>
      <c r="AJ846" s="4">
        <f>AVERAGE(X846:AB846)-AVERAGE(S846:W846)</f>
        <v>1.5900000000000004E-2</v>
      </c>
      <c r="AK846" s="7">
        <f>R846-I846</f>
        <v>5.4699999999999999E-2</v>
      </c>
      <c r="AL846" s="9">
        <f t="shared" si="13"/>
        <v>0</v>
      </c>
      <c r="AM846" s="7"/>
    </row>
    <row r="847" spans="1:39" ht="15" x14ac:dyDescent="0.25">
      <c r="A847" s="1">
        <v>39326</v>
      </c>
      <c r="B847">
        <v>2007</v>
      </c>
      <c r="C847">
        <v>9</v>
      </c>
      <c r="D847" s="4">
        <v>3.5400000000000001E-2</v>
      </c>
      <c r="E847" s="4">
        <v>3.2000000000000002E-3</v>
      </c>
      <c r="F847" s="4">
        <v>3.2199999999999999E-2</v>
      </c>
      <c r="G847" s="4">
        <v>-2.29E-2</v>
      </c>
      <c r="H847" s="4">
        <v>-1.8700000000000001E-2</v>
      </c>
      <c r="I847" s="4">
        <v>2.3400000000000001E-2</v>
      </c>
      <c r="J847" s="4">
        <v>7.6E-3</v>
      </c>
      <c r="K847" s="4">
        <v>1.1299999999999999E-2</v>
      </c>
      <c r="L847" s="4">
        <v>1.7999999999999999E-2</v>
      </c>
      <c r="M847" s="4">
        <v>2.52E-2</v>
      </c>
      <c r="N847" s="4">
        <v>3.5900000000000001E-2</v>
      </c>
      <c r="O847" s="4">
        <v>4.58E-2</v>
      </c>
      <c r="P847" s="4">
        <v>5.57E-2</v>
      </c>
      <c r="Q847" s="4">
        <v>4.48E-2</v>
      </c>
      <c r="R847" s="4">
        <v>7.8899999999999998E-2</v>
      </c>
      <c r="S847" s="4">
        <v>-7.3000000000000001E-3</v>
      </c>
      <c r="T847" s="4">
        <v>2.5000000000000001E-3</v>
      </c>
      <c r="U847" s="4">
        <v>9.5999999999999992E-3</v>
      </c>
      <c r="V847" s="4">
        <v>2.3999999999999998E-3</v>
      </c>
      <c r="W847" s="4">
        <v>7.4000000000000003E-3</v>
      </c>
      <c r="X847" s="4">
        <v>1.54E-2</v>
      </c>
      <c r="Y847" s="4">
        <v>2.3900000000000001E-2</v>
      </c>
      <c r="Z847" s="4">
        <v>2.12E-2</v>
      </c>
      <c r="AA847" s="4">
        <v>3.9699999999999999E-2</v>
      </c>
      <c r="AB847" s="4">
        <v>5.2200000000000003E-2</v>
      </c>
      <c r="AC847" s="4">
        <f>R847-I847</f>
        <v>5.5499999999999994E-2</v>
      </c>
      <c r="AD847" s="4">
        <f>AVERAGE(Q847:R847)-AVERAGE(I847:J847)</f>
        <v>4.6350000000000002E-2</v>
      </c>
      <c r="AE847" s="4">
        <f>AVERAGE(P847:R847)-AVERAGE(I847:K847)</f>
        <v>4.5699999999999998E-2</v>
      </c>
      <c r="AF847" s="4">
        <f>AVERAGE(N847:R847)-AVERAGE(I847:M847)</f>
        <v>3.5120000000000005E-2</v>
      </c>
      <c r="AG847" s="4">
        <f>AB847-S847</f>
        <v>5.9500000000000004E-2</v>
      </c>
      <c r="AH847" s="4">
        <f>AVERAGE(AA847:AB847)-AVERAGE(S847:T847)</f>
        <v>4.8350000000000004E-2</v>
      </c>
      <c r="AI847" s="4">
        <f>AVERAGE(Z847:AB847)-AVERAGE(S847:U847)</f>
        <v>3.6100000000000007E-2</v>
      </c>
      <c r="AJ847" s="4">
        <f>AVERAGE(X847:AB847)-AVERAGE(S847:W847)</f>
        <v>2.7560000000000001E-2</v>
      </c>
      <c r="AK847" s="7">
        <f>R847-I847</f>
        <v>5.5499999999999994E-2</v>
      </c>
      <c r="AL847" s="9">
        <f t="shared" si="13"/>
        <v>0</v>
      </c>
      <c r="AM847" s="7"/>
    </row>
    <row r="848" spans="1:39" ht="15" x14ac:dyDescent="0.25">
      <c r="A848" s="1">
        <v>38292</v>
      </c>
      <c r="B848">
        <v>2004</v>
      </c>
      <c r="C848">
        <v>11</v>
      </c>
      <c r="D848" s="4">
        <v>4.6899999999999997E-2</v>
      </c>
      <c r="E848" s="4">
        <v>1.5E-3</v>
      </c>
      <c r="F848" s="4">
        <v>4.5400000000000003E-2</v>
      </c>
      <c r="G848" s="4">
        <v>3.9100000000000003E-2</v>
      </c>
      <c r="H848" s="4">
        <v>1.7999999999999999E-2</v>
      </c>
      <c r="I848" s="4">
        <v>4.3799999999999999E-2</v>
      </c>
      <c r="J848" s="4">
        <v>1.3100000000000001E-2</v>
      </c>
      <c r="K848" s="4">
        <v>3.7600000000000001E-2</v>
      </c>
      <c r="L848" s="4">
        <v>5.6300000000000003E-2</v>
      </c>
      <c r="M848" s="4">
        <v>3.9E-2</v>
      </c>
      <c r="N848" s="4">
        <v>4.3799999999999999E-2</v>
      </c>
      <c r="O848" s="4">
        <v>5.8000000000000003E-2</v>
      </c>
      <c r="P848" s="4">
        <v>6.1499999999999999E-2</v>
      </c>
      <c r="Q848" s="4">
        <v>7.2400000000000006E-2</v>
      </c>
      <c r="R848" s="4">
        <v>9.9299999999999999E-2</v>
      </c>
      <c r="S848" s="4">
        <v>0.12520000000000001</v>
      </c>
      <c r="T848" s="4">
        <v>7.0999999999999994E-2</v>
      </c>
      <c r="U848" s="4">
        <v>7.1900000000000006E-2</v>
      </c>
      <c r="V848" s="4">
        <v>6.2300000000000001E-2</v>
      </c>
      <c r="W848" s="4">
        <v>6.7400000000000002E-2</v>
      </c>
      <c r="X848" s="4">
        <v>7.2099999999999997E-2</v>
      </c>
      <c r="Y848" s="4">
        <v>8.48E-2</v>
      </c>
      <c r="Z848" s="4">
        <v>8.43E-2</v>
      </c>
      <c r="AA848" s="4">
        <v>8.5599999999999996E-2</v>
      </c>
      <c r="AB848" s="4">
        <v>9.6000000000000002E-2</v>
      </c>
      <c r="AC848" s="4">
        <f>R848-I848</f>
        <v>5.5500000000000001E-2</v>
      </c>
      <c r="AD848" s="4">
        <f>AVERAGE(Q848:R848)-AVERAGE(I848:J848)</f>
        <v>5.7400000000000007E-2</v>
      </c>
      <c r="AE848" s="4">
        <f>AVERAGE(P848:R848)-AVERAGE(I848:K848)</f>
        <v>4.6233333333333335E-2</v>
      </c>
      <c r="AF848" s="4">
        <f>AVERAGE(N848:R848)-AVERAGE(I848:M848)</f>
        <v>2.9040000000000003E-2</v>
      </c>
      <c r="AG848" s="4">
        <f>AB848-S848</f>
        <v>-2.9200000000000004E-2</v>
      </c>
      <c r="AH848" s="4">
        <f>AVERAGE(AA848:AB848)-AVERAGE(S848:T848)</f>
        <v>-7.3000000000000009E-3</v>
      </c>
      <c r="AI848" s="4">
        <f>AVERAGE(Z848:AB848)-AVERAGE(S848:U848)</f>
        <v>-7.3333333333332196E-4</v>
      </c>
      <c r="AJ848" s="4">
        <f>AVERAGE(X848:AB848)-AVERAGE(S848:W848)</f>
        <v>4.9999999999999906E-3</v>
      </c>
      <c r="AK848" s="7">
        <f>R848-I848</f>
        <v>5.5500000000000001E-2</v>
      </c>
      <c r="AL848" s="9">
        <f t="shared" si="13"/>
        <v>0</v>
      </c>
      <c r="AM848" s="7"/>
    </row>
    <row r="849" spans="1:39" ht="15" x14ac:dyDescent="0.25">
      <c r="A849" s="1">
        <v>37226</v>
      </c>
      <c r="B849">
        <v>2001</v>
      </c>
      <c r="C849">
        <v>12</v>
      </c>
      <c r="D849" s="4">
        <v>1.7600000000000001E-2</v>
      </c>
      <c r="E849" s="4">
        <v>1.5E-3</v>
      </c>
      <c r="F849" s="4">
        <v>1.61E-2</v>
      </c>
      <c r="G849" s="4">
        <v>4.5699999999999998E-2</v>
      </c>
      <c r="H849" s="4">
        <v>1.0999999999999999E-2</v>
      </c>
      <c r="I849" s="4">
        <v>-6.7999999999999996E-3</v>
      </c>
      <c r="J849" s="4">
        <v>0</v>
      </c>
      <c r="K849" s="4">
        <v>1.6000000000000001E-3</v>
      </c>
      <c r="L849" s="4">
        <v>1.9900000000000001E-2</v>
      </c>
      <c r="M849" s="4">
        <v>2.2200000000000001E-2</v>
      </c>
      <c r="N849" s="4">
        <v>4.48E-2</v>
      </c>
      <c r="O849" s="4">
        <v>2.3400000000000001E-2</v>
      </c>
      <c r="P849" s="4">
        <v>2.64E-2</v>
      </c>
      <c r="Q849" s="4">
        <v>3.5700000000000003E-2</v>
      </c>
      <c r="R849" s="4">
        <v>4.9000000000000002E-2</v>
      </c>
      <c r="S849" s="4">
        <v>9.3299999999999994E-2</v>
      </c>
      <c r="T849" s="4">
        <v>6.4000000000000001E-2</v>
      </c>
      <c r="U849" s="4">
        <v>7.0999999999999994E-2</v>
      </c>
      <c r="V849" s="4">
        <v>4.7899999999999998E-2</v>
      </c>
      <c r="W849" s="4">
        <v>6.0699999999999997E-2</v>
      </c>
      <c r="X849" s="4">
        <v>5.1499999999999997E-2</v>
      </c>
      <c r="Y849" s="4">
        <v>4.19E-2</v>
      </c>
      <c r="Z849" s="4">
        <v>5.7599999999999998E-2</v>
      </c>
      <c r="AA849" s="4">
        <v>5.3699999999999998E-2</v>
      </c>
      <c r="AB849" s="4">
        <v>5.91E-2</v>
      </c>
      <c r="AC849" s="4">
        <f>R849-I849</f>
        <v>5.5800000000000002E-2</v>
      </c>
      <c r="AD849" s="4">
        <f>AVERAGE(Q849:R849)-AVERAGE(I849:J849)</f>
        <v>4.5749999999999999E-2</v>
      </c>
      <c r="AE849" s="4">
        <f>AVERAGE(P849:R849)-AVERAGE(I849:K849)</f>
        <v>3.8766666666666671E-2</v>
      </c>
      <c r="AF849" s="4">
        <f>AVERAGE(N849:R849)-AVERAGE(I849:M849)</f>
        <v>2.8480000000000002E-2</v>
      </c>
      <c r="AG849" s="4">
        <f>AB849-S849</f>
        <v>-3.4199999999999994E-2</v>
      </c>
      <c r="AH849" s="4">
        <f>AVERAGE(AA849:AB849)-AVERAGE(S849:T849)</f>
        <v>-2.2249999999999999E-2</v>
      </c>
      <c r="AI849" s="4">
        <f>AVERAGE(Z849:AB849)-AVERAGE(S849:U849)</f>
        <v>-1.9300000000000005E-2</v>
      </c>
      <c r="AJ849" s="4">
        <f>AVERAGE(X849:AB849)-AVERAGE(S849:W849)</f>
        <v>-1.4620000000000001E-2</v>
      </c>
      <c r="AK849" s="7">
        <f>R849-I849</f>
        <v>5.5800000000000002E-2</v>
      </c>
      <c r="AL849" s="9">
        <f t="shared" si="13"/>
        <v>0</v>
      </c>
      <c r="AM849" s="7"/>
    </row>
    <row r="850" spans="1:39" ht="15" x14ac:dyDescent="0.25">
      <c r="A850" s="1">
        <v>27120</v>
      </c>
      <c r="B850">
        <v>1974</v>
      </c>
      <c r="C850">
        <v>4</v>
      </c>
      <c r="D850" s="4">
        <v>-4.5400000000000003E-2</v>
      </c>
      <c r="E850" s="4">
        <v>7.4999999999999997E-3</v>
      </c>
      <c r="F850" s="4">
        <v>-5.2900000000000003E-2</v>
      </c>
      <c r="G850" s="4">
        <v>-7.0000000000000001E-3</v>
      </c>
      <c r="H850" s="4">
        <v>1.01E-2</v>
      </c>
      <c r="I850" s="4">
        <v>-0.1055</v>
      </c>
      <c r="J850" s="4">
        <v>-7.9500000000000001E-2</v>
      </c>
      <c r="K850" s="4">
        <v>-4.3999999999999997E-2</v>
      </c>
      <c r="L850" s="4">
        <v>-3.6200000000000003E-2</v>
      </c>
      <c r="M850" s="4">
        <v>-3.6200000000000003E-2</v>
      </c>
      <c r="N850" s="4">
        <v>-4.0599999999999997E-2</v>
      </c>
      <c r="O850" s="4">
        <v>-4.8599999999999997E-2</v>
      </c>
      <c r="P850" s="4">
        <v>-3.7600000000000001E-2</v>
      </c>
      <c r="Q850" s="4">
        <v>-4.7600000000000003E-2</v>
      </c>
      <c r="R850" s="4">
        <v>-4.9500000000000002E-2</v>
      </c>
      <c r="S850" s="4">
        <v>-7.0000000000000007E-2</v>
      </c>
      <c r="T850" s="4">
        <v>-6.0400000000000002E-2</v>
      </c>
      <c r="U850" s="4">
        <v>-5.3499999999999999E-2</v>
      </c>
      <c r="V850" s="4">
        <v>-4.8500000000000001E-2</v>
      </c>
      <c r="W850" s="4">
        <v>-5.4300000000000001E-2</v>
      </c>
      <c r="X850" s="4">
        <v>-5.33E-2</v>
      </c>
      <c r="Y850" s="4">
        <v>-4.7E-2</v>
      </c>
      <c r="Z850" s="4">
        <v>-3.9399999999999998E-2</v>
      </c>
      <c r="AA850" s="4">
        <v>-4.2799999999999998E-2</v>
      </c>
      <c r="AB850" s="4">
        <v>-5.33E-2</v>
      </c>
      <c r="AC850" s="4">
        <f>R850-I850</f>
        <v>5.5999999999999994E-2</v>
      </c>
      <c r="AD850" s="4">
        <f>AVERAGE(Q850:R850)-AVERAGE(I850:J850)</f>
        <v>4.3949999999999996E-2</v>
      </c>
      <c r="AE850" s="4">
        <f>AVERAGE(P850:R850)-AVERAGE(I850:K850)</f>
        <v>3.1433333333333327E-2</v>
      </c>
      <c r="AF850" s="4">
        <f>AVERAGE(N850:R850)-AVERAGE(I850:M850)</f>
        <v>1.55E-2</v>
      </c>
      <c r="AG850" s="4">
        <f>AB850-S850</f>
        <v>1.6700000000000007E-2</v>
      </c>
      <c r="AH850" s="4">
        <f>AVERAGE(AA850:AB850)-AVERAGE(S850:T850)</f>
        <v>1.7150000000000012E-2</v>
      </c>
      <c r="AI850" s="4">
        <f>AVERAGE(Z850:AB850)-AVERAGE(S850:U850)</f>
        <v>1.6133333333333333E-2</v>
      </c>
      <c r="AJ850" s="4">
        <f>AVERAGE(X850:AB850)-AVERAGE(S850:W850)</f>
        <v>1.0180000000000002E-2</v>
      </c>
      <c r="AK850" s="7">
        <f>R850-I850</f>
        <v>5.5999999999999994E-2</v>
      </c>
      <c r="AL850" s="9">
        <f t="shared" si="13"/>
        <v>0</v>
      </c>
      <c r="AM850" s="7"/>
    </row>
    <row r="851" spans="1:39" ht="15" x14ac:dyDescent="0.25">
      <c r="A851" s="1">
        <v>20515</v>
      </c>
      <c r="B851">
        <v>1956</v>
      </c>
      <c r="C851">
        <v>3</v>
      </c>
      <c r="D851" s="4">
        <v>6.7900000000000002E-2</v>
      </c>
      <c r="E851" s="4">
        <v>1.5E-3</v>
      </c>
      <c r="F851" s="4">
        <v>6.6400000000000001E-2</v>
      </c>
      <c r="G851" s="4">
        <v>-2.4199999999999999E-2</v>
      </c>
      <c r="H851" s="4">
        <v>-1.4E-3</v>
      </c>
      <c r="I851" s="4">
        <v>1.0500000000000001E-2</v>
      </c>
      <c r="J851" s="4">
        <v>6.2700000000000006E-2</v>
      </c>
      <c r="K851" s="4">
        <v>4.2900000000000001E-2</v>
      </c>
      <c r="L851" s="4">
        <v>4.6800000000000001E-2</v>
      </c>
      <c r="M851" s="4">
        <v>4.6600000000000003E-2</v>
      </c>
      <c r="N851" s="4">
        <v>6.7900000000000002E-2</v>
      </c>
      <c r="O851" s="4">
        <v>7.1499999999999994E-2</v>
      </c>
      <c r="P851" s="4">
        <v>8.5400000000000004E-2</v>
      </c>
      <c r="Q851" s="4">
        <v>8.6499999999999994E-2</v>
      </c>
      <c r="R851" s="4">
        <v>6.6500000000000004E-2</v>
      </c>
      <c r="S851" s="4">
        <v>1.35E-2</v>
      </c>
      <c r="T851" s="4">
        <v>4.2599999999999999E-2</v>
      </c>
      <c r="U851" s="4">
        <v>3.9800000000000002E-2</v>
      </c>
      <c r="V851" s="4">
        <v>4.7199999999999999E-2</v>
      </c>
      <c r="W851" s="4">
        <v>5.57E-2</v>
      </c>
      <c r="X851" s="4">
        <v>4.6699999999999998E-2</v>
      </c>
      <c r="Y851" s="4">
        <v>5.8000000000000003E-2</v>
      </c>
      <c r="Z851" s="4">
        <v>6.2600000000000003E-2</v>
      </c>
      <c r="AA851" s="4">
        <v>7.5899999999999995E-2</v>
      </c>
      <c r="AB851" s="4">
        <v>7.17E-2</v>
      </c>
      <c r="AC851" s="4">
        <f>R851-I851</f>
        <v>5.6000000000000001E-2</v>
      </c>
      <c r="AD851" s="4">
        <f>AVERAGE(Q851:R851)-AVERAGE(I851:J851)</f>
        <v>3.9899999999999998E-2</v>
      </c>
      <c r="AE851" s="4">
        <f>AVERAGE(P851:R851)-AVERAGE(I851:K851)</f>
        <v>4.0766666666666666E-2</v>
      </c>
      <c r="AF851" s="4">
        <f>AVERAGE(N851:R851)-AVERAGE(I851:M851)</f>
        <v>3.3659999999999995E-2</v>
      </c>
      <c r="AG851" s="4">
        <f>AB851-S851</f>
        <v>5.8200000000000002E-2</v>
      </c>
      <c r="AH851" s="4">
        <f>AVERAGE(AA851:AB851)-AVERAGE(S851:T851)</f>
        <v>4.5750000000000006E-2</v>
      </c>
      <c r="AI851" s="4">
        <f>AVERAGE(Z851:AB851)-AVERAGE(S851:U851)</f>
        <v>3.8100000000000002E-2</v>
      </c>
      <c r="AJ851" s="4">
        <f>AVERAGE(X851:AB851)-AVERAGE(S851:W851)</f>
        <v>2.3220000000000005E-2</v>
      </c>
      <c r="AK851" s="7">
        <f>R851-I851</f>
        <v>5.6000000000000001E-2</v>
      </c>
      <c r="AL851" s="9">
        <f t="shared" si="13"/>
        <v>0</v>
      </c>
      <c r="AM851" s="7"/>
    </row>
    <row r="852" spans="1:39" ht="15" x14ac:dyDescent="0.25">
      <c r="A852" s="1">
        <v>32782</v>
      </c>
      <c r="B852">
        <v>1989</v>
      </c>
      <c r="C852">
        <v>10</v>
      </c>
      <c r="D852" s="4">
        <v>-2.9899999999999999E-2</v>
      </c>
      <c r="E852" s="4">
        <v>6.7999999999999996E-3</v>
      </c>
      <c r="F852" s="4">
        <v>-3.6700000000000003E-2</v>
      </c>
      <c r="G852" s="4">
        <v>-3.3000000000000002E-2</v>
      </c>
      <c r="H852" s="4">
        <v>-1.03E-2</v>
      </c>
      <c r="I852" s="4">
        <v>-9.9400000000000002E-2</v>
      </c>
      <c r="J852" s="4">
        <v>-7.6499999999999999E-2</v>
      </c>
      <c r="K852" s="4">
        <v>-2.75E-2</v>
      </c>
      <c r="L852" s="4">
        <v>-3.5499999999999997E-2</v>
      </c>
      <c r="M852" s="4">
        <v>-2.93E-2</v>
      </c>
      <c r="N852" s="4">
        <v>-3.0800000000000001E-2</v>
      </c>
      <c r="O852" s="4">
        <v>-1.3599999999999999E-2</v>
      </c>
      <c r="P852" s="4">
        <v>-2.0799999999999999E-2</v>
      </c>
      <c r="Q852" s="4">
        <v>-2.5100000000000001E-2</v>
      </c>
      <c r="R852" s="4">
        <v>-4.3400000000000001E-2</v>
      </c>
      <c r="S852" s="4">
        <v>-6.6400000000000001E-2</v>
      </c>
      <c r="T852" s="4">
        <v>-5.8700000000000002E-2</v>
      </c>
      <c r="U852" s="4">
        <v>-4.0399999999999998E-2</v>
      </c>
      <c r="V852" s="4">
        <v>-3.5499999999999997E-2</v>
      </c>
      <c r="W852" s="4">
        <v>-5.1900000000000002E-2</v>
      </c>
      <c r="X852" s="4">
        <v>-4.6300000000000001E-2</v>
      </c>
      <c r="Y852" s="4">
        <v>-3.5700000000000003E-2</v>
      </c>
      <c r="Z852" s="4">
        <v>-4.6399999999999997E-2</v>
      </c>
      <c r="AA852" s="4">
        <v>-4.1700000000000001E-2</v>
      </c>
      <c r="AB852" s="4">
        <v>-5.5399999999999998E-2</v>
      </c>
      <c r="AC852" s="4">
        <f>R852-I852</f>
        <v>5.6000000000000001E-2</v>
      </c>
      <c r="AD852" s="4">
        <f>AVERAGE(Q852:R852)-AVERAGE(I852:J852)</f>
        <v>5.3699999999999998E-2</v>
      </c>
      <c r="AE852" s="4">
        <f>AVERAGE(P852:R852)-AVERAGE(I852:K852)</f>
        <v>3.8033333333333336E-2</v>
      </c>
      <c r="AF852" s="4">
        <f>AVERAGE(N852:R852)-AVERAGE(I852:M852)</f>
        <v>2.6899999999999997E-2</v>
      </c>
      <c r="AG852" s="4">
        <f>AB852-S852</f>
        <v>1.1000000000000003E-2</v>
      </c>
      <c r="AH852" s="4">
        <f>AVERAGE(AA852:AB852)-AVERAGE(S852:T852)</f>
        <v>1.3999999999999999E-2</v>
      </c>
      <c r="AI852" s="4">
        <f>AVERAGE(Z852:AB852)-AVERAGE(S852:U852)</f>
        <v>7.3333333333333306E-3</v>
      </c>
      <c r="AJ852" s="4">
        <f>AVERAGE(X852:AB852)-AVERAGE(S852:W852)</f>
        <v>5.4799999999999918E-3</v>
      </c>
      <c r="AK852" s="7">
        <f>R852-I852</f>
        <v>5.6000000000000001E-2</v>
      </c>
      <c r="AL852" s="9">
        <f t="shared" si="13"/>
        <v>0</v>
      </c>
      <c r="AM852" s="7"/>
    </row>
    <row r="853" spans="1:39" ht="15" x14ac:dyDescent="0.25">
      <c r="A853" s="1">
        <v>34182</v>
      </c>
      <c r="B853">
        <v>1993</v>
      </c>
      <c r="C853">
        <v>8</v>
      </c>
      <c r="D853" s="4">
        <v>3.9600000000000003E-2</v>
      </c>
      <c r="E853" s="4">
        <v>2.5000000000000001E-3</v>
      </c>
      <c r="F853" s="4">
        <v>3.7100000000000001E-2</v>
      </c>
      <c r="G853" s="4">
        <v>3.2000000000000002E-3</v>
      </c>
      <c r="H853" s="4">
        <v>-4.4999999999999997E-3</v>
      </c>
      <c r="I853" s="4">
        <v>2.9600000000000001E-2</v>
      </c>
      <c r="J853" s="4">
        <v>4.5699999999999998E-2</v>
      </c>
      <c r="K853" s="4">
        <v>3.2199999999999999E-2</v>
      </c>
      <c r="L853" s="4">
        <v>3.1099999999999999E-2</v>
      </c>
      <c r="M853" s="4">
        <v>2.2700000000000001E-2</v>
      </c>
      <c r="N853" s="4">
        <v>4.0500000000000001E-2</v>
      </c>
      <c r="O853" s="4">
        <v>2.4E-2</v>
      </c>
      <c r="P853" s="4">
        <v>5.21E-2</v>
      </c>
      <c r="Q853" s="4">
        <v>4.2000000000000003E-2</v>
      </c>
      <c r="R853" s="4">
        <v>8.5999999999999993E-2</v>
      </c>
      <c r="S853" s="4">
        <v>3.1E-2</v>
      </c>
      <c r="T853" s="4">
        <v>2.3800000000000002E-2</v>
      </c>
      <c r="U853" s="4">
        <v>4.1200000000000001E-2</v>
      </c>
      <c r="V853" s="4">
        <v>3.15E-2</v>
      </c>
      <c r="W853" s="4">
        <v>2.1100000000000001E-2</v>
      </c>
      <c r="X853" s="4">
        <v>4.0800000000000003E-2</v>
      </c>
      <c r="Y853" s="4">
        <v>3.6799999999999999E-2</v>
      </c>
      <c r="Z853" s="4">
        <v>4.0800000000000003E-2</v>
      </c>
      <c r="AA853" s="4">
        <v>5.0099999999999999E-2</v>
      </c>
      <c r="AB853" s="4">
        <v>6.6799999999999998E-2</v>
      </c>
      <c r="AC853" s="4">
        <f>R853-I853</f>
        <v>5.6399999999999992E-2</v>
      </c>
      <c r="AD853" s="4">
        <f>AVERAGE(Q853:R853)-AVERAGE(I853:J853)</f>
        <v>2.6349999999999998E-2</v>
      </c>
      <c r="AE853" s="4">
        <f>AVERAGE(P853:R853)-AVERAGE(I853:K853)</f>
        <v>2.4199999999999992E-2</v>
      </c>
      <c r="AF853" s="4">
        <f>AVERAGE(N853:R853)-AVERAGE(I853:M853)</f>
        <v>1.6660000000000008E-2</v>
      </c>
      <c r="AG853" s="4">
        <f>AB853-S853</f>
        <v>3.5799999999999998E-2</v>
      </c>
      <c r="AH853" s="4">
        <f>AVERAGE(AA853:AB853)-AVERAGE(S853:T853)</f>
        <v>3.1050000000000001E-2</v>
      </c>
      <c r="AI853" s="4">
        <f>AVERAGE(Z853:AB853)-AVERAGE(S853:U853)</f>
        <v>2.0566666666666671E-2</v>
      </c>
      <c r="AJ853" s="4">
        <f>AVERAGE(X853:AB853)-AVERAGE(S853:W853)</f>
        <v>1.7340000000000001E-2</v>
      </c>
      <c r="AK853" s="7">
        <f>R853-I853</f>
        <v>5.6399999999999992E-2</v>
      </c>
      <c r="AL853" s="9">
        <f t="shared" si="13"/>
        <v>0</v>
      </c>
      <c r="AM853" s="7"/>
    </row>
    <row r="854" spans="1:39" ht="15" x14ac:dyDescent="0.25">
      <c r="A854" s="1">
        <v>25324</v>
      </c>
      <c r="B854">
        <v>1969</v>
      </c>
      <c r="C854">
        <v>5</v>
      </c>
      <c r="D854" s="4">
        <v>3.8E-3</v>
      </c>
      <c r="E854" s="4">
        <v>4.7999999999999996E-3</v>
      </c>
      <c r="F854" s="4">
        <v>-1E-3</v>
      </c>
      <c r="G854" s="4">
        <v>-2.7000000000000001E-3</v>
      </c>
      <c r="H854" s="4">
        <v>7.3000000000000001E-3</v>
      </c>
      <c r="I854" s="4">
        <v>-2.76E-2</v>
      </c>
      <c r="J854" s="4">
        <v>-6.3E-3</v>
      </c>
      <c r="K854" s="4">
        <v>-3.5000000000000001E-3</v>
      </c>
      <c r="L854" s="4">
        <v>1.6999999999999999E-3</v>
      </c>
      <c r="M854" s="4">
        <v>1.34E-2</v>
      </c>
      <c r="N854" s="4">
        <v>1.8E-3</v>
      </c>
      <c r="O854" s="4">
        <v>1.2999999999999999E-2</v>
      </c>
      <c r="P854" s="4">
        <v>7.7000000000000002E-3</v>
      </c>
      <c r="Q854" s="4">
        <v>-4.7999999999999996E-3</v>
      </c>
      <c r="R854" s="4">
        <v>2.8799999999999999E-2</v>
      </c>
      <c r="S854" s="4">
        <v>-1.4E-2</v>
      </c>
      <c r="T854" s="4">
        <v>2.0999999999999999E-3</v>
      </c>
      <c r="U854" s="4">
        <v>-2.8999999999999998E-3</v>
      </c>
      <c r="V854" s="4">
        <v>-1.6999999999999999E-3</v>
      </c>
      <c r="W854" s="4">
        <v>1.7899999999999999E-2</v>
      </c>
      <c r="X854" s="4">
        <v>2.0000000000000001E-4</v>
      </c>
      <c r="Y854" s="4">
        <v>-1.1000000000000001E-3</v>
      </c>
      <c r="Z854" s="4">
        <v>5.7999999999999996E-3</v>
      </c>
      <c r="AA854" s="4">
        <v>2.0000000000000001E-4</v>
      </c>
      <c r="AB854" s="4">
        <v>2.4799999999999999E-2</v>
      </c>
      <c r="AC854" s="4">
        <f>R854-I854</f>
        <v>5.6399999999999999E-2</v>
      </c>
      <c r="AD854" s="4">
        <f>AVERAGE(Q854:R854)-AVERAGE(I854:J854)</f>
        <v>2.895E-2</v>
      </c>
      <c r="AE854" s="4">
        <f>AVERAGE(P854:R854)-AVERAGE(I854:K854)</f>
        <v>2.3033333333333336E-2</v>
      </c>
      <c r="AF854" s="4">
        <f>AVERAGE(N854:R854)-AVERAGE(I854:M854)</f>
        <v>1.376E-2</v>
      </c>
      <c r="AG854" s="4">
        <f>AB854-S854</f>
        <v>3.8800000000000001E-2</v>
      </c>
      <c r="AH854" s="4">
        <f>AVERAGE(AA854:AB854)-AVERAGE(S854:T854)</f>
        <v>1.8450000000000001E-2</v>
      </c>
      <c r="AI854" s="4">
        <f>AVERAGE(Z854:AB854)-AVERAGE(S854:U854)</f>
        <v>1.5199999999999998E-2</v>
      </c>
      <c r="AJ854" s="4">
        <f>AVERAGE(X854:AB854)-AVERAGE(S854:W854)</f>
        <v>5.7000000000000002E-3</v>
      </c>
      <c r="AK854" s="7">
        <f>R854-I854</f>
        <v>5.6399999999999999E-2</v>
      </c>
      <c r="AL854" s="9">
        <f t="shared" si="13"/>
        <v>0</v>
      </c>
      <c r="AM854" s="7"/>
    </row>
    <row r="855" spans="1:39" ht="15" x14ac:dyDescent="0.25">
      <c r="A855" s="1">
        <v>28825</v>
      </c>
      <c r="B855">
        <v>1978</v>
      </c>
      <c r="C855">
        <v>12</v>
      </c>
      <c r="D855" s="4">
        <v>1.66E-2</v>
      </c>
      <c r="E855" s="4">
        <v>7.7999999999999996E-3</v>
      </c>
      <c r="F855" s="4">
        <v>8.8000000000000005E-3</v>
      </c>
      <c r="G855" s="4">
        <v>1.2500000000000001E-2</v>
      </c>
      <c r="H855" s="4">
        <v>-2.1999999999999999E-2</v>
      </c>
      <c r="I855" s="4">
        <v>-2.12E-2</v>
      </c>
      <c r="J855" s="4">
        <v>-1.17E-2</v>
      </c>
      <c r="K855" s="4">
        <v>3.3999999999999998E-3</v>
      </c>
      <c r="L855" s="4">
        <v>-4.8999999999999998E-3</v>
      </c>
      <c r="M855" s="4">
        <v>1.6299999999999999E-2</v>
      </c>
      <c r="N855" s="4">
        <v>5.0599999999999999E-2</v>
      </c>
      <c r="O855" s="4">
        <v>1.3100000000000001E-2</v>
      </c>
      <c r="P855" s="4">
        <v>1.9E-2</v>
      </c>
      <c r="Q855" s="4">
        <v>3.5299999999999998E-2</v>
      </c>
      <c r="R855" s="4">
        <v>3.5400000000000001E-2</v>
      </c>
      <c r="S855" s="4">
        <v>2.8999999999999998E-3</v>
      </c>
      <c r="T855" s="4">
        <v>6.1000000000000004E-3</v>
      </c>
      <c r="U855" s="4">
        <v>-3.7000000000000002E-3</v>
      </c>
      <c r="V855" s="4">
        <v>-5.1999999999999998E-3</v>
      </c>
      <c r="W855" s="4">
        <v>1.1299999999999999E-2</v>
      </c>
      <c r="X855" s="4">
        <v>1.2699999999999999E-2</v>
      </c>
      <c r="Y855" s="4">
        <v>1.7100000000000001E-2</v>
      </c>
      <c r="Z855" s="4">
        <v>1.52E-2</v>
      </c>
      <c r="AA855" s="4">
        <v>1.7299999999999999E-2</v>
      </c>
      <c r="AB855" s="4">
        <v>2.6200000000000001E-2</v>
      </c>
      <c r="AC855" s="4">
        <f>R855-I855</f>
        <v>5.6599999999999998E-2</v>
      </c>
      <c r="AD855" s="4">
        <f>AVERAGE(Q855:R855)-AVERAGE(I855:J855)</f>
        <v>5.1799999999999999E-2</v>
      </c>
      <c r="AE855" s="4">
        <f>AVERAGE(P855:R855)-AVERAGE(I855:K855)</f>
        <v>3.9733333333333329E-2</v>
      </c>
      <c r="AF855" s="4">
        <f>AVERAGE(N855:R855)-AVERAGE(I855:M855)</f>
        <v>3.4300000000000004E-2</v>
      </c>
      <c r="AG855" s="4">
        <f>AB855-S855</f>
        <v>2.3300000000000001E-2</v>
      </c>
      <c r="AH855" s="4">
        <f>AVERAGE(AA855:AB855)-AVERAGE(S855:T855)</f>
        <v>1.7249999999999998E-2</v>
      </c>
      <c r="AI855" s="4">
        <f>AVERAGE(Z855:AB855)-AVERAGE(S855:U855)</f>
        <v>1.78E-2</v>
      </c>
      <c r="AJ855" s="4">
        <f>AVERAGE(X855:AB855)-AVERAGE(S855:W855)</f>
        <v>1.542E-2</v>
      </c>
      <c r="AK855" s="7">
        <f>R855-I855</f>
        <v>5.6599999999999998E-2</v>
      </c>
      <c r="AL855" s="9">
        <f t="shared" si="13"/>
        <v>0</v>
      </c>
      <c r="AM855" s="7"/>
    </row>
    <row r="856" spans="1:39" ht="15" x14ac:dyDescent="0.25">
      <c r="A856" s="1">
        <v>31686</v>
      </c>
      <c r="B856">
        <v>1986</v>
      </c>
      <c r="C856">
        <v>10</v>
      </c>
      <c r="D856" s="4">
        <v>5.1200000000000002E-2</v>
      </c>
      <c r="E856" s="4">
        <v>4.5999999999999999E-3</v>
      </c>
      <c r="F856" s="4">
        <v>4.6600000000000003E-2</v>
      </c>
      <c r="G856" s="4">
        <v>-2.4799999999999999E-2</v>
      </c>
      <c r="H856" s="4">
        <v>-1.32E-2</v>
      </c>
      <c r="I856" s="4">
        <v>1.6199999999999999E-2</v>
      </c>
      <c r="J856" s="4">
        <v>3.3599999999999998E-2</v>
      </c>
      <c r="K856" s="4">
        <v>3.85E-2</v>
      </c>
      <c r="L856" s="4">
        <v>1.26E-2</v>
      </c>
      <c r="M856" s="4">
        <v>6.13E-2</v>
      </c>
      <c r="N856" s="4">
        <v>5.3400000000000003E-2</v>
      </c>
      <c r="O856" s="4">
        <v>5.9499999999999997E-2</v>
      </c>
      <c r="P856" s="4">
        <v>6.7599999999999993E-2</v>
      </c>
      <c r="Q856" s="4">
        <v>5.6500000000000002E-2</v>
      </c>
      <c r="R856" s="4">
        <v>7.2800000000000004E-2</v>
      </c>
      <c r="S856" s="4">
        <v>-8.9999999999999998E-4</v>
      </c>
      <c r="T856" s="4">
        <v>1.44E-2</v>
      </c>
      <c r="U856" s="4">
        <v>0.02</v>
      </c>
      <c r="V856" s="4">
        <v>2.3599999999999999E-2</v>
      </c>
      <c r="W856" s="4">
        <v>2.87E-2</v>
      </c>
      <c r="X856" s="4">
        <v>3.4200000000000001E-2</v>
      </c>
      <c r="Y856" s="4">
        <v>3.85E-2</v>
      </c>
      <c r="Z856" s="4">
        <v>3.7400000000000003E-2</v>
      </c>
      <c r="AA856" s="4">
        <v>3.4000000000000002E-2</v>
      </c>
      <c r="AB856" s="4">
        <v>4.58E-2</v>
      </c>
      <c r="AC856" s="4">
        <f>R856-I856</f>
        <v>5.6600000000000004E-2</v>
      </c>
      <c r="AD856" s="4">
        <f>AVERAGE(Q856:R856)-AVERAGE(I856:J856)</f>
        <v>3.9750000000000001E-2</v>
      </c>
      <c r="AE856" s="4">
        <f>AVERAGE(P856:R856)-AVERAGE(I856:K856)</f>
        <v>3.620000000000001E-2</v>
      </c>
      <c r="AF856" s="4">
        <f>AVERAGE(N856:R856)-AVERAGE(I856:M856)</f>
        <v>2.9519999999999998E-2</v>
      </c>
      <c r="AG856" s="4">
        <f>AB856-S856</f>
        <v>4.6699999999999998E-2</v>
      </c>
      <c r="AH856" s="4">
        <f>AVERAGE(AA856:AB856)-AVERAGE(S856:T856)</f>
        <v>3.3150000000000006E-2</v>
      </c>
      <c r="AI856" s="4">
        <f>AVERAGE(Z856:AB856)-AVERAGE(S856:U856)</f>
        <v>2.7900000000000001E-2</v>
      </c>
      <c r="AJ856" s="4">
        <f>AVERAGE(X856:AB856)-AVERAGE(S856:W856)</f>
        <v>2.0819999999999998E-2</v>
      </c>
      <c r="AK856" s="7">
        <f>R856-I856</f>
        <v>5.6600000000000004E-2</v>
      </c>
      <c r="AL856" s="9">
        <f t="shared" si="13"/>
        <v>0</v>
      </c>
      <c r="AM856" s="7"/>
    </row>
    <row r="857" spans="1:39" ht="15" x14ac:dyDescent="0.25">
      <c r="A857" s="1">
        <v>10288</v>
      </c>
      <c r="B857">
        <v>1928</v>
      </c>
      <c r="C857">
        <v>3</v>
      </c>
      <c r="D857" s="4">
        <v>9.0999999999999998E-2</v>
      </c>
      <c r="E857" s="4">
        <v>2.8999999999999998E-3</v>
      </c>
      <c r="F857" s="4">
        <v>8.8099999999999998E-2</v>
      </c>
      <c r="G857" s="4">
        <v>-2.5999999999999999E-3</v>
      </c>
      <c r="H857" s="4">
        <v>-1.2E-2</v>
      </c>
      <c r="I857" s="4">
        <v>7.0800000000000002E-2</v>
      </c>
      <c r="J857" s="4">
        <v>6.8000000000000005E-2</v>
      </c>
      <c r="K857" s="4">
        <v>6.5500000000000003E-2</v>
      </c>
      <c r="L857" s="4">
        <v>4.4600000000000001E-2</v>
      </c>
      <c r="M857" s="4">
        <v>4.1200000000000001E-2</v>
      </c>
      <c r="N857" s="4">
        <v>7.8799999999999995E-2</v>
      </c>
      <c r="O857" s="4">
        <v>6.3500000000000001E-2</v>
      </c>
      <c r="P857" s="4">
        <v>7.1999999999999995E-2</v>
      </c>
      <c r="Q857" s="4">
        <v>0.20169999999999999</v>
      </c>
      <c r="R857" s="4">
        <v>0.1275</v>
      </c>
      <c r="S857" s="4">
        <v>7.4399999999999994E-2</v>
      </c>
      <c r="T857" s="4">
        <v>5.45E-2</v>
      </c>
      <c r="U857" s="4">
        <v>8.2699999999999996E-2</v>
      </c>
      <c r="V857" s="4">
        <v>4.4200000000000003E-2</v>
      </c>
      <c r="W857" s="4">
        <v>5.67E-2</v>
      </c>
      <c r="X857" s="4">
        <v>7.6899999999999996E-2</v>
      </c>
      <c r="Y857" s="4">
        <v>6.13E-2</v>
      </c>
      <c r="Z857" s="4">
        <v>7.1999999999999995E-2</v>
      </c>
      <c r="AA857" s="4">
        <v>7.6499999999999999E-2</v>
      </c>
      <c r="AB857" s="4">
        <v>0.1177</v>
      </c>
      <c r="AC857" s="4">
        <f>R857-I857</f>
        <v>5.67E-2</v>
      </c>
      <c r="AD857" s="4">
        <f>AVERAGE(Q857:R857)-AVERAGE(I857:J857)</f>
        <v>9.5199999999999993E-2</v>
      </c>
      <c r="AE857" s="4">
        <f>AVERAGE(P857:R857)-AVERAGE(I857:K857)</f>
        <v>6.5633333333333335E-2</v>
      </c>
      <c r="AF857" s="4">
        <f>AVERAGE(N857:R857)-AVERAGE(I857:M857)</f>
        <v>5.0679999999999989E-2</v>
      </c>
      <c r="AG857" s="4">
        <f>AB857-S857</f>
        <v>4.3300000000000005E-2</v>
      </c>
      <c r="AH857" s="4">
        <f>AVERAGE(AA857:AB857)-AVERAGE(S857:T857)</f>
        <v>3.2649999999999998E-2</v>
      </c>
      <c r="AI857" s="4">
        <f>AVERAGE(Z857:AB857)-AVERAGE(S857:U857)</f>
        <v>1.8200000000000008E-2</v>
      </c>
      <c r="AJ857" s="4">
        <f>AVERAGE(X857:AB857)-AVERAGE(S857:W857)</f>
        <v>1.8379999999999994E-2</v>
      </c>
      <c r="AK857" s="7">
        <f>R857-I857</f>
        <v>5.67E-2</v>
      </c>
      <c r="AL857" s="9">
        <f t="shared" si="13"/>
        <v>0</v>
      </c>
      <c r="AM857" s="7"/>
    </row>
    <row r="858" spans="1:39" ht="15" x14ac:dyDescent="0.25">
      <c r="A858" s="1">
        <v>26085</v>
      </c>
      <c r="B858">
        <v>1971</v>
      </c>
      <c r="C858">
        <v>6</v>
      </c>
      <c r="D858" s="4">
        <v>2.7000000000000001E-3</v>
      </c>
      <c r="E858" s="4">
        <v>3.7000000000000002E-3</v>
      </c>
      <c r="F858" s="4">
        <v>-1E-3</v>
      </c>
      <c r="G858" s="4">
        <v>-1.4500000000000001E-2</v>
      </c>
      <c r="H858" s="4">
        <v>-2.06E-2</v>
      </c>
      <c r="I858" s="4">
        <v>-3.1099999999999999E-2</v>
      </c>
      <c r="J858" s="4">
        <v>1.5E-3</v>
      </c>
      <c r="K858" s="4">
        <v>1.66E-2</v>
      </c>
      <c r="L858" s="4">
        <v>-2.0000000000000001E-4</v>
      </c>
      <c r="M858" s="4">
        <v>-5.9999999999999995E-4</v>
      </c>
      <c r="N858" s="4">
        <v>-1.4E-3</v>
      </c>
      <c r="O858" s="4">
        <v>2.3999999999999998E-3</v>
      </c>
      <c r="P858" s="4">
        <v>-3.3E-3</v>
      </c>
      <c r="Q858" s="4">
        <v>2.5100000000000001E-2</v>
      </c>
      <c r="R858" s="4">
        <v>2.6100000000000002E-2</v>
      </c>
      <c r="S858" s="4">
        <v>-4.7199999999999999E-2</v>
      </c>
      <c r="T858" s="4">
        <v>-2.7900000000000001E-2</v>
      </c>
      <c r="U858" s="4">
        <v>-1.7500000000000002E-2</v>
      </c>
      <c r="V858" s="4">
        <v>-2.8500000000000001E-2</v>
      </c>
      <c r="W858" s="4">
        <v>-1.54E-2</v>
      </c>
      <c r="X858" s="4">
        <v>-1.5599999999999999E-2</v>
      </c>
      <c r="Y858" s="4">
        <v>-1.55E-2</v>
      </c>
      <c r="Z858" s="4">
        <v>-1.1299999999999999E-2</v>
      </c>
      <c r="AA858" s="4">
        <v>3.8999999999999998E-3</v>
      </c>
      <c r="AB858" s="4">
        <v>8.6E-3</v>
      </c>
      <c r="AC858" s="4">
        <f>R858-I858</f>
        <v>5.7200000000000001E-2</v>
      </c>
      <c r="AD858" s="4">
        <f>AVERAGE(Q858:R858)-AVERAGE(I858:J858)</f>
        <v>4.0399999999999998E-2</v>
      </c>
      <c r="AE858" s="4">
        <f>AVERAGE(P858:R858)-AVERAGE(I858:K858)</f>
        <v>2.0299999999999999E-2</v>
      </c>
      <c r="AF858" s="4">
        <f>AVERAGE(N858:R858)-AVERAGE(I858:M858)</f>
        <v>1.2539999999999999E-2</v>
      </c>
      <c r="AG858" s="4">
        <f>AB858-S858</f>
        <v>5.5800000000000002E-2</v>
      </c>
      <c r="AH858" s="4">
        <f>AVERAGE(AA858:AB858)-AVERAGE(S858:T858)</f>
        <v>4.3799999999999999E-2</v>
      </c>
      <c r="AI858" s="4">
        <f>AVERAGE(Z858:AB858)-AVERAGE(S858:U858)</f>
        <v>3.1266666666666665E-2</v>
      </c>
      <c r="AJ858" s="4">
        <f>AVERAGE(X858:AB858)-AVERAGE(S858:W858)</f>
        <v>2.1320000000000002E-2</v>
      </c>
      <c r="AK858" s="7">
        <f>R858-I858</f>
        <v>5.7200000000000001E-2</v>
      </c>
      <c r="AL858" s="9">
        <f t="shared" si="13"/>
        <v>0</v>
      </c>
      <c r="AM858" s="7"/>
    </row>
    <row r="859" spans="1:39" ht="15" x14ac:dyDescent="0.25">
      <c r="A859" s="1">
        <v>17502</v>
      </c>
      <c r="B859">
        <v>1947</v>
      </c>
      <c r="C859">
        <v>12</v>
      </c>
      <c r="D859" s="4">
        <v>3.0800000000000001E-2</v>
      </c>
      <c r="E859" s="4">
        <v>8.0000000000000004E-4</v>
      </c>
      <c r="F859" s="4">
        <v>0.03</v>
      </c>
      <c r="G859" s="4">
        <v>-2.4799999999999999E-2</v>
      </c>
      <c r="H859" s="4">
        <v>3.6900000000000002E-2</v>
      </c>
      <c r="I859" s="4">
        <v>-4.3E-3</v>
      </c>
      <c r="J859" s="4">
        <v>4.4999999999999997E-3</v>
      </c>
      <c r="K859" s="4">
        <v>1.2999999999999999E-2</v>
      </c>
      <c r="L859" s="4">
        <v>2.93E-2</v>
      </c>
      <c r="M859" s="4">
        <v>1.66E-2</v>
      </c>
      <c r="N859" s="4">
        <v>2.7699999999999999E-2</v>
      </c>
      <c r="O859" s="4">
        <v>4.6100000000000002E-2</v>
      </c>
      <c r="P859" s="4">
        <v>4.0500000000000001E-2</v>
      </c>
      <c r="Q859" s="4">
        <v>3.49E-2</v>
      </c>
      <c r="R859" s="4">
        <v>5.3100000000000001E-2</v>
      </c>
      <c r="S859" s="4">
        <v>-1.4E-2</v>
      </c>
      <c r="T859" s="4">
        <v>1.21E-2</v>
      </c>
      <c r="U859" s="4">
        <v>-2.0999999999999999E-3</v>
      </c>
      <c r="V859" s="4">
        <v>2.9000000000000001E-2</v>
      </c>
      <c r="W859" s="4">
        <v>2.4899999999999999E-2</v>
      </c>
      <c r="X859" s="4">
        <v>1.26E-2</v>
      </c>
      <c r="Y859" s="4">
        <v>2.8000000000000001E-2</v>
      </c>
      <c r="Z859" s="4">
        <v>2.81E-2</v>
      </c>
      <c r="AA859" s="4">
        <v>5.3600000000000002E-2</v>
      </c>
      <c r="AB859" s="4">
        <v>5.6399999999999999E-2</v>
      </c>
      <c r="AC859" s="4">
        <f>R859-I859</f>
        <v>5.74E-2</v>
      </c>
      <c r="AD859" s="4">
        <f>AVERAGE(Q859:R859)-AVERAGE(I859:J859)</f>
        <v>4.3899999999999995E-2</v>
      </c>
      <c r="AE859" s="4">
        <f>AVERAGE(P859:R859)-AVERAGE(I859:K859)</f>
        <v>3.8433333333333333E-2</v>
      </c>
      <c r="AF859" s="4">
        <f>AVERAGE(N859:R859)-AVERAGE(I859:M859)</f>
        <v>2.8640000000000002E-2</v>
      </c>
      <c r="AG859" s="4">
        <f>AB859-S859</f>
        <v>7.0400000000000004E-2</v>
      </c>
      <c r="AH859" s="4">
        <f>AVERAGE(AA859:AB859)-AVERAGE(S859:T859)</f>
        <v>5.595E-2</v>
      </c>
      <c r="AI859" s="4">
        <f>AVERAGE(Z859:AB859)-AVERAGE(S859:U859)</f>
        <v>4.7366666666666668E-2</v>
      </c>
      <c r="AJ859" s="4">
        <f>AVERAGE(X859:AB859)-AVERAGE(S859:W859)</f>
        <v>2.5760000000000002E-2</v>
      </c>
      <c r="AK859" s="7">
        <f>R859-I859</f>
        <v>5.74E-2</v>
      </c>
      <c r="AL859" s="9">
        <f t="shared" si="13"/>
        <v>0</v>
      </c>
      <c r="AM859" s="7"/>
    </row>
    <row r="860" spans="1:39" ht="15" x14ac:dyDescent="0.25">
      <c r="A860" s="1">
        <v>40756</v>
      </c>
      <c r="B860">
        <v>2011</v>
      </c>
      <c r="C860">
        <v>8</v>
      </c>
      <c r="D860" s="4">
        <v>-5.9799999999999999E-2</v>
      </c>
      <c r="E860" s="4">
        <v>1E-4</v>
      </c>
      <c r="F860" s="4">
        <v>-5.9900000000000002E-2</v>
      </c>
      <c r="G860" s="4">
        <v>-3.0599999999999999E-2</v>
      </c>
      <c r="H860" s="4">
        <v>-2.4400000000000002E-2</v>
      </c>
      <c r="I860" s="4">
        <v>-0.13869999999999999</v>
      </c>
      <c r="J860" s="4">
        <v>-7.8E-2</v>
      </c>
      <c r="K860" s="4">
        <v>-3.8399999999999997E-2</v>
      </c>
      <c r="L860" s="4">
        <v>-4.9200000000000001E-2</v>
      </c>
      <c r="M860" s="4">
        <v>-4.6399999999999997E-2</v>
      </c>
      <c r="N860" s="4">
        <v>-3.8100000000000002E-2</v>
      </c>
      <c r="O860" s="4">
        <v>-5.96E-2</v>
      </c>
      <c r="P860" s="4">
        <v>-6.2300000000000001E-2</v>
      </c>
      <c r="Q860" s="4">
        <v>-8.3500000000000005E-2</v>
      </c>
      <c r="R860" s="4">
        <v>-8.1199999999999994E-2</v>
      </c>
      <c r="S860" s="4">
        <v>-0.1246</v>
      </c>
      <c r="T860" s="4">
        <v>-0.10299999999999999</v>
      </c>
      <c r="U860" s="4">
        <v>-6.7900000000000002E-2</v>
      </c>
      <c r="V860" s="4">
        <v>-7.0300000000000001E-2</v>
      </c>
      <c r="W860" s="4">
        <v>-6.2300000000000001E-2</v>
      </c>
      <c r="X860" s="4">
        <v>-7.1300000000000002E-2</v>
      </c>
      <c r="Y860" s="4">
        <v>-7.8100000000000003E-2</v>
      </c>
      <c r="Z860" s="4">
        <v>-8.6699999999999999E-2</v>
      </c>
      <c r="AA860" s="4">
        <v>-9.5899999999999999E-2</v>
      </c>
      <c r="AB860" s="4">
        <v>-0.108</v>
      </c>
      <c r="AC860" s="4">
        <f>R860-I860</f>
        <v>5.7499999999999996E-2</v>
      </c>
      <c r="AD860" s="4">
        <f>AVERAGE(Q860:R860)-AVERAGE(I860:J860)</f>
        <v>2.5999999999999995E-2</v>
      </c>
      <c r="AE860" s="4">
        <f>AVERAGE(P860:R860)-AVERAGE(I860:K860)</f>
        <v>9.366666666666662E-3</v>
      </c>
      <c r="AF860" s="4">
        <f>AVERAGE(N860:R860)-AVERAGE(I860:M860)</f>
        <v>5.2000000000000102E-3</v>
      </c>
      <c r="AG860" s="4">
        <f>AB860-S860</f>
        <v>1.6600000000000004E-2</v>
      </c>
      <c r="AH860" s="4">
        <f>AVERAGE(AA860:AB860)-AVERAGE(S860:T860)</f>
        <v>1.1849999999999999E-2</v>
      </c>
      <c r="AI860" s="4">
        <f>AVERAGE(Z860:AB860)-AVERAGE(S860:U860)</f>
        <v>1.6333333333333339E-3</v>
      </c>
      <c r="AJ860" s="4">
        <f>AVERAGE(X860:AB860)-AVERAGE(S860:W860)</f>
        <v>-2.3799999999999932E-3</v>
      </c>
      <c r="AK860" s="7">
        <f>R860-I860</f>
        <v>5.7499999999999996E-2</v>
      </c>
      <c r="AL860" s="9">
        <f t="shared" si="13"/>
        <v>0</v>
      </c>
      <c r="AM860" s="7"/>
    </row>
    <row r="861" spans="1:39" ht="15" x14ac:dyDescent="0.25">
      <c r="A861" s="1">
        <v>42309</v>
      </c>
      <c r="B861">
        <v>2015</v>
      </c>
      <c r="C861">
        <v>11</v>
      </c>
      <c r="D861">
        <v>5.5999999999999999E-3</v>
      </c>
      <c r="E861">
        <v>0</v>
      </c>
      <c r="F861">
        <v>5.5999999999999999E-3</v>
      </c>
      <c r="G861">
        <v>3.6400000000000002E-2</v>
      </c>
      <c r="H861">
        <v>-5.1000000000000004E-3</v>
      </c>
      <c r="I861">
        <v>-4.4200000000000003E-2</v>
      </c>
      <c r="J861">
        <v>-1.8E-3</v>
      </c>
      <c r="K861">
        <v>-6.8999999999999999E-3</v>
      </c>
      <c r="L861">
        <v>-4.0000000000000001E-3</v>
      </c>
      <c r="M861">
        <v>6.6E-3</v>
      </c>
      <c r="N861">
        <v>0.01</v>
      </c>
      <c r="O861">
        <v>7.4000000000000003E-3</v>
      </c>
      <c r="P861">
        <v>0.01</v>
      </c>
      <c r="Q861">
        <v>8.3999999999999995E-3</v>
      </c>
      <c r="R861">
        <v>1.35E-2</v>
      </c>
      <c r="S861">
        <v>3.3999999999999998E-3</v>
      </c>
      <c r="T861">
        <v>4.7999999999999996E-3</v>
      </c>
      <c r="U861">
        <v>1.9199999999999998E-2</v>
      </c>
      <c r="V861">
        <v>1.35E-2</v>
      </c>
      <c r="W861">
        <v>1.5699999999999999E-2</v>
      </c>
      <c r="X861">
        <v>2.5399999999999999E-2</v>
      </c>
      <c r="Y861">
        <v>3.2199999999999999E-2</v>
      </c>
      <c r="Z861">
        <v>3.4299999999999997E-2</v>
      </c>
      <c r="AA861">
        <v>2.63E-2</v>
      </c>
      <c r="AB861">
        <v>3.5200000000000002E-2</v>
      </c>
      <c r="AC861" s="4">
        <f>R861-I861</f>
        <v>5.7700000000000001E-2</v>
      </c>
      <c r="AD861" s="4">
        <f>AVERAGE(Q861:R861)-AVERAGE(I861:J861)</f>
        <v>3.3950000000000001E-2</v>
      </c>
      <c r="AE861" s="4">
        <f>AVERAGE(P861:R861)-AVERAGE(I861:K861)</f>
        <v>2.8266666666666669E-2</v>
      </c>
      <c r="AF861" s="4">
        <f>AVERAGE(N861:R861)-AVERAGE(I861:M861)</f>
        <v>1.992E-2</v>
      </c>
      <c r="AG861" s="4">
        <f>AB861-S861</f>
        <v>3.1800000000000002E-2</v>
      </c>
      <c r="AH861" s="4">
        <f>AVERAGE(AA861:AB861)-AVERAGE(S861:T861)</f>
        <v>2.665E-2</v>
      </c>
      <c r="AI861" s="4">
        <f>AVERAGE(Z861:AB861)-AVERAGE(S861:U861)</f>
        <v>2.2800000000000001E-2</v>
      </c>
      <c r="AJ861" s="4">
        <f>AVERAGE(X861:AB861)-AVERAGE(S861:W861)</f>
        <v>1.9360000000000002E-2</v>
      </c>
      <c r="AK861" s="7">
        <f>R861-I861</f>
        <v>5.7700000000000001E-2</v>
      </c>
      <c r="AL861" s="9">
        <f t="shared" si="13"/>
        <v>0</v>
      </c>
      <c r="AM861" s="7"/>
    </row>
    <row r="862" spans="1:39" ht="15" x14ac:dyDescent="0.25">
      <c r="A862" s="1">
        <v>26724</v>
      </c>
      <c r="B862">
        <v>1973</v>
      </c>
      <c r="C862">
        <v>3</v>
      </c>
      <c r="D862" s="4">
        <v>-8.3000000000000001E-3</v>
      </c>
      <c r="E862" s="4">
        <v>4.5999999999999999E-3</v>
      </c>
      <c r="F862" s="4">
        <v>-1.29E-2</v>
      </c>
      <c r="G862" s="4">
        <v>-2.8199999999999999E-2</v>
      </c>
      <c r="H862" s="4">
        <v>2.7799999999999998E-2</v>
      </c>
      <c r="I862" s="4">
        <v>-4.0099999999999997E-2</v>
      </c>
      <c r="J862" s="4">
        <v>-3.3099999999999997E-2</v>
      </c>
      <c r="K862" s="4">
        <v>-2.63E-2</v>
      </c>
      <c r="L862" s="4">
        <v>-3.8800000000000001E-2</v>
      </c>
      <c r="M862" s="4">
        <v>-1.67E-2</v>
      </c>
      <c r="N862" s="4">
        <v>-1.2500000000000001E-2</v>
      </c>
      <c r="O862" s="4">
        <v>-2.8199999999999999E-2</v>
      </c>
      <c r="P862" s="4">
        <v>-1.0999999999999999E-2</v>
      </c>
      <c r="Q862" s="4">
        <v>-2.3999999999999998E-3</v>
      </c>
      <c r="R862" s="4">
        <v>1.7899999999999999E-2</v>
      </c>
      <c r="S862" s="4">
        <v>-4.82E-2</v>
      </c>
      <c r="T862" s="4">
        <v>-3.7199999999999997E-2</v>
      </c>
      <c r="U862" s="4">
        <v>-2.53E-2</v>
      </c>
      <c r="V862" s="4">
        <v>-2.53E-2</v>
      </c>
      <c r="W862" s="4">
        <v>-2.8899999999999999E-2</v>
      </c>
      <c r="X862" s="4">
        <v>-2.8899999999999999E-2</v>
      </c>
      <c r="Y862" s="4">
        <v>-2.8199999999999999E-2</v>
      </c>
      <c r="Z862" s="4">
        <v>-1.83E-2</v>
      </c>
      <c r="AA862" s="4">
        <v>-1.29E-2</v>
      </c>
      <c r="AB862" s="4">
        <v>1.0800000000000001E-2</v>
      </c>
      <c r="AC862" s="4">
        <f>R862-I862</f>
        <v>5.7999999999999996E-2</v>
      </c>
      <c r="AD862" s="4">
        <f>AVERAGE(Q862:R862)-AVERAGE(I862:J862)</f>
        <v>4.4349999999999994E-2</v>
      </c>
      <c r="AE862" s="4">
        <f>AVERAGE(P862:R862)-AVERAGE(I862:K862)</f>
        <v>3.4666666666666665E-2</v>
      </c>
      <c r="AF862" s="4">
        <f>AVERAGE(N862:R862)-AVERAGE(I862:M862)</f>
        <v>2.3759999999999993E-2</v>
      </c>
      <c r="AG862" s="4">
        <f>AB862-S862</f>
        <v>5.8999999999999997E-2</v>
      </c>
      <c r="AH862" s="4">
        <f>AVERAGE(AA862:AB862)-AVERAGE(S862:T862)</f>
        <v>4.165E-2</v>
      </c>
      <c r="AI862" s="4">
        <f>AVERAGE(Z862:AB862)-AVERAGE(S862:U862)</f>
        <v>3.0100000000000002E-2</v>
      </c>
      <c r="AJ862" s="4">
        <f>AVERAGE(X862:AB862)-AVERAGE(S862:W862)</f>
        <v>1.7480000000000006E-2</v>
      </c>
      <c r="AK862" s="7">
        <f>R862-I862</f>
        <v>5.7999999999999996E-2</v>
      </c>
      <c r="AL862" s="9">
        <f t="shared" si="13"/>
        <v>0</v>
      </c>
      <c r="AM862" s="7"/>
    </row>
    <row r="863" spans="1:39" ht="15" x14ac:dyDescent="0.25">
      <c r="A863" s="1">
        <v>28522</v>
      </c>
      <c r="B863">
        <v>1978</v>
      </c>
      <c r="C863">
        <v>2</v>
      </c>
      <c r="D863" s="4">
        <v>-9.1999999999999998E-3</v>
      </c>
      <c r="E863" s="4">
        <v>4.5999999999999999E-3</v>
      </c>
      <c r="F863" s="4">
        <v>-1.38E-2</v>
      </c>
      <c r="G863" s="4">
        <v>3.5799999999999998E-2</v>
      </c>
      <c r="H863" s="4">
        <v>7.7999999999999996E-3</v>
      </c>
      <c r="I863" s="4">
        <v>-4.3900000000000002E-2</v>
      </c>
      <c r="J863" s="4">
        <v>-2.1399999999999999E-2</v>
      </c>
      <c r="K863" s="4">
        <v>-1.18E-2</v>
      </c>
      <c r="L863" s="4">
        <v>-1.29E-2</v>
      </c>
      <c r="M863" s="4">
        <v>-1.1000000000000001E-3</v>
      </c>
      <c r="N863" s="4">
        <v>-6.1000000000000004E-3</v>
      </c>
      <c r="O863" s="4">
        <v>-8.5000000000000006E-3</v>
      </c>
      <c r="P863" s="4">
        <v>5.9999999999999995E-4</v>
      </c>
      <c r="Q863" s="4">
        <v>1.83E-2</v>
      </c>
      <c r="R863" s="4">
        <v>1.41E-2</v>
      </c>
      <c r="S863" s="4">
        <v>1.47E-2</v>
      </c>
      <c r="T863" s="4">
        <v>2.6599999999999999E-2</v>
      </c>
      <c r="U863" s="4">
        <v>1.37E-2</v>
      </c>
      <c r="V863" s="4">
        <v>2.52E-2</v>
      </c>
      <c r="W863" s="4">
        <v>2.1600000000000001E-2</v>
      </c>
      <c r="X863" s="4">
        <v>2.3300000000000001E-2</v>
      </c>
      <c r="Y863" s="4">
        <v>2.35E-2</v>
      </c>
      <c r="Z863" s="4">
        <v>3.5299999999999998E-2</v>
      </c>
      <c r="AA863" s="4">
        <v>3.9899999999999998E-2</v>
      </c>
      <c r="AB863" s="4">
        <v>2.6499999999999999E-2</v>
      </c>
      <c r="AC863" s="4">
        <f>R863-I863</f>
        <v>5.8000000000000003E-2</v>
      </c>
      <c r="AD863" s="4">
        <f>AVERAGE(Q863:R863)-AVERAGE(I863:J863)</f>
        <v>4.8849999999999998E-2</v>
      </c>
      <c r="AE863" s="4">
        <f>AVERAGE(P863:R863)-AVERAGE(I863:K863)</f>
        <v>3.6700000000000003E-2</v>
      </c>
      <c r="AF863" s="4">
        <f>AVERAGE(N863:R863)-AVERAGE(I863:M863)</f>
        <v>2.1899999999999999E-2</v>
      </c>
      <c r="AG863" s="4">
        <f>AB863-S863</f>
        <v>1.18E-2</v>
      </c>
      <c r="AH863" s="4">
        <f>AVERAGE(AA863:AB863)-AVERAGE(S863:T863)</f>
        <v>1.2550000000000002E-2</v>
      </c>
      <c r="AI863" s="4">
        <f>AVERAGE(Z863:AB863)-AVERAGE(S863:U863)</f>
        <v>1.5566666666666663E-2</v>
      </c>
      <c r="AJ863" s="4">
        <f>AVERAGE(X863:AB863)-AVERAGE(S863:W863)</f>
        <v>9.3399999999999976E-3</v>
      </c>
      <c r="AK863" s="7">
        <f>R863-I863</f>
        <v>5.8000000000000003E-2</v>
      </c>
      <c r="AL863" s="9">
        <f t="shared" si="13"/>
        <v>0</v>
      </c>
      <c r="AM863" s="7"/>
    </row>
    <row r="864" spans="1:39" ht="15" x14ac:dyDescent="0.25">
      <c r="A864" s="1">
        <v>20790</v>
      </c>
      <c r="B864">
        <v>1956</v>
      </c>
      <c r="C864">
        <v>12</v>
      </c>
      <c r="D864" s="4">
        <v>3.4000000000000002E-2</v>
      </c>
      <c r="E864" s="4">
        <v>2.3999999999999998E-3</v>
      </c>
      <c r="F864" s="4">
        <v>3.1600000000000003E-2</v>
      </c>
      <c r="G864" s="4">
        <v>-2.9999999999999997E-4</v>
      </c>
      <c r="H864" s="4">
        <v>-2.1000000000000001E-2</v>
      </c>
      <c r="I864" s="4">
        <v>1.55E-2</v>
      </c>
      <c r="J864" s="4">
        <v>3.0800000000000001E-2</v>
      </c>
      <c r="K864" s="4">
        <v>2.12E-2</v>
      </c>
      <c r="L864" s="4">
        <v>2.5399999999999999E-2</v>
      </c>
      <c r="M864" s="4">
        <v>2.53E-2</v>
      </c>
      <c r="N864" s="4">
        <v>2.98E-2</v>
      </c>
      <c r="O864" s="4">
        <v>3.4599999999999999E-2</v>
      </c>
      <c r="P864" s="4">
        <v>4.2700000000000002E-2</v>
      </c>
      <c r="Q864" s="4">
        <v>2.9600000000000001E-2</v>
      </c>
      <c r="R864" s="4">
        <v>7.3800000000000004E-2</v>
      </c>
      <c r="S864" s="4">
        <v>1.8E-3</v>
      </c>
      <c r="T864" s="4">
        <v>3.5000000000000001E-3</v>
      </c>
      <c r="U864" s="4">
        <v>4.0000000000000001E-3</v>
      </c>
      <c r="V864" s="4">
        <v>2.0400000000000001E-2</v>
      </c>
      <c r="W864" s="4">
        <v>1.3299999999999999E-2</v>
      </c>
      <c r="X864" s="4">
        <v>1.8100000000000002E-2</v>
      </c>
      <c r="Y864" s="4">
        <v>2.0500000000000001E-2</v>
      </c>
      <c r="Z864" s="4">
        <v>4.48E-2</v>
      </c>
      <c r="AA864" s="4">
        <v>4.3200000000000002E-2</v>
      </c>
      <c r="AB864" s="4">
        <v>5.9499999999999997E-2</v>
      </c>
      <c r="AC864" s="4">
        <f>R864-I864</f>
        <v>5.8300000000000005E-2</v>
      </c>
      <c r="AD864" s="4">
        <f>AVERAGE(Q864:R864)-AVERAGE(I864:J864)</f>
        <v>2.8550000000000002E-2</v>
      </c>
      <c r="AE864" s="4">
        <f>AVERAGE(P864:R864)-AVERAGE(I864:K864)</f>
        <v>2.6199999999999998E-2</v>
      </c>
      <c r="AF864" s="4">
        <f>AVERAGE(N864:R864)-AVERAGE(I864:M864)</f>
        <v>1.8459999999999997E-2</v>
      </c>
      <c r="AG864" s="4">
        <f>AB864-S864</f>
        <v>5.7699999999999994E-2</v>
      </c>
      <c r="AH864" s="4">
        <f>AVERAGE(AA864:AB864)-AVERAGE(S864:T864)</f>
        <v>4.87E-2</v>
      </c>
      <c r="AI864" s="4">
        <f>AVERAGE(Z864:AB864)-AVERAGE(S864:U864)</f>
        <v>4.6066666666666665E-2</v>
      </c>
      <c r="AJ864" s="4">
        <f>AVERAGE(X864:AB864)-AVERAGE(S864:W864)</f>
        <v>2.8619999999999996E-2</v>
      </c>
      <c r="AK864" s="7">
        <f>R864-I864</f>
        <v>5.8300000000000005E-2</v>
      </c>
      <c r="AL864" s="9">
        <f t="shared" si="13"/>
        <v>0</v>
      </c>
      <c r="AM864" s="7"/>
    </row>
    <row r="865" spans="1:39" ht="15" x14ac:dyDescent="0.25">
      <c r="A865" s="1">
        <v>16407</v>
      </c>
      <c r="B865">
        <v>1944</v>
      </c>
      <c r="C865">
        <v>12</v>
      </c>
      <c r="D865" s="4">
        <v>4.0500000000000001E-2</v>
      </c>
      <c r="E865" s="4">
        <v>2.0000000000000001E-4</v>
      </c>
      <c r="F865" s="4">
        <v>4.0300000000000002E-2</v>
      </c>
      <c r="G865" s="4">
        <v>2.24E-2</v>
      </c>
      <c r="H865" s="4">
        <v>5.91E-2</v>
      </c>
      <c r="I865" s="4">
        <v>3.85E-2</v>
      </c>
      <c r="J865" s="4">
        <v>1.6799999999999999E-2</v>
      </c>
      <c r="K865" s="4">
        <v>4.6100000000000002E-2</v>
      </c>
      <c r="L865" s="4">
        <v>3.4700000000000002E-2</v>
      </c>
      <c r="M865" s="4">
        <v>3.7600000000000001E-2</v>
      </c>
      <c r="N865" s="4">
        <v>6.0600000000000001E-2</v>
      </c>
      <c r="O865" s="4">
        <v>9.1399999999999995E-2</v>
      </c>
      <c r="P865" s="4">
        <v>8.7400000000000005E-2</v>
      </c>
      <c r="Q865" s="4">
        <v>9.3899999999999997E-2</v>
      </c>
      <c r="R865" s="4">
        <v>9.7299999999999998E-2</v>
      </c>
      <c r="S865" s="4">
        <v>5.7299999999999997E-2</v>
      </c>
      <c r="T865" s="4">
        <v>4.3900000000000002E-2</v>
      </c>
      <c r="U865" s="4">
        <v>6.6100000000000006E-2</v>
      </c>
      <c r="V865" s="4">
        <v>5.2999999999999999E-2</v>
      </c>
      <c r="W865" s="4">
        <v>6.3100000000000003E-2</v>
      </c>
      <c r="X865" s="4">
        <v>7.5700000000000003E-2</v>
      </c>
      <c r="Y865" s="4">
        <v>7.7299999999999994E-2</v>
      </c>
      <c r="Z865" s="4">
        <v>7.7600000000000002E-2</v>
      </c>
      <c r="AA865" s="4">
        <v>0.10639999999999999</v>
      </c>
      <c r="AB865" s="4">
        <v>7.8899999999999998E-2</v>
      </c>
      <c r="AC865" s="4">
        <f>R865-I865</f>
        <v>5.8799999999999998E-2</v>
      </c>
      <c r="AD865" s="4">
        <f>AVERAGE(Q865:R865)-AVERAGE(I865:J865)</f>
        <v>6.7949999999999983E-2</v>
      </c>
      <c r="AE865" s="4">
        <f>AVERAGE(P865:R865)-AVERAGE(I865:K865)</f>
        <v>5.9066666666666663E-2</v>
      </c>
      <c r="AF865" s="4">
        <f>AVERAGE(N865:R865)-AVERAGE(I865:M865)</f>
        <v>5.1380000000000002E-2</v>
      </c>
      <c r="AG865" s="4">
        <f>AB865-S865</f>
        <v>2.1600000000000001E-2</v>
      </c>
      <c r="AH865" s="4">
        <f>AVERAGE(AA865:AB865)-AVERAGE(S865:T865)</f>
        <v>4.2049999999999997E-2</v>
      </c>
      <c r="AI865" s="4">
        <f>AVERAGE(Z865:AB865)-AVERAGE(S865:U865)</f>
        <v>3.1866666666666675E-2</v>
      </c>
      <c r="AJ865" s="4">
        <f>AVERAGE(X865:AB865)-AVERAGE(S865:W865)</f>
        <v>2.6499999999999996E-2</v>
      </c>
      <c r="AK865" s="7">
        <f>R865-I865</f>
        <v>5.8799999999999998E-2</v>
      </c>
      <c r="AL865" s="9">
        <f t="shared" si="13"/>
        <v>0</v>
      </c>
      <c r="AM865" s="7"/>
    </row>
    <row r="866" spans="1:39" ht="15" x14ac:dyDescent="0.25">
      <c r="A866" s="1">
        <v>24624</v>
      </c>
      <c r="B866">
        <v>1967</v>
      </c>
      <c r="C866">
        <v>6</v>
      </c>
      <c r="D866" s="4">
        <v>2.6800000000000001E-2</v>
      </c>
      <c r="E866" s="4">
        <v>2.7000000000000001E-3</v>
      </c>
      <c r="F866" s="4">
        <v>2.41E-2</v>
      </c>
      <c r="G866" s="4">
        <v>6.0100000000000001E-2</v>
      </c>
      <c r="H866" s="4">
        <v>8.8000000000000005E-3</v>
      </c>
      <c r="I866" s="4">
        <v>2.47E-2</v>
      </c>
      <c r="J866" s="4">
        <v>2.0999999999999999E-3</v>
      </c>
      <c r="K866" s="4">
        <v>1.6899999999999998E-2</v>
      </c>
      <c r="L866" s="4">
        <v>1.8200000000000001E-2</v>
      </c>
      <c r="M866" s="4">
        <v>-4.5999999999999999E-3</v>
      </c>
      <c r="N866" s="4">
        <v>2.4899999999999999E-2</v>
      </c>
      <c r="O866" s="4">
        <v>1.9199999999999998E-2</v>
      </c>
      <c r="P866" s="4">
        <v>3.5999999999999997E-2</v>
      </c>
      <c r="Q866" s="4">
        <v>6.1600000000000002E-2</v>
      </c>
      <c r="R866" s="4">
        <v>8.3500000000000005E-2</v>
      </c>
      <c r="S866" s="4">
        <v>7.9100000000000004E-2</v>
      </c>
      <c r="T866" s="4">
        <v>5.8299999999999998E-2</v>
      </c>
      <c r="U866" s="4">
        <v>4.6600000000000003E-2</v>
      </c>
      <c r="V866" s="4">
        <v>5.0200000000000002E-2</v>
      </c>
      <c r="W866" s="4">
        <v>7.4200000000000002E-2</v>
      </c>
      <c r="X866" s="4">
        <v>5.57E-2</v>
      </c>
      <c r="Y866" s="4">
        <v>8.3799999999999999E-2</v>
      </c>
      <c r="Z866" s="4">
        <v>9.4500000000000001E-2</v>
      </c>
      <c r="AA866" s="4">
        <v>0.1172</v>
      </c>
      <c r="AB866" s="4">
        <v>0.14680000000000001</v>
      </c>
      <c r="AC866" s="4">
        <f>R866-I866</f>
        <v>5.8800000000000005E-2</v>
      </c>
      <c r="AD866" s="4">
        <f>AVERAGE(Q866:R866)-AVERAGE(I866:J866)</f>
        <v>5.9150000000000001E-2</v>
      </c>
      <c r="AE866" s="4">
        <f>AVERAGE(P866:R866)-AVERAGE(I866:K866)</f>
        <v>4.5799999999999993E-2</v>
      </c>
      <c r="AF866" s="4">
        <f>AVERAGE(N866:R866)-AVERAGE(I866:M866)</f>
        <v>3.3579999999999999E-2</v>
      </c>
      <c r="AG866" s="4">
        <f>AB866-S866</f>
        <v>6.770000000000001E-2</v>
      </c>
      <c r="AH866" s="4">
        <f>AVERAGE(AA866:AB866)-AVERAGE(S866:T866)</f>
        <v>6.3300000000000009E-2</v>
      </c>
      <c r="AI866" s="4">
        <f>AVERAGE(Z866:AB866)-AVERAGE(S866:U866)</f>
        <v>5.8166666666666679E-2</v>
      </c>
      <c r="AJ866" s="4">
        <f>AVERAGE(X866:AB866)-AVERAGE(S866:W866)</f>
        <v>3.7919999999999995E-2</v>
      </c>
      <c r="AK866" s="7">
        <f>R866-I866</f>
        <v>5.8800000000000005E-2</v>
      </c>
      <c r="AL866" s="9">
        <f t="shared" si="13"/>
        <v>0</v>
      </c>
      <c r="AM866" s="7"/>
    </row>
    <row r="867" spans="1:39" ht="15" x14ac:dyDescent="0.25">
      <c r="A867" s="1">
        <v>15401</v>
      </c>
      <c r="B867">
        <v>1942</v>
      </c>
      <c r="C867">
        <v>3</v>
      </c>
      <c r="D867" s="4">
        <v>-6.5699999999999995E-2</v>
      </c>
      <c r="E867" s="4">
        <v>1E-4</v>
      </c>
      <c r="F867" s="4">
        <v>-6.5799999999999997E-2</v>
      </c>
      <c r="G867" s="4">
        <v>1.78E-2</v>
      </c>
      <c r="H867" s="4">
        <v>-6.1999999999999998E-3</v>
      </c>
      <c r="I867" s="4">
        <v>-0.12520000000000001</v>
      </c>
      <c r="J867" s="4">
        <v>-5.0500000000000003E-2</v>
      </c>
      <c r="K867" s="4">
        <v>-5.6099999999999997E-2</v>
      </c>
      <c r="L867" s="4">
        <v>-7.8200000000000006E-2</v>
      </c>
      <c r="M867" s="4">
        <v>-6.8599999999999994E-2</v>
      </c>
      <c r="N867" s="4">
        <v>-7.3800000000000004E-2</v>
      </c>
      <c r="O867" s="4">
        <v>-5.7299999999999997E-2</v>
      </c>
      <c r="P867" s="4">
        <v>-5.8700000000000002E-2</v>
      </c>
      <c r="Q867" s="4">
        <v>-7.3999999999999996E-2</v>
      </c>
      <c r="R867" s="4">
        <v>-6.6299999999999998E-2</v>
      </c>
      <c r="S867" s="4">
        <v>-4.6699999999999998E-2</v>
      </c>
      <c r="T867" s="4">
        <v>-2.87E-2</v>
      </c>
      <c r="U867" s="4">
        <v>-5.6300000000000003E-2</v>
      </c>
      <c r="V867" s="4">
        <v>-5.96E-2</v>
      </c>
      <c r="W867" s="4">
        <v>-5.1700000000000003E-2</v>
      </c>
      <c r="X867" s="4">
        <v>-6.2399999999999997E-2</v>
      </c>
      <c r="Y867" s="4">
        <v>-4.1300000000000003E-2</v>
      </c>
      <c r="Z867" s="4">
        <v>-4.02E-2</v>
      </c>
      <c r="AA867" s="4">
        <v>-5.79E-2</v>
      </c>
      <c r="AB867" s="4">
        <v>-7.0099999999999996E-2</v>
      </c>
      <c r="AC867" s="4">
        <f>R867-I867</f>
        <v>5.8900000000000008E-2</v>
      </c>
      <c r="AD867" s="4">
        <f>AVERAGE(Q867:R867)-AVERAGE(I867:J867)</f>
        <v>1.7700000000000021E-2</v>
      </c>
      <c r="AE867" s="4">
        <f>AVERAGE(P867:R867)-AVERAGE(I867:K867)</f>
        <v>1.0933333333333337E-2</v>
      </c>
      <c r="AF867" s="4">
        <f>AVERAGE(N867:R867)-AVERAGE(I867:M867)</f>
        <v>9.7000000000000003E-3</v>
      </c>
      <c r="AG867" s="4">
        <f>AB867-S867</f>
        <v>-2.3399999999999997E-2</v>
      </c>
      <c r="AH867" s="4">
        <f>AVERAGE(AA867:AB867)-AVERAGE(S867:T867)</f>
        <v>-2.6300000000000004E-2</v>
      </c>
      <c r="AI867" s="4">
        <f>AVERAGE(Z867:AB867)-AVERAGE(S867:U867)</f>
        <v>-1.2166666666666666E-2</v>
      </c>
      <c r="AJ867" s="4">
        <f>AVERAGE(X867:AB867)-AVERAGE(S867:W867)</f>
        <v>-5.7800000000000143E-3</v>
      </c>
      <c r="AK867" s="7">
        <f>R867-I867</f>
        <v>5.8900000000000008E-2</v>
      </c>
      <c r="AL867" s="9">
        <f t="shared" si="13"/>
        <v>0</v>
      </c>
      <c r="AM867" s="7"/>
    </row>
    <row r="868" spans="1:39" ht="15" x14ac:dyDescent="0.25">
      <c r="A868" s="1">
        <v>34121</v>
      </c>
      <c r="B868">
        <v>1993</v>
      </c>
      <c r="C868">
        <v>6</v>
      </c>
      <c r="D868" s="4">
        <v>5.5999999999999999E-3</v>
      </c>
      <c r="E868" s="4">
        <v>2.5000000000000001E-3</v>
      </c>
      <c r="F868" s="4">
        <v>3.0999999999999999E-3</v>
      </c>
      <c r="G868" s="4">
        <v>-3.0000000000000001E-3</v>
      </c>
      <c r="H868" s="4">
        <v>2.6100000000000002E-2</v>
      </c>
      <c r="I868" s="4">
        <v>-2.87E-2</v>
      </c>
      <c r="J868" s="4">
        <v>-3.6700000000000003E-2</v>
      </c>
      <c r="K868" s="4">
        <v>-1.04E-2</v>
      </c>
      <c r="L868" s="4">
        <v>-1.9599999999999999E-2</v>
      </c>
      <c r="M868" s="4">
        <v>2.9999999999999997E-4</v>
      </c>
      <c r="N868" s="4">
        <v>4.1999999999999997E-3</v>
      </c>
      <c r="O868" s="4">
        <v>3.3300000000000003E-2</v>
      </c>
      <c r="P868" s="4">
        <v>2.8799999999999999E-2</v>
      </c>
      <c r="Q868" s="4">
        <v>3.2199999999999999E-2</v>
      </c>
      <c r="R868" s="4">
        <v>3.0300000000000001E-2</v>
      </c>
      <c r="S868" s="4">
        <v>8.9999999999999998E-4</v>
      </c>
      <c r="T868" s="4">
        <v>-6.9999999999999999E-4</v>
      </c>
      <c r="U868" s="4">
        <v>7.7999999999999996E-3</v>
      </c>
      <c r="V868" s="4">
        <v>2.6200000000000001E-2</v>
      </c>
      <c r="W868" s="4">
        <v>4.4000000000000003E-3</v>
      </c>
      <c r="X868" s="4">
        <v>0.02</v>
      </c>
      <c r="Y868" s="4">
        <v>1.4800000000000001E-2</v>
      </c>
      <c r="Z868" s="4">
        <v>2.46E-2</v>
      </c>
      <c r="AA868" s="4">
        <v>2.5100000000000001E-2</v>
      </c>
      <c r="AB868" s="4">
        <v>2.5899999999999999E-2</v>
      </c>
      <c r="AC868" s="4">
        <f>R868-I868</f>
        <v>5.8999999999999997E-2</v>
      </c>
      <c r="AD868" s="4">
        <f>AVERAGE(Q868:R868)-AVERAGE(I868:J868)</f>
        <v>6.3950000000000007E-2</v>
      </c>
      <c r="AE868" s="4">
        <f>AVERAGE(P868:R868)-AVERAGE(I868:K868)</f>
        <v>5.57E-2</v>
      </c>
      <c r="AF868" s="4">
        <f>AVERAGE(N868:R868)-AVERAGE(I868:M868)</f>
        <v>4.478E-2</v>
      </c>
      <c r="AG868" s="4">
        <f>AB868-S868</f>
        <v>2.4999999999999998E-2</v>
      </c>
      <c r="AH868" s="4">
        <f>AVERAGE(AA868:AB868)-AVERAGE(S868:T868)</f>
        <v>2.5400000000000002E-2</v>
      </c>
      <c r="AI868" s="4">
        <f>AVERAGE(Z868:AB868)-AVERAGE(S868:U868)</f>
        <v>2.2533333333333332E-2</v>
      </c>
      <c r="AJ868" s="4">
        <f>AVERAGE(X868:AB868)-AVERAGE(S868:W868)</f>
        <v>1.4359999999999998E-2</v>
      </c>
      <c r="AK868" s="7">
        <f>R868-I868</f>
        <v>5.8999999999999997E-2</v>
      </c>
      <c r="AL868" s="9">
        <f t="shared" si="13"/>
        <v>0</v>
      </c>
      <c r="AM868" s="7"/>
    </row>
    <row r="869" spans="1:39" ht="15" x14ac:dyDescent="0.25">
      <c r="A869" s="1">
        <v>27303</v>
      </c>
      <c r="B869">
        <v>1974</v>
      </c>
      <c r="C869">
        <v>10</v>
      </c>
      <c r="D869" s="4">
        <v>0.1661</v>
      </c>
      <c r="E869" s="4">
        <v>5.1000000000000004E-3</v>
      </c>
      <c r="F869" s="4">
        <v>0.161</v>
      </c>
      <c r="G869" s="4">
        <v>-3.5000000000000003E-2</v>
      </c>
      <c r="H869" s="4">
        <v>-0.10009999999999999</v>
      </c>
      <c r="I869" s="4">
        <v>0.14499999999999999</v>
      </c>
      <c r="J869" s="4">
        <v>0.1993</v>
      </c>
      <c r="K869" s="4">
        <v>0.19539999999999999</v>
      </c>
      <c r="L869" s="4">
        <v>0.2024</v>
      </c>
      <c r="M869" s="4">
        <v>0.1346</v>
      </c>
      <c r="N869" s="4">
        <v>9.7199999999999995E-2</v>
      </c>
      <c r="O869" s="4">
        <v>0.1749</v>
      </c>
      <c r="P869" s="4">
        <v>0.19750000000000001</v>
      </c>
      <c r="Q869" s="4">
        <v>0.1439</v>
      </c>
      <c r="R869" s="4">
        <v>0.2041</v>
      </c>
      <c r="S869" s="4">
        <v>8.4099999999999994E-2</v>
      </c>
      <c r="T869" s="4">
        <v>9.0200000000000002E-2</v>
      </c>
      <c r="U869" s="4">
        <v>9.5399999999999999E-2</v>
      </c>
      <c r="V869" s="4">
        <v>9.7199999999999995E-2</v>
      </c>
      <c r="W869" s="4">
        <v>8.9300000000000004E-2</v>
      </c>
      <c r="X869" s="4">
        <v>7.0199999999999999E-2</v>
      </c>
      <c r="Y869" s="4">
        <v>8.8099999999999998E-2</v>
      </c>
      <c r="Z869" s="4">
        <v>8.4900000000000003E-2</v>
      </c>
      <c r="AA869" s="4">
        <v>8.0199999999999994E-2</v>
      </c>
      <c r="AB869" s="4">
        <v>0.1249</v>
      </c>
      <c r="AC869" s="4">
        <f>R869-I869</f>
        <v>5.9100000000000014E-2</v>
      </c>
      <c r="AD869" s="4">
        <f>AVERAGE(Q869:R869)-AVERAGE(I869:J869)</f>
        <v>1.8499999999999905E-3</v>
      </c>
      <c r="AE869" s="4">
        <f>AVERAGE(P869:R869)-AVERAGE(I869:K869)</f>
        <v>1.933333333333398E-3</v>
      </c>
      <c r="AF869" s="4">
        <f>AVERAGE(N869:R869)-AVERAGE(I869:M869)</f>
        <v>-1.1819999999999969E-2</v>
      </c>
      <c r="AG869" s="4">
        <f>AB869-S869</f>
        <v>4.0800000000000003E-2</v>
      </c>
      <c r="AH869" s="4">
        <f>AVERAGE(AA869:AB869)-AVERAGE(S869:T869)</f>
        <v>1.5399999999999997E-2</v>
      </c>
      <c r="AI869" s="4">
        <f>AVERAGE(Z869:AB869)-AVERAGE(S869:U869)</f>
        <v>6.7666666666666708E-3</v>
      </c>
      <c r="AJ869" s="4">
        <f>AVERAGE(X869:AB869)-AVERAGE(S869:W869)</f>
        <v>-1.5799999999999981E-3</v>
      </c>
      <c r="AK869" s="7">
        <f>R869-I869</f>
        <v>5.9100000000000014E-2</v>
      </c>
      <c r="AL869" s="9">
        <f t="shared" si="13"/>
        <v>0</v>
      </c>
      <c r="AM869" s="7"/>
    </row>
    <row r="870" spans="1:39" ht="15" x14ac:dyDescent="0.25">
      <c r="A870" s="1">
        <v>10837</v>
      </c>
      <c r="B870">
        <v>1929</v>
      </c>
      <c r="C870">
        <v>9</v>
      </c>
      <c r="D870" s="4">
        <v>-5.1200000000000002E-2</v>
      </c>
      <c r="E870" s="4">
        <v>3.5000000000000001E-3</v>
      </c>
      <c r="F870" s="4">
        <v>-5.4699999999999999E-2</v>
      </c>
      <c r="G870" s="4">
        <v>1.17E-2</v>
      </c>
      <c r="H870" s="4">
        <v>-6.3E-3</v>
      </c>
      <c r="I870" s="4">
        <v>-9.3600000000000003E-2</v>
      </c>
      <c r="J870" s="4">
        <v>-0.1113</v>
      </c>
      <c r="K870" s="4">
        <v>-0.06</v>
      </c>
      <c r="L870" s="4">
        <v>-4.4299999999999999E-2</v>
      </c>
      <c r="M870" s="4">
        <v>-3.56E-2</v>
      </c>
      <c r="N870" s="4">
        <v>-4.7100000000000003E-2</v>
      </c>
      <c r="O870" s="4">
        <v>-2.2100000000000002E-2</v>
      </c>
      <c r="P870" s="4">
        <v>-7.7499999999999999E-2</v>
      </c>
      <c r="Q870" s="4">
        <v>-5.7700000000000001E-2</v>
      </c>
      <c r="R870" s="4">
        <v>-3.4299999999999997E-2</v>
      </c>
      <c r="S870" s="4">
        <v>-7.0199999999999999E-2</v>
      </c>
      <c r="T870" s="4">
        <v>-7.9399999999999998E-2</v>
      </c>
      <c r="U870" s="4">
        <v>-6.08E-2</v>
      </c>
      <c r="V870" s="4">
        <v>-3.6299999999999999E-2</v>
      </c>
      <c r="W870" s="4">
        <v>-4.19E-2</v>
      </c>
      <c r="X870" s="4">
        <v>-3.2099999999999997E-2</v>
      </c>
      <c r="Y870" s="4">
        <v>-3.9399999999999998E-2</v>
      </c>
      <c r="Z870" s="4">
        <v>-3.9800000000000002E-2</v>
      </c>
      <c r="AA870" s="4">
        <v>-2.86E-2</v>
      </c>
      <c r="AB870" s="4">
        <v>-1.01E-2</v>
      </c>
      <c r="AC870" s="4">
        <f>R870-I870</f>
        <v>5.9300000000000005E-2</v>
      </c>
      <c r="AD870" s="4">
        <f>AVERAGE(Q870:R870)-AVERAGE(I870:J870)</f>
        <v>5.645E-2</v>
      </c>
      <c r="AE870" s="4">
        <f>AVERAGE(P870:R870)-AVERAGE(I870:K870)</f>
        <v>3.1800000000000009E-2</v>
      </c>
      <c r="AF870" s="4">
        <f>AVERAGE(N870:R870)-AVERAGE(I870:M870)</f>
        <v>2.122000000000001E-2</v>
      </c>
      <c r="AG870" s="4">
        <f>AB870-S870</f>
        <v>6.0100000000000001E-2</v>
      </c>
      <c r="AH870" s="4">
        <f>AVERAGE(AA870:AB870)-AVERAGE(S870:T870)</f>
        <v>5.5450000000000006E-2</v>
      </c>
      <c r="AI870" s="4">
        <f>AVERAGE(Z870:AB870)-AVERAGE(S870:U870)</f>
        <v>4.3966666666666668E-2</v>
      </c>
      <c r="AJ870" s="4">
        <f>AVERAGE(X870:AB870)-AVERAGE(S870:W870)</f>
        <v>2.7720000000000009E-2</v>
      </c>
      <c r="AK870" s="7">
        <f>R870-I870</f>
        <v>5.9300000000000005E-2</v>
      </c>
      <c r="AL870" s="9">
        <f t="shared" si="13"/>
        <v>0</v>
      </c>
      <c r="AM870" s="7"/>
    </row>
    <row r="871" spans="1:39" ht="15" x14ac:dyDescent="0.25">
      <c r="A871" s="1">
        <v>33420</v>
      </c>
      <c r="B871">
        <v>1991</v>
      </c>
      <c r="C871">
        <v>7</v>
      </c>
      <c r="D871" s="4">
        <v>4.7300000000000002E-2</v>
      </c>
      <c r="E871" s="4">
        <v>4.8999999999999998E-3</v>
      </c>
      <c r="F871" s="4">
        <v>4.24E-2</v>
      </c>
      <c r="G871" s="4">
        <v>-9.2999999999999992E-3</v>
      </c>
      <c r="H871" s="4">
        <v>-1.26E-2</v>
      </c>
      <c r="I871" s="4">
        <v>1.83E-2</v>
      </c>
      <c r="J871" s="4">
        <v>3.4099999999999998E-2</v>
      </c>
      <c r="K871" s="4">
        <v>2.7799999999999998E-2</v>
      </c>
      <c r="L871" s="4">
        <v>3.1899999999999998E-2</v>
      </c>
      <c r="M871" s="4">
        <v>3.6200000000000003E-2</v>
      </c>
      <c r="N871" s="4">
        <v>3.1800000000000002E-2</v>
      </c>
      <c r="O871" s="4">
        <v>2.5499999999999998E-2</v>
      </c>
      <c r="P871" s="4">
        <v>5.74E-2</v>
      </c>
      <c r="Q871" s="4">
        <v>7.7299999999999994E-2</v>
      </c>
      <c r="R871" s="4">
        <v>7.7600000000000002E-2</v>
      </c>
      <c r="S871" s="4">
        <v>3.5099999999999999E-2</v>
      </c>
      <c r="T871" s="4">
        <v>1.9699999999999999E-2</v>
      </c>
      <c r="U871" s="4">
        <v>1.7999999999999999E-2</v>
      </c>
      <c r="V871" s="4">
        <v>3.27E-2</v>
      </c>
      <c r="W871" s="4">
        <v>2.58E-2</v>
      </c>
      <c r="X871" s="4">
        <v>2.41E-2</v>
      </c>
      <c r="Y871" s="4">
        <v>3.5999999999999997E-2</v>
      </c>
      <c r="Z871" s="4">
        <v>3.1899999999999998E-2</v>
      </c>
      <c r="AA871" s="4">
        <v>5.0099999999999999E-2</v>
      </c>
      <c r="AB871" s="4">
        <v>6.5500000000000003E-2</v>
      </c>
      <c r="AC871" s="4">
        <f>R871-I871</f>
        <v>5.9300000000000005E-2</v>
      </c>
      <c r="AD871" s="4">
        <f>AVERAGE(Q871:R871)-AVERAGE(I871:J871)</f>
        <v>5.124999999999999E-2</v>
      </c>
      <c r="AE871" s="4">
        <f>AVERAGE(P871:R871)-AVERAGE(I871:K871)</f>
        <v>4.4033333333333327E-2</v>
      </c>
      <c r="AF871" s="4">
        <f>AVERAGE(N871:R871)-AVERAGE(I871:M871)</f>
        <v>2.4260000000000004E-2</v>
      </c>
      <c r="AG871" s="4">
        <f>AB871-S871</f>
        <v>3.0400000000000003E-2</v>
      </c>
      <c r="AH871" s="4">
        <f>AVERAGE(AA871:AB871)-AVERAGE(S871:T871)</f>
        <v>3.0400000000000003E-2</v>
      </c>
      <c r="AI871" s="4">
        <f>AVERAGE(Z871:AB871)-AVERAGE(S871:U871)</f>
        <v>2.4899999999999995E-2</v>
      </c>
      <c r="AJ871" s="4">
        <f>AVERAGE(X871:AB871)-AVERAGE(S871:W871)</f>
        <v>1.5260000000000003E-2</v>
      </c>
      <c r="AK871" s="7">
        <f>R871-I871</f>
        <v>5.9300000000000005E-2</v>
      </c>
      <c r="AL871" s="9">
        <f t="shared" si="13"/>
        <v>0</v>
      </c>
      <c r="AM871" s="7"/>
    </row>
    <row r="872" spans="1:39" ht="15" x14ac:dyDescent="0.25">
      <c r="A872" s="1">
        <v>42491</v>
      </c>
      <c r="B872">
        <v>2016</v>
      </c>
      <c r="C872">
        <v>5</v>
      </c>
      <c r="D872">
        <v>1.7899999999999999E-2</v>
      </c>
      <c r="E872">
        <v>1E-4</v>
      </c>
      <c r="F872">
        <v>1.78E-2</v>
      </c>
      <c r="G872">
        <v>-2.5999999999999999E-3</v>
      </c>
      <c r="H872">
        <v>-1.7999999999999999E-2</v>
      </c>
      <c r="I872">
        <v>-2.6599999999999999E-2</v>
      </c>
      <c r="J872">
        <v>3.8E-3</v>
      </c>
      <c r="K872">
        <v>1.01E-2</v>
      </c>
      <c r="L872">
        <v>1.14E-2</v>
      </c>
      <c r="M872">
        <v>2.9600000000000001E-2</v>
      </c>
      <c r="N872">
        <v>1.2800000000000001E-2</v>
      </c>
      <c r="O872">
        <v>9.4999999999999998E-3</v>
      </c>
      <c r="P872">
        <v>1.46E-2</v>
      </c>
      <c r="Q872">
        <v>1.9900000000000001E-2</v>
      </c>
      <c r="R872">
        <v>3.3300000000000003E-2</v>
      </c>
      <c r="S872">
        <v>-4.1799999999999997E-2</v>
      </c>
      <c r="T872">
        <v>4.8999999999999998E-3</v>
      </c>
      <c r="U872">
        <v>2.8999999999999998E-3</v>
      </c>
      <c r="V872">
        <v>1.37E-2</v>
      </c>
      <c r="W872">
        <v>1.11E-2</v>
      </c>
      <c r="X872">
        <v>1.43E-2</v>
      </c>
      <c r="Y872">
        <v>2.06E-2</v>
      </c>
      <c r="Z872">
        <v>1.52E-2</v>
      </c>
      <c r="AA872">
        <v>1.5699999999999999E-2</v>
      </c>
      <c r="AB872">
        <v>1.47E-2</v>
      </c>
      <c r="AC872" s="4">
        <f>R872-I872</f>
        <v>5.9900000000000002E-2</v>
      </c>
      <c r="AD872" s="4">
        <f>AVERAGE(Q872:R872)-AVERAGE(I872:J872)</f>
        <v>3.7999999999999999E-2</v>
      </c>
      <c r="AE872" s="4">
        <f>AVERAGE(P872:R872)-AVERAGE(I872:K872)</f>
        <v>2.6833333333333331E-2</v>
      </c>
      <c r="AF872" s="4">
        <f>AVERAGE(N872:R872)-AVERAGE(I872:M872)</f>
        <v>1.2359999999999999E-2</v>
      </c>
      <c r="AG872" s="4">
        <f>AB872-S872</f>
        <v>5.6499999999999995E-2</v>
      </c>
      <c r="AH872" s="4">
        <f>AVERAGE(AA872:AB872)-AVERAGE(S872:T872)</f>
        <v>3.3649999999999999E-2</v>
      </c>
      <c r="AI872" s="4">
        <f>AVERAGE(Z872:AB872)-AVERAGE(S872:U872)</f>
        <v>2.6533333333333332E-2</v>
      </c>
      <c r="AJ872" s="4">
        <f>AVERAGE(X872:AB872)-AVERAGE(S872:W872)</f>
        <v>1.7939999999999998E-2</v>
      </c>
      <c r="AK872" s="7">
        <f>R872-I872</f>
        <v>5.9900000000000002E-2</v>
      </c>
      <c r="AL872" s="9">
        <f t="shared" si="13"/>
        <v>0</v>
      </c>
      <c r="AM872" s="7"/>
    </row>
    <row r="873" spans="1:39" ht="15" x14ac:dyDescent="0.25">
      <c r="A873" s="1">
        <v>35431</v>
      </c>
      <c r="B873">
        <v>1997</v>
      </c>
      <c r="C873">
        <v>1</v>
      </c>
      <c r="D873" s="4">
        <v>5.4300000000000001E-2</v>
      </c>
      <c r="E873" s="4">
        <v>4.4999999999999997E-3</v>
      </c>
      <c r="F873" s="4">
        <v>4.9799999999999997E-2</v>
      </c>
      <c r="G873" s="4">
        <v>-1.84E-2</v>
      </c>
      <c r="H873" s="4">
        <v>-1.6400000000000001E-2</v>
      </c>
      <c r="I873" s="4">
        <v>3.09E-2</v>
      </c>
      <c r="J873" s="4">
        <v>0.02</v>
      </c>
      <c r="K873" s="4">
        <v>4.4400000000000002E-2</v>
      </c>
      <c r="L873" s="4">
        <v>3.2000000000000001E-2</v>
      </c>
      <c r="M873" s="4">
        <v>3.1099999999999999E-2</v>
      </c>
      <c r="N873" s="4">
        <v>3.5400000000000001E-2</v>
      </c>
      <c r="O873" s="4">
        <v>5.8000000000000003E-2</v>
      </c>
      <c r="P873" s="4">
        <v>7.6899999999999996E-2</v>
      </c>
      <c r="Q873" s="4">
        <v>6.1499999999999999E-2</v>
      </c>
      <c r="R873" s="4">
        <v>9.0999999999999998E-2</v>
      </c>
      <c r="S873" s="4">
        <v>0.1244</v>
      </c>
      <c r="T873" s="4">
        <v>6.9099999999999995E-2</v>
      </c>
      <c r="U873" s="4">
        <v>4.8599999999999997E-2</v>
      </c>
      <c r="V873" s="4">
        <v>5.7299999999999997E-2</v>
      </c>
      <c r="W873" s="4">
        <v>4.7500000000000001E-2</v>
      </c>
      <c r="X873" s="4">
        <v>3.8699999999999998E-2</v>
      </c>
      <c r="Y873" s="4">
        <v>4.1099999999999998E-2</v>
      </c>
      <c r="Z873" s="4">
        <v>4.2700000000000002E-2</v>
      </c>
      <c r="AA873" s="4">
        <v>4.3099999999999999E-2</v>
      </c>
      <c r="AB873" s="4">
        <v>5.7700000000000001E-2</v>
      </c>
      <c r="AC873" s="4">
        <f>R873-I873</f>
        <v>6.0100000000000001E-2</v>
      </c>
      <c r="AD873" s="4">
        <f>AVERAGE(Q873:R873)-AVERAGE(I873:J873)</f>
        <v>5.0799999999999998E-2</v>
      </c>
      <c r="AE873" s="4">
        <f>AVERAGE(P873:R873)-AVERAGE(I873:K873)</f>
        <v>4.4700000000000004E-2</v>
      </c>
      <c r="AF873" s="4">
        <f>AVERAGE(N873:R873)-AVERAGE(I873:M873)</f>
        <v>3.2879999999999993E-2</v>
      </c>
      <c r="AG873" s="4">
        <f>AB873-S873</f>
        <v>-6.6699999999999995E-2</v>
      </c>
      <c r="AH873" s="4">
        <f>AVERAGE(AA873:AB873)-AVERAGE(S873:T873)</f>
        <v>-4.6350000000000002E-2</v>
      </c>
      <c r="AI873" s="4">
        <f>AVERAGE(Z873:AB873)-AVERAGE(S873:U873)</f>
        <v>-3.2866666666666669E-2</v>
      </c>
      <c r="AJ873" s="4">
        <f>AVERAGE(X873:AB873)-AVERAGE(S873:W873)</f>
        <v>-2.4719999999999999E-2</v>
      </c>
      <c r="AK873" s="7">
        <f>R873-I873</f>
        <v>6.0100000000000001E-2</v>
      </c>
      <c r="AL873" s="9">
        <f t="shared" si="13"/>
        <v>0</v>
      </c>
      <c r="AM873" s="7"/>
    </row>
    <row r="874" spans="1:39" ht="15" x14ac:dyDescent="0.25">
      <c r="A874" s="1">
        <v>25659</v>
      </c>
      <c r="B874">
        <v>1970</v>
      </c>
      <c r="C874">
        <v>4</v>
      </c>
      <c r="D874" s="4">
        <v>-0.105</v>
      </c>
      <c r="E874" s="4">
        <v>5.0000000000000001E-3</v>
      </c>
      <c r="F874" s="4">
        <v>-0.11</v>
      </c>
      <c r="G874" s="4">
        <v>-6.1100000000000002E-2</v>
      </c>
      <c r="H874" s="4">
        <v>6.3899999999999998E-2</v>
      </c>
      <c r="I874" s="4">
        <v>-0.17430000000000001</v>
      </c>
      <c r="J874" s="4">
        <v>-0.12989999999999999</v>
      </c>
      <c r="K874" s="4">
        <v>-8.3900000000000002E-2</v>
      </c>
      <c r="L874" s="4">
        <v>-0.12529999999999999</v>
      </c>
      <c r="M874" s="4">
        <v>-9.8500000000000004E-2</v>
      </c>
      <c r="N874" s="4">
        <v>-9.5799999999999996E-2</v>
      </c>
      <c r="O874" s="4">
        <v>-8.5400000000000004E-2</v>
      </c>
      <c r="P874" s="4">
        <v>-0.1009</v>
      </c>
      <c r="Q874" s="4">
        <v>-0.1019</v>
      </c>
      <c r="R874" s="4">
        <v>-0.11409999999999999</v>
      </c>
      <c r="S874" s="4">
        <v>-0.20699999999999999</v>
      </c>
      <c r="T874" s="4">
        <v>-0.1767</v>
      </c>
      <c r="U874" s="4">
        <v>-0.16619999999999999</v>
      </c>
      <c r="V874" s="4">
        <v>-0.15379999999999999</v>
      </c>
      <c r="W874" s="4">
        <v>-0.1389</v>
      </c>
      <c r="X874" s="4">
        <v>-0.12239999999999999</v>
      </c>
      <c r="Y874" s="4">
        <v>-0.1081</v>
      </c>
      <c r="Z874" s="4">
        <v>-0.1381</v>
      </c>
      <c r="AA874" s="4">
        <v>-0.15459999999999999</v>
      </c>
      <c r="AB874" s="4">
        <v>-0.1769</v>
      </c>
      <c r="AC874" s="4">
        <f>R874-I874</f>
        <v>6.0200000000000017E-2</v>
      </c>
      <c r="AD874" s="4">
        <f>AVERAGE(Q874:R874)-AVERAGE(I874:J874)</f>
        <v>4.4100000000000014E-2</v>
      </c>
      <c r="AE874" s="4">
        <f>AVERAGE(P874:R874)-AVERAGE(I874:K874)</f>
        <v>2.3733333333333315E-2</v>
      </c>
      <c r="AF874" s="4">
        <f>AVERAGE(N874:R874)-AVERAGE(I874:M874)</f>
        <v>2.2760000000000002E-2</v>
      </c>
      <c r="AG874" s="4">
        <f>AB874-S874</f>
        <v>3.0099999999999988E-2</v>
      </c>
      <c r="AH874" s="4">
        <f>AVERAGE(AA874:AB874)-AVERAGE(S874:T874)</f>
        <v>2.6099999999999984E-2</v>
      </c>
      <c r="AI874" s="4">
        <f>AVERAGE(Z874:AB874)-AVERAGE(S874:U874)</f>
        <v>2.6766666666666661E-2</v>
      </c>
      <c r="AJ874" s="4">
        <f>AVERAGE(X874:AB874)-AVERAGE(S874:W874)</f>
        <v>2.8500000000000025E-2</v>
      </c>
      <c r="AK874" s="7">
        <f>R874-I874</f>
        <v>6.0200000000000017E-2</v>
      </c>
      <c r="AL874" s="9">
        <f t="shared" si="13"/>
        <v>0</v>
      </c>
      <c r="AM874" s="7"/>
    </row>
    <row r="875" spans="1:39" ht="15" x14ac:dyDescent="0.25">
      <c r="A875" s="1">
        <v>32112</v>
      </c>
      <c r="B875">
        <v>1987</v>
      </c>
      <c r="C875">
        <v>12</v>
      </c>
      <c r="D875" s="4">
        <v>7.1999999999999995E-2</v>
      </c>
      <c r="E875" s="4">
        <v>3.8999999999999998E-3</v>
      </c>
      <c r="F875" s="4">
        <v>6.8099999999999994E-2</v>
      </c>
      <c r="G875" s="4">
        <v>1.2999999999999999E-3</v>
      </c>
      <c r="H875" s="4">
        <v>-4.4600000000000001E-2</v>
      </c>
      <c r="I875" s="4">
        <v>2.0199999999999999E-2</v>
      </c>
      <c r="J875" s="4">
        <v>4.0399999999999998E-2</v>
      </c>
      <c r="K875" s="4">
        <v>4.6199999999999998E-2</v>
      </c>
      <c r="L875" s="4">
        <v>6.4799999999999996E-2</v>
      </c>
      <c r="M875" s="4">
        <v>6.7799999999999999E-2</v>
      </c>
      <c r="N875" s="4">
        <v>6.2700000000000006E-2</v>
      </c>
      <c r="O875" s="4">
        <v>6.6100000000000006E-2</v>
      </c>
      <c r="P875" s="4">
        <v>8.2400000000000001E-2</v>
      </c>
      <c r="Q875" s="4">
        <v>8.2100000000000006E-2</v>
      </c>
      <c r="R875" s="4">
        <v>8.0600000000000005E-2</v>
      </c>
      <c r="S875" s="4">
        <v>-3.1399999999999997E-2</v>
      </c>
      <c r="T875" s="4">
        <v>2.06E-2</v>
      </c>
      <c r="U875" s="4">
        <v>3.9899999999999998E-2</v>
      </c>
      <c r="V875" s="4">
        <v>3.8800000000000001E-2</v>
      </c>
      <c r="W875" s="4">
        <v>4.2099999999999999E-2</v>
      </c>
      <c r="X875" s="4">
        <v>4.5600000000000002E-2</v>
      </c>
      <c r="Y875" s="4">
        <v>4.2900000000000001E-2</v>
      </c>
      <c r="Z875" s="4">
        <v>7.5899999999999995E-2</v>
      </c>
      <c r="AA875" s="4">
        <v>6.1800000000000001E-2</v>
      </c>
      <c r="AB875" s="4">
        <v>7.0699999999999999E-2</v>
      </c>
      <c r="AC875" s="4">
        <f>R875-I875</f>
        <v>6.0400000000000009E-2</v>
      </c>
      <c r="AD875" s="4">
        <f>AVERAGE(Q875:R875)-AVERAGE(I875:J875)</f>
        <v>5.1050000000000005E-2</v>
      </c>
      <c r="AE875" s="4">
        <f>AVERAGE(P875:R875)-AVERAGE(I875:K875)</f>
        <v>4.6100000000000009E-2</v>
      </c>
      <c r="AF875" s="4">
        <f>AVERAGE(N875:R875)-AVERAGE(I875:M875)</f>
        <v>2.69E-2</v>
      </c>
      <c r="AG875" s="4">
        <f>AB875-S875</f>
        <v>0.1021</v>
      </c>
      <c r="AH875" s="4">
        <f>AVERAGE(AA875:AB875)-AVERAGE(S875:T875)</f>
        <v>7.1650000000000005E-2</v>
      </c>
      <c r="AI875" s="4">
        <f>AVERAGE(Z875:AB875)-AVERAGE(S875:U875)</f>
        <v>5.9766666666666662E-2</v>
      </c>
      <c r="AJ875" s="4">
        <f>AVERAGE(X875:AB875)-AVERAGE(S875:W875)</f>
        <v>3.7380000000000004E-2</v>
      </c>
      <c r="AK875" s="7">
        <f>R875-I875</f>
        <v>6.0400000000000009E-2</v>
      </c>
      <c r="AL875" s="9">
        <f t="shared" si="13"/>
        <v>0</v>
      </c>
      <c r="AM875" s="7"/>
    </row>
    <row r="876" spans="1:39" ht="15" x14ac:dyDescent="0.25">
      <c r="A876" s="1">
        <v>14946</v>
      </c>
      <c r="B876">
        <v>1940</v>
      </c>
      <c r="C876">
        <v>12</v>
      </c>
      <c r="D876" s="4">
        <v>6.8999999999999999E-3</v>
      </c>
      <c r="E876" s="4">
        <v>0</v>
      </c>
      <c r="F876" s="4">
        <v>6.8999999999999999E-3</v>
      </c>
      <c r="G876" s="4">
        <v>-2.1499999999999998E-2</v>
      </c>
      <c r="H876" s="4">
        <v>-8.8999999999999999E-3</v>
      </c>
      <c r="I876" s="4">
        <v>-4.2599999999999999E-2</v>
      </c>
      <c r="J876" s="4">
        <v>6.1999999999999998E-3</v>
      </c>
      <c r="K876" s="4">
        <v>2.9999999999999997E-4</v>
      </c>
      <c r="L876" s="4">
        <v>7.1999999999999998E-3</v>
      </c>
      <c r="M876" s="4">
        <v>3.3E-3</v>
      </c>
      <c r="N876" s="4">
        <v>5.3E-3</v>
      </c>
      <c r="O876" s="4">
        <v>9.4000000000000004E-3</v>
      </c>
      <c r="P876" s="4">
        <v>9.9000000000000008E-3</v>
      </c>
      <c r="Q876" s="4">
        <v>1.24E-2</v>
      </c>
      <c r="R876" s="4">
        <v>1.7899999999999999E-2</v>
      </c>
      <c r="S876" s="4">
        <v>-0.10349999999999999</v>
      </c>
      <c r="T876" s="4">
        <v>-4.5400000000000003E-2</v>
      </c>
      <c r="U876" s="4">
        <v>-1.8599999999999998E-2</v>
      </c>
      <c r="V876" s="4">
        <v>-1.04E-2</v>
      </c>
      <c r="W876" s="4">
        <v>-1.9599999999999999E-2</v>
      </c>
      <c r="X876" s="4">
        <v>-8.3999999999999995E-3</v>
      </c>
      <c r="Y876" s="4">
        <v>-5.1000000000000004E-3</v>
      </c>
      <c r="Z876" s="4">
        <v>2.9999999999999997E-4</v>
      </c>
      <c r="AA876" s="4">
        <v>5.0000000000000001E-3</v>
      </c>
      <c r="AB876" s="4">
        <v>2.6700000000000002E-2</v>
      </c>
      <c r="AC876" s="4">
        <f>R876-I876</f>
        <v>6.0499999999999998E-2</v>
      </c>
      <c r="AD876" s="4">
        <f>AVERAGE(Q876:R876)-AVERAGE(I876:J876)</f>
        <v>3.3350000000000005E-2</v>
      </c>
      <c r="AE876" s="4">
        <f>AVERAGE(P876:R876)-AVERAGE(I876:K876)</f>
        <v>2.5433333333333336E-2</v>
      </c>
      <c r="AF876" s="4">
        <f>AVERAGE(N876:R876)-AVERAGE(I876:M876)</f>
        <v>1.61E-2</v>
      </c>
      <c r="AG876" s="4">
        <f>AB876-S876</f>
        <v>0.13019999999999998</v>
      </c>
      <c r="AH876" s="4">
        <f>AVERAGE(AA876:AB876)-AVERAGE(S876:T876)</f>
        <v>9.0300000000000005E-2</v>
      </c>
      <c r="AI876" s="4">
        <f>AVERAGE(Z876:AB876)-AVERAGE(S876:U876)</f>
        <v>6.6500000000000004E-2</v>
      </c>
      <c r="AJ876" s="4">
        <f>AVERAGE(X876:AB876)-AVERAGE(S876:W876)</f>
        <v>4.3200000000000002E-2</v>
      </c>
      <c r="AK876" s="7">
        <f>R876-I876</f>
        <v>6.0499999999999998E-2</v>
      </c>
      <c r="AL876" s="9">
        <f t="shared" si="13"/>
        <v>0</v>
      </c>
      <c r="AM876" s="7"/>
    </row>
    <row r="877" spans="1:39" ht="15" x14ac:dyDescent="0.25">
      <c r="A877" s="1">
        <v>32964</v>
      </c>
      <c r="B877">
        <v>1990</v>
      </c>
      <c r="C877">
        <v>4</v>
      </c>
      <c r="D877" s="4">
        <v>-2.6700000000000002E-2</v>
      </c>
      <c r="E877" s="4">
        <v>6.8999999999999999E-3</v>
      </c>
      <c r="F877" s="4">
        <v>-3.3599999999999998E-2</v>
      </c>
      <c r="G877" s="4">
        <v>-5.0000000000000001E-3</v>
      </c>
      <c r="H877" s="4">
        <v>-2.5499999999999998E-2</v>
      </c>
      <c r="I877" s="4">
        <v>-7.6200000000000004E-2</v>
      </c>
      <c r="J877" s="4">
        <v>-4.7300000000000002E-2</v>
      </c>
      <c r="K877" s="4">
        <v>-3.8699999999999998E-2</v>
      </c>
      <c r="L877" s="4">
        <v>-3.78E-2</v>
      </c>
      <c r="M877" s="4">
        <v>-2.1499999999999998E-2</v>
      </c>
      <c r="N877" s="4">
        <v>-2.9000000000000001E-2</v>
      </c>
      <c r="O877" s="4">
        <v>-2.6499999999999999E-2</v>
      </c>
      <c r="P877" s="4">
        <v>-2.47E-2</v>
      </c>
      <c r="Q877" s="4">
        <v>-2.3099999999999999E-2</v>
      </c>
      <c r="R877" s="4">
        <v>-1.5699999999999999E-2</v>
      </c>
      <c r="S877" s="4">
        <v>-2.8500000000000001E-2</v>
      </c>
      <c r="T877" s="4">
        <v>-2.9700000000000001E-2</v>
      </c>
      <c r="U877" s="4">
        <v>-1.83E-2</v>
      </c>
      <c r="V877" s="4">
        <v>-3.27E-2</v>
      </c>
      <c r="W877" s="4">
        <v>-2.8400000000000002E-2</v>
      </c>
      <c r="X877" s="4">
        <v>-2.8299999999999999E-2</v>
      </c>
      <c r="Y877" s="4">
        <v>-3.6900000000000002E-2</v>
      </c>
      <c r="Z877" s="4">
        <v>-3.8399999999999997E-2</v>
      </c>
      <c r="AA877" s="4">
        <v>-2.3400000000000001E-2</v>
      </c>
      <c r="AB877" s="4">
        <v>-1.24E-2</v>
      </c>
      <c r="AC877" s="4">
        <f>R877-I877</f>
        <v>6.0500000000000005E-2</v>
      </c>
      <c r="AD877" s="4">
        <f>AVERAGE(Q877:R877)-AVERAGE(I877:J877)</f>
        <v>4.2349999999999999E-2</v>
      </c>
      <c r="AE877" s="4">
        <f>AVERAGE(P877:R877)-AVERAGE(I877:K877)</f>
        <v>3.2900000000000006E-2</v>
      </c>
      <c r="AF877" s="4">
        <f>AVERAGE(N877:R877)-AVERAGE(I877:M877)</f>
        <v>2.0500000000000001E-2</v>
      </c>
      <c r="AG877" s="4">
        <f>AB877-S877</f>
        <v>1.6100000000000003E-2</v>
      </c>
      <c r="AH877" s="4">
        <f>AVERAGE(AA877:AB877)-AVERAGE(S877:T877)</f>
        <v>1.1200000000000002E-2</v>
      </c>
      <c r="AI877" s="4">
        <f>AVERAGE(Z877:AB877)-AVERAGE(S877:U877)</f>
        <v>7.6666666666666897E-4</v>
      </c>
      <c r="AJ877" s="4">
        <f>AVERAGE(X877:AB877)-AVERAGE(S877:W877)</f>
        <v>-3.5999999999999921E-4</v>
      </c>
      <c r="AK877" s="7">
        <f>R877-I877</f>
        <v>6.0500000000000005E-2</v>
      </c>
      <c r="AL877" s="9">
        <f t="shared" si="13"/>
        <v>0</v>
      </c>
      <c r="AM877" s="7"/>
    </row>
    <row r="878" spans="1:39" ht="15" x14ac:dyDescent="0.25">
      <c r="A878" s="1">
        <v>22890</v>
      </c>
      <c r="B878">
        <v>1962</v>
      </c>
      <c r="C878">
        <v>9</v>
      </c>
      <c r="D878" s="4">
        <v>-5.0099999999999999E-2</v>
      </c>
      <c r="E878" s="4">
        <v>2.0999999999999999E-3</v>
      </c>
      <c r="F878" s="4">
        <v>-5.2200000000000003E-2</v>
      </c>
      <c r="G878" s="4">
        <v>-2.4899999999999999E-2</v>
      </c>
      <c r="H878" s="4">
        <v>1.3100000000000001E-2</v>
      </c>
      <c r="I878" s="4">
        <v>-8.0600000000000005E-2</v>
      </c>
      <c r="J878" s="4">
        <v>-7.22E-2</v>
      </c>
      <c r="K878" s="4">
        <v>-6.6699999999999995E-2</v>
      </c>
      <c r="L878" s="4">
        <v>-8.3299999999999999E-2</v>
      </c>
      <c r="M878" s="4">
        <v>-5.04E-2</v>
      </c>
      <c r="N878" s="4">
        <v>-4.9099999999999998E-2</v>
      </c>
      <c r="O878" s="4">
        <v>-4.8099999999999997E-2</v>
      </c>
      <c r="P878" s="4">
        <v>-3.9800000000000002E-2</v>
      </c>
      <c r="Q878" s="4">
        <v>-3.0099999999999998E-2</v>
      </c>
      <c r="R878" s="4">
        <v>-0.02</v>
      </c>
      <c r="S878" s="4">
        <v>-9.5100000000000004E-2</v>
      </c>
      <c r="T878" s="4">
        <v>-8.1100000000000005E-2</v>
      </c>
      <c r="U878" s="4">
        <v>-7.6100000000000001E-2</v>
      </c>
      <c r="V878" s="4">
        <v>-6.2100000000000002E-2</v>
      </c>
      <c r="W878" s="4">
        <v>-6.2E-2</v>
      </c>
      <c r="X878" s="4">
        <v>-5.6000000000000001E-2</v>
      </c>
      <c r="Y878" s="4">
        <v>-3.7600000000000001E-2</v>
      </c>
      <c r="Z878" s="4">
        <v>-4.4299999999999999E-2</v>
      </c>
      <c r="AA878" s="4">
        <v>-3.3399999999999999E-2</v>
      </c>
      <c r="AB878" s="4">
        <v>-5.2900000000000003E-2</v>
      </c>
      <c r="AC878" s="4">
        <f>R878-I878</f>
        <v>6.0600000000000001E-2</v>
      </c>
      <c r="AD878" s="4">
        <f>AVERAGE(Q878:R878)-AVERAGE(I878:J878)</f>
        <v>5.1349999999999993E-2</v>
      </c>
      <c r="AE878" s="4">
        <f>AVERAGE(P878:R878)-AVERAGE(I878:K878)</f>
        <v>4.3199999999999988E-2</v>
      </c>
      <c r="AF878" s="4">
        <f>AVERAGE(N878:R878)-AVERAGE(I878:M878)</f>
        <v>3.322E-2</v>
      </c>
      <c r="AG878" s="4">
        <f>AB878-S878</f>
        <v>4.2200000000000001E-2</v>
      </c>
      <c r="AH878" s="4">
        <f>AVERAGE(AA878:AB878)-AVERAGE(S878:T878)</f>
        <v>4.4950000000000011E-2</v>
      </c>
      <c r="AI878" s="4">
        <f>AVERAGE(Z878:AB878)-AVERAGE(S878:U878)</f>
        <v>4.0566666666666674E-2</v>
      </c>
      <c r="AJ878" s="4">
        <f>AVERAGE(X878:AB878)-AVERAGE(S878:W878)</f>
        <v>3.0439999999999995E-2</v>
      </c>
      <c r="AK878" s="7">
        <f>R878-I878</f>
        <v>6.0600000000000001E-2</v>
      </c>
      <c r="AL878" s="9">
        <f t="shared" si="13"/>
        <v>0</v>
      </c>
      <c r="AM878" s="7"/>
    </row>
    <row r="879" spans="1:39" ht="15" x14ac:dyDescent="0.25">
      <c r="A879" s="1">
        <v>10075</v>
      </c>
      <c r="B879">
        <v>1927</v>
      </c>
      <c r="C879">
        <v>8</v>
      </c>
      <c r="D879" s="4">
        <v>2.2499999999999999E-2</v>
      </c>
      <c r="E879" s="4">
        <v>2.8E-3</v>
      </c>
      <c r="F879" s="4">
        <v>1.9699999999999999E-2</v>
      </c>
      <c r="G879" s="4">
        <v>-7.1999999999999998E-3</v>
      </c>
      <c r="H879" s="4">
        <v>-3.6900000000000002E-2</v>
      </c>
      <c r="I879" s="4">
        <v>-5.4999999999999997E-3</v>
      </c>
      <c r="J879" s="4">
        <v>3.5000000000000001E-3</v>
      </c>
      <c r="K879" s="4">
        <v>1.4200000000000001E-2</v>
      </c>
      <c r="L879" s="4">
        <v>1.7000000000000001E-2</v>
      </c>
      <c r="M879" s="4">
        <v>2.4199999999999999E-2</v>
      </c>
      <c r="N879" s="4">
        <v>1.4999999999999999E-2</v>
      </c>
      <c r="O879" s="4">
        <v>2.3400000000000001E-2</v>
      </c>
      <c r="P879" s="4">
        <v>2.4199999999999999E-2</v>
      </c>
      <c r="Q879" s="4">
        <v>3.5000000000000001E-3</v>
      </c>
      <c r="R879" s="4">
        <v>5.5199999999999999E-2</v>
      </c>
      <c r="S879" s="4">
        <v>-2.4199999999999999E-2</v>
      </c>
      <c r="T879" s="4">
        <v>3.1699999999999999E-2</v>
      </c>
      <c r="U879" s="4">
        <v>-2.8999999999999998E-3</v>
      </c>
      <c r="V879" s="4">
        <v>-1.5E-3</v>
      </c>
      <c r="W879" s="4">
        <v>1.24E-2</v>
      </c>
      <c r="X879" s="4">
        <v>6.8999999999999999E-3</v>
      </c>
      <c r="Y879" s="4">
        <v>1.8499999999999999E-2</v>
      </c>
      <c r="Z879" s="4">
        <v>5.3E-3</v>
      </c>
      <c r="AA879" s="4">
        <v>4.7000000000000002E-3</v>
      </c>
      <c r="AB879" s="4">
        <v>-1.6400000000000001E-2</v>
      </c>
      <c r="AC879" s="4">
        <f>R879-I879</f>
        <v>6.0699999999999997E-2</v>
      </c>
      <c r="AD879" s="4">
        <f>AVERAGE(Q879:R879)-AVERAGE(I879:J879)</f>
        <v>3.0350000000000002E-2</v>
      </c>
      <c r="AE879" s="4">
        <f>AVERAGE(P879:R879)-AVERAGE(I879:K879)</f>
        <v>2.3566666666666666E-2</v>
      </c>
      <c r="AF879" s="4">
        <f>AVERAGE(N879:R879)-AVERAGE(I879:M879)</f>
        <v>1.358E-2</v>
      </c>
      <c r="AG879" s="4">
        <f>AB879-S879</f>
        <v>7.7999999999999979E-3</v>
      </c>
      <c r="AH879" s="4">
        <f>AVERAGE(AA879:AB879)-AVERAGE(S879:T879)</f>
        <v>-9.6000000000000009E-3</v>
      </c>
      <c r="AI879" s="4">
        <f>AVERAGE(Z879:AB879)-AVERAGE(S879:U879)</f>
        <v>-3.666666666666667E-3</v>
      </c>
      <c r="AJ879" s="4">
        <f>AVERAGE(X879:AB879)-AVERAGE(S879:W879)</f>
        <v>7.000000000000001E-4</v>
      </c>
      <c r="AK879" s="7">
        <f>R879-I879</f>
        <v>6.0699999999999997E-2</v>
      </c>
      <c r="AL879" s="9">
        <f t="shared" si="13"/>
        <v>0</v>
      </c>
      <c r="AM879" s="7"/>
    </row>
    <row r="880" spans="1:39" ht="15" x14ac:dyDescent="0.25">
      <c r="A880" s="1">
        <v>33086</v>
      </c>
      <c r="B880">
        <v>1990</v>
      </c>
      <c r="C880">
        <v>8</v>
      </c>
      <c r="D880" s="4">
        <v>-9.4899999999999998E-2</v>
      </c>
      <c r="E880" s="4">
        <v>6.6E-3</v>
      </c>
      <c r="F880" s="4">
        <v>-0.10150000000000001</v>
      </c>
      <c r="G880" s="4">
        <v>-3.5799999999999998E-2</v>
      </c>
      <c r="H880" s="4">
        <v>1.5900000000000001E-2</v>
      </c>
      <c r="I880" s="4">
        <v>-0.16370000000000001</v>
      </c>
      <c r="J880" s="4">
        <v>-0.12509999999999999</v>
      </c>
      <c r="K880" s="4">
        <v>-0.1032</v>
      </c>
      <c r="L880" s="4">
        <v>-0.1087</v>
      </c>
      <c r="M880" s="4">
        <v>-9.2999999999999999E-2</v>
      </c>
      <c r="N880" s="4">
        <v>-9.6699999999999994E-2</v>
      </c>
      <c r="O880" s="4">
        <v>-9.6600000000000005E-2</v>
      </c>
      <c r="P880" s="4">
        <v>-7.6399999999999996E-2</v>
      </c>
      <c r="Q880" s="4">
        <v>-8.4000000000000005E-2</v>
      </c>
      <c r="R880" s="4">
        <v>-0.10299999999999999</v>
      </c>
      <c r="S880" s="4">
        <v>-0.13109999999999999</v>
      </c>
      <c r="T880" s="4">
        <v>-0.12509999999999999</v>
      </c>
      <c r="U880" s="4">
        <v>-0.10290000000000001</v>
      </c>
      <c r="V880" s="4">
        <v>-0.1066</v>
      </c>
      <c r="W880" s="4">
        <v>-9.5299999999999996E-2</v>
      </c>
      <c r="X880" s="4">
        <v>-9.7900000000000001E-2</v>
      </c>
      <c r="Y880" s="4">
        <v>-0.1084</v>
      </c>
      <c r="Z880" s="4">
        <v>-0.1026</v>
      </c>
      <c r="AA880" s="4">
        <v>-0.1179</v>
      </c>
      <c r="AB880" s="4">
        <v>-0.12470000000000001</v>
      </c>
      <c r="AC880" s="4">
        <f>R880-I880</f>
        <v>6.0700000000000018E-2</v>
      </c>
      <c r="AD880" s="4">
        <f>AVERAGE(Q880:R880)-AVERAGE(I880:J880)</f>
        <v>5.0900000000000001E-2</v>
      </c>
      <c r="AE880" s="4">
        <f>AVERAGE(P880:R880)-AVERAGE(I880:K880)</f>
        <v>4.2866666666666692E-2</v>
      </c>
      <c r="AF880" s="4">
        <f>AVERAGE(N880:R880)-AVERAGE(I880:M880)</f>
        <v>2.7399999999999994E-2</v>
      </c>
      <c r="AG880" s="4">
        <f>AB880-S880</f>
        <v>6.399999999999989E-3</v>
      </c>
      <c r="AH880" s="4">
        <f>AVERAGE(AA880:AB880)-AVERAGE(S880:T880)</f>
        <v>6.7999999999999866E-3</v>
      </c>
      <c r="AI880" s="4">
        <f>AVERAGE(Z880:AB880)-AVERAGE(S880:U880)</f>
        <v>4.6333333333333226E-3</v>
      </c>
      <c r="AJ880" s="4">
        <f>AVERAGE(X880:AB880)-AVERAGE(S880:W880)</f>
        <v>1.8999999999999989E-3</v>
      </c>
      <c r="AK880" s="7">
        <f>R880-I880</f>
        <v>6.0700000000000018E-2</v>
      </c>
      <c r="AL880" s="9">
        <f t="shared" si="13"/>
        <v>0</v>
      </c>
      <c r="AM880" s="7"/>
    </row>
    <row r="881" spans="1:39" ht="15" x14ac:dyDescent="0.25">
      <c r="A881" s="1">
        <v>38596</v>
      </c>
      <c r="B881">
        <v>2005</v>
      </c>
      <c r="C881">
        <v>9</v>
      </c>
      <c r="D881" s="4">
        <v>7.7999999999999996E-3</v>
      </c>
      <c r="E881" s="4">
        <v>2.8999999999999998E-3</v>
      </c>
      <c r="F881" s="4">
        <v>4.8999999999999998E-3</v>
      </c>
      <c r="G881" s="4">
        <v>-5.7999999999999996E-3</v>
      </c>
      <c r="H881" s="4">
        <v>7.7000000000000002E-3</v>
      </c>
      <c r="I881" s="4">
        <v>-2.1999999999999999E-2</v>
      </c>
      <c r="J881" s="4">
        <v>-5.1000000000000004E-3</v>
      </c>
      <c r="K881" s="4">
        <v>-1.1999999999999999E-3</v>
      </c>
      <c r="L881" s="4">
        <v>-0.01</v>
      </c>
      <c r="M881" s="4">
        <v>9.2999999999999992E-3</v>
      </c>
      <c r="N881" s="4">
        <v>2.4799999999999999E-2</v>
      </c>
      <c r="O881" s="4">
        <v>8.5000000000000006E-3</v>
      </c>
      <c r="P881" s="4">
        <v>2.3800000000000002E-2</v>
      </c>
      <c r="Q881" s="4">
        <v>3.2000000000000001E-2</v>
      </c>
      <c r="R881" s="4">
        <v>3.9E-2</v>
      </c>
      <c r="S881" s="4">
        <v>-2.2000000000000001E-3</v>
      </c>
      <c r="T881" s="4">
        <v>-2.0999999999999999E-3</v>
      </c>
      <c r="U881" s="4">
        <v>-4.1999999999999997E-3</v>
      </c>
      <c r="V881" s="4">
        <v>-1.6999999999999999E-3</v>
      </c>
      <c r="W881" s="4">
        <v>5.4999999999999997E-3</v>
      </c>
      <c r="X881" s="4">
        <v>2.0799999999999999E-2</v>
      </c>
      <c r="Y881" s="4">
        <v>8.8000000000000005E-3</v>
      </c>
      <c r="Z881" s="4">
        <v>6.8999999999999999E-3</v>
      </c>
      <c r="AA881" s="4">
        <v>1.8700000000000001E-2</v>
      </c>
      <c r="AB881" s="4">
        <v>2.7199999999999998E-2</v>
      </c>
      <c r="AC881" s="4">
        <f>R881-I881</f>
        <v>6.0999999999999999E-2</v>
      </c>
      <c r="AD881" s="4">
        <f>AVERAGE(Q881:R881)-AVERAGE(I881:J881)</f>
        <v>4.9050000000000003E-2</v>
      </c>
      <c r="AE881" s="4">
        <f>AVERAGE(P881:R881)-AVERAGE(I881:K881)</f>
        <v>4.1033333333333331E-2</v>
      </c>
      <c r="AF881" s="4">
        <f>AVERAGE(N881:R881)-AVERAGE(I881:M881)</f>
        <v>3.1419999999999997E-2</v>
      </c>
      <c r="AG881" s="4">
        <f>AB881-S881</f>
        <v>2.9399999999999999E-2</v>
      </c>
      <c r="AH881" s="4">
        <f>AVERAGE(AA881:AB881)-AVERAGE(S881:T881)</f>
        <v>2.5099999999999997E-2</v>
      </c>
      <c r="AI881" s="4">
        <f>AVERAGE(Z881:AB881)-AVERAGE(S881:U881)</f>
        <v>2.0433333333333335E-2</v>
      </c>
      <c r="AJ881" s="4">
        <f>AVERAGE(X881:AB881)-AVERAGE(S881:W881)</f>
        <v>1.7420000000000001E-2</v>
      </c>
      <c r="AK881" s="7">
        <f>R881-I881</f>
        <v>6.0999999999999999E-2</v>
      </c>
      <c r="AL881" s="9">
        <f t="shared" si="13"/>
        <v>0</v>
      </c>
      <c r="AM881" s="7"/>
    </row>
    <row r="882" spans="1:39" ht="15" x14ac:dyDescent="0.25">
      <c r="A882" s="1">
        <v>17868</v>
      </c>
      <c r="B882">
        <v>1948</v>
      </c>
      <c r="C882">
        <v>12</v>
      </c>
      <c r="D882" s="4">
        <v>3.3000000000000002E-2</v>
      </c>
      <c r="E882" s="4">
        <v>4.0000000000000002E-4</v>
      </c>
      <c r="F882" s="4">
        <v>3.2599999999999997E-2</v>
      </c>
      <c r="G882" s="4">
        <v>-2.8000000000000001E-2</v>
      </c>
      <c r="H882" s="4">
        <v>-1.9400000000000001E-2</v>
      </c>
      <c r="I882" s="4">
        <v>-6.1000000000000004E-3</v>
      </c>
      <c r="J882" s="4">
        <v>5.4000000000000003E-3</v>
      </c>
      <c r="K882" s="4">
        <v>1.2999999999999999E-3</v>
      </c>
      <c r="L882" s="4">
        <v>5.1700000000000003E-2</v>
      </c>
      <c r="M882" s="4">
        <v>2.3599999999999999E-2</v>
      </c>
      <c r="N882" s="4">
        <v>2.81E-2</v>
      </c>
      <c r="O882" s="4">
        <v>2.1100000000000001E-2</v>
      </c>
      <c r="P882" s="4">
        <v>4.2799999999999998E-2</v>
      </c>
      <c r="Q882" s="4">
        <v>4.3700000000000003E-2</v>
      </c>
      <c r="R882" s="4">
        <v>5.5E-2</v>
      </c>
      <c r="S882" s="4">
        <v>-2.5100000000000001E-2</v>
      </c>
      <c r="T882" s="4">
        <v>-1.8E-3</v>
      </c>
      <c r="U882" s="4">
        <v>-9.2999999999999992E-3</v>
      </c>
      <c r="V882" s="4">
        <v>2.8E-3</v>
      </c>
      <c r="W882" s="4">
        <v>1.35E-2</v>
      </c>
      <c r="X882" s="4">
        <v>1.6E-2</v>
      </c>
      <c r="Y882" s="4">
        <v>1.5800000000000002E-2</v>
      </c>
      <c r="Z882" s="4">
        <v>3.15E-2</v>
      </c>
      <c r="AA882" s="4">
        <v>3.8399999999999997E-2</v>
      </c>
      <c r="AB882" s="4">
        <v>4.5499999999999999E-2</v>
      </c>
      <c r="AC882" s="4">
        <f>R882-I882</f>
        <v>6.1100000000000002E-2</v>
      </c>
      <c r="AD882" s="4">
        <f>AVERAGE(Q882:R882)-AVERAGE(I882:J882)</f>
        <v>4.9700000000000008E-2</v>
      </c>
      <c r="AE882" s="4">
        <f>AVERAGE(P882:R882)-AVERAGE(I882:K882)</f>
        <v>4.6966666666666664E-2</v>
      </c>
      <c r="AF882" s="4">
        <f>AVERAGE(N882:R882)-AVERAGE(I882:M882)</f>
        <v>2.2959999999999994E-2</v>
      </c>
      <c r="AG882" s="4">
        <f>AB882-S882</f>
        <v>7.0599999999999996E-2</v>
      </c>
      <c r="AH882" s="4">
        <f>AVERAGE(AA882:AB882)-AVERAGE(S882:T882)</f>
        <v>5.5400000000000005E-2</v>
      </c>
      <c r="AI882" s="4">
        <f>AVERAGE(Z882:AB882)-AVERAGE(S882:U882)</f>
        <v>5.0533333333333326E-2</v>
      </c>
      <c r="AJ882" s="4">
        <f>AVERAGE(X882:AB882)-AVERAGE(S882:W882)</f>
        <v>3.3419999999999998E-2</v>
      </c>
      <c r="AK882" s="7">
        <f>R882-I882</f>
        <v>6.1100000000000002E-2</v>
      </c>
      <c r="AL882" s="9">
        <f t="shared" si="13"/>
        <v>0</v>
      </c>
      <c r="AM882" s="7"/>
    </row>
    <row r="883" spans="1:39" ht="15" x14ac:dyDescent="0.25">
      <c r="A883" s="1">
        <v>29190</v>
      </c>
      <c r="B883">
        <v>1979</v>
      </c>
      <c r="C883">
        <v>12</v>
      </c>
      <c r="D883" s="4">
        <v>2.7400000000000001E-2</v>
      </c>
      <c r="E883" s="4">
        <v>9.4999999999999998E-3</v>
      </c>
      <c r="F883" s="4">
        <v>1.7899999999999999E-2</v>
      </c>
      <c r="G883" s="4">
        <v>4.1700000000000001E-2</v>
      </c>
      <c r="H883" s="4">
        <v>-0.02</v>
      </c>
      <c r="I883" s="4">
        <v>2.7400000000000001E-2</v>
      </c>
      <c r="J883" s="4">
        <v>-4.1999999999999997E-3</v>
      </c>
      <c r="K883" s="4">
        <v>1.06E-2</v>
      </c>
      <c r="L883" s="4">
        <v>2.1100000000000001E-2</v>
      </c>
      <c r="M883" s="4">
        <v>2.76E-2</v>
      </c>
      <c r="N883" s="4">
        <v>2.86E-2</v>
      </c>
      <c r="O883" s="4">
        <v>1.4E-2</v>
      </c>
      <c r="P883" s="4">
        <v>5.0700000000000002E-2</v>
      </c>
      <c r="Q883" s="4">
        <v>3.2000000000000001E-2</v>
      </c>
      <c r="R883" s="4">
        <v>8.9200000000000002E-2</v>
      </c>
      <c r="S883" s="4">
        <v>5.4100000000000002E-2</v>
      </c>
      <c r="T883" s="4">
        <v>4.7100000000000003E-2</v>
      </c>
      <c r="U883" s="4">
        <v>3.8800000000000001E-2</v>
      </c>
      <c r="V883" s="4">
        <v>3.6999999999999998E-2</v>
      </c>
      <c r="W883" s="4">
        <v>4.3299999999999998E-2</v>
      </c>
      <c r="X883" s="4">
        <v>5.8099999999999999E-2</v>
      </c>
      <c r="Y883" s="4">
        <v>6.7799999999999999E-2</v>
      </c>
      <c r="Z883" s="4">
        <v>7.5999999999999998E-2</v>
      </c>
      <c r="AA883" s="4">
        <v>8.2199999999999995E-2</v>
      </c>
      <c r="AB883" s="4">
        <v>0.11840000000000001</v>
      </c>
      <c r="AC883" s="4">
        <f>R883-I883</f>
        <v>6.1800000000000001E-2</v>
      </c>
      <c r="AD883" s="4">
        <f>AVERAGE(Q883:R883)-AVERAGE(I883:J883)</f>
        <v>4.9000000000000002E-2</v>
      </c>
      <c r="AE883" s="4">
        <f>AVERAGE(P883:R883)-AVERAGE(I883:K883)</f>
        <v>4.6033333333333329E-2</v>
      </c>
      <c r="AF883" s="4">
        <f>AVERAGE(N883:R883)-AVERAGE(I883:M883)</f>
        <v>2.64E-2</v>
      </c>
      <c r="AG883" s="4">
        <f>AB883-S883</f>
        <v>6.4299999999999996E-2</v>
      </c>
      <c r="AH883" s="4">
        <f>AVERAGE(AA883:AB883)-AVERAGE(S883:T883)</f>
        <v>4.9699999999999994E-2</v>
      </c>
      <c r="AI883" s="4">
        <f>AVERAGE(Z883:AB883)-AVERAGE(S883:U883)</f>
        <v>4.5533333333333335E-2</v>
      </c>
      <c r="AJ883" s="4">
        <f>AVERAGE(X883:AB883)-AVERAGE(S883:W883)</f>
        <v>3.644E-2</v>
      </c>
      <c r="AK883" s="7">
        <f>R883-I883</f>
        <v>6.1800000000000001E-2</v>
      </c>
      <c r="AL883" s="9">
        <f t="shared" si="13"/>
        <v>0</v>
      </c>
      <c r="AM883" s="7"/>
    </row>
    <row r="884" spans="1:39" ht="15" x14ac:dyDescent="0.25">
      <c r="A884" s="1">
        <v>19876</v>
      </c>
      <c r="B884">
        <v>1954</v>
      </c>
      <c r="C884">
        <v>6</v>
      </c>
      <c r="D884" s="4">
        <v>1.1299999999999999E-2</v>
      </c>
      <c r="E884" s="4">
        <v>5.9999999999999995E-4</v>
      </c>
      <c r="F884" s="4">
        <v>1.0699999999999999E-2</v>
      </c>
      <c r="G884" s="4">
        <v>4.1000000000000003E-3</v>
      </c>
      <c r="H884" s="4">
        <v>-2.9999999999999997E-4</v>
      </c>
      <c r="I884" s="4">
        <v>-1.37E-2</v>
      </c>
      <c r="J884" s="4">
        <v>-2.75E-2</v>
      </c>
      <c r="K884" s="4">
        <v>-1.3100000000000001E-2</v>
      </c>
      <c r="L884" s="4">
        <v>4.8999999999999998E-3</v>
      </c>
      <c r="M884" s="4">
        <v>5.3E-3</v>
      </c>
      <c r="N884" s="4">
        <v>1.5599999999999999E-2</v>
      </c>
      <c r="O884" s="4">
        <v>8.0999999999999996E-3</v>
      </c>
      <c r="P884" s="4">
        <v>-4.3E-3</v>
      </c>
      <c r="Q884" s="4">
        <v>-5.8999999999999999E-3</v>
      </c>
      <c r="R884" s="4">
        <v>4.8500000000000001E-2</v>
      </c>
      <c r="S884" s="4">
        <v>2.5000000000000001E-3</v>
      </c>
      <c r="T884" s="4">
        <v>-7.7000000000000002E-3</v>
      </c>
      <c r="U884" s="4">
        <v>6.9999999999999999E-4</v>
      </c>
      <c r="V884" s="4">
        <v>1.3899999999999999E-2</v>
      </c>
      <c r="W884" s="4">
        <v>8.9999999999999993E-3</v>
      </c>
      <c r="X884" s="4">
        <v>3.0099999999999998E-2</v>
      </c>
      <c r="Y884" s="4">
        <v>1.0999999999999999E-2</v>
      </c>
      <c r="Z884" s="4">
        <v>1.34E-2</v>
      </c>
      <c r="AA884" s="4">
        <v>2.46E-2</v>
      </c>
      <c r="AB884" s="4">
        <v>2.9700000000000001E-2</v>
      </c>
      <c r="AC884" s="4">
        <f>R884-I884</f>
        <v>6.2200000000000005E-2</v>
      </c>
      <c r="AD884" s="4">
        <f>AVERAGE(Q884:R884)-AVERAGE(I884:J884)</f>
        <v>4.19E-2</v>
      </c>
      <c r="AE884" s="4">
        <f>AVERAGE(P884:R884)-AVERAGE(I884:K884)</f>
        <v>3.0866666666666667E-2</v>
      </c>
      <c r="AF884" s="4">
        <f>AVERAGE(N884:R884)-AVERAGE(I884:M884)</f>
        <v>2.1219999999999999E-2</v>
      </c>
      <c r="AG884" s="4">
        <f>AB884-S884</f>
        <v>2.7200000000000002E-2</v>
      </c>
      <c r="AH884" s="4">
        <f>AVERAGE(AA884:AB884)-AVERAGE(S884:T884)</f>
        <v>2.9749999999999999E-2</v>
      </c>
      <c r="AI884" s="4">
        <f>AVERAGE(Z884:AB884)-AVERAGE(S884:U884)</f>
        <v>2.4066666666666667E-2</v>
      </c>
      <c r="AJ884" s="4">
        <f>AVERAGE(X884:AB884)-AVERAGE(S884:W884)</f>
        <v>1.8080000000000002E-2</v>
      </c>
      <c r="AK884" s="7">
        <f>R884-I884</f>
        <v>6.2200000000000005E-2</v>
      </c>
      <c r="AL884" s="9">
        <f t="shared" si="13"/>
        <v>0</v>
      </c>
      <c r="AM884" s="7"/>
    </row>
    <row r="885" spans="1:39" ht="15" x14ac:dyDescent="0.25">
      <c r="A885" s="1">
        <v>40848</v>
      </c>
      <c r="B885">
        <v>2011</v>
      </c>
      <c r="C885">
        <v>11</v>
      </c>
      <c r="D885" s="4">
        <v>-2.8E-3</v>
      </c>
      <c r="E885" s="4">
        <v>0</v>
      </c>
      <c r="F885" s="4">
        <v>-2.8E-3</v>
      </c>
      <c r="G885" s="4">
        <v>-1.6999999999999999E-3</v>
      </c>
      <c r="H885" s="4">
        <v>-3.5000000000000001E-3</v>
      </c>
      <c r="I885" s="4">
        <v>-7.6899999999999996E-2</v>
      </c>
      <c r="J885" s="4">
        <v>-4.2200000000000001E-2</v>
      </c>
      <c r="K885" s="4">
        <v>-1.04E-2</v>
      </c>
      <c r="L885" s="4">
        <v>-1.9199999999999998E-2</v>
      </c>
      <c r="M885" s="4">
        <v>1.09E-2</v>
      </c>
      <c r="N885" s="4">
        <v>6.1000000000000004E-3</v>
      </c>
      <c r="O885" s="4">
        <v>-3.5999999999999999E-3</v>
      </c>
      <c r="P885" s="4">
        <v>1.9099999999999999E-2</v>
      </c>
      <c r="Q885" s="4">
        <v>1.37E-2</v>
      </c>
      <c r="R885" s="4">
        <v>-1.4500000000000001E-2</v>
      </c>
      <c r="S885" s="4">
        <v>-7.0800000000000002E-2</v>
      </c>
      <c r="T885" s="4">
        <v>-3.5299999999999998E-2</v>
      </c>
      <c r="U885" s="4">
        <v>-1.7299999999999999E-2</v>
      </c>
      <c r="V885" s="4">
        <v>-1.3599999999999999E-2</v>
      </c>
      <c r="W885" s="4">
        <v>-9.5999999999999992E-3</v>
      </c>
      <c r="X885" s="4">
        <v>1.15E-2</v>
      </c>
      <c r="Y885" s="4">
        <v>-4.7000000000000002E-3</v>
      </c>
      <c r="Z885" s="4">
        <v>3.5999999999999999E-3</v>
      </c>
      <c r="AA885" s="4">
        <v>1.06E-2</v>
      </c>
      <c r="AB885" s="4">
        <v>-8.3999999999999995E-3</v>
      </c>
      <c r="AC885" s="4">
        <f>R885-I885</f>
        <v>6.2399999999999997E-2</v>
      </c>
      <c r="AD885" s="4">
        <f>AVERAGE(Q885:R885)-AVERAGE(I885:J885)</f>
        <v>5.9150000000000001E-2</v>
      </c>
      <c r="AE885" s="4">
        <f>AVERAGE(P885:R885)-AVERAGE(I885:K885)</f>
        <v>4.9266666666666667E-2</v>
      </c>
      <c r="AF885" s="4">
        <f>AVERAGE(N885:R885)-AVERAGE(I885:M885)</f>
        <v>3.1719999999999998E-2</v>
      </c>
      <c r="AG885" s="4">
        <f>AB885-S885</f>
        <v>6.2400000000000004E-2</v>
      </c>
      <c r="AH885" s="4">
        <f>AVERAGE(AA885:AB885)-AVERAGE(S885:T885)</f>
        <v>5.4150000000000004E-2</v>
      </c>
      <c r="AI885" s="4">
        <f>AVERAGE(Z885:AB885)-AVERAGE(S885:U885)</f>
        <v>4.306666666666667E-2</v>
      </c>
      <c r="AJ885" s="4">
        <f>AVERAGE(X885:AB885)-AVERAGE(S885:W885)</f>
        <v>3.1839999999999993E-2</v>
      </c>
      <c r="AK885" s="7">
        <f>R885-I885</f>
        <v>6.2399999999999997E-2</v>
      </c>
      <c r="AL885" s="9">
        <f t="shared" si="13"/>
        <v>0</v>
      </c>
      <c r="AM885" s="7"/>
    </row>
    <row r="886" spans="1:39" ht="15" x14ac:dyDescent="0.25">
      <c r="A886" s="1">
        <v>12785</v>
      </c>
      <c r="B886">
        <v>1935</v>
      </c>
      <c r="C886">
        <v>1</v>
      </c>
      <c r="D886" s="4">
        <v>-3.44E-2</v>
      </c>
      <c r="E886" s="4">
        <v>1E-4</v>
      </c>
      <c r="F886" s="4">
        <v>-3.4500000000000003E-2</v>
      </c>
      <c r="G886" s="4">
        <v>1.0699999999999999E-2</v>
      </c>
      <c r="H886" s="4">
        <v>-1.89E-2</v>
      </c>
      <c r="I886" s="4">
        <v>-6.8699999999999997E-2</v>
      </c>
      <c r="J886" s="4">
        <v>-6.0400000000000002E-2</v>
      </c>
      <c r="K886" s="4">
        <v>-7.6499999999999999E-2</v>
      </c>
      <c r="L886" s="4">
        <v>-4.8399999999999999E-2</v>
      </c>
      <c r="M886" s="4">
        <v>-4.1300000000000003E-2</v>
      </c>
      <c r="N886" s="4">
        <v>-7.0000000000000001E-3</v>
      </c>
      <c r="O886" s="4">
        <v>-2.6499999999999999E-2</v>
      </c>
      <c r="P886" s="4">
        <v>-1.6899999999999998E-2</v>
      </c>
      <c r="Q886" s="4">
        <v>-1.11E-2</v>
      </c>
      <c r="R886" s="4">
        <v>-6.1999999999999998E-3</v>
      </c>
      <c r="S886" s="4">
        <v>-3.7100000000000001E-2</v>
      </c>
      <c r="T886" s="4">
        <v>-4.02E-2</v>
      </c>
      <c r="U886" s="4">
        <v>-4.58E-2</v>
      </c>
      <c r="V886" s="4">
        <v>-2.2700000000000001E-2</v>
      </c>
      <c r="W886" s="4">
        <v>-2.2499999999999999E-2</v>
      </c>
      <c r="X886" s="4">
        <v>-4.7800000000000002E-2</v>
      </c>
      <c r="Y886" s="4">
        <v>-2.86E-2</v>
      </c>
      <c r="Z886" s="4">
        <v>-2.7699999999999999E-2</v>
      </c>
      <c r="AA886" s="4">
        <v>-3.4000000000000002E-2</v>
      </c>
      <c r="AB886" s="4">
        <v>-2.3099999999999999E-2</v>
      </c>
      <c r="AC886" s="4">
        <f>R886-I886</f>
        <v>6.25E-2</v>
      </c>
      <c r="AD886" s="4">
        <f>AVERAGE(Q886:R886)-AVERAGE(I886:J886)</f>
        <v>5.5899999999999998E-2</v>
      </c>
      <c r="AE886" s="4">
        <f>AVERAGE(P886:R886)-AVERAGE(I886:K886)</f>
        <v>5.7133333333333335E-2</v>
      </c>
      <c r="AF886" s="4">
        <f>AVERAGE(N886:R886)-AVERAGE(I886:M886)</f>
        <v>4.5520000000000005E-2</v>
      </c>
      <c r="AG886" s="4">
        <f>AB886-S886</f>
        <v>1.4000000000000002E-2</v>
      </c>
      <c r="AH886" s="4">
        <f>AVERAGE(AA886:AB886)-AVERAGE(S886:T886)</f>
        <v>1.0100000000000005E-2</v>
      </c>
      <c r="AI886" s="4">
        <f>AVERAGE(Z886:AB886)-AVERAGE(S886:U886)</f>
        <v>1.2766666666666673E-2</v>
      </c>
      <c r="AJ886" s="4">
        <f>AVERAGE(X886:AB886)-AVERAGE(S886:W886)</f>
        <v>1.4199999999999977E-3</v>
      </c>
      <c r="AK886" s="7">
        <f>R886-I886</f>
        <v>6.25E-2</v>
      </c>
      <c r="AL886" s="9">
        <f t="shared" si="13"/>
        <v>0</v>
      </c>
      <c r="AM886" s="7"/>
    </row>
    <row r="887" spans="1:39" ht="15" x14ac:dyDescent="0.25">
      <c r="A887" s="1">
        <v>19694</v>
      </c>
      <c r="B887">
        <v>1953</v>
      </c>
      <c r="C887">
        <v>12</v>
      </c>
      <c r="D887" s="4">
        <v>1.6000000000000001E-3</v>
      </c>
      <c r="E887" s="4">
        <v>1.2999999999999999E-3</v>
      </c>
      <c r="F887" s="4">
        <v>2.9999999999999997E-4</v>
      </c>
      <c r="G887" s="4">
        <v>-8.3999999999999995E-3</v>
      </c>
      <c r="H887" s="4">
        <v>-2.8400000000000002E-2</v>
      </c>
      <c r="I887" s="4">
        <v>-5.0599999999999999E-2</v>
      </c>
      <c r="J887" s="4">
        <v>-3.04E-2</v>
      </c>
      <c r="K887" s="4">
        <v>-2.4400000000000002E-2</v>
      </c>
      <c r="L887" s="4">
        <v>-1.4E-2</v>
      </c>
      <c r="M887" s="4">
        <v>3.7000000000000002E-3</v>
      </c>
      <c r="N887" s="4">
        <v>-1E-4</v>
      </c>
      <c r="O887" s="4">
        <v>1.37E-2</v>
      </c>
      <c r="P887" s="4">
        <v>1.66E-2</v>
      </c>
      <c r="Q887" s="4">
        <v>9.9000000000000008E-3</v>
      </c>
      <c r="R887" s="4">
        <v>1.1900000000000001E-2</v>
      </c>
      <c r="S887" s="4">
        <v>-7.2599999999999998E-2</v>
      </c>
      <c r="T887" s="4">
        <v>-4.2099999999999999E-2</v>
      </c>
      <c r="U887" s="4">
        <v>-3.6200000000000003E-2</v>
      </c>
      <c r="V887" s="4">
        <v>-1.6199999999999999E-2</v>
      </c>
      <c r="W887" s="4">
        <v>-1.29E-2</v>
      </c>
      <c r="X887" s="4">
        <v>-7.1999999999999998E-3</v>
      </c>
      <c r="Y887" s="4">
        <v>2.3E-3</v>
      </c>
      <c r="Z887" s="4">
        <v>9.1000000000000004E-3</v>
      </c>
      <c r="AA887" s="4">
        <v>8.0000000000000002E-3</v>
      </c>
      <c r="AB887" s="4">
        <v>1.6299999999999999E-2</v>
      </c>
      <c r="AC887" s="4">
        <f>R887-I887</f>
        <v>6.25E-2</v>
      </c>
      <c r="AD887" s="4">
        <f>AVERAGE(Q887:R887)-AVERAGE(I887:J887)</f>
        <v>5.1400000000000001E-2</v>
      </c>
      <c r="AE887" s="4">
        <f>AVERAGE(P887:R887)-AVERAGE(I887:K887)</f>
        <v>4.7933333333333335E-2</v>
      </c>
      <c r="AF887" s="4">
        <f>AVERAGE(N887:R887)-AVERAGE(I887:M887)</f>
        <v>3.354E-2</v>
      </c>
      <c r="AG887" s="4">
        <f>AB887-S887</f>
        <v>8.8899999999999993E-2</v>
      </c>
      <c r="AH887" s="4">
        <f>AVERAGE(AA887:AB887)-AVERAGE(S887:T887)</f>
        <v>6.9499999999999992E-2</v>
      </c>
      <c r="AI887" s="4">
        <f>AVERAGE(Z887:AB887)-AVERAGE(S887:U887)</f>
        <v>6.143333333333334E-2</v>
      </c>
      <c r="AJ887" s="4">
        <f>AVERAGE(X887:AB887)-AVERAGE(S887:W887)</f>
        <v>4.1699999999999994E-2</v>
      </c>
      <c r="AK887" s="7">
        <f>R887-I887</f>
        <v>6.25E-2</v>
      </c>
      <c r="AL887" s="9">
        <f t="shared" si="13"/>
        <v>0</v>
      </c>
      <c r="AM887" s="7"/>
    </row>
    <row r="888" spans="1:39" ht="15" x14ac:dyDescent="0.25">
      <c r="A888" s="1">
        <v>29707</v>
      </c>
      <c r="B888">
        <v>1981</v>
      </c>
      <c r="C888">
        <v>5</v>
      </c>
      <c r="D888" s="4">
        <v>1.26E-2</v>
      </c>
      <c r="E888" s="4">
        <v>1.15E-2</v>
      </c>
      <c r="F888" s="4">
        <v>1.1000000000000001E-3</v>
      </c>
      <c r="G888" s="4">
        <v>0.02</v>
      </c>
      <c r="H888" s="4">
        <v>-4.3E-3</v>
      </c>
      <c r="I888" s="4">
        <v>2.9999999999999997E-4</v>
      </c>
      <c r="J888" s="4">
        <v>1.9199999999999998E-2</v>
      </c>
      <c r="K888" s="4">
        <v>-6.3E-3</v>
      </c>
      <c r="L888" s="4">
        <v>1.29E-2</v>
      </c>
      <c r="M888" s="4">
        <v>2.18E-2</v>
      </c>
      <c r="N888" s="4">
        <v>-5.0000000000000001E-4</v>
      </c>
      <c r="O888" s="4">
        <v>-3.3E-3</v>
      </c>
      <c r="P888" s="4">
        <v>1.72E-2</v>
      </c>
      <c r="Q888" s="4">
        <v>2.3199999999999998E-2</v>
      </c>
      <c r="R888" s="4">
        <v>6.3E-2</v>
      </c>
      <c r="S888" s="4">
        <v>1.1299999999999999E-2</v>
      </c>
      <c r="T888" s="4">
        <v>1.04E-2</v>
      </c>
      <c r="U888" s="4">
        <v>1.38E-2</v>
      </c>
      <c r="V888" s="4">
        <v>2.29E-2</v>
      </c>
      <c r="W888" s="4">
        <v>2.4799999999999999E-2</v>
      </c>
      <c r="X888" s="4">
        <v>3.09E-2</v>
      </c>
      <c r="Y888" s="4">
        <v>2.35E-2</v>
      </c>
      <c r="Z888" s="4">
        <v>2.6599999999999999E-2</v>
      </c>
      <c r="AA888" s="4">
        <v>3.4700000000000002E-2</v>
      </c>
      <c r="AB888" s="4">
        <v>6.1400000000000003E-2</v>
      </c>
      <c r="AC888" s="4">
        <f>R888-I888</f>
        <v>6.2700000000000006E-2</v>
      </c>
      <c r="AD888" s="4">
        <f>AVERAGE(Q888:R888)-AVERAGE(I888:J888)</f>
        <v>3.3349999999999998E-2</v>
      </c>
      <c r="AE888" s="4">
        <f>AVERAGE(P888:R888)-AVERAGE(I888:K888)</f>
        <v>3.0066666666666665E-2</v>
      </c>
      <c r="AF888" s="4">
        <f>AVERAGE(N888:R888)-AVERAGE(I888:M888)</f>
        <v>1.034E-2</v>
      </c>
      <c r="AG888" s="4">
        <f>AB888-S888</f>
        <v>5.0100000000000006E-2</v>
      </c>
      <c r="AH888" s="4">
        <f>AVERAGE(AA888:AB888)-AVERAGE(S888:T888)</f>
        <v>3.7200000000000004E-2</v>
      </c>
      <c r="AI888" s="4">
        <f>AVERAGE(Z888:AB888)-AVERAGE(S888:U888)</f>
        <v>2.9066666666666664E-2</v>
      </c>
      <c r="AJ888" s="4">
        <f>AVERAGE(X888:AB888)-AVERAGE(S888:W888)</f>
        <v>1.8780000000000002E-2</v>
      </c>
      <c r="AK888" s="7">
        <f>R888-I888</f>
        <v>6.2700000000000006E-2</v>
      </c>
      <c r="AL888" s="9">
        <f t="shared" si="13"/>
        <v>0</v>
      </c>
      <c r="AM888" s="7"/>
    </row>
    <row r="889" spans="1:39" ht="15" x14ac:dyDescent="0.25">
      <c r="A889" s="1">
        <v>34151</v>
      </c>
      <c r="B889">
        <v>1993</v>
      </c>
      <c r="C889">
        <v>7</v>
      </c>
      <c r="D889" s="4">
        <v>-1E-3</v>
      </c>
      <c r="E889" s="4">
        <v>2.3999999999999998E-3</v>
      </c>
      <c r="F889" s="4">
        <v>-3.3999999999999998E-3</v>
      </c>
      <c r="G889" s="4">
        <v>9.2999999999999992E-3</v>
      </c>
      <c r="H889" s="4">
        <v>3.2399999999999998E-2</v>
      </c>
      <c r="I889" s="4">
        <v>-5.5300000000000002E-2</v>
      </c>
      <c r="J889" s="4">
        <v>-1.17E-2</v>
      </c>
      <c r="K889" s="4">
        <v>-1.8200000000000001E-2</v>
      </c>
      <c r="L889" s="4">
        <v>-1.2999999999999999E-3</v>
      </c>
      <c r="M889" s="4">
        <v>5.4999999999999997E-3</v>
      </c>
      <c r="N889" s="4">
        <v>-2.5000000000000001E-3</v>
      </c>
      <c r="O889" s="4">
        <v>-2.5000000000000001E-3</v>
      </c>
      <c r="P889" s="4">
        <v>3.0800000000000001E-2</v>
      </c>
      <c r="Q889" s="4">
        <v>1.32E-2</v>
      </c>
      <c r="R889" s="4">
        <v>7.4000000000000003E-3</v>
      </c>
      <c r="S889" s="4">
        <v>9.5999999999999992E-3</v>
      </c>
      <c r="T889" s="4">
        <v>-3.5000000000000001E-3</v>
      </c>
      <c r="U889" s="4">
        <v>2.7000000000000001E-3</v>
      </c>
      <c r="V889" s="4">
        <v>1.37E-2</v>
      </c>
      <c r="W889" s="4">
        <v>8.6999999999999994E-3</v>
      </c>
      <c r="X889" s="4">
        <v>2.06E-2</v>
      </c>
      <c r="Y889" s="4">
        <v>1.84E-2</v>
      </c>
      <c r="Z889" s="4">
        <v>3.1800000000000002E-2</v>
      </c>
      <c r="AA889" s="4">
        <v>1.9099999999999999E-2</v>
      </c>
      <c r="AB889" s="4">
        <v>2.0199999999999999E-2</v>
      </c>
      <c r="AC889" s="4">
        <f>R889-I889</f>
        <v>6.2700000000000006E-2</v>
      </c>
      <c r="AD889" s="4">
        <f>AVERAGE(Q889:R889)-AVERAGE(I889:J889)</f>
        <v>4.3800000000000006E-2</v>
      </c>
      <c r="AE889" s="4">
        <f>AVERAGE(P889:R889)-AVERAGE(I889:K889)</f>
        <v>4.5533333333333328E-2</v>
      </c>
      <c r="AF889" s="4">
        <f>AVERAGE(N889:R889)-AVERAGE(I889:M889)</f>
        <v>2.5479999999999999E-2</v>
      </c>
      <c r="AG889" s="4">
        <f>AB889-S889</f>
        <v>1.06E-2</v>
      </c>
      <c r="AH889" s="4">
        <f>AVERAGE(AA889:AB889)-AVERAGE(S889:T889)</f>
        <v>1.66E-2</v>
      </c>
      <c r="AI889" s="4">
        <f>AVERAGE(Z889:AB889)-AVERAGE(S889:U889)</f>
        <v>2.0766666666666666E-2</v>
      </c>
      <c r="AJ889" s="4">
        <f>AVERAGE(X889:AB889)-AVERAGE(S889:W889)</f>
        <v>1.5780000000000002E-2</v>
      </c>
      <c r="AK889" s="7">
        <f>R889-I889</f>
        <v>6.2700000000000006E-2</v>
      </c>
      <c r="AL889" s="9">
        <f t="shared" si="13"/>
        <v>0</v>
      </c>
      <c r="AM889" s="7"/>
    </row>
    <row r="890" spans="1:39" ht="15" x14ac:dyDescent="0.25">
      <c r="A890" s="1">
        <v>36373</v>
      </c>
      <c r="B890">
        <v>1999</v>
      </c>
      <c r="C890">
        <v>8</v>
      </c>
      <c r="D890" s="4">
        <v>-9.9000000000000008E-3</v>
      </c>
      <c r="E890" s="4">
        <v>3.8999999999999998E-3</v>
      </c>
      <c r="F890" s="4">
        <v>-1.38E-2</v>
      </c>
      <c r="G890" s="4">
        <v>-1.2800000000000001E-2</v>
      </c>
      <c r="H890" s="4">
        <v>-1.3100000000000001E-2</v>
      </c>
      <c r="I890" s="4">
        <v>-5.3100000000000001E-2</v>
      </c>
      <c r="J890" s="4">
        <v>-4.5699999999999998E-2</v>
      </c>
      <c r="K890" s="4">
        <v>-1.2699999999999999E-2</v>
      </c>
      <c r="L890" s="4">
        <v>-4.1399999999999999E-2</v>
      </c>
      <c r="M890" s="4">
        <v>-0.04</v>
      </c>
      <c r="N890" s="4">
        <v>8.0000000000000004E-4</v>
      </c>
      <c r="O890" s="4">
        <v>-2.0899999999999998E-2</v>
      </c>
      <c r="P890" s="4">
        <v>2.5999999999999999E-3</v>
      </c>
      <c r="Q890" s="4">
        <v>-1.9400000000000001E-2</v>
      </c>
      <c r="R890" s="4">
        <v>9.9000000000000008E-3</v>
      </c>
      <c r="S890" s="4">
        <v>-6.2600000000000003E-2</v>
      </c>
      <c r="T890" s="4">
        <v>-3.6999999999999998E-2</v>
      </c>
      <c r="U890" s="4">
        <v>-2.98E-2</v>
      </c>
      <c r="V890" s="4">
        <v>-3.1800000000000002E-2</v>
      </c>
      <c r="W890" s="4">
        <v>-2.6599999999999999E-2</v>
      </c>
      <c r="X890" s="4">
        <v>-2.9399999999999999E-2</v>
      </c>
      <c r="Y890" s="4">
        <v>-3.5999999999999997E-2</v>
      </c>
      <c r="Z890" s="4">
        <v>-2.9000000000000001E-2</v>
      </c>
      <c r="AA890" s="4">
        <v>-1.9599999999999999E-2</v>
      </c>
      <c r="AB890" s="4">
        <v>-1.24E-2</v>
      </c>
      <c r="AC890" s="4">
        <f>R890-I890</f>
        <v>6.3E-2</v>
      </c>
      <c r="AD890" s="4">
        <f>AVERAGE(Q890:R890)-AVERAGE(I890:J890)</f>
        <v>4.4650000000000002E-2</v>
      </c>
      <c r="AE890" s="4">
        <f>AVERAGE(P890:R890)-AVERAGE(I890:K890)</f>
        <v>3.4866666666666664E-2</v>
      </c>
      <c r="AF890" s="4">
        <f>AVERAGE(N890:R890)-AVERAGE(I890:M890)</f>
        <v>3.3180000000000001E-2</v>
      </c>
      <c r="AG890" s="4">
        <f>AB890-S890</f>
        <v>5.0200000000000002E-2</v>
      </c>
      <c r="AH890" s="4">
        <f>AVERAGE(AA890:AB890)-AVERAGE(S890:T890)</f>
        <v>3.3799999999999997E-2</v>
      </c>
      <c r="AI890" s="4">
        <f>AVERAGE(Z890:AB890)-AVERAGE(S890:U890)</f>
        <v>2.2799999999999994E-2</v>
      </c>
      <c r="AJ890" s="4">
        <f>AVERAGE(X890:AB890)-AVERAGE(S890:W890)</f>
        <v>1.2279999999999999E-2</v>
      </c>
      <c r="AK890" s="7">
        <f>R890-I890</f>
        <v>6.3E-2</v>
      </c>
      <c r="AL890" s="9">
        <f t="shared" si="13"/>
        <v>0</v>
      </c>
      <c r="AM890" s="7"/>
    </row>
    <row r="891" spans="1:39" ht="15" x14ac:dyDescent="0.25">
      <c r="A891" s="1">
        <v>28703</v>
      </c>
      <c r="B891">
        <v>1978</v>
      </c>
      <c r="C891">
        <v>8</v>
      </c>
      <c r="D891" s="4">
        <v>4.3099999999999999E-2</v>
      </c>
      <c r="E891" s="4">
        <v>5.5999999999999999E-3</v>
      </c>
      <c r="F891" s="4">
        <v>3.7499999999999999E-2</v>
      </c>
      <c r="G891" s="4">
        <v>5.0700000000000002E-2</v>
      </c>
      <c r="H891" s="4">
        <v>-4.7000000000000002E-3</v>
      </c>
      <c r="I891" s="4">
        <v>4.1000000000000002E-2</v>
      </c>
      <c r="J891" s="4">
        <v>4.7500000000000001E-2</v>
      </c>
      <c r="K891" s="4">
        <v>3.3099999999999997E-2</v>
      </c>
      <c r="L891" s="4">
        <v>2.8899999999999999E-2</v>
      </c>
      <c r="M891" s="4">
        <v>3.1E-2</v>
      </c>
      <c r="N891" s="4">
        <v>4.2900000000000001E-2</v>
      </c>
      <c r="O891" s="4">
        <v>3.85E-2</v>
      </c>
      <c r="P891" s="4">
        <v>4.82E-2</v>
      </c>
      <c r="Q891" s="4">
        <v>7.9000000000000001E-2</v>
      </c>
      <c r="R891" s="4">
        <v>0.1041</v>
      </c>
      <c r="S891" s="4">
        <v>9.3899999999999997E-2</v>
      </c>
      <c r="T891" s="4">
        <v>6.6400000000000001E-2</v>
      </c>
      <c r="U891" s="4">
        <v>6.9400000000000003E-2</v>
      </c>
      <c r="V891" s="4">
        <v>6.2300000000000001E-2</v>
      </c>
      <c r="W891" s="4">
        <v>7.6999999999999999E-2</v>
      </c>
      <c r="X891" s="4">
        <v>7.9000000000000001E-2</v>
      </c>
      <c r="Y891" s="4">
        <v>7.8600000000000003E-2</v>
      </c>
      <c r="Z891" s="4">
        <v>8.2699999999999996E-2</v>
      </c>
      <c r="AA891" s="4">
        <v>0.1041</v>
      </c>
      <c r="AB891" s="4">
        <v>0.12839999999999999</v>
      </c>
      <c r="AC891" s="4">
        <f>R891-I891</f>
        <v>6.3099999999999989E-2</v>
      </c>
      <c r="AD891" s="4">
        <f>AVERAGE(Q891:R891)-AVERAGE(I891:J891)</f>
        <v>4.7299999999999995E-2</v>
      </c>
      <c r="AE891" s="4">
        <f>AVERAGE(P891:R891)-AVERAGE(I891:K891)</f>
        <v>3.6566666666666671E-2</v>
      </c>
      <c r="AF891" s="4">
        <f>AVERAGE(N891:R891)-AVERAGE(I891:M891)</f>
        <v>2.6239999999999999E-2</v>
      </c>
      <c r="AG891" s="4">
        <f>AB891-S891</f>
        <v>3.4499999999999989E-2</v>
      </c>
      <c r="AH891" s="4">
        <f>AVERAGE(AA891:AB891)-AVERAGE(S891:T891)</f>
        <v>3.6099999999999993E-2</v>
      </c>
      <c r="AI891" s="4">
        <f>AVERAGE(Z891:AB891)-AVERAGE(S891:U891)</f>
        <v>2.8499999999999984E-2</v>
      </c>
      <c r="AJ891" s="4">
        <f>AVERAGE(X891:AB891)-AVERAGE(S891:W891)</f>
        <v>2.0760000000000001E-2</v>
      </c>
      <c r="AK891" s="7">
        <f>R891-I891</f>
        <v>6.3099999999999989E-2</v>
      </c>
      <c r="AL891" s="9">
        <f t="shared" si="13"/>
        <v>0</v>
      </c>
      <c r="AM891" s="7"/>
    </row>
    <row r="892" spans="1:39" ht="15" x14ac:dyDescent="0.25">
      <c r="A892" s="1">
        <v>16803</v>
      </c>
      <c r="B892">
        <v>1946</v>
      </c>
      <c r="C892">
        <v>1</v>
      </c>
      <c r="D892" s="4">
        <v>6.2700000000000006E-2</v>
      </c>
      <c r="E892" s="4">
        <v>2.9999999999999997E-4</v>
      </c>
      <c r="F892" s="4">
        <v>6.2399999999999997E-2</v>
      </c>
      <c r="G892" s="4">
        <v>4.02E-2</v>
      </c>
      <c r="H892" s="4">
        <v>2.2100000000000002E-2</v>
      </c>
      <c r="I892" s="4">
        <v>4.8000000000000001E-2</v>
      </c>
      <c r="J892" s="4">
        <v>4.3499999999999997E-2</v>
      </c>
      <c r="K892" s="4">
        <v>4.9799999999999997E-2</v>
      </c>
      <c r="L892" s="4">
        <v>6.59E-2</v>
      </c>
      <c r="M892" s="4">
        <v>0.1164</v>
      </c>
      <c r="N892" s="4">
        <v>6.5199999999999994E-2</v>
      </c>
      <c r="O892" s="4">
        <v>8.8999999999999996E-2</v>
      </c>
      <c r="P892" s="4">
        <v>9.7500000000000003E-2</v>
      </c>
      <c r="Q892" s="4">
        <v>5.2400000000000002E-2</v>
      </c>
      <c r="R892" s="4">
        <v>0.1111</v>
      </c>
      <c r="S892" s="4">
        <v>7.7399999999999997E-2</v>
      </c>
      <c r="T892" s="4">
        <v>5.3600000000000002E-2</v>
      </c>
      <c r="U892" s="4">
        <v>8.0399999999999999E-2</v>
      </c>
      <c r="V892" s="4">
        <v>8.2699999999999996E-2</v>
      </c>
      <c r="W892" s="4">
        <v>0.104</v>
      </c>
      <c r="X892" s="4">
        <v>0.11169999999999999</v>
      </c>
      <c r="Y892" s="4">
        <v>0.1008</v>
      </c>
      <c r="Z892" s="4">
        <v>8.4900000000000003E-2</v>
      </c>
      <c r="AA892" s="4">
        <v>0.1096</v>
      </c>
      <c r="AB892" s="4">
        <v>0.14949999999999999</v>
      </c>
      <c r="AC892" s="4">
        <f>R892-I892</f>
        <v>6.3100000000000003E-2</v>
      </c>
      <c r="AD892" s="4">
        <f>AVERAGE(Q892:R892)-AVERAGE(I892:J892)</f>
        <v>3.6000000000000004E-2</v>
      </c>
      <c r="AE892" s="4">
        <f>AVERAGE(P892:R892)-AVERAGE(I892:K892)</f>
        <v>3.9900000000000012E-2</v>
      </c>
      <c r="AF892" s="4">
        <f>AVERAGE(N892:R892)-AVERAGE(I892:M892)</f>
        <v>1.8320000000000003E-2</v>
      </c>
      <c r="AG892" s="4">
        <f>AB892-S892</f>
        <v>7.2099999999999997E-2</v>
      </c>
      <c r="AH892" s="4">
        <f>AVERAGE(AA892:AB892)-AVERAGE(S892:T892)</f>
        <v>6.4049999999999996E-2</v>
      </c>
      <c r="AI892" s="4">
        <f>AVERAGE(Z892:AB892)-AVERAGE(S892:U892)</f>
        <v>4.4199999999999989E-2</v>
      </c>
      <c r="AJ892" s="4">
        <f>AVERAGE(X892:AB892)-AVERAGE(S892:W892)</f>
        <v>3.168E-2</v>
      </c>
      <c r="AK892" s="7">
        <f>R892-I892</f>
        <v>6.3100000000000003E-2</v>
      </c>
      <c r="AL892" s="9">
        <f t="shared" si="13"/>
        <v>0</v>
      </c>
      <c r="AM892" s="7"/>
    </row>
    <row r="893" spans="1:39" ht="15" x14ac:dyDescent="0.25">
      <c r="A893" s="1">
        <v>22981</v>
      </c>
      <c r="B893">
        <v>1962</v>
      </c>
      <c r="C893">
        <v>12</v>
      </c>
      <c r="D893" s="4">
        <v>1.24E-2</v>
      </c>
      <c r="E893" s="4">
        <v>2.3E-3</v>
      </c>
      <c r="F893" s="4">
        <v>1.01E-2</v>
      </c>
      <c r="G893" s="4">
        <v>-3.7999999999999999E-2</v>
      </c>
      <c r="H893" s="4">
        <v>3.3999999999999998E-3</v>
      </c>
      <c r="I893" s="4">
        <v>-1.7000000000000001E-2</v>
      </c>
      <c r="J893" s="4">
        <v>-2.6100000000000002E-2</v>
      </c>
      <c r="K893" s="4">
        <v>-1.03E-2</v>
      </c>
      <c r="L893" s="4">
        <v>5.9999999999999995E-4</v>
      </c>
      <c r="M893" s="4">
        <v>-1.43E-2</v>
      </c>
      <c r="N893" s="4">
        <v>7.9000000000000008E-3</v>
      </c>
      <c r="O893" s="4">
        <v>2.52E-2</v>
      </c>
      <c r="P893" s="4">
        <v>2.4E-2</v>
      </c>
      <c r="Q893" s="4">
        <v>1.9199999999999998E-2</v>
      </c>
      <c r="R893" s="4">
        <v>4.6600000000000003E-2</v>
      </c>
      <c r="S893" s="4">
        <v>-5.1799999999999999E-2</v>
      </c>
      <c r="T893" s="4">
        <v>-4.4400000000000002E-2</v>
      </c>
      <c r="U893" s="4">
        <v>-2.8000000000000001E-2</v>
      </c>
      <c r="V893" s="4">
        <v>-1.49E-2</v>
      </c>
      <c r="W893" s="4">
        <v>-1.2500000000000001E-2</v>
      </c>
      <c r="X893" s="4">
        <v>3.7000000000000002E-3</v>
      </c>
      <c r="Y893" s="4">
        <v>8.6999999999999994E-3</v>
      </c>
      <c r="Z893" s="4">
        <v>1.15E-2</v>
      </c>
      <c r="AA893" s="4">
        <v>1.67E-2</v>
      </c>
      <c r="AB893" s="4">
        <v>2.0199999999999999E-2</v>
      </c>
      <c r="AC893" s="4">
        <f>R893-I893</f>
        <v>6.3600000000000004E-2</v>
      </c>
      <c r="AD893" s="4">
        <f>AVERAGE(Q893:R893)-AVERAGE(I893:J893)</f>
        <v>5.4449999999999998E-2</v>
      </c>
      <c r="AE893" s="4">
        <f>AVERAGE(P893:R893)-AVERAGE(I893:K893)</f>
        <v>4.7733333333333336E-2</v>
      </c>
      <c r="AF893" s="4">
        <f>AVERAGE(N893:R893)-AVERAGE(I893:M893)</f>
        <v>3.7999999999999999E-2</v>
      </c>
      <c r="AG893" s="4">
        <f>AB893-S893</f>
        <v>7.1999999999999995E-2</v>
      </c>
      <c r="AH893" s="4">
        <f>AVERAGE(AA893:AB893)-AVERAGE(S893:T893)</f>
        <v>6.6549999999999998E-2</v>
      </c>
      <c r="AI893" s="4">
        <f>AVERAGE(Z893:AB893)-AVERAGE(S893:U893)</f>
        <v>5.7533333333333332E-2</v>
      </c>
      <c r="AJ893" s="4">
        <f>AVERAGE(X893:AB893)-AVERAGE(S893:W893)</f>
        <v>4.2480000000000004E-2</v>
      </c>
      <c r="AK893" s="7">
        <f>R893-I893</f>
        <v>6.3600000000000004E-2</v>
      </c>
      <c r="AL893" s="9">
        <f t="shared" si="13"/>
        <v>0</v>
      </c>
      <c r="AM893" s="7"/>
    </row>
    <row r="894" spans="1:39" ht="15" x14ac:dyDescent="0.25">
      <c r="A894" s="1">
        <v>25508</v>
      </c>
      <c r="B894">
        <v>1969</v>
      </c>
      <c r="C894">
        <v>11</v>
      </c>
      <c r="D894" s="4">
        <v>-3.27E-2</v>
      </c>
      <c r="E894" s="4">
        <v>5.1999999999999998E-3</v>
      </c>
      <c r="F894" s="4">
        <v>-3.7900000000000003E-2</v>
      </c>
      <c r="G894" s="4">
        <v>-2.53E-2</v>
      </c>
      <c r="H894" s="4">
        <v>-1.12E-2</v>
      </c>
      <c r="I894" s="4">
        <v>-6.9099999999999995E-2</v>
      </c>
      <c r="J894" s="4">
        <v>-5.91E-2</v>
      </c>
      <c r="K894" s="4">
        <v>-4.6800000000000001E-2</v>
      </c>
      <c r="L894" s="4">
        <v>-4.9099999999999998E-2</v>
      </c>
      <c r="M894" s="4">
        <v>-5.3600000000000002E-2</v>
      </c>
      <c r="N894" s="4">
        <v>-4.2999999999999997E-2</v>
      </c>
      <c r="O894" s="4">
        <v>-4.2700000000000002E-2</v>
      </c>
      <c r="P894" s="4">
        <v>-2.58E-2</v>
      </c>
      <c r="Q894" s="4">
        <v>-2.24E-2</v>
      </c>
      <c r="R894" s="4">
        <v>-5.4000000000000003E-3</v>
      </c>
      <c r="S894" s="4">
        <v>-9.0700000000000003E-2</v>
      </c>
      <c r="T894" s="4">
        <v>-7.1300000000000002E-2</v>
      </c>
      <c r="U894" s="4">
        <v>-6.7900000000000002E-2</v>
      </c>
      <c r="V894" s="4">
        <v>-4.4999999999999998E-2</v>
      </c>
      <c r="W894" s="4">
        <v>-6.2899999999999998E-2</v>
      </c>
      <c r="X894" s="4">
        <v>-5.9900000000000002E-2</v>
      </c>
      <c r="Y894" s="4">
        <v>-4.4699999999999997E-2</v>
      </c>
      <c r="Z894" s="4">
        <v>-3.5400000000000001E-2</v>
      </c>
      <c r="AA894" s="4">
        <v>-3.1899999999999998E-2</v>
      </c>
      <c r="AB894" s="4">
        <v>-2.3199999999999998E-2</v>
      </c>
      <c r="AC894" s="4">
        <f>R894-I894</f>
        <v>6.3699999999999993E-2</v>
      </c>
      <c r="AD894" s="4">
        <f>AVERAGE(Q894:R894)-AVERAGE(I894:J894)</f>
        <v>5.0199999999999995E-2</v>
      </c>
      <c r="AE894" s="4">
        <f>AVERAGE(P894:R894)-AVERAGE(I894:K894)</f>
        <v>4.0466666666666665E-2</v>
      </c>
      <c r="AF894" s="4">
        <f>AVERAGE(N894:R894)-AVERAGE(I894:M894)</f>
        <v>2.7680000000000003E-2</v>
      </c>
      <c r="AG894" s="4">
        <f>AB894-S894</f>
        <v>6.7500000000000004E-2</v>
      </c>
      <c r="AH894" s="4">
        <f>AVERAGE(AA894:AB894)-AVERAGE(S894:T894)</f>
        <v>5.3450000000000004E-2</v>
      </c>
      <c r="AI894" s="4">
        <f>AVERAGE(Z894:AB894)-AVERAGE(S894:U894)</f>
        <v>4.646666666666667E-2</v>
      </c>
      <c r="AJ894" s="4">
        <f>AVERAGE(X894:AB894)-AVERAGE(S894:W894)</f>
        <v>2.8539999999999996E-2</v>
      </c>
      <c r="AK894" s="7">
        <f>R894-I894</f>
        <v>6.3699999999999993E-2</v>
      </c>
      <c r="AL894" s="9">
        <f t="shared" si="13"/>
        <v>0</v>
      </c>
      <c r="AM894" s="7"/>
    </row>
    <row r="895" spans="1:39" ht="15" x14ac:dyDescent="0.25">
      <c r="A895" s="1">
        <v>40269</v>
      </c>
      <c r="B895">
        <v>2010</v>
      </c>
      <c r="C895">
        <v>4</v>
      </c>
      <c r="D895" s="4">
        <v>2.01E-2</v>
      </c>
      <c r="E895" s="4">
        <v>1E-4</v>
      </c>
      <c r="F895" s="4">
        <v>0.02</v>
      </c>
      <c r="G895" s="4">
        <v>4.9799999999999997E-2</v>
      </c>
      <c r="H895" s="4">
        <v>2.81E-2</v>
      </c>
      <c r="I895" s="4">
        <v>6.7000000000000002E-3</v>
      </c>
      <c r="J895" s="4">
        <v>7.4999999999999997E-3</v>
      </c>
      <c r="K895" s="4">
        <v>2.7E-2</v>
      </c>
      <c r="L895" s="4">
        <v>-2E-3</v>
      </c>
      <c r="M895" s="4">
        <v>1.2999999999999999E-2</v>
      </c>
      <c r="N895" s="4">
        <v>1.8800000000000001E-2</v>
      </c>
      <c r="O895" s="4">
        <v>2.4E-2</v>
      </c>
      <c r="P895" s="4">
        <v>6.0199999999999997E-2</v>
      </c>
      <c r="Q895" s="4">
        <v>3.6900000000000002E-2</v>
      </c>
      <c r="R895" s="4">
        <v>7.0499999999999993E-2</v>
      </c>
      <c r="S895" s="4">
        <v>0.1108</v>
      </c>
      <c r="T895" s="4">
        <v>6.4799999999999996E-2</v>
      </c>
      <c r="U895" s="4">
        <v>6.3500000000000001E-2</v>
      </c>
      <c r="V895" s="4">
        <v>5.1999999999999998E-2</v>
      </c>
      <c r="W895" s="4">
        <v>5.33E-2</v>
      </c>
      <c r="X895" s="4">
        <v>5.5599999999999997E-2</v>
      </c>
      <c r="Y895" s="4">
        <v>6.54E-2</v>
      </c>
      <c r="Z895" s="4">
        <v>7.2499999999999995E-2</v>
      </c>
      <c r="AA895" s="4">
        <v>8.3299999999999999E-2</v>
      </c>
      <c r="AB895" s="4">
        <v>0.1208</v>
      </c>
      <c r="AC895" s="4">
        <f>R895-I895</f>
        <v>6.3799999999999996E-2</v>
      </c>
      <c r="AD895" s="4">
        <f>AVERAGE(Q895:R895)-AVERAGE(I895:J895)</f>
        <v>4.6599999999999996E-2</v>
      </c>
      <c r="AE895" s="4">
        <f>AVERAGE(P895:R895)-AVERAGE(I895:K895)</f>
        <v>4.2133333333333321E-2</v>
      </c>
      <c r="AF895" s="4">
        <f>AVERAGE(N895:R895)-AVERAGE(I895:M895)</f>
        <v>3.1640000000000008E-2</v>
      </c>
      <c r="AG895" s="4">
        <f>AB895-S895</f>
        <v>1.0000000000000009E-2</v>
      </c>
      <c r="AH895" s="4">
        <f>AVERAGE(AA895:AB895)-AVERAGE(S895:T895)</f>
        <v>1.4250000000000013E-2</v>
      </c>
      <c r="AI895" s="4">
        <f>AVERAGE(Z895:AB895)-AVERAGE(S895:U895)</f>
        <v>1.2500000000000011E-2</v>
      </c>
      <c r="AJ895" s="4">
        <f>AVERAGE(X895:AB895)-AVERAGE(S895:W895)</f>
        <v>1.0640000000000011E-2</v>
      </c>
      <c r="AK895" s="7">
        <f>R895-I895</f>
        <v>6.3799999999999996E-2</v>
      </c>
      <c r="AL895" s="9">
        <f t="shared" si="13"/>
        <v>0</v>
      </c>
      <c r="AM895" s="7"/>
    </row>
    <row r="896" spans="1:39" ht="15" x14ac:dyDescent="0.25">
      <c r="A896" s="1">
        <v>14397</v>
      </c>
      <c r="B896">
        <v>1939</v>
      </c>
      <c r="C896">
        <v>6</v>
      </c>
      <c r="D896" s="4">
        <v>-5.2999999999999999E-2</v>
      </c>
      <c r="E896" s="4">
        <v>1E-4</v>
      </c>
      <c r="F896" s="4">
        <v>-5.3100000000000001E-2</v>
      </c>
      <c r="G896" s="4">
        <v>-1.0200000000000001E-2</v>
      </c>
      <c r="H896" s="4">
        <v>-5.4100000000000002E-2</v>
      </c>
      <c r="I896" s="4">
        <v>-0.125</v>
      </c>
      <c r="J896" s="4">
        <v>-5.2600000000000001E-2</v>
      </c>
      <c r="K896" s="4">
        <v>-6.8099999999999994E-2</v>
      </c>
      <c r="L896" s="4">
        <v>-4.8599999999999997E-2</v>
      </c>
      <c r="M896" s="4">
        <v>-7.1599999999999997E-2</v>
      </c>
      <c r="N896" s="4">
        <v>-5.4800000000000001E-2</v>
      </c>
      <c r="O896" s="4">
        <v>-4.1700000000000001E-2</v>
      </c>
      <c r="P896" s="4">
        <v>-5.1900000000000002E-2</v>
      </c>
      <c r="Q896" s="4">
        <v>-4.1799999999999997E-2</v>
      </c>
      <c r="R896" s="4">
        <v>-6.1100000000000002E-2</v>
      </c>
      <c r="S896" s="4">
        <v>-9.0499999999999997E-2</v>
      </c>
      <c r="T896" s="4">
        <v>-9.0499999999999997E-2</v>
      </c>
      <c r="U896" s="4">
        <v>-0.1106</v>
      </c>
      <c r="V896" s="4">
        <v>-7.7600000000000002E-2</v>
      </c>
      <c r="W896" s="4">
        <v>-8.09E-2</v>
      </c>
      <c r="X896" s="4">
        <v>-7.5600000000000001E-2</v>
      </c>
      <c r="Y896" s="4">
        <v>-8.2400000000000001E-2</v>
      </c>
      <c r="Z896" s="4">
        <v>-7.22E-2</v>
      </c>
      <c r="AA896" s="4">
        <v>-8.1199999999999994E-2</v>
      </c>
      <c r="AB896" s="4">
        <v>-8.3900000000000002E-2</v>
      </c>
      <c r="AC896" s="4">
        <f>R896-I896</f>
        <v>6.3899999999999998E-2</v>
      </c>
      <c r="AD896" s="4">
        <f>AVERAGE(Q896:R896)-AVERAGE(I896:J896)</f>
        <v>3.7350000000000008E-2</v>
      </c>
      <c r="AE896" s="4">
        <f>AVERAGE(P896:R896)-AVERAGE(I896:K896)</f>
        <v>3.0300000000000001E-2</v>
      </c>
      <c r="AF896" s="4">
        <f>AVERAGE(N896:R896)-AVERAGE(I896:M896)</f>
        <v>2.2919999999999989E-2</v>
      </c>
      <c r="AG896" s="4">
        <f>AB896-S896</f>
        <v>6.5999999999999948E-3</v>
      </c>
      <c r="AH896" s="4">
        <f>AVERAGE(AA896:AB896)-AVERAGE(S896:T896)</f>
        <v>7.9499999999999987E-3</v>
      </c>
      <c r="AI896" s="4">
        <f>AVERAGE(Z896:AB896)-AVERAGE(S896:U896)</f>
        <v>1.8100000000000005E-2</v>
      </c>
      <c r="AJ896" s="4">
        <f>AVERAGE(X896:AB896)-AVERAGE(S896:W896)</f>
        <v>1.0959999999999998E-2</v>
      </c>
      <c r="AK896" s="7">
        <f>R896-I896</f>
        <v>6.3899999999999998E-2</v>
      </c>
      <c r="AL896" s="9">
        <f t="shared" si="13"/>
        <v>0</v>
      </c>
      <c r="AM896" s="7"/>
    </row>
    <row r="897" spans="1:39" ht="15" x14ac:dyDescent="0.25">
      <c r="A897" s="1">
        <v>41518</v>
      </c>
      <c r="B897">
        <v>2013</v>
      </c>
      <c r="C897">
        <v>9</v>
      </c>
      <c r="D897" s="4">
        <v>3.7699999999999997E-2</v>
      </c>
      <c r="E897" s="4">
        <v>0</v>
      </c>
      <c r="F897" s="4">
        <v>3.7699999999999997E-2</v>
      </c>
      <c r="G897" s="4">
        <v>2.9399999999999999E-2</v>
      </c>
      <c r="H897" s="4">
        <v>-1.18E-2</v>
      </c>
      <c r="I897" s="4">
        <v>1.04E-2</v>
      </c>
      <c r="J897" s="4">
        <v>1.9199999999999998E-2</v>
      </c>
      <c r="K897" s="4">
        <v>3.2300000000000002E-2</v>
      </c>
      <c r="L897" s="4">
        <v>3.1300000000000001E-2</v>
      </c>
      <c r="M897" s="4">
        <v>3.7600000000000001E-2</v>
      </c>
      <c r="N897" s="4">
        <v>5.04E-2</v>
      </c>
      <c r="O897" s="4">
        <v>4.1700000000000001E-2</v>
      </c>
      <c r="P897" s="4">
        <v>5.1200000000000002E-2</v>
      </c>
      <c r="Q897" s="4">
        <v>5.0299999999999997E-2</v>
      </c>
      <c r="R897" s="4">
        <v>7.4399999999999994E-2</v>
      </c>
      <c r="S897" s="4">
        <v>6.9599999999999995E-2</v>
      </c>
      <c r="T897" s="4">
        <v>4.3999999999999997E-2</v>
      </c>
      <c r="U897" s="4">
        <v>3.4200000000000001E-2</v>
      </c>
      <c r="V897" s="4">
        <v>4.99E-2</v>
      </c>
      <c r="W897" s="4">
        <v>5.0099999999999999E-2</v>
      </c>
      <c r="X897" s="4">
        <v>5.91E-2</v>
      </c>
      <c r="Y897" s="4">
        <v>5.6399999999999999E-2</v>
      </c>
      <c r="Z897" s="4">
        <v>5.8900000000000001E-2</v>
      </c>
      <c r="AA897" s="4">
        <v>6.5500000000000003E-2</v>
      </c>
      <c r="AB897" s="4">
        <v>7.46E-2</v>
      </c>
      <c r="AC897" s="4">
        <f>R897-I897</f>
        <v>6.4000000000000001E-2</v>
      </c>
      <c r="AD897" s="4">
        <f>AVERAGE(Q897:R897)-AVERAGE(I897:J897)</f>
        <v>4.7549999999999995E-2</v>
      </c>
      <c r="AE897" s="4">
        <f>AVERAGE(P897:R897)-AVERAGE(I897:K897)</f>
        <v>3.8000000000000006E-2</v>
      </c>
      <c r="AF897" s="4">
        <f>AVERAGE(N897:R897)-AVERAGE(I897:M897)</f>
        <v>2.7440000000000003E-2</v>
      </c>
      <c r="AG897" s="4">
        <f>AB897-S897</f>
        <v>5.0000000000000044E-3</v>
      </c>
      <c r="AH897" s="4">
        <f>AVERAGE(AA897:AB897)-AVERAGE(S897:T897)</f>
        <v>1.3250000000000005E-2</v>
      </c>
      <c r="AI897" s="4">
        <f>AVERAGE(Z897:AB897)-AVERAGE(S897:U897)</f>
        <v>1.7066666666666681E-2</v>
      </c>
      <c r="AJ897" s="4">
        <f>AVERAGE(X897:AB897)-AVERAGE(S897:W897)</f>
        <v>1.3339999999999998E-2</v>
      </c>
      <c r="AK897" s="7">
        <f>R897-I897</f>
        <v>6.4000000000000001E-2</v>
      </c>
      <c r="AL897" s="9">
        <f t="shared" si="13"/>
        <v>0</v>
      </c>
      <c r="AM897" s="7"/>
    </row>
    <row r="898" spans="1:39" ht="15" x14ac:dyDescent="0.25">
      <c r="A898" s="1">
        <v>26146</v>
      </c>
      <c r="B898">
        <v>1971</v>
      </c>
      <c r="C898">
        <v>8</v>
      </c>
      <c r="D898" s="4">
        <v>4.2599999999999999E-2</v>
      </c>
      <c r="E898" s="4">
        <v>4.7000000000000002E-3</v>
      </c>
      <c r="F898" s="4">
        <v>3.7900000000000003E-2</v>
      </c>
      <c r="G898" s="4">
        <v>-1.6000000000000001E-3</v>
      </c>
      <c r="H898" s="4">
        <v>2.6700000000000002E-2</v>
      </c>
      <c r="I898" s="4">
        <v>2.3599999999999999E-2</v>
      </c>
      <c r="J898" s="4">
        <v>1.03E-2</v>
      </c>
      <c r="K898" s="4">
        <v>3.9100000000000003E-2</v>
      </c>
      <c r="L898" s="4">
        <v>2.6599999999999999E-2</v>
      </c>
      <c r="M898" s="4">
        <v>2.8299999999999999E-2</v>
      </c>
      <c r="N898" s="4">
        <v>7.2999999999999995E-2</v>
      </c>
      <c r="O898" s="4">
        <v>5.79E-2</v>
      </c>
      <c r="P898" s="4">
        <v>4.7100000000000003E-2</v>
      </c>
      <c r="Q898" s="4">
        <v>5.45E-2</v>
      </c>
      <c r="R898" s="4">
        <v>8.7900000000000006E-2</v>
      </c>
      <c r="S898" s="4">
        <v>1.34E-2</v>
      </c>
      <c r="T898" s="4">
        <v>2.07E-2</v>
      </c>
      <c r="U898" s="4">
        <v>1.5599999999999999E-2</v>
      </c>
      <c r="V898" s="4">
        <v>3.5400000000000001E-2</v>
      </c>
      <c r="W898" s="4">
        <v>4.3799999999999999E-2</v>
      </c>
      <c r="X898" s="4">
        <v>5.7099999999999998E-2</v>
      </c>
      <c r="Y898" s="4">
        <v>5.7099999999999998E-2</v>
      </c>
      <c r="Z898" s="4">
        <v>5.6500000000000002E-2</v>
      </c>
      <c r="AA898" s="4">
        <v>5.5199999999999999E-2</v>
      </c>
      <c r="AB898" s="4">
        <v>7.5899999999999995E-2</v>
      </c>
      <c r="AC898" s="4">
        <f>R898-I898</f>
        <v>6.430000000000001E-2</v>
      </c>
      <c r="AD898" s="4">
        <f>AVERAGE(Q898:R898)-AVERAGE(I898:J898)</f>
        <v>5.425E-2</v>
      </c>
      <c r="AE898" s="4">
        <f>AVERAGE(P898:R898)-AVERAGE(I898:K898)</f>
        <v>3.8833333333333331E-2</v>
      </c>
      <c r="AF898" s="4">
        <f>AVERAGE(N898:R898)-AVERAGE(I898:M898)</f>
        <v>3.8499999999999993E-2</v>
      </c>
      <c r="AG898" s="4">
        <f>AB898-S898</f>
        <v>6.2499999999999993E-2</v>
      </c>
      <c r="AH898" s="4">
        <f>AVERAGE(AA898:AB898)-AVERAGE(S898:T898)</f>
        <v>4.8500000000000001E-2</v>
      </c>
      <c r="AI898" s="4">
        <f>AVERAGE(Z898:AB898)-AVERAGE(S898:U898)</f>
        <v>4.596666666666667E-2</v>
      </c>
      <c r="AJ898" s="4">
        <f>AVERAGE(X898:AB898)-AVERAGE(S898:W898)</f>
        <v>3.4579999999999993E-2</v>
      </c>
      <c r="AK898" s="7">
        <f>R898-I898</f>
        <v>6.430000000000001E-2</v>
      </c>
      <c r="AL898" s="9">
        <f t="shared" si="13"/>
        <v>0</v>
      </c>
      <c r="AM898" s="7"/>
    </row>
    <row r="899" spans="1:39" ht="15" x14ac:dyDescent="0.25">
      <c r="A899" s="1">
        <v>36404</v>
      </c>
      <c r="B899">
        <v>1999</v>
      </c>
      <c r="C899">
        <v>9</v>
      </c>
      <c r="D899" s="4">
        <v>-2.4199999999999999E-2</v>
      </c>
      <c r="E899" s="4">
        <v>3.8999999999999998E-3</v>
      </c>
      <c r="F899" s="4">
        <v>-2.81E-2</v>
      </c>
      <c r="G899" s="4">
        <v>3.3300000000000003E-2</v>
      </c>
      <c r="H899" s="4">
        <v>-3.39E-2</v>
      </c>
      <c r="I899" s="4">
        <v>-6.3200000000000006E-2</v>
      </c>
      <c r="J899" s="4">
        <v>-5.3800000000000001E-2</v>
      </c>
      <c r="K899" s="4">
        <v>-9.7799999999999998E-2</v>
      </c>
      <c r="L899" s="4">
        <v>-6.8900000000000003E-2</v>
      </c>
      <c r="M899" s="4">
        <v>-6.6900000000000001E-2</v>
      </c>
      <c r="N899" s="4">
        <v>-3.7199999999999997E-2</v>
      </c>
      <c r="O899" s="4">
        <v>-1.8700000000000001E-2</v>
      </c>
      <c r="P899" s="4">
        <v>-3.8E-3</v>
      </c>
      <c r="Q899" s="4">
        <v>-1.41E-2</v>
      </c>
      <c r="R899" s="4">
        <v>1.6000000000000001E-3</v>
      </c>
      <c r="S899" s="4">
        <v>-4.19E-2</v>
      </c>
      <c r="T899" s="4">
        <v>-4.1700000000000001E-2</v>
      </c>
      <c r="U899" s="4">
        <v>-3.3300000000000003E-2</v>
      </c>
      <c r="V899" s="4">
        <v>-2.6100000000000002E-2</v>
      </c>
      <c r="W899" s="4">
        <v>-2.7E-2</v>
      </c>
      <c r="X899" s="4">
        <v>-2.7699999999999999E-2</v>
      </c>
      <c r="Y899" s="4">
        <v>-2.4799999999999999E-2</v>
      </c>
      <c r="Z899" s="4">
        <v>-2.8999999999999998E-3</v>
      </c>
      <c r="AA899" s="4">
        <v>-1.4E-2</v>
      </c>
      <c r="AB899" s="4">
        <v>2.5600000000000001E-2</v>
      </c>
      <c r="AC899" s="4">
        <f>R899-I899</f>
        <v>6.480000000000001E-2</v>
      </c>
      <c r="AD899" s="4">
        <f>AVERAGE(Q899:R899)-AVERAGE(I899:J899)</f>
        <v>5.2250000000000005E-2</v>
      </c>
      <c r="AE899" s="4">
        <f>AVERAGE(P899:R899)-AVERAGE(I899:K899)</f>
        <v>6.6166666666666665E-2</v>
      </c>
      <c r="AF899" s="4">
        <f>AVERAGE(N899:R899)-AVERAGE(I899:M899)</f>
        <v>5.5680000000000007E-2</v>
      </c>
      <c r="AG899" s="4">
        <f>AB899-S899</f>
        <v>6.7500000000000004E-2</v>
      </c>
      <c r="AH899" s="4">
        <f>AVERAGE(AA899:AB899)-AVERAGE(S899:T899)</f>
        <v>4.7600000000000003E-2</v>
      </c>
      <c r="AI899" s="4">
        <f>AVERAGE(Z899:AB899)-AVERAGE(S899:U899)</f>
        <v>4.186666666666667E-2</v>
      </c>
      <c r="AJ899" s="4">
        <f>AVERAGE(X899:AB899)-AVERAGE(S899:W899)</f>
        <v>2.5240000000000002E-2</v>
      </c>
      <c r="AK899" s="7">
        <f>R899-I899</f>
        <v>6.480000000000001E-2</v>
      </c>
      <c r="AL899" s="9">
        <f t="shared" ref="AL899:AL962" si="14">IF(AK899=$AP$4,1,0)</f>
        <v>0</v>
      </c>
      <c r="AM899" s="7"/>
    </row>
    <row r="900" spans="1:39" ht="15" x14ac:dyDescent="0.25">
      <c r="A900" s="1">
        <v>32568</v>
      </c>
      <c r="B900">
        <v>1989</v>
      </c>
      <c r="C900">
        <v>3</v>
      </c>
      <c r="D900" s="4">
        <v>2.24E-2</v>
      </c>
      <c r="E900" s="4">
        <v>6.7000000000000002E-3</v>
      </c>
      <c r="F900" s="4">
        <v>1.5699999999999999E-2</v>
      </c>
      <c r="G900" s="4">
        <v>7.3000000000000001E-3</v>
      </c>
      <c r="H900" s="4">
        <v>4.7000000000000002E-3</v>
      </c>
      <c r="I900" s="4">
        <v>-1.9099999999999999E-2</v>
      </c>
      <c r="J900" s="4">
        <v>8.2000000000000007E-3</v>
      </c>
      <c r="K900" s="4">
        <v>-1.1999999999999999E-3</v>
      </c>
      <c r="L900" s="4">
        <v>1.9900000000000001E-2</v>
      </c>
      <c r="M900" s="4">
        <v>3.2800000000000003E-2</v>
      </c>
      <c r="N900" s="4">
        <v>2.0500000000000001E-2</v>
      </c>
      <c r="O900" s="4">
        <v>7.4999999999999997E-3</v>
      </c>
      <c r="P900" s="4">
        <v>4.3900000000000002E-2</v>
      </c>
      <c r="Q900" s="4">
        <v>3.4000000000000002E-2</v>
      </c>
      <c r="R900" s="4">
        <v>4.58E-2</v>
      </c>
      <c r="S900" s="4">
        <v>-2.3E-3</v>
      </c>
      <c r="T900" s="4">
        <v>1.3599999999999999E-2</v>
      </c>
      <c r="U900" s="4">
        <v>1.77E-2</v>
      </c>
      <c r="V900" s="4">
        <v>7.9000000000000008E-3</v>
      </c>
      <c r="W900" s="4">
        <v>1.9800000000000002E-2</v>
      </c>
      <c r="X900" s="4">
        <v>2.8199999999999999E-2</v>
      </c>
      <c r="Y900" s="4">
        <v>1.4800000000000001E-2</v>
      </c>
      <c r="Z900" s="4">
        <v>2.9000000000000001E-2</v>
      </c>
      <c r="AA900" s="4">
        <v>2.63E-2</v>
      </c>
      <c r="AB900" s="4">
        <v>3.1699999999999999E-2</v>
      </c>
      <c r="AC900" s="4">
        <f>R900-I900</f>
        <v>6.4899999999999999E-2</v>
      </c>
      <c r="AD900" s="4">
        <f>AVERAGE(Q900:R900)-AVERAGE(I900:J900)</f>
        <v>4.5350000000000001E-2</v>
      </c>
      <c r="AE900" s="4">
        <f>AVERAGE(P900:R900)-AVERAGE(I900:K900)</f>
        <v>4.526666666666667E-2</v>
      </c>
      <c r="AF900" s="4">
        <f>AVERAGE(N900:R900)-AVERAGE(I900:M900)</f>
        <v>2.2219999999999997E-2</v>
      </c>
      <c r="AG900" s="4">
        <f>AB900-S900</f>
        <v>3.4000000000000002E-2</v>
      </c>
      <c r="AH900" s="4">
        <f>AVERAGE(AA900:AB900)-AVERAGE(S900:T900)</f>
        <v>2.3349999999999999E-2</v>
      </c>
      <c r="AI900" s="4">
        <f>AVERAGE(Z900:AB900)-AVERAGE(S900:U900)</f>
        <v>1.9333333333333334E-2</v>
      </c>
      <c r="AJ900" s="4">
        <f>AVERAGE(X900:AB900)-AVERAGE(S900:W900)</f>
        <v>1.4660000000000003E-2</v>
      </c>
      <c r="AK900" s="7">
        <f>R900-I900</f>
        <v>6.4899999999999999E-2</v>
      </c>
      <c r="AL900" s="9">
        <f t="shared" si="14"/>
        <v>0</v>
      </c>
      <c r="AM900" s="7"/>
    </row>
    <row r="901" spans="1:39" ht="15" x14ac:dyDescent="0.25">
      <c r="A901" s="1">
        <v>13210</v>
      </c>
      <c r="B901">
        <v>1936</v>
      </c>
      <c r="C901">
        <v>3</v>
      </c>
      <c r="D901" s="4">
        <v>1.01E-2</v>
      </c>
      <c r="E901" s="4">
        <v>2.0000000000000001E-4</v>
      </c>
      <c r="F901" s="4">
        <v>9.9000000000000008E-3</v>
      </c>
      <c r="G901" s="4">
        <v>6.6E-3</v>
      </c>
      <c r="H901" s="4">
        <v>-1.66E-2</v>
      </c>
      <c r="I901" s="4">
        <v>-1.0800000000000001E-2</v>
      </c>
      <c r="J901" s="4">
        <v>-0.01</v>
      </c>
      <c r="K901" s="4">
        <v>4.1999999999999997E-3</v>
      </c>
      <c r="L901" s="4">
        <v>6.4000000000000003E-3</v>
      </c>
      <c r="M901" s="4">
        <v>7.4000000000000003E-3</v>
      </c>
      <c r="N901" s="4">
        <v>-1.4800000000000001E-2</v>
      </c>
      <c r="O901" s="4">
        <v>5.5E-2</v>
      </c>
      <c r="P901" s="4">
        <v>-1.6799999999999999E-2</v>
      </c>
      <c r="Q901" s="4">
        <v>1.06E-2</v>
      </c>
      <c r="R901" s="4">
        <v>5.4199999999999998E-2</v>
      </c>
      <c r="S901" s="4">
        <v>5.1000000000000004E-3</v>
      </c>
      <c r="T901" s="4">
        <v>-1.44E-2</v>
      </c>
      <c r="U901" s="4">
        <v>1.6400000000000001E-2</v>
      </c>
      <c r="V901" s="4">
        <v>1.6999999999999999E-3</v>
      </c>
      <c r="W901" s="4">
        <v>-1.0200000000000001E-2</v>
      </c>
      <c r="X901" s="4">
        <v>7.1999999999999998E-3</v>
      </c>
      <c r="Y901" s="4">
        <v>1.2999999999999999E-2</v>
      </c>
      <c r="Z901" s="4">
        <v>-7.0000000000000001E-3</v>
      </c>
      <c r="AA901" s="4">
        <v>2.4799999999999999E-2</v>
      </c>
      <c r="AB901" s="4">
        <v>4.3499999999999997E-2</v>
      </c>
      <c r="AC901" s="4">
        <f>R901-I901</f>
        <v>6.5000000000000002E-2</v>
      </c>
      <c r="AD901" s="4">
        <f>AVERAGE(Q901:R901)-AVERAGE(I901:J901)</f>
        <v>4.2799999999999998E-2</v>
      </c>
      <c r="AE901" s="4">
        <f>AVERAGE(P901:R901)-AVERAGE(I901:K901)</f>
        <v>2.1533333333333335E-2</v>
      </c>
      <c r="AF901" s="4">
        <f>AVERAGE(N901:R901)-AVERAGE(I901:M901)</f>
        <v>1.8200000000000001E-2</v>
      </c>
      <c r="AG901" s="4">
        <f>AB901-S901</f>
        <v>3.8399999999999997E-2</v>
      </c>
      <c r="AH901" s="4">
        <f>AVERAGE(AA901:AB901)-AVERAGE(S901:T901)</f>
        <v>3.8800000000000001E-2</v>
      </c>
      <c r="AI901" s="4">
        <f>AVERAGE(Z901:AB901)-AVERAGE(S901:U901)</f>
        <v>1.8066666666666665E-2</v>
      </c>
      <c r="AJ901" s="4">
        <f>AVERAGE(X901:AB901)-AVERAGE(S901:W901)</f>
        <v>1.6579999999999998E-2</v>
      </c>
      <c r="AK901" s="7">
        <f>R901-I901</f>
        <v>6.5000000000000002E-2</v>
      </c>
      <c r="AL901" s="9">
        <f t="shared" si="14"/>
        <v>0</v>
      </c>
      <c r="AM901" s="7"/>
    </row>
    <row r="902" spans="1:39" ht="15" x14ac:dyDescent="0.25">
      <c r="A902" s="1">
        <v>23924</v>
      </c>
      <c r="B902">
        <v>1965</v>
      </c>
      <c r="C902">
        <v>7</v>
      </c>
      <c r="D902" s="4">
        <v>1.7399999999999999E-2</v>
      </c>
      <c r="E902" s="4">
        <v>3.0999999999999999E-3</v>
      </c>
      <c r="F902" s="4">
        <v>1.43E-2</v>
      </c>
      <c r="G902" s="4">
        <v>8.6999999999999994E-3</v>
      </c>
      <c r="H902" s="4">
        <v>2.1700000000000001E-2</v>
      </c>
      <c r="I902" s="4">
        <v>9.4000000000000004E-3</v>
      </c>
      <c r="J902" s="4">
        <v>1E-3</v>
      </c>
      <c r="K902" s="4">
        <v>3.2000000000000002E-3</v>
      </c>
      <c r="L902" s="4">
        <v>2.6499999999999999E-2</v>
      </c>
      <c r="M902" s="4">
        <v>1.2800000000000001E-2</v>
      </c>
      <c r="N902" s="4">
        <v>6.9999999999999999E-4</v>
      </c>
      <c r="O902" s="4">
        <v>2.8899999999999999E-2</v>
      </c>
      <c r="P902" s="4">
        <v>3.1300000000000001E-2</v>
      </c>
      <c r="Q902" s="4">
        <v>6.1400000000000003E-2</v>
      </c>
      <c r="R902" s="4">
        <v>7.4700000000000003E-2</v>
      </c>
      <c r="S902" s="4">
        <v>7.9000000000000008E-3</v>
      </c>
      <c r="T902" s="4">
        <v>1.3100000000000001E-2</v>
      </c>
      <c r="U902" s="4">
        <v>2.1100000000000001E-2</v>
      </c>
      <c r="V902" s="4">
        <v>2.4299999999999999E-2</v>
      </c>
      <c r="W902" s="4">
        <v>2.81E-2</v>
      </c>
      <c r="X902" s="4">
        <v>2.3300000000000001E-2</v>
      </c>
      <c r="Y902" s="4">
        <v>2.7900000000000001E-2</v>
      </c>
      <c r="Z902" s="4">
        <v>4.1599999999999998E-2</v>
      </c>
      <c r="AA902" s="4">
        <v>4.6300000000000001E-2</v>
      </c>
      <c r="AB902" s="4">
        <v>5.1400000000000001E-2</v>
      </c>
      <c r="AC902" s="4">
        <f>R902-I902</f>
        <v>6.5299999999999997E-2</v>
      </c>
      <c r="AD902" s="4">
        <f>AVERAGE(Q902:R902)-AVERAGE(I902:J902)</f>
        <v>6.2850000000000003E-2</v>
      </c>
      <c r="AE902" s="4">
        <f>AVERAGE(P902:R902)-AVERAGE(I902:K902)</f>
        <v>5.1266666666666662E-2</v>
      </c>
      <c r="AF902" s="4">
        <f>AVERAGE(N902:R902)-AVERAGE(I902:M902)</f>
        <v>2.8820000000000005E-2</v>
      </c>
      <c r="AG902" s="4">
        <f>AB902-S902</f>
        <v>4.3499999999999997E-2</v>
      </c>
      <c r="AH902" s="4">
        <f>AVERAGE(AA902:AB902)-AVERAGE(S902:T902)</f>
        <v>3.8350000000000002E-2</v>
      </c>
      <c r="AI902" s="4">
        <f>AVERAGE(Z902:AB902)-AVERAGE(S902:U902)</f>
        <v>3.2399999999999998E-2</v>
      </c>
      <c r="AJ902" s="4">
        <f>AVERAGE(X902:AB902)-AVERAGE(S902:W902)</f>
        <v>1.9200000000000002E-2</v>
      </c>
      <c r="AK902" s="7">
        <f>R902-I902</f>
        <v>6.5299999999999997E-2</v>
      </c>
      <c r="AL902" s="9">
        <f t="shared" si="14"/>
        <v>0</v>
      </c>
      <c r="AM902" s="7"/>
    </row>
    <row r="903" spans="1:39" ht="15" x14ac:dyDescent="0.25">
      <c r="A903" s="1">
        <v>21855</v>
      </c>
      <c r="B903">
        <v>1959</v>
      </c>
      <c r="C903">
        <v>11</v>
      </c>
      <c r="D903" s="4">
        <v>1.8599999999999998E-2</v>
      </c>
      <c r="E903" s="4">
        <v>2.5999999999999999E-3</v>
      </c>
      <c r="F903" s="4">
        <v>1.6E-2</v>
      </c>
      <c r="G903" s="4">
        <v>1.24E-2</v>
      </c>
      <c r="H903" s="4">
        <v>-3.27E-2</v>
      </c>
      <c r="I903" s="4">
        <v>-1.6999999999999999E-3</v>
      </c>
      <c r="J903" s="4">
        <v>-4.0000000000000002E-4</v>
      </c>
      <c r="K903" s="4">
        <v>1.49E-2</v>
      </c>
      <c r="L903" s="4">
        <v>6.4000000000000003E-3</v>
      </c>
      <c r="M903" s="4">
        <v>1.2800000000000001E-2</v>
      </c>
      <c r="N903" s="4">
        <v>1.52E-2</v>
      </c>
      <c r="O903" s="4">
        <v>3.2899999999999999E-2</v>
      </c>
      <c r="P903" s="4">
        <v>2.7000000000000001E-3</v>
      </c>
      <c r="Q903" s="4">
        <v>4.6699999999999998E-2</v>
      </c>
      <c r="R903" s="4">
        <v>6.3799999999999996E-2</v>
      </c>
      <c r="S903" s="4">
        <v>9.1000000000000004E-3</v>
      </c>
      <c r="T903" s="4">
        <v>8.8000000000000005E-3</v>
      </c>
      <c r="U903" s="4">
        <v>2.2000000000000001E-3</v>
      </c>
      <c r="V903" s="4">
        <v>1.21E-2</v>
      </c>
      <c r="W903" s="4">
        <v>1.1299999999999999E-2</v>
      </c>
      <c r="X903" s="4">
        <v>7.4999999999999997E-3</v>
      </c>
      <c r="Y903" s="4">
        <v>2.76E-2</v>
      </c>
      <c r="Z903" s="4">
        <v>9.4999999999999998E-3</v>
      </c>
      <c r="AA903" s="4">
        <v>2.2599999999999999E-2</v>
      </c>
      <c r="AB903" s="4">
        <v>4.4499999999999998E-2</v>
      </c>
      <c r="AC903" s="4">
        <f>R903-I903</f>
        <v>6.5499999999999989E-2</v>
      </c>
      <c r="AD903" s="4">
        <f>AVERAGE(Q903:R903)-AVERAGE(I903:J903)</f>
        <v>5.6299999999999996E-2</v>
      </c>
      <c r="AE903" s="4">
        <f>AVERAGE(P903:R903)-AVERAGE(I903:K903)</f>
        <v>3.3466666666666665E-2</v>
      </c>
      <c r="AF903" s="4">
        <f>AVERAGE(N903:R903)-AVERAGE(I903:M903)</f>
        <v>2.5859999999999998E-2</v>
      </c>
      <c r="AG903" s="4">
        <f>AB903-S903</f>
        <v>3.5400000000000001E-2</v>
      </c>
      <c r="AH903" s="4">
        <f>AVERAGE(AA903:AB903)-AVERAGE(S903:T903)</f>
        <v>2.4599999999999997E-2</v>
      </c>
      <c r="AI903" s="4">
        <f>AVERAGE(Z903:AB903)-AVERAGE(S903:U903)</f>
        <v>1.8833333333333334E-2</v>
      </c>
      <c r="AJ903" s="4">
        <f>AVERAGE(X903:AB903)-AVERAGE(S903:W903)</f>
        <v>1.3639999999999999E-2</v>
      </c>
      <c r="AK903" s="7">
        <f>R903-I903</f>
        <v>6.5499999999999989E-2</v>
      </c>
      <c r="AL903" s="9">
        <f t="shared" si="14"/>
        <v>0</v>
      </c>
      <c r="AM903" s="7"/>
    </row>
    <row r="904" spans="1:39" ht="15" x14ac:dyDescent="0.25">
      <c r="A904" s="1">
        <v>17288</v>
      </c>
      <c r="B904">
        <v>1947</v>
      </c>
      <c r="C904">
        <v>5</v>
      </c>
      <c r="D904" s="4">
        <v>-9.4000000000000004E-3</v>
      </c>
      <c r="E904" s="4">
        <v>2.9999999999999997E-4</v>
      </c>
      <c r="F904" s="4">
        <v>-9.7000000000000003E-3</v>
      </c>
      <c r="G904" s="4">
        <v>-3.2599999999999997E-2</v>
      </c>
      <c r="H904" s="4">
        <v>3.3999999999999998E-3</v>
      </c>
      <c r="I904" s="4">
        <v>-6.9900000000000004E-2</v>
      </c>
      <c r="J904" s="4">
        <v>-3.1E-2</v>
      </c>
      <c r="K904" s="4">
        <v>-3.6799999999999999E-2</v>
      </c>
      <c r="L904" s="4">
        <v>-1.5100000000000001E-2</v>
      </c>
      <c r="M904" s="4">
        <v>4.5999999999999999E-3</v>
      </c>
      <c r="N904" s="4">
        <v>-2.0000000000000001E-4</v>
      </c>
      <c r="O904" s="4">
        <v>-1.29E-2</v>
      </c>
      <c r="P904" s="4">
        <v>-3.3999999999999998E-3</v>
      </c>
      <c r="Q904" s="4">
        <v>-7.4999999999999997E-3</v>
      </c>
      <c r="R904" s="4">
        <v>-4.4000000000000003E-3</v>
      </c>
      <c r="S904" s="4">
        <v>-7.3899999999999993E-2</v>
      </c>
      <c r="T904" s="4">
        <v>-5.9400000000000001E-2</v>
      </c>
      <c r="U904" s="4">
        <v>-5.2499999999999998E-2</v>
      </c>
      <c r="V904" s="4">
        <v>-3.6999999999999998E-2</v>
      </c>
      <c r="W904" s="4">
        <v>-2.41E-2</v>
      </c>
      <c r="X904" s="4">
        <v>-3.32E-2</v>
      </c>
      <c r="Y904" s="4">
        <v>-3.4700000000000002E-2</v>
      </c>
      <c r="Z904" s="4">
        <v>-2.63E-2</v>
      </c>
      <c r="AA904" s="4">
        <v>-2.35E-2</v>
      </c>
      <c r="AB904" s="4">
        <v>-2.07E-2</v>
      </c>
      <c r="AC904" s="4">
        <f>R904-I904</f>
        <v>6.5500000000000003E-2</v>
      </c>
      <c r="AD904" s="4">
        <f>AVERAGE(Q904:R904)-AVERAGE(I904:J904)</f>
        <v>4.4499999999999998E-2</v>
      </c>
      <c r="AE904" s="4">
        <f>AVERAGE(P904:R904)-AVERAGE(I904:K904)</f>
        <v>4.0799999999999996E-2</v>
      </c>
      <c r="AF904" s="4">
        <f>AVERAGE(N904:R904)-AVERAGE(I904:M904)</f>
        <v>2.3959999999999999E-2</v>
      </c>
      <c r="AG904" s="4">
        <f>AB904-S904</f>
        <v>5.3199999999999997E-2</v>
      </c>
      <c r="AH904" s="4">
        <f>AVERAGE(AA904:AB904)-AVERAGE(S904:T904)</f>
        <v>4.4549999999999999E-2</v>
      </c>
      <c r="AI904" s="4">
        <f>AVERAGE(Z904:AB904)-AVERAGE(S904:U904)</f>
        <v>3.8433333333333333E-2</v>
      </c>
      <c r="AJ904" s="4">
        <f>AVERAGE(X904:AB904)-AVERAGE(S904:W904)</f>
        <v>2.1700000000000001E-2</v>
      </c>
      <c r="AK904" s="7">
        <f>R904-I904</f>
        <v>6.5500000000000003E-2</v>
      </c>
      <c r="AL904" s="9">
        <f t="shared" si="14"/>
        <v>0</v>
      </c>
      <c r="AM904" s="7"/>
    </row>
    <row r="905" spans="1:39" ht="15" x14ac:dyDescent="0.25">
      <c r="A905" s="1">
        <v>21490</v>
      </c>
      <c r="B905">
        <v>1958</v>
      </c>
      <c r="C905">
        <v>11</v>
      </c>
      <c r="D905" s="4">
        <v>3.1199999999999999E-2</v>
      </c>
      <c r="E905" s="4">
        <v>1.1000000000000001E-3</v>
      </c>
      <c r="F905" s="4">
        <v>3.0099999999999998E-2</v>
      </c>
      <c r="G905" s="4">
        <v>2.06E-2</v>
      </c>
      <c r="H905" s="4">
        <v>-1.29E-2</v>
      </c>
      <c r="I905" s="4">
        <v>3.3E-3</v>
      </c>
      <c r="J905" s="4">
        <v>2.9000000000000001E-2</v>
      </c>
      <c r="K905" s="4">
        <v>2.4899999999999999E-2</v>
      </c>
      <c r="L905" s="4">
        <v>3.6499999999999998E-2</v>
      </c>
      <c r="M905" s="4">
        <v>2.1600000000000001E-2</v>
      </c>
      <c r="N905" s="4">
        <v>4.07E-2</v>
      </c>
      <c r="O905" s="4">
        <v>3.1300000000000001E-2</v>
      </c>
      <c r="P905" s="4">
        <v>2.92E-2</v>
      </c>
      <c r="Q905" s="4">
        <v>5.1799999999999999E-2</v>
      </c>
      <c r="R905" s="4">
        <v>6.88E-2</v>
      </c>
      <c r="S905" s="4">
        <v>2.7099999999999999E-2</v>
      </c>
      <c r="T905" s="4">
        <v>4.07E-2</v>
      </c>
      <c r="U905" s="4">
        <v>4.1300000000000003E-2</v>
      </c>
      <c r="V905" s="4">
        <v>4.2700000000000002E-2</v>
      </c>
      <c r="W905" s="4">
        <v>2.8000000000000001E-2</v>
      </c>
      <c r="X905" s="4">
        <v>3.95E-2</v>
      </c>
      <c r="Y905" s="4">
        <v>3.9600000000000003E-2</v>
      </c>
      <c r="Z905" s="4">
        <v>3.8699999999999998E-2</v>
      </c>
      <c r="AA905" s="4">
        <v>5.1700000000000003E-2</v>
      </c>
      <c r="AB905" s="4">
        <v>7.0800000000000002E-2</v>
      </c>
      <c r="AC905" s="4">
        <f>R905-I905</f>
        <v>6.5500000000000003E-2</v>
      </c>
      <c r="AD905" s="4">
        <f>AVERAGE(Q905:R905)-AVERAGE(I905:J905)</f>
        <v>4.4149999999999995E-2</v>
      </c>
      <c r="AE905" s="4">
        <f>AVERAGE(P905:R905)-AVERAGE(I905:K905)</f>
        <v>3.0866666666666664E-2</v>
      </c>
      <c r="AF905" s="4">
        <f>AVERAGE(N905:R905)-AVERAGE(I905:M905)</f>
        <v>2.1299999999999999E-2</v>
      </c>
      <c r="AG905" s="4">
        <f>AB905-S905</f>
        <v>4.3700000000000003E-2</v>
      </c>
      <c r="AH905" s="4">
        <f>AVERAGE(AA905:AB905)-AVERAGE(S905:T905)</f>
        <v>2.7349999999999999E-2</v>
      </c>
      <c r="AI905" s="4">
        <f>AVERAGE(Z905:AB905)-AVERAGE(S905:U905)</f>
        <v>1.7366666666666669E-2</v>
      </c>
      <c r="AJ905" s="4">
        <f>AVERAGE(X905:AB905)-AVERAGE(S905:W905)</f>
        <v>1.2100000000000007E-2</v>
      </c>
      <c r="AK905" s="7">
        <f>R905-I905</f>
        <v>6.5500000000000003E-2</v>
      </c>
      <c r="AL905" s="9">
        <f t="shared" si="14"/>
        <v>0</v>
      </c>
      <c r="AM905" s="7"/>
    </row>
    <row r="906" spans="1:39" ht="15" x14ac:dyDescent="0.25">
      <c r="A906" s="1">
        <v>14642</v>
      </c>
      <c r="B906">
        <v>1940</v>
      </c>
      <c r="C906">
        <v>2</v>
      </c>
      <c r="D906" s="4">
        <v>1.44E-2</v>
      </c>
      <c r="E906" s="4">
        <v>0</v>
      </c>
      <c r="F906" s="4">
        <v>1.44E-2</v>
      </c>
      <c r="G906" s="4">
        <v>2.5100000000000001E-2</v>
      </c>
      <c r="H906" s="4">
        <v>-3.2000000000000002E-3</v>
      </c>
      <c r="I906" s="4">
        <v>-1.4200000000000001E-2</v>
      </c>
      <c r="J906" s="4">
        <v>-6.4000000000000003E-3</v>
      </c>
      <c r="K906" s="4">
        <v>7.4000000000000003E-3</v>
      </c>
      <c r="L906" s="4">
        <v>7.9000000000000008E-3</v>
      </c>
      <c r="M906" s="4">
        <v>2.0999999999999999E-3</v>
      </c>
      <c r="N906" s="4">
        <v>2.8799999999999999E-2</v>
      </c>
      <c r="O906" s="4">
        <v>1.49E-2</v>
      </c>
      <c r="P906" s="4">
        <v>1.26E-2</v>
      </c>
      <c r="Q906" s="4">
        <v>2.1000000000000001E-2</v>
      </c>
      <c r="R906" s="4">
        <v>5.1400000000000001E-2</v>
      </c>
      <c r="S906" s="4">
        <v>2.3E-3</v>
      </c>
      <c r="T906" s="4">
        <v>1.66E-2</v>
      </c>
      <c r="U906" s="4">
        <v>3.3000000000000002E-2</v>
      </c>
      <c r="V906" s="4">
        <v>4.1300000000000003E-2</v>
      </c>
      <c r="W906" s="4">
        <v>1.84E-2</v>
      </c>
      <c r="X906" s="4">
        <v>2.63E-2</v>
      </c>
      <c r="Y906" s="4">
        <v>3.4099999999999998E-2</v>
      </c>
      <c r="Z906" s="4">
        <v>2.9399999999999999E-2</v>
      </c>
      <c r="AA906" s="4">
        <v>3.56E-2</v>
      </c>
      <c r="AB906" s="4">
        <v>6.6699999999999995E-2</v>
      </c>
      <c r="AC906" s="4">
        <f>R906-I906</f>
        <v>6.5600000000000006E-2</v>
      </c>
      <c r="AD906" s="4">
        <f>AVERAGE(Q906:R906)-AVERAGE(I906:J906)</f>
        <v>4.65E-2</v>
      </c>
      <c r="AE906" s="4">
        <f>AVERAGE(P906:R906)-AVERAGE(I906:K906)</f>
        <v>3.2733333333333337E-2</v>
      </c>
      <c r="AF906" s="4">
        <f>AVERAGE(N906:R906)-AVERAGE(I906:M906)</f>
        <v>2.6380000000000001E-2</v>
      </c>
      <c r="AG906" s="4">
        <f>AB906-S906</f>
        <v>6.4399999999999999E-2</v>
      </c>
      <c r="AH906" s="4">
        <f>AVERAGE(AA906:AB906)-AVERAGE(S906:T906)</f>
        <v>4.1700000000000001E-2</v>
      </c>
      <c r="AI906" s="4">
        <f>AVERAGE(Z906:AB906)-AVERAGE(S906:U906)</f>
        <v>2.6599999999999995E-2</v>
      </c>
      <c r="AJ906" s="4">
        <f>AVERAGE(X906:AB906)-AVERAGE(S906:W906)</f>
        <v>1.6099999999999996E-2</v>
      </c>
      <c r="AK906" s="7">
        <f>R906-I906</f>
        <v>6.5600000000000006E-2</v>
      </c>
      <c r="AL906" s="9">
        <f t="shared" si="14"/>
        <v>0</v>
      </c>
      <c r="AM906" s="7"/>
    </row>
    <row r="907" spans="1:39" ht="15" x14ac:dyDescent="0.25">
      <c r="A907" s="1">
        <v>17624</v>
      </c>
      <c r="B907">
        <v>1948</v>
      </c>
      <c r="C907">
        <v>4</v>
      </c>
      <c r="D907" s="4">
        <v>3.73E-2</v>
      </c>
      <c r="E907" s="4">
        <v>8.0000000000000004E-4</v>
      </c>
      <c r="F907" s="4">
        <v>3.6499999999999998E-2</v>
      </c>
      <c r="G907" s="4">
        <v>-1.66E-2</v>
      </c>
      <c r="H907" s="4">
        <v>4.1000000000000002E-2</v>
      </c>
      <c r="I907" s="4">
        <v>4.7000000000000002E-3</v>
      </c>
      <c r="J907" s="4">
        <v>1.14E-2</v>
      </c>
      <c r="K907" s="4">
        <v>2.12E-2</v>
      </c>
      <c r="L907" s="4">
        <v>2.01E-2</v>
      </c>
      <c r="M907" s="4">
        <v>2.7900000000000001E-2</v>
      </c>
      <c r="N907" s="4">
        <v>1.37E-2</v>
      </c>
      <c r="O907" s="4">
        <v>3.3599999999999998E-2</v>
      </c>
      <c r="P907" s="4">
        <v>5.0500000000000003E-2</v>
      </c>
      <c r="Q907" s="4">
        <v>6.9900000000000004E-2</v>
      </c>
      <c r="R907" s="4">
        <v>7.0300000000000001E-2</v>
      </c>
      <c r="S907" s="4">
        <v>3.5999999999999999E-3</v>
      </c>
      <c r="T907" s="4">
        <v>2.3800000000000002E-2</v>
      </c>
      <c r="U907" s="4">
        <v>3.8899999999999997E-2</v>
      </c>
      <c r="V907" s="4">
        <v>2.8400000000000002E-2</v>
      </c>
      <c r="W907" s="4">
        <v>4.5400000000000003E-2</v>
      </c>
      <c r="X907" s="4">
        <v>2.6599999999999999E-2</v>
      </c>
      <c r="Y907" s="4">
        <v>3.85E-2</v>
      </c>
      <c r="Z907" s="4">
        <v>4.9700000000000001E-2</v>
      </c>
      <c r="AA907" s="4">
        <v>5.33E-2</v>
      </c>
      <c r="AB907" s="4">
        <v>7.22E-2</v>
      </c>
      <c r="AC907" s="4">
        <f>R907-I907</f>
        <v>6.5600000000000006E-2</v>
      </c>
      <c r="AD907" s="4">
        <f>AVERAGE(Q907:R907)-AVERAGE(I907:J907)</f>
        <v>6.2049999999999994E-2</v>
      </c>
      <c r="AE907" s="4">
        <f>AVERAGE(P907:R907)-AVERAGE(I907:K907)</f>
        <v>5.1133333333333343E-2</v>
      </c>
      <c r="AF907" s="4">
        <f>AVERAGE(N907:R907)-AVERAGE(I907:M907)</f>
        <v>3.0540000000000005E-2</v>
      </c>
      <c r="AG907" s="4">
        <f>AB907-S907</f>
        <v>6.8599999999999994E-2</v>
      </c>
      <c r="AH907" s="4">
        <f>AVERAGE(AA907:AB907)-AVERAGE(S907:T907)</f>
        <v>4.9049999999999996E-2</v>
      </c>
      <c r="AI907" s="4">
        <f>AVERAGE(Z907:AB907)-AVERAGE(S907:U907)</f>
        <v>3.6300000000000013E-2</v>
      </c>
      <c r="AJ907" s="4">
        <f>AVERAGE(X907:AB907)-AVERAGE(S907:W907)</f>
        <v>2.0039999999999992E-2</v>
      </c>
      <c r="AK907" s="7">
        <f>R907-I907</f>
        <v>6.5600000000000006E-2</v>
      </c>
      <c r="AL907" s="9">
        <f t="shared" si="14"/>
        <v>0</v>
      </c>
      <c r="AM907" s="7"/>
    </row>
    <row r="908" spans="1:39" ht="15" x14ac:dyDescent="0.25">
      <c r="A908" s="1">
        <v>26451</v>
      </c>
      <c r="B908">
        <v>1972</v>
      </c>
      <c r="C908">
        <v>6</v>
      </c>
      <c r="D908" s="4">
        <v>-2.1399999999999999E-2</v>
      </c>
      <c r="E908" s="4">
        <v>2.8999999999999998E-3</v>
      </c>
      <c r="F908" s="4">
        <v>-2.4299999999999999E-2</v>
      </c>
      <c r="G908" s="4">
        <v>3.3E-3</v>
      </c>
      <c r="H908" s="4">
        <v>-2.5100000000000001E-2</v>
      </c>
      <c r="I908" s="4">
        <v>-5.96E-2</v>
      </c>
      <c r="J908" s="4">
        <v>-4.0399999999999998E-2</v>
      </c>
      <c r="K908" s="4">
        <v>-3.04E-2</v>
      </c>
      <c r="L908" s="4">
        <v>-2.3300000000000001E-2</v>
      </c>
      <c r="M908" s="4">
        <v>-1.37E-2</v>
      </c>
      <c r="N908" s="4">
        <v>-2.3199999999999998E-2</v>
      </c>
      <c r="O908" s="4">
        <v>-2.3400000000000001E-2</v>
      </c>
      <c r="P908" s="4">
        <v>-2.6499999999999999E-2</v>
      </c>
      <c r="Q908" s="4">
        <v>-1.4E-2</v>
      </c>
      <c r="R908" s="4">
        <v>6.1000000000000004E-3</v>
      </c>
      <c r="S908" s="4">
        <v>-5.1200000000000002E-2</v>
      </c>
      <c r="T908" s="4">
        <v>-3.8399999999999997E-2</v>
      </c>
      <c r="U908" s="4">
        <v>-3.3000000000000002E-2</v>
      </c>
      <c r="V908" s="4">
        <v>-3.0099999999999998E-2</v>
      </c>
      <c r="W908" s="4">
        <v>-2.35E-2</v>
      </c>
      <c r="X908" s="4">
        <v>-3.04E-2</v>
      </c>
      <c r="Y908" s="4">
        <v>-3.39E-2</v>
      </c>
      <c r="Z908" s="4">
        <v>-2.9100000000000001E-2</v>
      </c>
      <c r="AA908" s="4">
        <v>-3.0200000000000001E-2</v>
      </c>
      <c r="AB908" s="4">
        <v>-2.6800000000000001E-2</v>
      </c>
      <c r="AC908" s="4">
        <f>R908-I908</f>
        <v>6.5699999999999995E-2</v>
      </c>
      <c r="AD908" s="4">
        <f>AVERAGE(Q908:R908)-AVERAGE(I908:J908)</f>
        <v>4.6050000000000001E-2</v>
      </c>
      <c r="AE908" s="4">
        <f>AVERAGE(P908:R908)-AVERAGE(I908:K908)</f>
        <v>3.2000000000000008E-2</v>
      </c>
      <c r="AF908" s="4">
        <f>AVERAGE(N908:R908)-AVERAGE(I908:M908)</f>
        <v>1.7279999999999997E-2</v>
      </c>
      <c r="AG908" s="4">
        <f>AB908-S908</f>
        <v>2.4400000000000002E-2</v>
      </c>
      <c r="AH908" s="4">
        <f>AVERAGE(AA908:AB908)-AVERAGE(S908:T908)</f>
        <v>1.6299999999999999E-2</v>
      </c>
      <c r="AI908" s="4">
        <f>AVERAGE(Z908:AB908)-AVERAGE(S908:U908)</f>
        <v>1.2166666666666666E-2</v>
      </c>
      <c r="AJ908" s="4">
        <f>AVERAGE(X908:AB908)-AVERAGE(S908:W908)</f>
        <v>5.1599999999999979E-3</v>
      </c>
      <c r="AK908" s="7">
        <f>R908-I908</f>
        <v>6.5699999999999995E-2</v>
      </c>
      <c r="AL908" s="9">
        <f t="shared" si="14"/>
        <v>0</v>
      </c>
      <c r="AM908" s="7"/>
    </row>
    <row r="909" spans="1:39" ht="15" x14ac:dyDescent="0.25">
      <c r="A909" s="1">
        <v>27211</v>
      </c>
      <c r="B909">
        <v>1974</v>
      </c>
      <c r="C909">
        <v>7</v>
      </c>
      <c r="D909" s="4">
        <v>-7.3499999999999996E-2</v>
      </c>
      <c r="E909" s="4">
        <v>7.0000000000000001E-3</v>
      </c>
      <c r="F909" s="4">
        <v>-8.0500000000000002E-2</v>
      </c>
      <c r="G909" s="4">
        <v>9.1000000000000004E-3</v>
      </c>
      <c r="H909" s="4">
        <v>5.1400000000000001E-2</v>
      </c>
      <c r="I909" s="4">
        <v>-0.1082</v>
      </c>
      <c r="J909" s="4">
        <v>-6.2799999999999995E-2</v>
      </c>
      <c r="K909" s="4">
        <v>-0.1046</v>
      </c>
      <c r="L909" s="4">
        <v>-7.3999999999999996E-2</v>
      </c>
      <c r="M909" s="4">
        <v>-7.9299999999999995E-2</v>
      </c>
      <c r="N909" s="4">
        <v>-9.5299999999999996E-2</v>
      </c>
      <c r="O909" s="4">
        <v>-7.7200000000000005E-2</v>
      </c>
      <c r="P909" s="4">
        <v>-5.4800000000000001E-2</v>
      </c>
      <c r="Q909" s="4">
        <v>-4.6899999999999997E-2</v>
      </c>
      <c r="R909" s="4">
        <v>-4.2500000000000003E-2</v>
      </c>
      <c r="S909" s="4">
        <v>-7.3899999999999993E-2</v>
      </c>
      <c r="T909" s="4">
        <v>-5.57E-2</v>
      </c>
      <c r="U909" s="4">
        <v>-5.11E-2</v>
      </c>
      <c r="V909" s="4">
        <v>-5.2999999999999999E-2</v>
      </c>
      <c r="W909" s="4">
        <v>-4.7699999999999999E-2</v>
      </c>
      <c r="X909" s="4">
        <v>-4.3400000000000001E-2</v>
      </c>
      <c r="Y909" s="4">
        <v>-5.8400000000000001E-2</v>
      </c>
      <c r="Z909" s="4">
        <v>-4.7399999999999998E-2</v>
      </c>
      <c r="AA909" s="4">
        <v>-4.6899999999999997E-2</v>
      </c>
      <c r="AB909" s="4">
        <v>-4.2500000000000003E-2</v>
      </c>
      <c r="AC909" s="4">
        <f>R909-I909</f>
        <v>6.5700000000000008E-2</v>
      </c>
      <c r="AD909" s="4">
        <f>AVERAGE(Q909:R909)-AVERAGE(I909:J909)</f>
        <v>4.0799999999999989E-2</v>
      </c>
      <c r="AE909" s="4">
        <f>AVERAGE(P909:R909)-AVERAGE(I909:K909)</f>
        <v>4.3799999999999985E-2</v>
      </c>
      <c r="AF909" s="4">
        <f>AVERAGE(N909:R909)-AVERAGE(I909:M909)</f>
        <v>2.2440000000000002E-2</v>
      </c>
      <c r="AG909" s="4">
        <f>AB909-S909</f>
        <v>3.139999999999999E-2</v>
      </c>
      <c r="AH909" s="4">
        <f>AVERAGE(AA909:AB909)-AVERAGE(S909:T909)</f>
        <v>2.0099999999999993E-2</v>
      </c>
      <c r="AI909" s="4">
        <f>AVERAGE(Z909:AB909)-AVERAGE(S909:U909)</f>
        <v>1.4633333333333332E-2</v>
      </c>
      <c r="AJ909" s="4">
        <f>AVERAGE(X909:AB909)-AVERAGE(S909:W909)</f>
        <v>8.5599999999999982E-3</v>
      </c>
      <c r="AK909" s="7">
        <f>R909-I909</f>
        <v>6.5700000000000008E-2</v>
      </c>
      <c r="AL909" s="9">
        <f t="shared" si="14"/>
        <v>0</v>
      </c>
      <c r="AM909" s="7"/>
    </row>
    <row r="910" spans="1:39" ht="15" x14ac:dyDescent="0.25">
      <c r="A910" s="1">
        <v>14093</v>
      </c>
      <c r="B910">
        <v>1938</v>
      </c>
      <c r="C910">
        <v>8</v>
      </c>
      <c r="D910" s="4">
        <v>-2.6700000000000002E-2</v>
      </c>
      <c r="E910" s="4">
        <v>0</v>
      </c>
      <c r="F910" s="4">
        <v>-2.6700000000000002E-2</v>
      </c>
      <c r="G910" s="4">
        <v>-2.4400000000000002E-2</v>
      </c>
      <c r="H910" s="4">
        <v>-4.7199999999999999E-2</v>
      </c>
      <c r="I910" s="4">
        <v>-7.85E-2</v>
      </c>
      <c r="J910" s="4">
        <v>-5.2499999999999998E-2</v>
      </c>
      <c r="K910" s="4">
        <v>-4.9099999999999998E-2</v>
      </c>
      <c r="L910" s="4">
        <v>-8.14E-2</v>
      </c>
      <c r="M910" s="4">
        <v>-3.5900000000000001E-2</v>
      </c>
      <c r="N910" s="4">
        <v>-4.9599999999999998E-2</v>
      </c>
      <c r="O910" s="4">
        <v>2.8999999999999998E-3</v>
      </c>
      <c r="P910" s="4">
        <v>-4.2700000000000002E-2</v>
      </c>
      <c r="Q910" s="4">
        <v>-2.1299999999999999E-2</v>
      </c>
      <c r="R910" s="4">
        <v>-1.2699999999999999E-2</v>
      </c>
      <c r="S910" s="4">
        <v>-0.12520000000000001</v>
      </c>
      <c r="T910" s="4">
        <v>-8.6999999999999994E-2</v>
      </c>
      <c r="U910" s="4">
        <v>-7.7600000000000002E-2</v>
      </c>
      <c r="V910" s="4">
        <v>-8.0199999999999994E-2</v>
      </c>
      <c r="W910" s="4">
        <v>-8.1199999999999994E-2</v>
      </c>
      <c r="X910" s="4">
        <v>-5.3900000000000003E-2</v>
      </c>
      <c r="Y910" s="4">
        <v>-5.3199999999999997E-2</v>
      </c>
      <c r="Z910" s="4">
        <v>-3.9899999999999998E-2</v>
      </c>
      <c r="AA910" s="4">
        <v>-3.5099999999999999E-2</v>
      </c>
      <c r="AB910" s="4">
        <v>-5.3E-3</v>
      </c>
      <c r="AC910" s="4">
        <f>R910-I910</f>
        <v>6.5799999999999997E-2</v>
      </c>
      <c r="AD910" s="4">
        <f>AVERAGE(Q910:R910)-AVERAGE(I910:J910)</f>
        <v>4.8500000000000001E-2</v>
      </c>
      <c r="AE910" s="4">
        <f>AVERAGE(P910:R910)-AVERAGE(I910:K910)</f>
        <v>3.4466666666666666E-2</v>
      </c>
      <c r="AF910" s="4">
        <f>AVERAGE(N910:R910)-AVERAGE(I910:M910)</f>
        <v>3.4799999999999998E-2</v>
      </c>
      <c r="AG910" s="4">
        <f>AB910-S910</f>
        <v>0.11990000000000001</v>
      </c>
      <c r="AH910" s="4">
        <f>AVERAGE(AA910:AB910)-AVERAGE(S910:T910)</f>
        <v>8.5900000000000004E-2</v>
      </c>
      <c r="AI910" s="4">
        <f>AVERAGE(Z910:AB910)-AVERAGE(S910:U910)</f>
        <v>6.9833333333333344E-2</v>
      </c>
      <c r="AJ910" s="4">
        <f>AVERAGE(X910:AB910)-AVERAGE(S910:W910)</f>
        <v>5.2760000000000001E-2</v>
      </c>
      <c r="AK910" s="7">
        <f>R910-I910</f>
        <v>6.5799999999999997E-2</v>
      </c>
      <c r="AL910" s="9">
        <f t="shared" si="14"/>
        <v>0</v>
      </c>
      <c r="AM910" s="7"/>
    </row>
    <row r="911" spans="1:39" ht="15" x14ac:dyDescent="0.25">
      <c r="A911" s="1">
        <v>41000</v>
      </c>
      <c r="B911">
        <v>2012</v>
      </c>
      <c r="C911">
        <v>4</v>
      </c>
      <c r="D911" s="4">
        <v>-8.5000000000000006E-3</v>
      </c>
      <c r="E911" s="4">
        <v>0</v>
      </c>
      <c r="F911" s="4">
        <v>-8.5000000000000006E-3</v>
      </c>
      <c r="G911" s="4">
        <v>-5.1999999999999998E-3</v>
      </c>
      <c r="H911" s="4">
        <v>-4.7000000000000002E-3</v>
      </c>
      <c r="I911" s="4">
        <v>-6.3399999999999998E-2</v>
      </c>
      <c r="J911" s="4">
        <v>-6.1800000000000001E-2</v>
      </c>
      <c r="K911" s="4">
        <v>-1.54E-2</v>
      </c>
      <c r="L911" s="4">
        <v>-2.1899999999999999E-2</v>
      </c>
      <c r="M911" s="4">
        <v>-1.6199999999999999E-2</v>
      </c>
      <c r="N911" s="4">
        <v>-7.9000000000000008E-3</v>
      </c>
      <c r="O911" s="4">
        <v>-1.2999999999999999E-3</v>
      </c>
      <c r="P911" s="4">
        <v>-5.9999999999999995E-4</v>
      </c>
      <c r="Q911" s="4">
        <v>2.8999999999999998E-3</v>
      </c>
      <c r="R911" s="4">
        <v>3.3999999999999998E-3</v>
      </c>
      <c r="S911" s="4">
        <v>-3.95E-2</v>
      </c>
      <c r="T911" s="4">
        <v>-4.2599999999999999E-2</v>
      </c>
      <c r="U911" s="4">
        <v>-7.1999999999999998E-3</v>
      </c>
      <c r="V911" s="4">
        <v>-1.09E-2</v>
      </c>
      <c r="W911" s="4">
        <v>-1.9900000000000001E-2</v>
      </c>
      <c r="X911" s="4">
        <v>-8.6E-3</v>
      </c>
      <c r="Y911" s="4">
        <v>-7.4000000000000003E-3</v>
      </c>
      <c r="Z911" s="4">
        <v>3.8E-3</v>
      </c>
      <c r="AA911" s="4">
        <v>1.23E-2</v>
      </c>
      <c r="AB911" s="4">
        <v>5.7999999999999996E-3</v>
      </c>
      <c r="AC911" s="4">
        <f>R911-I911</f>
        <v>6.6799999999999998E-2</v>
      </c>
      <c r="AD911" s="4">
        <f>AVERAGE(Q911:R911)-AVERAGE(I911:J911)</f>
        <v>6.5750000000000003E-2</v>
      </c>
      <c r="AE911" s="4">
        <f>AVERAGE(P911:R911)-AVERAGE(I911:K911)</f>
        <v>4.8766666666666666E-2</v>
      </c>
      <c r="AF911" s="4">
        <f>AVERAGE(N911:R911)-AVERAGE(I911:M911)</f>
        <v>3.5040000000000002E-2</v>
      </c>
      <c r="AG911" s="4">
        <f>AB911-S911</f>
        <v>4.53E-2</v>
      </c>
      <c r="AH911" s="4">
        <f>AVERAGE(AA911:AB911)-AVERAGE(S911:T911)</f>
        <v>5.0100000000000006E-2</v>
      </c>
      <c r="AI911" s="4">
        <f>AVERAGE(Z911:AB911)-AVERAGE(S911:U911)</f>
        <v>3.7066666666666664E-2</v>
      </c>
      <c r="AJ911" s="4">
        <f>AVERAGE(X911:AB911)-AVERAGE(S911:W911)</f>
        <v>2.5200000000000004E-2</v>
      </c>
      <c r="AK911" s="7">
        <f>R911-I911</f>
        <v>6.6799999999999998E-2</v>
      </c>
      <c r="AL911" s="9">
        <f t="shared" si="14"/>
        <v>0</v>
      </c>
      <c r="AM911" s="7"/>
    </row>
    <row r="912" spans="1:39" ht="15" x14ac:dyDescent="0.25">
      <c r="A912" s="1">
        <v>31413</v>
      </c>
      <c r="B912">
        <v>1986</v>
      </c>
      <c r="C912">
        <v>1</v>
      </c>
      <c r="D912" s="4">
        <v>1.21E-2</v>
      </c>
      <c r="E912" s="4">
        <v>5.5999999999999999E-3</v>
      </c>
      <c r="F912" s="4">
        <v>6.4999999999999997E-3</v>
      </c>
      <c r="G912" s="4">
        <v>1.2200000000000001E-2</v>
      </c>
      <c r="H912" s="4">
        <v>5.3E-3</v>
      </c>
      <c r="I912" s="4">
        <v>-2.1499999999999998E-2</v>
      </c>
      <c r="J912" s="4">
        <v>9.2999999999999992E-3</v>
      </c>
      <c r="K912" s="4">
        <v>1.8800000000000001E-2</v>
      </c>
      <c r="L912" s="4">
        <v>1.09E-2</v>
      </c>
      <c r="M912" s="4">
        <v>8.0000000000000004E-4</v>
      </c>
      <c r="N912" s="4">
        <v>-1.3100000000000001E-2</v>
      </c>
      <c r="O912" s="4">
        <v>4.3E-3</v>
      </c>
      <c r="P912" s="4">
        <v>2.3599999999999999E-2</v>
      </c>
      <c r="Q912" s="4">
        <v>2.53E-2</v>
      </c>
      <c r="R912" s="4">
        <v>4.5499999999999999E-2</v>
      </c>
      <c r="S912" s="4">
        <v>5.1900000000000002E-2</v>
      </c>
      <c r="T912" s="4">
        <v>3.5299999999999998E-2</v>
      </c>
      <c r="U912" s="4">
        <v>1.8599999999999998E-2</v>
      </c>
      <c r="V912" s="4">
        <v>2.76E-2</v>
      </c>
      <c r="W912" s="4">
        <v>3.4799999999999998E-2</v>
      </c>
      <c r="X912" s="4">
        <v>1.8599999999999998E-2</v>
      </c>
      <c r="Y912" s="4">
        <v>2.5100000000000001E-2</v>
      </c>
      <c r="Z912" s="4">
        <v>4.0300000000000002E-2</v>
      </c>
      <c r="AA912" s="4">
        <v>4.6600000000000003E-2</v>
      </c>
      <c r="AB912" s="4">
        <v>5.7799999999999997E-2</v>
      </c>
      <c r="AC912" s="4">
        <f>R912-I912</f>
        <v>6.7000000000000004E-2</v>
      </c>
      <c r="AD912" s="4">
        <f>AVERAGE(Q912:R912)-AVERAGE(I912:J912)</f>
        <v>4.1500000000000002E-2</v>
      </c>
      <c r="AE912" s="4">
        <f>AVERAGE(P912:R912)-AVERAGE(I912:K912)</f>
        <v>2.9266666666666663E-2</v>
      </c>
      <c r="AF912" s="4">
        <f>AVERAGE(N912:R912)-AVERAGE(I912:M912)</f>
        <v>1.346E-2</v>
      </c>
      <c r="AG912" s="4">
        <f>AB912-S912</f>
        <v>5.8999999999999955E-3</v>
      </c>
      <c r="AH912" s="4">
        <f>AVERAGE(AA912:AB912)-AVERAGE(S912:T912)</f>
        <v>8.5999999999999965E-3</v>
      </c>
      <c r="AI912" s="4">
        <f>AVERAGE(Z912:AB912)-AVERAGE(S912:U912)</f>
        <v>1.2966666666666661E-2</v>
      </c>
      <c r="AJ912" s="4">
        <f>AVERAGE(X912:AB912)-AVERAGE(S912:W912)</f>
        <v>4.039999999999995E-3</v>
      </c>
      <c r="AK912" s="7">
        <f>R912-I912</f>
        <v>6.7000000000000004E-2</v>
      </c>
      <c r="AL912" s="9">
        <f t="shared" si="14"/>
        <v>0</v>
      </c>
      <c r="AM912" s="7"/>
    </row>
    <row r="913" spans="1:39" ht="15" x14ac:dyDescent="0.25">
      <c r="A913" s="1">
        <v>25263</v>
      </c>
      <c r="B913">
        <v>1969</v>
      </c>
      <c r="C913">
        <v>3</v>
      </c>
      <c r="D913" s="4">
        <v>3.1E-2</v>
      </c>
      <c r="E913" s="4">
        <v>4.5999999999999999E-3</v>
      </c>
      <c r="F913" s="4">
        <v>2.64E-2</v>
      </c>
      <c r="G913" s="4">
        <v>-2.5000000000000001E-3</v>
      </c>
      <c r="H913" s="4">
        <v>-4.5999999999999999E-3</v>
      </c>
      <c r="I913" s="4">
        <v>-1.14E-2</v>
      </c>
      <c r="J913" s="4">
        <v>3.8199999999999998E-2</v>
      </c>
      <c r="K913" s="4">
        <v>0.01</v>
      </c>
      <c r="L913" s="4">
        <v>3.0300000000000001E-2</v>
      </c>
      <c r="M913" s="4">
        <v>3.49E-2</v>
      </c>
      <c r="N913" s="4">
        <v>4.5100000000000001E-2</v>
      </c>
      <c r="O913" s="4">
        <v>4.7399999999999998E-2</v>
      </c>
      <c r="P913" s="4">
        <v>4.58E-2</v>
      </c>
      <c r="Q913" s="4">
        <v>4.0099999999999997E-2</v>
      </c>
      <c r="R913" s="4">
        <v>5.57E-2</v>
      </c>
      <c r="S913" s="4">
        <v>-6.4999999999999997E-3</v>
      </c>
      <c r="T913" s="4">
        <v>-3.3E-3</v>
      </c>
      <c r="U913" s="4">
        <v>5.0000000000000001E-3</v>
      </c>
      <c r="V913" s="4">
        <v>2.8999999999999998E-3</v>
      </c>
      <c r="W913" s="4">
        <v>8.8000000000000005E-3</v>
      </c>
      <c r="X913" s="4">
        <v>1.2E-2</v>
      </c>
      <c r="Y913" s="4">
        <v>2.3800000000000002E-2</v>
      </c>
      <c r="Z913" s="4">
        <v>3.1099999999999999E-2</v>
      </c>
      <c r="AA913" s="4">
        <v>3.5099999999999999E-2</v>
      </c>
      <c r="AB913" s="4">
        <v>5.11E-2</v>
      </c>
      <c r="AC913" s="4">
        <f>R913-I913</f>
        <v>6.7099999999999993E-2</v>
      </c>
      <c r="AD913" s="4">
        <f>AVERAGE(Q913:R913)-AVERAGE(I913:J913)</f>
        <v>3.4500000000000003E-2</v>
      </c>
      <c r="AE913" s="4">
        <f>AVERAGE(P913:R913)-AVERAGE(I913:K913)</f>
        <v>3.493333333333333E-2</v>
      </c>
      <c r="AF913" s="4">
        <f>AVERAGE(N913:R913)-AVERAGE(I913:M913)</f>
        <v>2.6420000000000003E-2</v>
      </c>
      <c r="AG913" s="4">
        <f>AB913-S913</f>
        <v>5.7599999999999998E-2</v>
      </c>
      <c r="AH913" s="4">
        <f>AVERAGE(AA913:AB913)-AVERAGE(S913:T913)</f>
        <v>4.8000000000000001E-2</v>
      </c>
      <c r="AI913" s="4">
        <f>AVERAGE(Z913:AB913)-AVERAGE(S913:U913)</f>
        <v>4.0699999999999993E-2</v>
      </c>
      <c r="AJ913" s="4">
        <f>AVERAGE(X913:AB913)-AVERAGE(S913:W913)</f>
        <v>2.9240000000000002E-2</v>
      </c>
      <c r="AK913" s="7">
        <f>R913-I913</f>
        <v>6.7099999999999993E-2</v>
      </c>
      <c r="AL913" s="9">
        <f t="shared" si="14"/>
        <v>0</v>
      </c>
      <c r="AM913" s="7"/>
    </row>
    <row r="914" spans="1:39" ht="15" x14ac:dyDescent="0.25">
      <c r="A914" s="1">
        <v>24807</v>
      </c>
      <c r="B914">
        <v>1967</v>
      </c>
      <c r="C914">
        <v>12</v>
      </c>
      <c r="D914" s="4">
        <v>3.3799999999999997E-2</v>
      </c>
      <c r="E914" s="4">
        <v>3.3E-3</v>
      </c>
      <c r="F914" s="4">
        <v>3.0499999999999999E-2</v>
      </c>
      <c r="G914" s="4">
        <v>5.7299999999999997E-2</v>
      </c>
      <c r="H914" s="4">
        <v>-3.8999999999999998E-3</v>
      </c>
      <c r="I914" s="4">
        <v>2.3699999999999999E-2</v>
      </c>
      <c r="J914" s="4">
        <v>3.8600000000000002E-2</v>
      </c>
      <c r="K914" s="4">
        <v>2.2100000000000002E-2</v>
      </c>
      <c r="L914" s="4">
        <v>4.0300000000000002E-2</v>
      </c>
      <c r="M914" s="4">
        <v>2.5000000000000001E-2</v>
      </c>
      <c r="N914" s="4">
        <v>3.32E-2</v>
      </c>
      <c r="O914" s="4">
        <v>2.5999999999999999E-2</v>
      </c>
      <c r="P914" s="4">
        <v>2.1499999999999998E-2</v>
      </c>
      <c r="Q914" s="4">
        <v>5.5199999999999999E-2</v>
      </c>
      <c r="R914" s="4">
        <v>9.0899999999999995E-2</v>
      </c>
      <c r="S914" s="4">
        <v>3.7199999999999997E-2</v>
      </c>
      <c r="T914" s="4">
        <v>5.4899999999999997E-2</v>
      </c>
      <c r="U914" s="4">
        <v>4.3999999999999997E-2</v>
      </c>
      <c r="V914" s="4">
        <v>6.0900000000000003E-2</v>
      </c>
      <c r="W914" s="4">
        <v>4.8500000000000001E-2</v>
      </c>
      <c r="X914" s="4">
        <v>7.7399999999999997E-2</v>
      </c>
      <c r="Y914" s="4">
        <v>7.7499999999999999E-2</v>
      </c>
      <c r="Z914" s="4">
        <v>7.1099999999999997E-2</v>
      </c>
      <c r="AA914" s="4">
        <v>9.8599999999999993E-2</v>
      </c>
      <c r="AB914" s="4">
        <v>0.13700000000000001</v>
      </c>
      <c r="AC914" s="4">
        <f>R914-I914</f>
        <v>6.7199999999999996E-2</v>
      </c>
      <c r="AD914" s="4">
        <f>AVERAGE(Q914:R914)-AVERAGE(I914:J914)</f>
        <v>4.1900000000000007E-2</v>
      </c>
      <c r="AE914" s="4">
        <f>AVERAGE(P914:R914)-AVERAGE(I914:K914)</f>
        <v>2.7733333333333322E-2</v>
      </c>
      <c r="AF914" s="4">
        <f>AVERAGE(N914:R914)-AVERAGE(I914:M914)</f>
        <v>1.5419999999999996E-2</v>
      </c>
      <c r="AG914" s="4">
        <f>AB914-S914</f>
        <v>9.9800000000000014E-2</v>
      </c>
      <c r="AH914" s="4">
        <f>AVERAGE(AA914:AB914)-AVERAGE(S914:T914)</f>
        <v>7.1750000000000008E-2</v>
      </c>
      <c r="AI914" s="4">
        <f>AVERAGE(Z914:AB914)-AVERAGE(S914:U914)</f>
        <v>5.6866666666666663E-2</v>
      </c>
      <c r="AJ914" s="4">
        <f>AVERAGE(X914:AB914)-AVERAGE(S914:W914)</f>
        <v>4.3220000000000001E-2</v>
      </c>
      <c r="AK914" s="7">
        <f>R914-I914</f>
        <v>6.7199999999999996E-2</v>
      </c>
      <c r="AL914" s="9">
        <f t="shared" si="14"/>
        <v>0</v>
      </c>
      <c r="AM914" s="7"/>
    </row>
    <row r="915" spans="1:39" ht="15" x14ac:dyDescent="0.25">
      <c r="A915" s="1">
        <v>12936</v>
      </c>
      <c r="B915">
        <v>1935</v>
      </c>
      <c r="C915">
        <v>6</v>
      </c>
      <c r="D915" s="4">
        <v>5.9400000000000001E-2</v>
      </c>
      <c r="E915" s="4">
        <v>1E-4</v>
      </c>
      <c r="F915" s="4">
        <v>5.9299999999999999E-2</v>
      </c>
      <c r="G915" s="4">
        <v>-5.0299999999999997E-2</v>
      </c>
      <c r="H915" s="4">
        <v>2.1299999999999999E-2</v>
      </c>
      <c r="I915" s="4">
        <v>-1.6000000000000001E-3</v>
      </c>
      <c r="J915" s="4">
        <v>5.4399999999999997E-2</v>
      </c>
      <c r="K915" s="4">
        <v>0.1197</v>
      </c>
      <c r="L915" s="4">
        <v>7.8299999999999995E-2</v>
      </c>
      <c r="M915" s="4">
        <v>8.6800000000000002E-2</v>
      </c>
      <c r="N915" s="4">
        <v>5.7299999999999997E-2</v>
      </c>
      <c r="O915" s="4">
        <v>4.4699999999999997E-2</v>
      </c>
      <c r="P915" s="4">
        <v>5.0700000000000002E-2</v>
      </c>
      <c r="Q915" s="4">
        <v>6.7400000000000002E-2</v>
      </c>
      <c r="R915" s="4">
        <v>6.5699999999999995E-2</v>
      </c>
      <c r="S915" s="4">
        <v>-2.4199999999999999E-2</v>
      </c>
      <c r="T915" s="4">
        <v>2.07E-2</v>
      </c>
      <c r="U915" s="4">
        <v>3.4200000000000001E-2</v>
      </c>
      <c r="V915" s="4">
        <v>2.7900000000000001E-2</v>
      </c>
      <c r="W915" s="4">
        <v>5.1299999999999998E-2</v>
      </c>
      <c r="X915" s="4">
        <v>6.9400000000000003E-2</v>
      </c>
      <c r="Y915" s="4">
        <v>5.0099999999999999E-2</v>
      </c>
      <c r="Z915" s="4">
        <v>6.3600000000000004E-2</v>
      </c>
      <c r="AA915" s="4">
        <v>5.79E-2</v>
      </c>
      <c r="AB915" s="4">
        <v>6.9800000000000001E-2</v>
      </c>
      <c r="AC915" s="4">
        <f>R915-I915</f>
        <v>6.7299999999999999E-2</v>
      </c>
      <c r="AD915" s="4">
        <f>AVERAGE(Q915:R915)-AVERAGE(I915:J915)</f>
        <v>4.0149999999999998E-2</v>
      </c>
      <c r="AE915" s="4">
        <f>AVERAGE(P915:R915)-AVERAGE(I915:K915)</f>
        <v>3.7666666666666751E-3</v>
      </c>
      <c r="AF915" s="4">
        <f>AVERAGE(N915:R915)-AVERAGE(I915:M915)</f>
        <v>-1.0359999999999994E-2</v>
      </c>
      <c r="AG915" s="4">
        <f>AB915-S915</f>
        <v>9.4E-2</v>
      </c>
      <c r="AH915" s="4">
        <f>AVERAGE(AA915:AB915)-AVERAGE(S915:T915)</f>
        <v>6.5600000000000006E-2</v>
      </c>
      <c r="AI915" s="4">
        <f>AVERAGE(Z915:AB915)-AVERAGE(S915:U915)</f>
        <v>5.3533333333333336E-2</v>
      </c>
      <c r="AJ915" s="4">
        <f>AVERAGE(X915:AB915)-AVERAGE(S915:W915)</f>
        <v>4.0179999999999993E-2</v>
      </c>
      <c r="AK915" s="7">
        <f>R915-I915</f>
        <v>6.7299999999999999E-2</v>
      </c>
      <c r="AL915" s="9">
        <f t="shared" si="14"/>
        <v>0</v>
      </c>
      <c r="AM915" s="7"/>
    </row>
    <row r="916" spans="1:39" ht="15" x14ac:dyDescent="0.25">
      <c r="A916" s="1">
        <v>22372</v>
      </c>
      <c r="B916">
        <v>1961</v>
      </c>
      <c r="C916">
        <v>4</v>
      </c>
      <c r="D916" s="4">
        <v>4.5999999999999999E-3</v>
      </c>
      <c r="E916" s="4">
        <v>1.6999999999999999E-3</v>
      </c>
      <c r="F916" s="4">
        <v>2.8999999999999998E-3</v>
      </c>
      <c r="G916" s="4">
        <v>1.2999999999999999E-3</v>
      </c>
      <c r="H916" s="4">
        <v>2.0500000000000001E-2</v>
      </c>
      <c r="I916" s="4">
        <v>-6.1699999999999998E-2</v>
      </c>
      <c r="J916" s="4">
        <v>-2.7000000000000001E-3</v>
      </c>
      <c r="K916" s="4">
        <v>-2.3599999999999999E-2</v>
      </c>
      <c r="L916" s="4">
        <v>-6.6E-3</v>
      </c>
      <c r="M916" s="4">
        <v>-1E-3</v>
      </c>
      <c r="N916" s="4">
        <v>6.7000000000000002E-3</v>
      </c>
      <c r="O916" s="4">
        <v>4.0300000000000002E-2</v>
      </c>
      <c r="P916" s="4">
        <v>1.8200000000000001E-2</v>
      </c>
      <c r="Q916" s="4">
        <v>7.3000000000000001E-3</v>
      </c>
      <c r="R916" s="4">
        <v>6.0000000000000001E-3</v>
      </c>
      <c r="S916" s="4">
        <v>-1.89E-2</v>
      </c>
      <c r="T916" s="4">
        <v>-2E-3</v>
      </c>
      <c r="U916" s="4">
        <v>-5.7999999999999996E-3</v>
      </c>
      <c r="V916" s="4">
        <v>-8.9999999999999998E-4</v>
      </c>
      <c r="W916" s="4">
        <v>1.4E-2</v>
      </c>
      <c r="X916" s="4">
        <v>1.7100000000000001E-2</v>
      </c>
      <c r="Y916" s="4">
        <v>8.6999999999999994E-3</v>
      </c>
      <c r="Z916" s="4">
        <v>2.5499999999999998E-2</v>
      </c>
      <c r="AA916" s="4">
        <v>1.72E-2</v>
      </c>
      <c r="AB916" s="4">
        <v>2.1700000000000001E-2</v>
      </c>
      <c r="AC916" s="4">
        <f>R916-I916</f>
        <v>6.7699999999999996E-2</v>
      </c>
      <c r="AD916" s="4">
        <f>AVERAGE(Q916:R916)-AVERAGE(I916:J916)</f>
        <v>3.8849999999999996E-2</v>
      </c>
      <c r="AE916" s="4">
        <f>AVERAGE(P916:R916)-AVERAGE(I916:K916)</f>
        <v>3.9833333333333332E-2</v>
      </c>
      <c r="AF916" s="4">
        <f>AVERAGE(N916:R916)-AVERAGE(I916:M916)</f>
        <v>3.4820000000000004E-2</v>
      </c>
      <c r="AG916" s="4">
        <f>AB916-S916</f>
        <v>4.0599999999999997E-2</v>
      </c>
      <c r="AH916" s="4">
        <f>AVERAGE(AA916:AB916)-AVERAGE(S916:T916)</f>
        <v>2.9900000000000003E-2</v>
      </c>
      <c r="AI916" s="4">
        <f>AVERAGE(Z916:AB916)-AVERAGE(S916:U916)</f>
        <v>3.0366666666666667E-2</v>
      </c>
      <c r="AJ916" s="4">
        <f>AVERAGE(X916:AB916)-AVERAGE(S916:W916)</f>
        <v>2.0760000000000001E-2</v>
      </c>
      <c r="AK916" s="7">
        <f>R916-I916</f>
        <v>6.7699999999999996E-2</v>
      </c>
      <c r="AL916" s="9">
        <f t="shared" si="14"/>
        <v>0</v>
      </c>
      <c r="AM916" s="7"/>
    </row>
    <row r="917" spans="1:39" ht="15" x14ac:dyDescent="0.25">
      <c r="A917" s="1">
        <v>29129</v>
      </c>
      <c r="B917">
        <v>1979</v>
      </c>
      <c r="C917">
        <v>10</v>
      </c>
      <c r="D917" s="4">
        <v>-7.2300000000000003E-2</v>
      </c>
      <c r="E917" s="4">
        <v>8.6999999999999994E-3</v>
      </c>
      <c r="F917" s="4">
        <v>-8.1000000000000003E-2</v>
      </c>
      <c r="G917" s="4">
        <v>-3.3300000000000003E-2</v>
      </c>
      <c r="H917" s="4">
        <v>-1.8499999999999999E-2</v>
      </c>
      <c r="I917" s="4">
        <v>-0.13270000000000001</v>
      </c>
      <c r="J917" s="4">
        <v>-8.0100000000000005E-2</v>
      </c>
      <c r="K917" s="4">
        <v>-6.9800000000000001E-2</v>
      </c>
      <c r="L917" s="4">
        <v>-8.1600000000000006E-2</v>
      </c>
      <c r="M917" s="4">
        <v>-7.3400000000000007E-2</v>
      </c>
      <c r="N917" s="4">
        <v>-8.0100000000000005E-2</v>
      </c>
      <c r="O917" s="4">
        <v>-7.22E-2</v>
      </c>
      <c r="P917" s="4">
        <v>-6.4500000000000002E-2</v>
      </c>
      <c r="Q917" s="4">
        <v>-4.4499999999999998E-2</v>
      </c>
      <c r="R917" s="4">
        <v>-6.5000000000000002E-2</v>
      </c>
      <c r="S917" s="4">
        <v>-0.1135</v>
      </c>
      <c r="T917" s="4">
        <v>-0.1024</v>
      </c>
      <c r="U917" s="4">
        <v>-9.1499999999999998E-2</v>
      </c>
      <c r="V917" s="4">
        <v>-8.48E-2</v>
      </c>
      <c r="W917" s="4">
        <v>-9.2700000000000005E-2</v>
      </c>
      <c r="X917" s="4">
        <v>-8.8700000000000001E-2</v>
      </c>
      <c r="Y917" s="4">
        <v>-0.09</v>
      </c>
      <c r="Z917" s="4">
        <v>-8.4900000000000003E-2</v>
      </c>
      <c r="AA917" s="4">
        <v>-9.3399999999999997E-2</v>
      </c>
      <c r="AB917" s="4">
        <v>-9.0399999999999994E-2</v>
      </c>
      <c r="AC917" s="4">
        <f>R917-I917</f>
        <v>6.770000000000001E-2</v>
      </c>
      <c r="AD917" s="4">
        <f>AVERAGE(Q917:R917)-AVERAGE(I917:J917)</f>
        <v>5.1650000000000008E-2</v>
      </c>
      <c r="AE917" s="4">
        <f>AVERAGE(P917:R917)-AVERAGE(I917:K917)</f>
        <v>3.620000000000001E-2</v>
      </c>
      <c r="AF917" s="4">
        <f>AVERAGE(N917:R917)-AVERAGE(I917:M917)</f>
        <v>2.2260000000000016E-2</v>
      </c>
      <c r="AG917" s="4">
        <f>AB917-S917</f>
        <v>2.3100000000000009E-2</v>
      </c>
      <c r="AH917" s="4">
        <f>AVERAGE(AA917:AB917)-AVERAGE(S917:T917)</f>
        <v>1.6050000000000009E-2</v>
      </c>
      <c r="AI917" s="4">
        <f>AVERAGE(Z917:AB917)-AVERAGE(S917:U917)</f>
        <v>1.2899999999999995E-2</v>
      </c>
      <c r="AJ917" s="4">
        <f>AVERAGE(X917:AB917)-AVERAGE(S917:W917)</f>
        <v>7.5000000000000067E-3</v>
      </c>
      <c r="AK917" s="7">
        <f>R917-I917</f>
        <v>6.770000000000001E-2</v>
      </c>
      <c r="AL917" s="9">
        <f t="shared" si="14"/>
        <v>0</v>
      </c>
      <c r="AM917" s="7"/>
    </row>
    <row r="918" spans="1:39" ht="15" x14ac:dyDescent="0.25">
      <c r="A918" s="1">
        <v>35339</v>
      </c>
      <c r="B918">
        <v>1996</v>
      </c>
      <c r="C918">
        <v>10</v>
      </c>
      <c r="D918" s="4">
        <v>1.2800000000000001E-2</v>
      </c>
      <c r="E918" s="4">
        <v>4.1999999999999997E-3</v>
      </c>
      <c r="F918" s="4">
        <v>8.6E-3</v>
      </c>
      <c r="G918" s="4">
        <v>-4.4400000000000002E-2</v>
      </c>
      <c r="H918" s="4">
        <v>5.1200000000000002E-2</v>
      </c>
      <c r="I918" s="4">
        <v>-7.8200000000000006E-2</v>
      </c>
      <c r="J918" s="4">
        <v>-4.0500000000000001E-2</v>
      </c>
      <c r="K918" s="4">
        <v>-6.0000000000000001E-3</v>
      </c>
      <c r="L918" s="4">
        <v>2.6700000000000002E-2</v>
      </c>
      <c r="M918" s="4">
        <v>1.4800000000000001E-2</v>
      </c>
      <c r="N918" s="4">
        <v>4.2099999999999999E-2</v>
      </c>
      <c r="O918" s="4">
        <v>2.5499999999999998E-2</v>
      </c>
      <c r="P918" s="4">
        <v>3.7100000000000001E-2</v>
      </c>
      <c r="Q918" s="4">
        <v>2.9399999999999999E-2</v>
      </c>
      <c r="R918" s="4">
        <v>-1.03E-2</v>
      </c>
      <c r="S918" s="4">
        <v>-6.6900000000000001E-2</v>
      </c>
      <c r="T918" s="4">
        <v>-3.5900000000000001E-2</v>
      </c>
      <c r="U918" s="4">
        <v>-1.09E-2</v>
      </c>
      <c r="V918" s="4">
        <v>4.4999999999999997E-3</v>
      </c>
      <c r="W918" s="4">
        <v>6.0000000000000001E-3</v>
      </c>
      <c r="X918" s="4">
        <v>5.7999999999999996E-3</v>
      </c>
      <c r="Y918" s="4">
        <v>6.0000000000000001E-3</v>
      </c>
      <c r="Z918" s="4">
        <v>-5.8999999999999999E-3</v>
      </c>
      <c r="AA918" s="4">
        <v>-3.0000000000000001E-3</v>
      </c>
      <c r="AB918" s="4">
        <v>-2.2200000000000001E-2</v>
      </c>
      <c r="AC918" s="4">
        <f>R918-I918</f>
        <v>6.7900000000000002E-2</v>
      </c>
      <c r="AD918" s="4">
        <f>AVERAGE(Q918:R918)-AVERAGE(I918:J918)</f>
        <v>6.8900000000000003E-2</v>
      </c>
      <c r="AE918" s="4">
        <f>AVERAGE(P918:R918)-AVERAGE(I918:K918)</f>
        <v>6.0300000000000006E-2</v>
      </c>
      <c r="AF918" s="4">
        <f>AVERAGE(N918:R918)-AVERAGE(I918:M918)</f>
        <v>4.1399999999999992E-2</v>
      </c>
      <c r="AG918" s="4">
        <f>AB918-S918</f>
        <v>4.4700000000000004E-2</v>
      </c>
      <c r="AH918" s="4">
        <f>AVERAGE(AA918:AB918)-AVERAGE(S918:T918)</f>
        <v>3.8800000000000001E-2</v>
      </c>
      <c r="AI918" s="4">
        <f>AVERAGE(Z918:AB918)-AVERAGE(S918:U918)</f>
        <v>2.7533333333333326E-2</v>
      </c>
      <c r="AJ918" s="4">
        <f>AVERAGE(X918:AB918)-AVERAGE(S918:W918)</f>
        <v>1.678E-2</v>
      </c>
      <c r="AK918" s="7">
        <f>R918-I918</f>
        <v>6.7900000000000002E-2</v>
      </c>
      <c r="AL918" s="9">
        <f t="shared" si="14"/>
        <v>0</v>
      </c>
      <c r="AM918" s="7"/>
    </row>
    <row r="919" spans="1:39" ht="15" x14ac:dyDescent="0.25">
      <c r="A919" s="1">
        <v>17227</v>
      </c>
      <c r="B919">
        <v>1947</v>
      </c>
      <c r="C919">
        <v>3</v>
      </c>
      <c r="D919" s="4">
        <v>-1.6400000000000001E-2</v>
      </c>
      <c r="E919" s="4">
        <v>2.9999999999999997E-4</v>
      </c>
      <c r="F919" s="4">
        <v>-1.67E-2</v>
      </c>
      <c r="G919" s="4">
        <v>-1.61E-2</v>
      </c>
      <c r="H919" s="4">
        <v>6.1000000000000004E-3</v>
      </c>
      <c r="I919" s="4">
        <v>-6.9599999999999995E-2</v>
      </c>
      <c r="J919" s="4">
        <v>-4.4200000000000003E-2</v>
      </c>
      <c r="K919" s="4">
        <v>-3.3799999999999997E-2</v>
      </c>
      <c r="L919" s="4">
        <v>-2.8000000000000001E-2</v>
      </c>
      <c r="M919" s="4">
        <v>-1.2200000000000001E-2</v>
      </c>
      <c r="N919" s="4">
        <v>-1.2200000000000001E-2</v>
      </c>
      <c r="O919" s="4">
        <v>-1.9099999999999999E-2</v>
      </c>
      <c r="P919" s="4">
        <v>-6.4000000000000003E-3</v>
      </c>
      <c r="Q919" s="4">
        <v>-3.0000000000000001E-3</v>
      </c>
      <c r="R919" s="4">
        <v>-1.6000000000000001E-3</v>
      </c>
      <c r="S919" s="4">
        <v>-7.1999999999999995E-2</v>
      </c>
      <c r="T919" s="4">
        <v>-4.24E-2</v>
      </c>
      <c r="U919" s="4">
        <v>-3.7999999999999999E-2</v>
      </c>
      <c r="V919" s="4">
        <v>-2.8400000000000002E-2</v>
      </c>
      <c r="W919" s="4">
        <v>-2.52E-2</v>
      </c>
      <c r="X919" s="4">
        <v>-2.4E-2</v>
      </c>
      <c r="Y919" s="4">
        <v>-2.07E-2</v>
      </c>
      <c r="Z919" s="4">
        <v>-1.2999999999999999E-2</v>
      </c>
      <c r="AA919" s="4">
        <v>-1.83E-2</v>
      </c>
      <c r="AB919" s="4">
        <v>-1.2999999999999999E-2</v>
      </c>
      <c r="AC919" s="4">
        <f>R919-I919</f>
        <v>6.7999999999999991E-2</v>
      </c>
      <c r="AD919" s="4">
        <f>AVERAGE(Q919:R919)-AVERAGE(I919:J919)</f>
        <v>5.4599999999999996E-2</v>
      </c>
      <c r="AE919" s="4">
        <f>AVERAGE(P919:R919)-AVERAGE(I919:K919)</f>
        <v>4.5533333333333335E-2</v>
      </c>
      <c r="AF919" s="4">
        <f>AVERAGE(N919:R919)-AVERAGE(I919:M919)</f>
        <v>2.9099999999999994E-2</v>
      </c>
      <c r="AG919" s="4">
        <f>AB919-S919</f>
        <v>5.8999999999999997E-2</v>
      </c>
      <c r="AH919" s="4">
        <f>AVERAGE(AA919:AB919)-AVERAGE(S919:T919)</f>
        <v>4.1550000000000004E-2</v>
      </c>
      <c r="AI919" s="4">
        <f>AVERAGE(Z919:AB919)-AVERAGE(S919:U919)</f>
        <v>3.6033333333333341E-2</v>
      </c>
      <c r="AJ919" s="4">
        <f>AVERAGE(X919:AB919)-AVERAGE(S919:W919)</f>
        <v>2.3400000000000001E-2</v>
      </c>
      <c r="AK919" s="7">
        <f>R919-I919</f>
        <v>6.7999999999999991E-2</v>
      </c>
      <c r="AL919" s="9">
        <f t="shared" si="14"/>
        <v>0</v>
      </c>
      <c r="AM919" s="7"/>
    </row>
    <row r="920" spans="1:39" ht="15" x14ac:dyDescent="0.25">
      <c r="A920" s="1">
        <v>16132</v>
      </c>
      <c r="B920">
        <v>1944</v>
      </c>
      <c r="C920">
        <v>3</v>
      </c>
      <c r="D920" s="4">
        <v>2.4799999999999999E-2</v>
      </c>
      <c r="E920" s="4">
        <v>2.0000000000000001E-4</v>
      </c>
      <c r="F920" s="4">
        <v>2.46E-2</v>
      </c>
      <c r="G920" s="4">
        <v>1.7100000000000001E-2</v>
      </c>
      <c r="H920" s="4">
        <v>3.4299999999999997E-2</v>
      </c>
      <c r="I920" s="4">
        <v>8.9999999999999993E-3</v>
      </c>
      <c r="J920" s="4">
        <v>2.1399999999999999E-2</v>
      </c>
      <c r="K920" s="4">
        <v>1.83E-2</v>
      </c>
      <c r="L920" s="4">
        <v>2.23E-2</v>
      </c>
      <c r="M920" s="4">
        <v>1.7000000000000001E-2</v>
      </c>
      <c r="N920" s="4">
        <v>3.3300000000000003E-2</v>
      </c>
      <c r="O920" s="4">
        <v>3.7600000000000001E-2</v>
      </c>
      <c r="P920" s="4">
        <v>2.7099999999999999E-2</v>
      </c>
      <c r="Q920" s="4">
        <v>6.6299999999999998E-2</v>
      </c>
      <c r="R920" s="4">
        <v>7.7200000000000005E-2</v>
      </c>
      <c r="S920" s="4">
        <v>3.6499999999999998E-2</v>
      </c>
      <c r="T920" s="4">
        <v>2.4400000000000002E-2</v>
      </c>
      <c r="U920" s="4">
        <v>2.93E-2</v>
      </c>
      <c r="V920" s="4">
        <v>2.7699999999999999E-2</v>
      </c>
      <c r="W920" s="4">
        <v>3.1E-2</v>
      </c>
      <c r="X920" s="4">
        <v>4.2099999999999999E-2</v>
      </c>
      <c r="Y920" s="4">
        <v>3.27E-2</v>
      </c>
      <c r="Z920" s="4">
        <v>4.5199999999999997E-2</v>
      </c>
      <c r="AA920" s="4">
        <v>7.6700000000000004E-2</v>
      </c>
      <c r="AB920" s="4">
        <v>6.5600000000000006E-2</v>
      </c>
      <c r="AC920" s="4">
        <f>R920-I920</f>
        <v>6.8200000000000011E-2</v>
      </c>
      <c r="AD920" s="4">
        <f>AVERAGE(Q920:R920)-AVERAGE(I920:J920)</f>
        <v>5.655000000000001E-2</v>
      </c>
      <c r="AE920" s="4">
        <f>AVERAGE(P920:R920)-AVERAGE(I920:K920)</f>
        <v>4.0633333333333341E-2</v>
      </c>
      <c r="AF920" s="4">
        <f>AVERAGE(N920:R920)-AVERAGE(I920:M920)</f>
        <v>3.0699999999999998E-2</v>
      </c>
      <c r="AG920" s="4">
        <f>AB920-S920</f>
        <v>2.9100000000000008E-2</v>
      </c>
      <c r="AH920" s="4">
        <f>AVERAGE(AA920:AB920)-AVERAGE(S920:T920)</f>
        <v>4.0700000000000007E-2</v>
      </c>
      <c r="AI920" s="4">
        <f>AVERAGE(Z920:AB920)-AVERAGE(S920:U920)</f>
        <v>3.2433333333333328E-2</v>
      </c>
      <c r="AJ920" s="4">
        <f>AVERAGE(X920:AB920)-AVERAGE(S920:W920)</f>
        <v>2.2679999999999992E-2</v>
      </c>
      <c r="AK920" s="7">
        <f>R920-I920</f>
        <v>6.8200000000000011E-2</v>
      </c>
      <c r="AL920" s="9">
        <f t="shared" si="14"/>
        <v>0</v>
      </c>
      <c r="AM920" s="7"/>
    </row>
    <row r="921" spans="1:39" ht="15" x14ac:dyDescent="0.25">
      <c r="A921" s="1">
        <v>36161</v>
      </c>
      <c r="B921">
        <v>1999</v>
      </c>
      <c r="C921">
        <v>1</v>
      </c>
      <c r="D921" s="4">
        <v>3.85E-2</v>
      </c>
      <c r="E921" s="4">
        <v>3.5000000000000001E-3</v>
      </c>
      <c r="F921" s="4">
        <v>3.5000000000000003E-2</v>
      </c>
      <c r="G921" s="4">
        <v>3.8999999999999998E-3</v>
      </c>
      <c r="H921" s="4">
        <v>-4.0300000000000002E-2</v>
      </c>
      <c r="I921" s="4">
        <v>2.1299999999999999E-2</v>
      </c>
      <c r="J921" s="4">
        <v>1.4999999999999999E-2</v>
      </c>
      <c r="K921" s="4">
        <v>-1.11E-2</v>
      </c>
      <c r="L921" s="4">
        <v>-1.49E-2</v>
      </c>
      <c r="M921" s="4">
        <v>1.9099999999999999E-2</v>
      </c>
      <c r="N921" s="4">
        <v>-2.5000000000000001E-3</v>
      </c>
      <c r="O921" s="4">
        <v>1.18E-2</v>
      </c>
      <c r="P921" s="4">
        <v>1.2999999999999999E-2</v>
      </c>
      <c r="Q921" s="4">
        <v>6.3E-3</v>
      </c>
      <c r="R921" s="4">
        <v>0.09</v>
      </c>
      <c r="S921" s="4">
        <v>0.18279999999999999</v>
      </c>
      <c r="T921" s="4">
        <v>0.10150000000000001</v>
      </c>
      <c r="U921" s="4">
        <v>6.25E-2</v>
      </c>
      <c r="V921" s="4">
        <v>3.0800000000000001E-2</v>
      </c>
      <c r="W921" s="4">
        <v>1.8499999999999999E-2</v>
      </c>
      <c r="X921" s="4">
        <v>1.5800000000000002E-2</v>
      </c>
      <c r="Y921" s="4">
        <v>1.6999999999999999E-3</v>
      </c>
      <c r="Z921" s="4">
        <v>1.12E-2</v>
      </c>
      <c r="AA921" s="4">
        <v>2.8199999999999999E-2</v>
      </c>
      <c r="AB921" s="4">
        <v>8.8700000000000001E-2</v>
      </c>
      <c r="AC921" s="4">
        <f>R921-I921</f>
        <v>6.8699999999999997E-2</v>
      </c>
      <c r="AD921" s="4">
        <f>AVERAGE(Q921:R921)-AVERAGE(I921:J921)</f>
        <v>0.03</v>
      </c>
      <c r="AE921" s="4">
        <f>AVERAGE(P921:R921)-AVERAGE(I921:K921)</f>
        <v>2.8033333333333334E-2</v>
      </c>
      <c r="AF921" s="4">
        <f>AVERAGE(N921:R921)-AVERAGE(I921:M921)</f>
        <v>1.7839999999999998E-2</v>
      </c>
      <c r="AG921" s="4">
        <f>AB921-S921</f>
        <v>-9.4099999999999989E-2</v>
      </c>
      <c r="AH921" s="4">
        <f>AVERAGE(AA921:AB921)-AVERAGE(S921:T921)</f>
        <v>-8.3699999999999997E-2</v>
      </c>
      <c r="AI921" s="4">
        <f>AVERAGE(Z921:AB921)-AVERAGE(S921:U921)</f>
        <v>-7.2899999999999993E-2</v>
      </c>
      <c r="AJ921" s="4">
        <f>AVERAGE(X921:AB921)-AVERAGE(S921:W921)</f>
        <v>-5.0099999999999999E-2</v>
      </c>
      <c r="AK921" s="7">
        <f>R921-I921</f>
        <v>6.8699999999999997E-2</v>
      </c>
      <c r="AL921" s="9">
        <f t="shared" si="14"/>
        <v>0</v>
      </c>
      <c r="AM921" s="7"/>
    </row>
    <row r="922" spans="1:39" ht="15" x14ac:dyDescent="0.25">
      <c r="A922" s="1">
        <v>40483</v>
      </c>
      <c r="B922">
        <v>2010</v>
      </c>
      <c r="C922">
        <v>11</v>
      </c>
      <c r="D922" s="4">
        <v>6.1000000000000004E-3</v>
      </c>
      <c r="E922" s="4">
        <v>1E-4</v>
      </c>
      <c r="F922" s="4">
        <v>6.0000000000000001E-3</v>
      </c>
      <c r="G922" s="4">
        <v>3.6999999999999998E-2</v>
      </c>
      <c r="H922" s="4">
        <v>-8.9999999999999993E-3</v>
      </c>
      <c r="I922" s="4">
        <v>-6.7999999999999996E-3</v>
      </c>
      <c r="J922" s="4">
        <v>-2.5999999999999999E-3</v>
      </c>
      <c r="K922" s="4">
        <v>4.8999999999999998E-3</v>
      </c>
      <c r="L922" s="4">
        <v>-1.35E-2</v>
      </c>
      <c r="M922" s="4">
        <v>5.5999999999999999E-3</v>
      </c>
      <c r="N922" s="4">
        <v>4.7999999999999996E-3</v>
      </c>
      <c r="O922" s="4">
        <v>5.0000000000000001E-4</v>
      </c>
      <c r="P922" s="4">
        <v>2.4500000000000001E-2</v>
      </c>
      <c r="Q922" s="4">
        <v>1.6E-2</v>
      </c>
      <c r="R922" s="4">
        <v>6.2199999999999998E-2</v>
      </c>
      <c r="S922" s="4">
        <v>-1.9199999999999998E-2</v>
      </c>
      <c r="T922" s="4">
        <v>3.0300000000000001E-2</v>
      </c>
      <c r="U922" s="4">
        <v>3.6799999999999999E-2</v>
      </c>
      <c r="V922" s="4">
        <v>1.95E-2</v>
      </c>
      <c r="W922" s="4">
        <v>2.1600000000000001E-2</v>
      </c>
      <c r="X922" s="4">
        <v>3.3000000000000002E-2</v>
      </c>
      <c r="Y922" s="4">
        <v>3.3000000000000002E-2</v>
      </c>
      <c r="Z922" s="4">
        <v>3.0200000000000001E-2</v>
      </c>
      <c r="AA922" s="4">
        <v>3.7600000000000001E-2</v>
      </c>
      <c r="AB922" s="4">
        <v>4.0599999999999997E-2</v>
      </c>
      <c r="AC922" s="4">
        <f>R922-I922</f>
        <v>6.8999999999999992E-2</v>
      </c>
      <c r="AD922" s="4">
        <f>AVERAGE(Q922:R922)-AVERAGE(I922:J922)</f>
        <v>4.3799999999999992E-2</v>
      </c>
      <c r="AE922" s="4">
        <f>AVERAGE(P922:R922)-AVERAGE(I922:K922)</f>
        <v>3.5733333333333332E-2</v>
      </c>
      <c r="AF922" s="4">
        <f>AVERAGE(N922:R922)-AVERAGE(I922:M922)</f>
        <v>2.4080000000000001E-2</v>
      </c>
      <c r="AG922" s="4">
        <f>AB922-S922</f>
        <v>5.9799999999999992E-2</v>
      </c>
      <c r="AH922" s="4">
        <f>AVERAGE(AA922:AB922)-AVERAGE(S922:T922)</f>
        <v>3.3549999999999996E-2</v>
      </c>
      <c r="AI922" s="4">
        <f>AVERAGE(Z922:AB922)-AVERAGE(S922:U922)</f>
        <v>2.0166666666666663E-2</v>
      </c>
      <c r="AJ922" s="4">
        <f>AVERAGE(X922:AB922)-AVERAGE(S922:W922)</f>
        <v>1.7080000000000001E-2</v>
      </c>
      <c r="AK922" s="7">
        <f>R922-I922</f>
        <v>6.8999999999999992E-2</v>
      </c>
      <c r="AL922" s="9">
        <f t="shared" si="14"/>
        <v>0</v>
      </c>
      <c r="AM922" s="7"/>
    </row>
    <row r="923" spans="1:39" ht="15" x14ac:dyDescent="0.25">
      <c r="A923" s="1">
        <v>28642</v>
      </c>
      <c r="B923">
        <v>1978</v>
      </c>
      <c r="C923">
        <v>6</v>
      </c>
      <c r="D923" s="4">
        <v>-1.15E-2</v>
      </c>
      <c r="E923" s="4">
        <v>5.4000000000000003E-3</v>
      </c>
      <c r="F923" s="4">
        <v>-1.6899999999999998E-2</v>
      </c>
      <c r="G923" s="4">
        <v>1.7000000000000001E-2</v>
      </c>
      <c r="H923" s="4">
        <v>5.7000000000000002E-3</v>
      </c>
      <c r="I923" s="4">
        <v>-4.7800000000000002E-2</v>
      </c>
      <c r="J923" s="4">
        <v>-2.1999999999999999E-2</v>
      </c>
      <c r="K923" s="4">
        <v>-1.23E-2</v>
      </c>
      <c r="L923" s="4">
        <v>-1.23E-2</v>
      </c>
      <c r="M923" s="4">
        <v>-7.0000000000000001E-3</v>
      </c>
      <c r="N923" s="4">
        <v>-4.3E-3</v>
      </c>
      <c r="O923" s="4">
        <v>-9.5999999999999992E-3</v>
      </c>
      <c r="P923" s="4">
        <v>4.7000000000000002E-3</v>
      </c>
      <c r="Q923" s="4">
        <v>4.4000000000000003E-3</v>
      </c>
      <c r="R923" s="4">
        <v>2.1299999999999999E-2</v>
      </c>
      <c r="S923" s="4">
        <v>-2.3E-3</v>
      </c>
      <c r="T923" s="4">
        <v>7.0000000000000001E-3</v>
      </c>
      <c r="U923" s="4">
        <v>1.4999999999999999E-2</v>
      </c>
      <c r="V923" s="4">
        <v>5.5999999999999999E-3</v>
      </c>
      <c r="W923" s="4">
        <v>6.8999999999999999E-3</v>
      </c>
      <c r="X923" s="4">
        <v>4.7999999999999996E-3</v>
      </c>
      <c r="Y923" s="4">
        <v>6.4999999999999997E-3</v>
      </c>
      <c r="Z923" s="4">
        <v>1.4500000000000001E-2</v>
      </c>
      <c r="AA923" s="4">
        <v>9.1999999999999998E-3</v>
      </c>
      <c r="AB923" s="4">
        <v>1.9900000000000001E-2</v>
      </c>
      <c r="AC923" s="4">
        <f>R923-I923</f>
        <v>6.9099999999999995E-2</v>
      </c>
      <c r="AD923" s="4">
        <f>AVERAGE(Q923:R923)-AVERAGE(I923:J923)</f>
        <v>4.7750000000000001E-2</v>
      </c>
      <c r="AE923" s="4">
        <f>AVERAGE(P923:R923)-AVERAGE(I923:K923)</f>
        <v>3.7499999999999999E-2</v>
      </c>
      <c r="AF923" s="4">
        <f>AVERAGE(N923:R923)-AVERAGE(I923:M923)</f>
        <v>2.3580000000000004E-2</v>
      </c>
      <c r="AG923" s="4">
        <f>AB923-S923</f>
        <v>2.2200000000000001E-2</v>
      </c>
      <c r="AH923" s="4">
        <f>AVERAGE(AA923:AB923)-AVERAGE(S923:T923)</f>
        <v>1.2200000000000001E-2</v>
      </c>
      <c r="AI923" s="4">
        <f>AVERAGE(Z923:AB923)-AVERAGE(S923:U923)</f>
        <v>7.966666666666667E-3</v>
      </c>
      <c r="AJ923" s="4">
        <f>AVERAGE(X923:AB923)-AVERAGE(S923:W923)</f>
        <v>4.5400000000000006E-3</v>
      </c>
      <c r="AK923" s="7">
        <f>R923-I923</f>
        <v>6.9099999999999995E-2</v>
      </c>
      <c r="AL923" s="9">
        <f t="shared" si="14"/>
        <v>0</v>
      </c>
      <c r="AM923" s="7"/>
    </row>
    <row r="924" spans="1:39" ht="15" x14ac:dyDescent="0.25">
      <c r="A924" s="1">
        <v>15067</v>
      </c>
      <c r="B924">
        <v>1941</v>
      </c>
      <c r="C924">
        <v>4</v>
      </c>
      <c r="D924" s="4">
        <v>-5.4699999999999999E-2</v>
      </c>
      <c r="E924" s="4">
        <v>-1E-4</v>
      </c>
      <c r="F924" s="4">
        <v>-5.4600000000000003E-2</v>
      </c>
      <c r="G924" s="4">
        <v>-1.6899999999999998E-2</v>
      </c>
      <c r="H924" s="4">
        <v>3.4099999999999998E-2</v>
      </c>
      <c r="I924" s="4">
        <v>-0.1176</v>
      </c>
      <c r="J924" s="4">
        <v>-8.4599999999999995E-2</v>
      </c>
      <c r="K924" s="4">
        <v>-7.1599999999999997E-2</v>
      </c>
      <c r="L924" s="4">
        <v>-3.8899999999999997E-2</v>
      </c>
      <c r="M924" s="4">
        <v>-3.8699999999999998E-2</v>
      </c>
      <c r="N924" s="4">
        <v>-7.4399999999999994E-2</v>
      </c>
      <c r="O924" s="4">
        <v>-5.3100000000000001E-2</v>
      </c>
      <c r="P924" s="4">
        <v>-5.62E-2</v>
      </c>
      <c r="Q924" s="4">
        <v>-3.2899999999999999E-2</v>
      </c>
      <c r="R924" s="4">
        <v>-4.8300000000000003E-2</v>
      </c>
      <c r="S924" s="4">
        <v>-9.9199999999999997E-2</v>
      </c>
      <c r="T924" s="4">
        <v>-7.3599999999999999E-2</v>
      </c>
      <c r="U924" s="4">
        <v>-6.8699999999999997E-2</v>
      </c>
      <c r="V924" s="4">
        <v>-6.8000000000000005E-2</v>
      </c>
      <c r="W924" s="4">
        <v>-5.7299999999999997E-2</v>
      </c>
      <c r="X924" s="4">
        <v>-4.82E-2</v>
      </c>
      <c r="Y924" s="4">
        <v>-5.6300000000000003E-2</v>
      </c>
      <c r="Z924" s="4">
        <v>-2.1299999999999999E-2</v>
      </c>
      <c r="AA924" s="4">
        <v>-4.2099999999999999E-2</v>
      </c>
      <c r="AB924" s="4">
        <v>-4.6300000000000001E-2</v>
      </c>
      <c r="AC924" s="4">
        <f>R924-I924</f>
        <v>6.93E-2</v>
      </c>
      <c r="AD924" s="4">
        <f>AVERAGE(Q924:R924)-AVERAGE(I924:J924)</f>
        <v>6.0499999999999998E-2</v>
      </c>
      <c r="AE924" s="4">
        <f>AVERAGE(P924:R924)-AVERAGE(I924:K924)</f>
        <v>4.5466666666666662E-2</v>
      </c>
      <c r="AF924" s="4">
        <f>AVERAGE(N924:R924)-AVERAGE(I924:M924)</f>
        <v>1.7299999999999989E-2</v>
      </c>
      <c r="AG924" s="4">
        <f>AB924-S924</f>
        <v>5.2899999999999996E-2</v>
      </c>
      <c r="AH924" s="4">
        <f>AVERAGE(AA924:AB924)-AVERAGE(S924:T924)</f>
        <v>4.2200000000000001E-2</v>
      </c>
      <c r="AI924" s="4">
        <f>AVERAGE(Z924:AB924)-AVERAGE(S924:U924)</f>
        <v>4.3933333333333338E-2</v>
      </c>
      <c r="AJ924" s="4">
        <f>AVERAGE(X924:AB924)-AVERAGE(S924:W924)</f>
        <v>3.0520000000000005E-2</v>
      </c>
      <c r="AK924" s="7">
        <f>R924-I924</f>
        <v>6.93E-2</v>
      </c>
      <c r="AL924" s="9">
        <f t="shared" si="14"/>
        <v>0</v>
      </c>
      <c r="AM924" s="7"/>
    </row>
    <row r="925" spans="1:39" ht="15" x14ac:dyDescent="0.25">
      <c r="A925" s="1">
        <v>32752</v>
      </c>
      <c r="B925">
        <v>1989</v>
      </c>
      <c r="C925">
        <v>9</v>
      </c>
      <c r="D925" s="4">
        <v>-1.1000000000000001E-3</v>
      </c>
      <c r="E925" s="4">
        <v>6.4999999999999997E-3</v>
      </c>
      <c r="F925" s="4">
        <v>-7.6E-3</v>
      </c>
      <c r="G925" s="4">
        <v>2.8E-3</v>
      </c>
      <c r="H925" s="4">
        <v>-1.34E-2</v>
      </c>
      <c r="I925" s="4">
        <v>-3.1E-2</v>
      </c>
      <c r="J925" s="4">
        <v>-6.7000000000000002E-3</v>
      </c>
      <c r="K925" s="4">
        <v>-2.3300000000000001E-2</v>
      </c>
      <c r="L925" s="4">
        <v>-2.63E-2</v>
      </c>
      <c r="M925" s="4">
        <v>-3.0000000000000001E-3</v>
      </c>
      <c r="N925" s="4">
        <v>-7.7999999999999996E-3</v>
      </c>
      <c r="O925" s="4">
        <v>-3.8999999999999998E-3</v>
      </c>
      <c r="P925" s="4">
        <v>-2.0999999999999999E-3</v>
      </c>
      <c r="Q925" s="4">
        <v>6.6E-3</v>
      </c>
      <c r="R925" s="4">
        <v>3.85E-2</v>
      </c>
      <c r="S925" s="4">
        <v>-4.4999999999999997E-3</v>
      </c>
      <c r="T925" s="4">
        <v>2E-3</v>
      </c>
      <c r="U925" s="4">
        <v>-2.2000000000000001E-3</v>
      </c>
      <c r="V925" s="4">
        <v>-5.0000000000000001E-4</v>
      </c>
      <c r="W925" s="4">
        <v>-1.6000000000000001E-3</v>
      </c>
      <c r="X925" s="4">
        <v>1.17E-2</v>
      </c>
      <c r="Y925" s="4">
        <v>-1.1999999999999999E-3</v>
      </c>
      <c r="Z925" s="4">
        <v>9.7999999999999997E-3</v>
      </c>
      <c r="AA925" s="4">
        <v>1.2500000000000001E-2</v>
      </c>
      <c r="AB925" s="4">
        <v>1.43E-2</v>
      </c>
      <c r="AC925" s="4">
        <f>R925-I925</f>
        <v>6.9500000000000006E-2</v>
      </c>
      <c r="AD925" s="4">
        <f>AVERAGE(Q925:R925)-AVERAGE(I925:J925)</f>
        <v>4.1399999999999999E-2</v>
      </c>
      <c r="AE925" s="4">
        <f>AVERAGE(P925:R925)-AVERAGE(I925:K925)</f>
        <v>3.4666666666666665E-2</v>
      </c>
      <c r="AF925" s="4">
        <f>AVERAGE(N925:R925)-AVERAGE(I925:M925)</f>
        <v>2.4320000000000001E-2</v>
      </c>
      <c r="AG925" s="4">
        <f>AB925-S925</f>
        <v>1.8800000000000001E-2</v>
      </c>
      <c r="AH925" s="4">
        <f>AVERAGE(AA925:AB925)-AVERAGE(S925:T925)</f>
        <v>1.465E-2</v>
      </c>
      <c r="AI925" s="4">
        <f>AVERAGE(Z925:AB925)-AVERAGE(S925:U925)</f>
        <v>1.3766666666666667E-2</v>
      </c>
      <c r="AJ925" s="4">
        <f>AVERAGE(X925:AB925)-AVERAGE(S925:W925)</f>
        <v>1.078E-2</v>
      </c>
      <c r="AK925" s="7">
        <f>R925-I925</f>
        <v>6.9500000000000006E-2</v>
      </c>
      <c r="AL925" s="9">
        <f t="shared" si="14"/>
        <v>0</v>
      </c>
      <c r="AM925" s="7"/>
    </row>
    <row r="926" spans="1:39" ht="15" x14ac:dyDescent="0.25">
      <c r="A926" s="1">
        <v>33482</v>
      </c>
      <c r="B926">
        <v>1991</v>
      </c>
      <c r="C926">
        <v>9</v>
      </c>
      <c r="D926" s="4">
        <v>-1.1299999999999999E-2</v>
      </c>
      <c r="E926" s="4">
        <v>4.5999999999999999E-3</v>
      </c>
      <c r="F926" s="4">
        <v>-1.5900000000000001E-2</v>
      </c>
      <c r="G926" s="4">
        <v>1.6299999999999999E-2</v>
      </c>
      <c r="H926" s="4">
        <v>-0.01</v>
      </c>
      <c r="I926" s="4">
        <v>-6.3200000000000006E-2</v>
      </c>
      <c r="J926" s="4">
        <v>-2.5999999999999999E-2</v>
      </c>
      <c r="K926" s="4">
        <v>-4.7000000000000002E-3</v>
      </c>
      <c r="L926" s="4">
        <v>-1.7899999999999999E-2</v>
      </c>
      <c r="M926" s="4">
        <v>-5.3E-3</v>
      </c>
      <c r="N926" s="4">
        <v>-6.7999999999999996E-3</v>
      </c>
      <c r="O926" s="4">
        <v>-1.2E-2</v>
      </c>
      <c r="P926" s="4">
        <v>-2.2800000000000001E-2</v>
      </c>
      <c r="Q926" s="4">
        <v>-1.0999999999999999E-2</v>
      </c>
      <c r="R926" s="4">
        <v>6.6E-3</v>
      </c>
      <c r="S926" s="4">
        <v>-8.9999999999999998E-4</v>
      </c>
      <c r="T926" s="4">
        <v>5.7999999999999996E-3</v>
      </c>
      <c r="U926" s="4">
        <v>1.1999999999999999E-3</v>
      </c>
      <c r="V926" s="4">
        <v>1.29E-2</v>
      </c>
      <c r="W926" s="4">
        <v>1.01E-2</v>
      </c>
      <c r="X926" s="4">
        <v>2.5000000000000001E-3</v>
      </c>
      <c r="Y926" s="4">
        <v>-7.4999999999999997E-3</v>
      </c>
      <c r="Z926" s="4">
        <v>8.3999999999999995E-3</v>
      </c>
      <c r="AA926" s="4">
        <v>1.35E-2</v>
      </c>
      <c r="AB926" s="4">
        <v>3.0099999999999998E-2</v>
      </c>
      <c r="AC926" s="4">
        <f>R926-I926</f>
        <v>6.9800000000000001E-2</v>
      </c>
      <c r="AD926" s="4">
        <f>AVERAGE(Q926:R926)-AVERAGE(I926:J926)</f>
        <v>4.24E-2</v>
      </c>
      <c r="AE926" s="4">
        <f>AVERAGE(P926:R926)-AVERAGE(I926:K926)</f>
        <v>2.2233333333333334E-2</v>
      </c>
      <c r="AF926" s="4">
        <f>AVERAGE(N926:R926)-AVERAGE(I926:M926)</f>
        <v>1.4220000000000002E-2</v>
      </c>
      <c r="AG926" s="4">
        <f>AB926-S926</f>
        <v>3.1E-2</v>
      </c>
      <c r="AH926" s="4">
        <f>AVERAGE(AA926:AB926)-AVERAGE(S926:T926)</f>
        <v>1.9349999999999999E-2</v>
      </c>
      <c r="AI926" s="4">
        <f>AVERAGE(Z926:AB926)-AVERAGE(S926:U926)</f>
        <v>1.5299999999999999E-2</v>
      </c>
      <c r="AJ926" s="4">
        <f>AVERAGE(X926:AB926)-AVERAGE(S926:W926)</f>
        <v>3.5799999999999998E-3</v>
      </c>
      <c r="AK926" s="7">
        <f>R926-I926</f>
        <v>6.9800000000000001E-2</v>
      </c>
      <c r="AL926" s="9">
        <f t="shared" si="14"/>
        <v>0</v>
      </c>
      <c r="AM926" s="7"/>
    </row>
    <row r="927" spans="1:39" ht="15" x14ac:dyDescent="0.25">
      <c r="A927" s="1">
        <v>33117</v>
      </c>
      <c r="B927">
        <v>1990</v>
      </c>
      <c r="C927">
        <v>9</v>
      </c>
      <c r="D927" s="4">
        <v>-5.5199999999999999E-2</v>
      </c>
      <c r="E927" s="4">
        <v>6.0000000000000001E-3</v>
      </c>
      <c r="F927" s="4">
        <v>-6.1199999999999997E-2</v>
      </c>
      <c r="G927" s="4">
        <v>-3.6700000000000003E-2</v>
      </c>
      <c r="H927" s="4">
        <v>7.3000000000000001E-3</v>
      </c>
      <c r="I927" s="4">
        <v>-0.1356</v>
      </c>
      <c r="J927" s="4">
        <v>-0.1285</v>
      </c>
      <c r="K927" s="4">
        <v>-0.1089</v>
      </c>
      <c r="L927" s="4">
        <v>-7.6600000000000001E-2</v>
      </c>
      <c r="M927" s="4">
        <v>-8.43E-2</v>
      </c>
      <c r="N927" s="4">
        <v>-2.64E-2</v>
      </c>
      <c r="O927" s="4">
        <v>-2.29E-2</v>
      </c>
      <c r="P927" s="4">
        <v>-4.2799999999999998E-2</v>
      </c>
      <c r="Q927" s="4">
        <v>-0.04</v>
      </c>
      <c r="R927" s="4">
        <v>-6.54E-2</v>
      </c>
      <c r="S927" s="4">
        <v>-0.1119</v>
      </c>
      <c r="T927" s="4">
        <v>-9.7699999999999995E-2</v>
      </c>
      <c r="U927" s="4">
        <v>-8.9499999999999996E-2</v>
      </c>
      <c r="V927" s="4">
        <v>-8.48E-2</v>
      </c>
      <c r="W927" s="4">
        <v>-7.3700000000000002E-2</v>
      </c>
      <c r="X927" s="4">
        <v>-5.3900000000000003E-2</v>
      </c>
      <c r="Y927" s="4">
        <v>-4.3900000000000002E-2</v>
      </c>
      <c r="Z927" s="4">
        <v>-5.9900000000000002E-2</v>
      </c>
      <c r="AA927" s="4">
        <v>-7.2999999999999995E-2</v>
      </c>
      <c r="AB927" s="4">
        <v>-8.2199999999999995E-2</v>
      </c>
      <c r="AC927" s="4">
        <f>R927-I927</f>
        <v>7.0199999999999999E-2</v>
      </c>
      <c r="AD927" s="4">
        <f>AVERAGE(Q927:R927)-AVERAGE(I927:J927)</f>
        <v>7.9350000000000004E-2</v>
      </c>
      <c r="AE927" s="4">
        <f>AVERAGE(P927:R927)-AVERAGE(I927:K927)</f>
        <v>7.4933333333333338E-2</v>
      </c>
      <c r="AF927" s="4">
        <f>AVERAGE(N927:R927)-AVERAGE(I927:M927)</f>
        <v>6.7280000000000006E-2</v>
      </c>
      <c r="AG927" s="4">
        <f>AB927-S927</f>
        <v>2.9700000000000004E-2</v>
      </c>
      <c r="AH927" s="4">
        <f>AVERAGE(AA927:AB927)-AVERAGE(S927:T927)</f>
        <v>2.7200000000000002E-2</v>
      </c>
      <c r="AI927" s="4">
        <f>AVERAGE(Z927:AB927)-AVERAGE(S927:U927)</f>
        <v>2.8000000000000011E-2</v>
      </c>
      <c r="AJ927" s="4">
        <f>AVERAGE(X927:AB927)-AVERAGE(S927:W927)</f>
        <v>2.8940000000000007E-2</v>
      </c>
      <c r="AK927" s="7">
        <f>R927-I927</f>
        <v>7.0199999999999999E-2</v>
      </c>
      <c r="AL927" s="9">
        <f t="shared" si="14"/>
        <v>0</v>
      </c>
      <c r="AM927" s="7"/>
    </row>
    <row r="928" spans="1:39" ht="15" x14ac:dyDescent="0.25">
      <c r="A928" s="1">
        <v>40210</v>
      </c>
      <c r="B928">
        <v>2010</v>
      </c>
      <c r="C928">
        <v>2</v>
      </c>
      <c r="D928" s="4">
        <v>3.4000000000000002E-2</v>
      </c>
      <c r="E928" s="4">
        <v>0</v>
      </c>
      <c r="F928" s="4">
        <v>3.4000000000000002E-2</v>
      </c>
      <c r="G928" s="4">
        <v>1.2E-2</v>
      </c>
      <c r="H928" s="4">
        <v>3.1600000000000003E-2</v>
      </c>
      <c r="I928" s="4">
        <v>1.43E-2</v>
      </c>
      <c r="J928" s="4">
        <v>1.5299999999999999E-2</v>
      </c>
      <c r="K928" s="4">
        <v>1.8800000000000001E-2</v>
      </c>
      <c r="L928" s="4">
        <v>1.5699999999999999E-2</v>
      </c>
      <c r="M928" s="4">
        <v>3.1600000000000003E-2</v>
      </c>
      <c r="N928" s="4">
        <v>4.7199999999999999E-2</v>
      </c>
      <c r="O928" s="4">
        <v>5.6000000000000001E-2</v>
      </c>
      <c r="P928" s="4">
        <v>4.0899999999999999E-2</v>
      </c>
      <c r="Q928" s="4">
        <v>5.9700000000000003E-2</v>
      </c>
      <c r="R928" s="4">
        <v>8.4500000000000006E-2</v>
      </c>
      <c r="S928" s="4">
        <v>9.2999999999999992E-3</v>
      </c>
      <c r="T928" s="4">
        <v>2.8299999999999999E-2</v>
      </c>
      <c r="U928" s="4">
        <v>2.9499999999999998E-2</v>
      </c>
      <c r="V928" s="4">
        <v>3.44E-2</v>
      </c>
      <c r="W928" s="4">
        <v>3.56E-2</v>
      </c>
      <c r="X928" s="4">
        <v>4.4699999999999997E-2</v>
      </c>
      <c r="Y928" s="4">
        <v>3.9199999999999999E-2</v>
      </c>
      <c r="Z928" s="4">
        <v>5.3999999999999999E-2</v>
      </c>
      <c r="AA928" s="4">
        <v>6.8000000000000005E-2</v>
      </c>
      <c r="AB928" s="4">
        <v>7.0900000000000005E-2</v>
      </c>
      <c r="AC928" s="4">
        <f>R928-I928</f>
        <v>7.0200000000000012E-2</v>
      </c>
      <c r="AD928" s="4">
        <f>AVERAGE(Q928:R928)-AVERAGE(I928:J928)</f>
        <v>5.7299999999999997E-2</v>
      </c>
      <c r="AE928" s="4">
        <f>AVERAGE(P928:R928)-AVERAGE(I928:K928)</f>
        <v>4.5566666666666665E-2</v>
      </c>
      <c r="AF928" s="4">
        <f>AVERAGE(N928:R928)-AVERAGE(I928:M928)</f>
        <v>3.8520000000000006E-2</v>
      </c>
      <c r="AG928" s="4">
        <f>AB928-S928</f>
        <v>6.1600000000000002E-2</v>
      </c>
      <c r="AH928" s="4">
        <f>AVERAGE(AA928:AB928)-AVERAGE(S928:T928)</f>
        <v>5.0650000000000014E-2</v>
      </c>
      <c r="AI928" s="4">
        <f>AVERAGE(Z928:AB928)-AVERAGE(S928:U928)</f>
        <v>4.193333333333335E-2</v>
      </c>
      <c r="AJ928" s="4">
        <f>AVERAGE(X928:AB928)-AVERAGE(S928:W928)</f>
        <v>2.794E-2</v>
      </c>
      <c r="AK928" s="7">
        <f>R928-I928</f>
        <v>7.0200000000000012E-2</v>
      </c>
      <c r="AL928" s="9">
        <f t="shared" si="14"/>
        <v>0</v>
      </c>
      <c r="AM928" s="7"/>
    </row>
    <row r="929" spans="1:39" ht="15" x14ac:dyDescent="0.25">
      <c r="A929" s="1">
        <v>29495</v>
      </c>
      <c r="B929">
        <v>1980</v>
      </c>
      <c r="C929">
        <v>10</v>
      </c>
      <c r="D929" s="4">
        <v>2.01E-2</v>
      </c>
      <c r="E929" s="4">
        <v>9.4999999999999998E-3</v>
      </c>
      <c r="F929" s="4">
        <v>1.06E-2</v>
      </c>
      <c r="G929" s="4">
        <v>2.47E-2</v>
      </c>
      <c r="H929" s="4">
        <v>-2.7400000000000001E-2</v>
      </c>
      <c r="I929" s="4">
        <v>-1.7399999999999999E-2</v>
      </c>
      <c r="J929" s="4">
        <v>-2.6599999999999999E-2</v>
      </c>
      <c r="K929" s="4">
        <v>-1.3100000000000001E-2</v>
      </c>
      <c r="L929" s="4">
        <v>0.02</v>
      </c>
      <c r="M929" s="4">
        <v>-1.8200000000000001E-2</v>
      </c>
      <c r="N929" s="4">
        <v>-6.7000000000000002E-3</v>
      </c>
      <c r="O929" s="4">
        <v>2.01E-2</v>
      </c>
      <c r="P929" s="4">
        <v>5.8500000000000003E-2</v>
      </c>
      <c r="Q929" s="4">
        <v>5.3100000000000001E-2</v>
      </c>
      <c r="R929" s="4">
        <v>5.2900000000000003E-2</v>
      </c>
      <c r="S929" s="4">
        <v>2.7300000000000001E-2</v>
      </c>
      <c r="T929" s="4">
        <v>1.35E-2</v>
      </c>
      <c r="U929" s="4">
        <v>3.8E-3</v>
      </c>
      <c r="V929" s="4">
        <v>1.17E-2</v>
      </c>
      <c r="W929" s="4">
        <v>1.89E-2</v>
      </c>
      <c r="X929" s="4">
        <v>2.8199999999999999E-2</v>
      </c>
      <c r="Y929" s="4">
        <v>3.2899999999999999E-2</v>
      </c>
      <c r="Z929" s="4">
        <v>4.7500000000000001E-2</v>
      </c>
      <c r="AA929" s="4">
        <v>6.8500000000000005E-2</v>
      </c>
      <c r="AB929" s="4">
        <v>8.9399999999999993E-2</v>
      </c>
      <c r="AC929" s="4">
        <f>R929-I929</f>
        <v>7.0300000000000001E-2</v>
      </c>
      <c r="AD929" s="4">
        <f>AVERAGE(Q929:R929)-AVERAGE(I929:J929)</f>
        <v>7.5000000000000011E-2</v>
      </c>
      <c r="AE929" s="4">
        <f>AVERAGE(P929:R929)-AVERAGE(I929:K929)</f>
        <v>7.3866666666666664E-2</v>
      </c>
      <c r="AF929" s="4">
        <f>AVERAGE(N929:R929)-AVERAGE(I929:M929)</f>
        <v>4.6640000000000001E-2</v>
      </c>
      <c r="AG929" s="4">
        <f>AB929-S929</f>
        <v>6.2099999999999989E-2</v>
      </c>
      <c r="AH929" s="4">
        <f>AVERAGE(AA929:AB929)-AVERAGE(S929:T929)</f>
        <v>5.8549999999999991E-2</v>
      </c>
      <c r="AI929" s="4">
        <f>AVERAGE(Z929:AB929)-AVERAGE(S929:U929)</f>
        <v>5.3599999999999995E-2</v>
      </c>
      <c r="AJ929" s="4">
        <f>AVERAGE(X929:AB929)-AVERAGE(S929:W929)</f>
        <v>3.8260000000000002E-2</v>
      </c>
      <c r="AK929" s="7">
        <f>R929-I929</f>
        <v>7.0300000000000001E-2</v>
      </c>
      <c r="AL929" s="9">
        <f t="shared" si="14"/>
        <v>0</v>
      </c>
      <c r="AM929" s="7"/>
    </row>
    <row r="930" spans="1:39" ht="15" x14ac:dyDescent="0.25">
      <c r="A930" s="1">
        <v>34973</v>
      </c>
      <c r="B930">
        <v>1995</v>
      </c>
      <c r="C930">
        <v>10</v>
      </c>
      <c r="D930" s="4">
        <v>-1.0500000000000001E-2</v>
      </c>
      <c r="E930" s="4">
        <v>4.7000000000000002E-3</v>
      </c>
      <c r="F930" s="4">
        <v>-1.52E-2</v>
      </c>
      <c r="G930" s="4">
        <v>-3.7400000000000003E-2</v>
      </c>
      <c r="H930" s="4">
        <v>-7.4999999999999997E-3</v>
      </c>
      <c r="I930" s="4">
        <v>-7.4200000000000002E-2</v>
      </c>
      <c r="J930" s="4">
        <v>-7.3400000000000007E-2</v>
      </c>
      <c r="K930" s="4">
        <v>-3.3300000000000003E-2</v>
      </c>
      <c r="L930" s="4">
        <v>-3.8300000000000001E-2</v>
      </c>
      <c r="M930" s="4">
        <v>-1.09E-2</v>
      </c>
      <c r="N930" s="4">
        <v>-8.9999999999999993E-3</v>
      </c>
      <c r="O930" s="4">
        <v>3.5000000000000001E-3</v>
      </c>
      <c r="P930" s="4">
        <v>2.3E-3</v>
      </c>
      <c r="Q930" s="4">
        <v>3.0999999999999999E-3</v>
      </c>
      <c r="R930" s="4">
        <v>-3.3999999999999998E-3</v>
      </c>
      <c r="S930" s="4">
        <v>-9.7799999999999998E-2</v>
      </c>
      <c r="T930" s="4">
        <v>-5.4300000000000001E-2</v>
      </c>
      <c r="U930" s="4">
        <v>-3.2599999999999997E-2</v>
      </c>
      <c r="V930" s="4">
        <v>-2.6700000000000002E-2</v>
      </c>
      <c r="W930" s="4">
        <v>-1.77E-2</v>
      </c>
      <c r="X930" s="4">
        <v>-2.0400000000000001E-2</v>
      </c>
      <c r="Y930" s="4">
        <v>-2.47E-2</v>
      </c>
      <c r="Z930" s="4">
        <v>-3.3799999999999997E-2</v>
      </c>
      <c r="AA930" s="4">
        <v>-2.1600000000000001E-2</v>
      </c>
      <c r="AB930" s="4">
        <v>-4.6300000000000001E-2</v>
      </c>
      <c r="AC930" s="4">
        <f>R930-I930</f>
        <v>7.0800000000000002E-2</v>
      </c>
      <c r="AD930" s="4">
        <f>AVERAGE(Q930:R930)-AVERAGE(I930:J930)</f>
        <v>7.3650000000000007E-2</v>
      </c>
      <c r="AE930" s="4">
        <f>AVERAGE(P930:R930)-AVERAGE(I930:K930)</f>
        <v>6.0966666666666669E-2</v>
      </c>
      <c r="AF930" s="4">
        <f>AVERAGE(N930:R930)-AVERAGE(I930:M930)</f>
        <v>4.5319999999999999E-2</v>
      </c>
      <c r="AG930" s="4">
        <f>AB930-S930</f>
        <v>5.1499999999999997E-2</v>
      </c>
      <c r="AH930" s="4">
        <f>AVERAGE(AA930:AB930)-AVERAGE(S930:T930)</f>
        <v>4.2100000000000005E-2</v>
      </c>
      <c r="AI930" s="4">
        <f>AVERAGE(Z930:AB930)-AVERAGE(S930:U930)</f>
        <v>2.7666666666666666E-2</v>
      </c>
      <c r="AJ930" s="4">
        <f>AVERAGE(X930:AB930)-AVERAGE(S930:W930)</f>
        <v>1.6459999999999995E-2</v>
      </c>
      <c r="AK930" s="7">
        <f>R930-I930</f>
        <v>7.0800000000000002E-2</v>
      </c>
      <c r="AL930" s="9">
        <f t="shared" si="14"/>
        <v>0</v>
      </c>
      <c r="AM930" s="7"/>
    </row>
    <row r="931" spans="1:39" ht="15" x14ac:dyDescent="0.25">
      <c r="A931" s="1">
        <v>21702</v>
      </c>
      <c r="B931">
        <v>1959</v>
      </c>
      <c r="C931">
        <v>6</v>
      </c>
      <c r="D931" s="4">
        <v>0</v>
      </c>
      <c r="E931" s="4">
        <v>2.5000000000000001E-3</v>
      </c>
      <c r="F931" s="4">
        <v>-2.5000000000000001E-3</v>
      </c>
      <c r="G931" s="4">
        <v>6.7999999999999996E-3</v>
      </c>
      <c r="H931" s="4">
        <v>1.3299999999999999E-2</v>
      </c>
      <c r="I931" s="4">
        <v>-1.26E-2</v>
      </c>
      <c r="J931" s="4">
        <v>-2.52E-2</v>
      </c>
      <c r="K931" s="4">
        <v>5.9999999999999995E-4</v>
      </c>
      <c r="L931" s="4">
        <v>9.1999999999999998E-3</v>
      </c>
      <c r="M931" s="4">
        <v>2.9999999999999997E-4</v>
      </c>
      <c r="N931" s="4">
        <v>-8.6999999999999994E-3</v>
      </c>
      <c r="O931" s="4">
        <v>-5.4999999999999997E-3</v>
      </c>
      <c r="P931" s="4">
        <v>1.6799999999999999E-2</v>
      </c>
      <c r="Q931" s="4">
        <v>7.7000000000000002E-3</v>
      </c>
      <c r="R931" s="4">
        <v>5.8299999999999998E-2</v>
      </c>
      <c r="S931" s="4">
        <v>-2.1000000000000001E-2</v>
      </c>
      <c r="T931" s="4">
        <v>-8.0000000000000002E-3</v>
      </c>
      <c r="U931" s="4">
        <v>-6.9999999999999999E-4</v>
      </c>
      <c r="V931" s="4">
        <v>3.5999999999999999E-3</v>
      </c>
      <c r="W931" s="4">
        <v>6.6E-3</v>
      </c>
      <c r="X931" s="4">
        <v>-6.0000000000000001E-3</v>
      </c>
      <c r="Y931" s="4">
        <v>6.1000000000000004E-3</v>
      </c>
      <c r="Z931" s="4">
        <v>2.1600000000000001E-2</v>
      </c>
      <c r="AA931" s="4">
        <v>2.7199999999999998E-2</v>
      </c>
      <c r="AB931" s="4">
        <v>2.1499999999999998E-2</v>
      </c>
      <c r="AC931" s="4">
        <f>R931-I931</f>
        <v>7.0899999999999991E-2</v>
      </c>
      <c r="AD931" s="4">
        <f>AVERAGE(Q931:R931)-AVERAGE(I931:J931)</f>
        <v>5.1900000000000002E-2</v>
      </c>
      <c r="AE931" s="4">
        <f>AVERAGE(P931:R931)-AVERAGE(I931:K931)</f>
        <v>0.04</v>
      </c>
      <c r="AF931" s="4">
        <f>AVERAGE(N931:R931)-AVERAGE(I931:M931)</f>
        <v>1.9259999999999999E-2</v>
      </c>
      <c r="AG931" s="4">
        <f>AB931-S931</f>
        <v>4.2499999999999996E-2</v>
      </c>
      <c r="AH931" s="4">
        <f>AVERAGE(AA931:AB931)-AVERAGE(S931:T931)</f>
        <v>3.8849999999999996E-2</v>
      </c>
      <c r="AI931" s="4">
        <f>AVERAGE(Z931:AB931)-AVERAGE(S931:U931)</f>
        <v>3.3333333333333333E-2</v>
      </c>
      <c r="AJ931" s="4">
        <f>AVERAGE(X931:AB931)-AVERAGE(S931:W931)</f>
        <v>1.7979999999999999E-2</v>
      </c>
      <c r="AK931" s="7">
        <f>R931-I931</f>
        <v>7.0899999999999991E-2</v>
      </c>
      <c r="AL931" s="9">
        <f t="shared" si="14"/>
        <v>0</v>
      </c>
      <c r="AM931" s="7"/>
    </row>
    <row r="932" spans="1:39" ht="15" x14ac:dyDescent="0.25">
      <c r="A932" s="1">
        <v>28611</v>
      </c>
      <c r="B932">
        <v>1978</v>
      </c>
      <c r="C932">
        <v>5</v>
      </c>
      <c r="D932" s="4">
        <v>2.2700000000000001E-2</v>
      </c>
      <c r="E932" s="4">
        <v>5.1000000000000004E-3</v>
      </c>
      <c r="F932" s="4">
        <v>1.7600000000000001E-2</v>
      </c>
      <c r="G932" s="4">
        <v>4.5600000000000002E-2</v>
      </c>
      <c r="H932" s="4">
        <v>-6.3E-3</v>
      </c>
      <c r="I932" s="4">
        <v>1.8499999999999999E-2</v>
      </c>
      <c r="J932" s="4">
        <v>1.7899999999999999E-2</v>
      </c>
      <c r="K932" s="4">
        <v>1.66E-2</v>
      </c>
      <c r="L932" s="4">
        <v>9.2999999999999992E-3</v>
      </c>
      <c r="M932" s="4">
        <v>3.5000000000000001E-3</v>
      </c>
      <c r="N932" s="4">
        <v>2.7400000000000001E-2</v>
      </c>
      <c r="O932" s="4">
        <v>3.56E-2</v>
      </c>
      <c r="P932" s="4">
        <v>4.6300000000000001E-2</v>
      </c>
      <c r="Q932" s="4">
        <v>5.8599999999999999E-2</v>
      </c>
      <c r="R932" s="4">
        <v>8.9499999999999996E-2</v>
      </c>
      <c r="S932" s="4">
        <v>8.4099999999999994E-2</v>
      </c>
      <c r="T932" s="4">
        <v>7.4499999999999997E-2</v>
      </c>
      <c r="U932" s="4">
        <v>5.1799999999999999E-2</v>
      </c>
      <c r="V932" s="4">
        <v>5.5300000000000002E-2</v>
      </c>
      <c r="W932" s="4">
        <v>4.2799999999999998E-2</v>
      </c>
      <c r="X932" s="4">
        <v>4.4699999999999997E-2</v>
      </c>
      <c r="Y932" s="4">
        <v>5.9400000000000001E-2</v>
      </c>
      <c r="Z932" s="4">
        <v>7.3800000000000004E-2</v>
      </c>
      <c r="AA932" s="4">
        <v>7.0699999999999999E-2</v>
      </c>
      <c r="AB932" s="4">
        <v>9.6100000000000005E-2</v>
      </c>
      <c r="AC932" s="4">
        <f>R932-I932</f>
        <v>7.0999999999999994E-2</v>
      </c>
      <c r="AD932" s="4">
        <f>AVERAGE(Q932:R932)-AVERAGE(I932:J932)</f>
        <v>5.5850000000000004E-2</v>
      </c>
      <c r="AE932" s="4">
        <f>AVERAGE(P932:R932)-AVERAGE(I932:K932)</f>
        <v>4.7133333333333333E-2</v>
      </c>
      <c r="AF932" s="4">
        <f>AVERAGE(N932:R932)-AVERAGE(I932:M932)</f>
        <v>3.8319999999999993E-2</v>
      </c>
      <c r="AG932" s="4">
        <f>AB932-S932</f>
        <v>1.2000000000000011E-2</v>
      </c>
      <c r="AH932" s="4">
        <f>AVERAGE(AA932:AB932)-AVERAGE(S932:T932)</f>
        <v>4.1000000000000064E-3</v>
      </c>
      <c r="AI932" s="4">
        <f>AVERAGE(Z932:AB932)-AVERAGE(S932:U932)</f>
        <v>1.0066666666666682E-2</v>
      </c>
      <c r="AJ932" s="4">
        <f>AVERAGE(X932:AB932)-AVERAGE(S932:W932)</f>
        <v>7.2400000000000034E-3</v>
      </c>
      <c r="AK932" s="7">
        <f>R932-I932</f>
        <v>7.0999999999999994E-2</v>
      </c>
      <c r="AL932" s="9">
        <f t="shared" si="14"/>
        <v>0</v>
      </c>
      <c r="AM932" s="7"/>
    </row>
    <row r="933" spans="1:39" ht="15" x14ac:dyDescent="0.25">
      <c r="A933" s="1">
        <v>17258</v>
      </c>
      <c r="B933">
        <v>1947</v>
      </c>
      <c r="C933">
        <v>4</v>
      </c>
      <c r="D933" s="4">
        <v>-4.7699999999999999E-2</v>
      </c>
      <c r="E933" s="4">
        <v>2.9999999999999997E-4</v>
      </c>
      <c r="F933" s="4">
        <v>-4.8000000000000001E-2</v>
      </c>
      <c r="G933" s="4">
        <v>-3.9699999999999999E-2</v>
      </c>
      <c r="H933" s="4">
        <v>8.5000000000000006E-3</v>
      </c>
      <c r="I933" s="4">
        <v>-0.11509999999999999</v>
      </c>
      <c r="J933" s="4">
        <v>-8.8400000000000006E-2</v>
      </c>
      <c r="K933" s="4">
        <v>-8.2900000000000001E-2</v>
      </c>
      <c r="L933" s="4">
        <v>-6.7599999999999993E-2</v>
      </c>
      <c r="M933" s="4">
        <v>-4.3900000000000002E-2</v>
      </c>
      <c r="N933" s="4">
        <v>-4.3499999999999997E-2</v>
      </c>
      <c r="O933" s="4">
        <v>-3.4099999999999998E-2</v>
      </c>
      <c r="P933" s="4">
        <v>-2.69E-2</v>
      </c>
      <c r="Q933" s="4">
        <v>-5.3900000000000003E-2</v>
      </c>
      <c r="R933" s="4">
        <v>-4.3799999999999999E-2</v>
      </c>
      <c r="S933" s="4">
        <v>-0.14449999999999999</v>
      </c>
      <c r="T933" s="4">
        <v>-0.1038</v>
      </c>
      <c r="U933" s="4">
        <v>-9.74E-2</v>
      </c>
      <c r="V933" s="4">
        <v>-8.7499999999999994E-2</v>
      </c>
      <c r="W933" s="4">
        <v>-7.2800000000000004E-2</v>
      </c>
      <c r="X933" s="4">
        <v>-7.0199999999999999E-2</v>
      </c>
      <c r="Y933" s="4">
        <v>-6.4199999999999993E-2</v>
      </c>
      <c r="Z933" s="4">
        <v>-4.7399999999999998E-2</v>
      </c>
      <c r="AA933" s="4">
        <v>-6.3200000000000006E-2</v>
      </c>
      <c r="AB933" s="4">
        <v>-6.7199999999999996E-2</v>
      </c>
      <c r="AC933" s="4">
        <f>R933-I933</f>
        <v>7.1300000000000002E-2</v>
      </c>
      <c r="AD933" s="4">
        <f>AVERAGE(Q933:R933)-AVERAGE(I933:J933)</f>
        <v>5.2900000000000003E-2</v>
      </c>
      <c r="AE933" s="4">
        <f>AVERAGE(P933:R933)-AVERAGE(I933:K933)</f>
        <v>5.3933333333333319E-2</v>
      </c>
      <c r="AF933" s="4">
        <f>AVERAGE(N933:R933)-AVERAGE(I933:M933)</f>
        <v>3.9139999999999994E-2</v>
      </c>
      <c r="AG933" s="4">
        <f>AB933-S933</f>
        <v>7.7299999999999994E-2</v>
      </c>
      <c r="AH933" s="4">
        <f>AVERAGE(AA933:AB933)-AVERAGE(S933:T933)</f>
        <v>5.8949999999999989E-2</v>
      </c>
      <c r="AI933" s="4">
        <f>AVERAGE(Z933:AB933)-AVERAGE(S933:U933)</f>
        <v>5.5966666666666672E-2</v>
      </c>
      <c r="AJ933" s="4">
        <f>AVERAGE(X933:AB933)-AVERAGE(S933:W933)</f>
        <v>3.8760000000000003E-2</v>
      </c>
      <c r="AK933" s="7">
        <f>R933-I933</f>
        <v>7.1300000000000002E-2</v>
      </c>
      <c r="AL933" s="9">
        <f t="shared" si="14"/>
        <v>0</v>
      </c>
      <c r="AM933" s="7"/>
    </row>
    <row r="934" spans="1:39" ht="15" x14ac:dyDescent="0.25">
      <c r="A934" s="1">
        <v>36312</v>
      </c>
      <c r="B934">
        <v>1999</v>
      </c>
      <c r="C934">
        <v>6</v>
      </c>
      <c r="D934" s="4">
        <v>5.1700000000000003E-2</v>
      </c>
      <c r="E934" s="4">
        <v>4.0000000000000001E-3</v>
      </c>
      <c r="F934" s="4">
        <v>4.7699999999999999E-2</v>
      </c>
      <c r="G934" s="4">
        <v>3.0499999999999999E-2</v>
      </c>
      <c r="H934" s="4">
        <v>-3.5900000000000001E-2</v>
      </c>
      <c r="I934" s="4">
        <v>1.43E-2</v>
      </c>
      <c r="J934" s="4">
        <v>4.9200000000000001E-2</v>
      </c>
      <c r="K934" s="4">
        <v>2.4199999999999999E-2</v>
      </c>
      <c r="L934" s="4">
        <v>1.17E-2</v>
      </c>
      <c r="M934" s="4">
        <v>8.3000000000000001E-3</v>
      </c>
      <c r="N934" s="4">
        <v>-8.0000000000000004E-4</v>
      </c>
      <c r="O934" s="4">
        <v>3.6799999999999999E-2</v>
      </c>
      <c r="P934" s="4">
        <v>1.29E-2</v>
      </c>
      <c r="Q934" s="4">
        <v>5.4800000000000001E-2</v>
      </c>
      <c r="R934" s="4">
        <v>8.5699999999999998E-2</v>
      </c>
      <c r="S934" s="4">
        <v>1.0500000000000001E-2</v>
      </c>
      <c r="T934" s="4">
        <v>4.2799999999999998E-2</v>
      </c>
      <c r="U934" s="4">
        <v>3.5700000000000003E-2</v>
      </c>
      <c r="V934" s="4">
        <v>2.4899999999999999E-2</v>
      </c>
      <c r="W934" s="4">
        <v>3.7900000000000003E-2</v>
      </c>
      <c r="X934" s="4">
        <v>3.2300000000000002E-2</v>
      </c>
      <c r="Y934" s="4">
        <v>4.5699999999999998E-2</v>
      </c>
      <c r="Z934" s="4">
        <v>4.4900000000000002E-2</v>
      </c>
      <c r="AA934" s="4">
        <v>6.5500000000000003E-2</v>
      </c>
      <c r="AB934" s="4">
        <v>6.8000000000000005E-2</v>
      </c>
      <c r="AC934" s="4">
        <f>R934-I934</f>
        <v>7.1399999999999991E-2</v>
      </c>
      <c r="AD934" s="4">
        <f>AVERAGE(Q934:R934)-AVERAGE(I934:J934)</f>
        <v>3.8500000000000006E-2</v>
      </c>
      <c r="AE934" s="4">
        <f>AVERAGE(P934:R934)-AVERAGE(I934:K934)</f>
        <v>2.1899999999999996E-2</v>
      </c>
      <c r="AF934" s="4">
        <f>AVERAGE(N934:R934)-AVERAGE(I934:M934)</f>
        <v>1.6340000000000004E-2</v>
      </c>
      <c r="AG934" s="4">
        <f>AB934-S934</f>
        <v>5.7500000000000002E-2</v>
      </c>
      <c r="AH934" s="4">
        <f>AVERAGE(AA934:AB934)-AVERAGE(S934:T934)</f>
        <v>4.0100000000000004E-2</v>
      </c>
      <c r="AI934" s="4">
        <f>AVERAGE(Z934:AB934)-AVERAGE(S934:U934)</f>
        <v>2.9800000000000004E-2</v>
      </c>
      <c r="AJ934" s="4">
        <f>AVERAGE(X934:AB934)-AVERAGE(S934:W934)</f>
        <v>2.0920000000000008E-2</v>
      </c>
      <c r="AK934" s="7">
        <f>R934-I934</f>
        <v>7.1399999999999991E-2</v>
      </c>
      <c r="AL934" s="9">
        <f t="shared" si="14"/>
        <v>0</v>
      </c>
      <c r="AM934" s="7"/>
    </row>
    <row r="935" spans="1:39" ht="15" x14ac:dyDescent="0.25">
      <c r="A935" s="1">
        <v>36739</v>
      </c>
      <c r="B935">
        <v>2000</v>
      </c>
      <c r="C935">
        <v>8</v>
      </c>
      <c r="D935" s="4">
        <v>7.5300000000000006E-2</v>
      </c>
      <c r="E935" s="4">
        <v>5.0000000000000001E-3</v>
      </c>
      <c r="F935" s="4">
        <v>7.0300000000000001E-2</v>
      </c>
      <c r="G935" s="4">
        <v>-1.1299999999999999E-2</v>
      </c>
      <c r="H935" s="4">
        <v>-6.7999999999999996E-3</v>
      </c>
      <c r="I935" s="4">
        <v>6.9500000000000006E-2</v>
      </c>
      <c r="J935" s="4">
        <v>8.14E-2</v>
      </c>
      <c r="K935" s="4">
        <v>3.4200000000000001E-2</v>
      </c>
      <c r="L935" s="4">
        <v>4.3400000000000001E-2</v>
      </c>
      <c r="M935" s="4">
        <v>3.0700000000000002E-2</v>
      </c>
      <c r="N935" s="4">
        <v>4.2000000000000003E-2</v>
      </c>
      <c r="O935" s="4">
        <v>3.1199999999999999E-2</v>
      </c>
      <c r="P935" s="4">
        <v>4.6800000000000001E-2</v>
      </c>
      <c r="Q935" s="4">
        <v>5.8200000000000002E-2</v>
      </c>
      <c r="R935" s="4">
        <v>0.1411</v>
      </c>
      <c r="S935" s="4">
        <v>4.8300000000000003E-2</v>
      </c>
      <c r="T935" s="4">
        <v>4.5499999999999999E-2</v>
      </c>
      <c r="U935" s="4">
        <v>3.9100000000000003E-2</v>
      </c>
      <c r="V935" s="4">
        <v>3.73E-2</v>
      </c>
      <c r="W935" s="4">
        <v>4.0500000000000001E-2</v>
      </c>
      <c r="X935" s="4">
        <v>3.7499999999999999E-2</v>
      </c>
      <c r="Y935" s="4">
        <v>4.2700000000000002E-2</v>
      </c>
      <c r="Z935" s="4">
        <v>5.9299999999999999E-2</v>
      </c>
      <c r="AA935" s="4">
        <v>8.1900000000000001E-2</v>
      </c>
      <c r="AB935" s="4">
        <v>0.14130000000000001</v>
      </c>
      <c r="AC935" s="4">
        <f>R935-I935</f>
        <v>7.1599999999999997E-2</v>
      </c>
      <c r="AD935" s="4">
        <f>AVERAGE(Q935:R935)-AVERAGE(I935:J935)</f>
        <v>2.4199999999999999E-2</v>
      </c>
      <c r="AE935" s="4">
        <f>AVERAGE(P935:R935)-AVERAGE(I935:K935)</f>
        <v>2.0333333333333328E-2</v>
      </c>
      <c r="AF935" s="4">
        <f>AVERAGE(N935:R935)-AVERAGE(I935:M935)</f>
        <v>1.2020000000000003E-2</v>
      </c>
      <c r="AG935" s="4">
        <f>AB935-S935</f>
        <v>9.2999999999999999E-2</v>
      </c>
      <c r="AH935" s="4">
        <f>AVERAGE(AA935:AB935)-AVERAGE(S935:T935)</f>
        <v>6.4700000000000008E-2</v>
      </c>
      <c r="AI935" s="4">
        <f>AVERAGE(Z935:AB935)-AVERAGE(S935:U935)</f>
        <v>4.9866666666666663E-2</v>
      </c>
      <c r="AJ935" s="4">
        <f>AVERAGE(X935:AB935)-AVERAGE(S935:W935)</f>
        <v>3.040000000000001E-2</v>
      </c>
      <c r="AK935" s="7">
        <f>R935-I935</f>
        <v>7.1599999999999997E-2</v>
      </c>
      <c r="AL935" s="9">
        <f t="shared" si="14"/>
        <v>0</v>
      </c>
      <c r="AM935" s="7"/>
    </row>
    <row r="936" spans="1:39" ht="15" x14ac:dyDescent="0.25">
      <c r="A936" s="1">
        <v>25873</v>
      </c>
      <c r="B936">
        <v>1970</v>
      </c>
      <c r="C936">
        <v>11</v>
      </c>
      <c r="D936" s="4">
        <v>5.0500000000000003E-2</v>
      </c>
      <c r="E936" s="4">
        <v>4.5999999999999999E-3</v>
      </c>
      <c r="F936" s="4">
        <v>4.5900000000000003E-2</v>
      </c>
      <c r="G936" s="4">
        <v>-4.0599999999999997E-2</v>
      </c>
      <c r="H936" s="4">
        <v>1.6299999999999999E-2</v>
      </c>
      <c r="I936" s="4">
        <v>-1.43E-2</v>
      </c>
      <c r="J936" s="4">
        <v>5.0900000000000001E-2</v>
      </c>
      <c r="K936" s="4">
        <v>2.6599999999999999E-2</v>
      </c>
      <c r="L936" s="4">
        <v>3.8199999999999998E-2</v>
      </c>
      <c r="M936" s="4">
        <v>5.2900000000000003E-2</v>
      </c>
      <c r="N936" s="4">
        <v>5.2499999999999998E-2</v>
      </c>
      <c r="O936" s="4">
        <v>4.3700000000000003E-2</v>
      </c>
      <c r="P936" s="4">
        <v>5.9400000000000001E-2</v>
      </c>
      <c r="Q936" s="4">
        <v>5.8999999999999997E-2</v>
      </c>
      <c r="R936" s="4">
        <v>5.74E-2</v>
      </c>
      <c r="S936" s="4">
        <v>-5.2499999999999998E-2</v>
      </c>
      <c r="T936" s="4">
        <v>-1.84E-2</v>
      </c>
      <c r="U936" s="4">
        <v>-9.2999999999999992E-3</v>
      </c>
      <c r="V936" s="4">
        <v>4.5999999999999999E-3</v>
      </c>
      <c r="W936" s="4">
        <v>1.9300000000000001E-2</v>
      </c>
      <c r="X936" s="4">
        <v>2.5600000000000001E-2</v>
      </c>
      <c r="Y936" s="4">
        <v>3.5000000000000003E-2</v>
      </c>
      <c r="Z936" s="4">
        <v>4.2000000000000003E-2</v>
      </c>
      <c r="AA936" s="4">
        <v>4.36E-2</v>
      </c>
      <c r="AB936" s="4">
        <v>4.2200000000000001E-2</v>
      </c>
      <c r="AC936" s="4">
        <f>R936-I936</f>
        <v>7.17E-2</v>
      </c>
      <c r="AD936" s="4">
        <f>AVERAGE(Q936:R936)-AVERAGE(I936:J936)</f>
        <v>3.9900000000000005E-2</v>
      </c>
      <c r="AE936" s="4">
        <f>AVERAGE(P936:R936)-AVERAGE(I936:K936)</f>
        <v>3.7533333333333335E-2</v>
      </c>
      <c r="AF936" s="4">
        <f>AVERAGE(N936:R936)-AVERAGE(I936:M936)</f>
        <v>2.3540000000000005E-2</v>
      </c>
      <c r="AG936" s="4">
        <f>AB936-S936</f>
        <v>9.4700000000000006E-2</v>
      </c>
      <c r="AH936" s="4">
        <f>AVERAGE(AA936:AB936)-AVERAGE(S936:T936)</f>
        <v>7.8350000000000003E-2</v>
      </c>
      <c r="AI936" s="4">
        <f>AVERAGE(Z936:AB936)-AVERAGE(S936:U936)</f>
        <v>6.933333333333333E-2</v>
      </c>
      <c r="AJ936" s="4">
        <f>AVERAGE(X936:AB936)-AVERAGE(S936:W936)</f>
        <v>4.8940000000000004E-2</v>
      </c>
      <c r="AK936" s="7">
        <f>R936-I936</f>
        <v>7.17E-2</v>
      </c>
      <c r="AL936" s="9">
        <f t="shared" si="14"/>
        <v>0</v>
      </c>
      <c r="AM936" s="7"/>
    </row>
    <row r="937" spans="1:39" ht="15" x14ac:dyDescent="0.25">
      <c r="A937" s="1">
        <v>42370</v>
      </c>
      <c r="B937">
        <v>2016</v>
      </c>
      <c r="C937">
        <v>1</v>
      </c>
      <c r="D937">
        <v>-5.7599999999999998E-2</v>
      </c>
      <c r="E937">
        <v>1E-4</v>
      </c>
      <c r="F937">
        <v>-5.7700000000000001E-2</v>
      </c>
      <c r="G937">
        <v>-3.39E-2</v>
      </c>
      <c r="H937">
        <v>2.1000000000000001E-2</v>
      </c>
      <c r="I937">
        <v>-0.1343</v>
      </c>
      <c r="J937">
        <v>-5.33E-2</v>
      </c>
      <c r="K937">
        <v>-7.4499999999999997E-2</v>
      </c>
      <c r="L937">
        <v>-5.16E-2</v>
      </c>
      <c r="M937">
        <v>-4.1099999999999998E-2</v>
      </c>
      <c r="N937">
        <v>-6.9000000000000006E-2</v>
      </c>
      <c r="O937">
        <v>-5.9400000000000001E-2</v>
      </c>
      <c r="P937">
        <v>-6.8099999999999994E-2</v>
      </c>
      <c r="Q937">
        <v>-4.4699999999999997E-2</v>
      </c>
      <c r="R937">
        <v>-6.2600000000000003E-2</v>
      </c>
      <c r="S937">
        <v>-0.1363</v>
      </c>
      <c r="T937">
        <v>-0.11609999999999999</v>
      </c>
      <c r="U937">
        <v>-8.8599999999999998E-2</v>
      </c>
      <c r="V937">
        <v>-9.8599999999999993E-2</v>
      </c>
      <c r="W937">
        <v>-7.9200000000000007E-2</v>
      </c>
      <c r="X937">
        <v>-7.4899999999999994E-2</v>
      </c>
      <c r="Y937">
        <v>-7.5499999999999998E-2</v>
      </c>
      <c r="Z937">
        <v>-5.8900000000000001E-2</v>
      </c>
      <c r="AA937">
        <v>-6.7100000000000007E-2</v>
      </c>
      <c r="AB937">
        <v>-0.1148</v>
      </c>
      <c r="AC937" s="4">
        <f>R937-I937</f>
        <v>7.17E-2</v>
      </c>
      <c r="AD937" s="4">
        <f>AVERAGE(Q937:R937)-AVERAGE(I937:J937)</f>
        <v>4.0149999999999991E-2</v>
      </c>
      <c r="AE937" s="4">
        <f>AVERAGE(P937:R937)-AVERAGE(I937:K937)</f>
        <v>2.8899999999999995E-2</v>
      </c>
      <c r="AF937" s="4">
        <f>AVERAGE(N937:R937)-AVERAGE(I937:M937)</f>
        <v>1.0199999999999994E-2</v>
      </c>
      <c r="AG937" s="4">
        <f>AB937-S937</f>
        <v>2.1500000000000005E-2</v>
      </c>
      <c r="AH937" s="4">
        <f>AVERAGE(AA937:AB937)-AVERAGE(S937:T937)</f>
        <v>3.5250000000000004E-2</v>
      </c>
      <c r="AI937" s="4">
        <f>AVERAGE(Z937:AB937)-AVERAGE(S937:U937)</f>
        <v>3.3400000000000013E-2</v>
      </c>
      <c r="AJ937" s="4">
        <f>AVERAGE(X937:AB937)-AVERAGE(S937:W937)</f>
        <v>2.5520000000000001E-2</v>
      </c>
      <c r="AK937" s="7">
        <f>R937-I937</f>
        <v>7.17E-2</v>
      </c>
      <c r="AL937" s="9">
        <f t="shared" si="14"/>
        <v>0</v>
      </c>
      <c r="AM937" s="7"/>
    </row>
    <row r="938" spans="1:39" ht="15" x14ac:dyDescent="0.25">
      <c r="A938" s="1">
        <v>22037</v>
      </c>
      <c r="B938">
        <v>1960</v>
      </c>
      <c r="C938">
        <v>5</v>
      </c>
      <c r="D938" s="4">
        <v>3.39E-2</v>
      </c>
      <c r="E938" s="4">
        <v>2.7000000000000001E-3</v>
      </c>
      <c r="F938" s="4">
        <v>3.1199999999999999E-2</v>
      </c>
      <c r="G938" s="4">
        <v>1.21E-2</v>
      </c>
      <c r="H938" s="4">
        <v>-3.7600000000000001E-2</v>
      </c>
      <c r="I938" s="4">
        <v>1.5800000000000002E-2</v>
      </c>
      <c r="J938" s="4">
        <v>-5.0000000000000001E-4</v>
      </c>
      <c r="K938" s="4">
        <v>-6.8999999999999999E-3</v>
      </c>
      <c r="L938" s="4">
        <v>2.53E-2</v>
      </c>
      <c r="M938" s="4">
        <v>1.3599999999999999E-2</v>
      </c>
      <c r="N938" s="4">
        <v>2.0799999999999999E-2</v>
      </c>
      <c r="O938" s="4">
        <v>3.2399999999999998E-2</v>
      </c>
      <c r="P938" s="4">
        <v>2.6200000000000001E-2</v>
      </c>
      <c r="Q938" s="4">
        <v>7.9299999999999995E-2</v>
      </c>
      <c r="R938" s="4">
        <v>8.7800000000000003E-2</v>
      </c>
      <c r="S938" s="4">
        <v>9.5999999999999992E-3</v>
      </c>
      <c r="T938" s="4">
        <v>-3.0999999999999999E-3</v>
      </c>
      <c r="U938" s="4">
        <v>4.3E-3</v>
      </c>
      <c r="V938" s="4">
        <v>9.7000000000000003E-3</v>
      </c>
      <c r="W938" s="4">
        <v>2.3199999999999998E-2</v>
      </c>
      <c r="X938" s="4">
        <v>1.14E-2</v>
      </c>
      <c r="Y938" s="4">
        <v>2.7E-2</v>
      </c>
      <c r="Z938" s="4">
        <v>2.64E-2</v>
      </c>
      <c r="AA938" s="4">
        <v>4.1200000000000001E-2</v>
      </c>
      <c r="AB938" s="4">
        <v>6.9000000000000006E-2</v>
      </c>
      <c r="AC938" s="4">
        <f>R938-I938</f>
        <v>7.2000000000000008E-2</v>
      </c>
      <c r="AD938" s="4">
        <f>AVERAGE(Q938:R938)-AVERAGE(I938:J938)</f>
        <v>7.5899999999999995E-2</v>
      </c>
      <c r="AE938" s="4">
        <f>AVERAGE(P938:R938)-AVERAGE(I938:K938)</f>
        <v>6.1633333333333332E-2</v>
      </c>
      <c r="AF938" s="4">
        <f>AVERAGE(N938:R938)-AVERAGE(I938:M938)</f>
        <v>3.984E-2</v>
      </c>
      <c r="AG938" s="4">
        <f>AB938-S938</f>
        <v>5.9400000000000008E-2</v>
      </c>
      <c r="AH938" s="4">
        <f>AVERAGE(AA938:AB938)-AVERAGE(S938:T938)</f>
        <v>5.1850000000000007E-2</v>
      </c>
      <c r="AI938" s="4">
        <f>AVERAGE(Z938:AB938)-AVERAGE(S938:U938)</f>
        <v>4.1933333333333336E-2</v>
      </c>
      <c r="AJ938" s="4">
        <f>AVERAGE(X938:AB938)-AVERAGE(S938:W938)</f>
        <v>2.6259999999999999E-2</v>
      </c>
      <c r="AK938" s="7">
        <f>R938-I938</f>
        <v>7.2000000000000008E-2</v>
      </c>
      <c r="AL938" s="9">
        <f t="shared" si="14"/>
        <v>0</v>
      </c>
      <c r="AM938" s="7"/>
    </row>
    <row r="939" spans="1:39" ht="15" x14ac:dyDescent="0.25">
      <c r="A939" s="1">
        <v>10625</v>
      </c>
      <c r="B939">
        <v>1929</v>
      </c>
      <c r="C939">
        <v>2</v>
      </c>
      <c r="D939" s="4">
        <v>2.0000000000000001E-4</v>
      </c>
      <c r="E939" s="4">
        <v>3.5999999999999999E-3</v>
      </c>
      <c r="F939" s="4">
        <v>-3.3999999999999998E-3</v>
      </c>
      <c r="G939" s="4">
        <v>-3.8999999999999998E-3</v>
      </c>
      <c r="H939" s="4">
        <v>1.6799999999999999E-2</v>
      </c>
      <c r="I939" s="4">
        <v>-3.61E-2</v>
      </c>
      <c r="J939" s="4">
        <v>2.3900000000000001E-2</v>
      </c>
      <c r="K939" s="4">
        <v>-1.9800000000000002E-2</v>
      </c>
      <c r="L939" s="4">
        <v>-2.18E-2</v>
      </c>
      <c r="M939" s="4">
        <v>-1.5E-3</v>
      </c>
      <c r="N939" s="4">
        <v>-1.01E-2</v>
      </c>
      <c r="O939" s="4">
        <v>-2.5999999999999999E-3</v>
      </c>
      <c r="P939" s="4">
        <v>3.8999999999999998E-3</v>
      </c>
      <c r="Q939" s="4">
        <v>6.0000000000000001E-3</v>
      </c>
      <c r="R939" s="4">
        <v>3.5999999999999997E-2</v>
      </c>
      <c r="S939" s="4">
        <v>-4.3999999999999997E-2</v>
      </c>
      <c r="T939" s="4">
        <v>2.5999999999999999E-3</v>
      </c>
      <c r="U939" s="4">
        <v>1.3100000000000001E-2</v>
      </c>
      <c r="V939" s="4">
        <v>0</v>
      </c>
      <c r="W939" s="4">
        <v>-1.1599999999999999E-2</v>
      </c>
      <c r="X939" s="4">
        <v>7.0000000000000001E-3</v>
      </c>
      <c r="Y939" s="4">
        <v>1.9199999999999998E-2</v>
      </c>
      <c r="Z939" s="4">
        <v>8.6E-3</v>
      </c>
      <c r="AA939" s="4">
        <v>2.53E-2</v>
      </c>
      <c r="AB939" s="4">
        <v>3.7499999999999999E-2</v>
      </c>
      <c r="AC939" s="4">
        <f>R939-I939</f>
        <v>7.2099999999999997E-2</v>
      </c>
      <c r="AD939" s="4">
        <f>AVERAGE(Q939:R939)-AVERAGE(I939:J939)</f>
        <v>2.7099999999999999E-2</v>
      </c>
      <c r="AE939" s="4">
        <f>AVERAGE(P939:R939)-AVERAGE(I939:K939)</f>
        <v>2.5966666666666666E-2</v>
      </c>
      <c r="AF939" s="4">
        <f>AVERAGE(N939:R939)-AVERAGE(I939:M939)</f>
        <v>1.77E-2</v>
      </c>
      <c r="AG939" s="4">
        <f>AB939-S939</f>
        <v>8.1499999999999989E-2</v>
      </c>
      <c r="AH939" s="4">
        <f>AVERAGE(AA939:AB939)-AVERAGE(S939:T939)</f>
        <v>5.2099999999999994E-2</v>
      </c>
      <c r="AI939" s="4">
        <f>AVERAGE(Z939:AB939)-AVERAGE(S939:U939)</f>
        <v>3.323333333333333E-2</v>
      </c>
      <c r="AJ939" s="4">
        <f>AVERAGE(X939:AB939)-AVERAGE(S939:W939)</f>
        <v>2.7499999999999997E-2</v>
      </c>
      <c r="AK939" s="7">
        <f>R939-I939</f>
        <v>7.2099999999999997E-2</v>
      </c>
      <c r="AL939" s="9">
        <f t="shared" si="14"/>
        <v>0</v>
      </c>
      <c r="AM939" s="7"/>
    </row>
    <row r="940" spans="1:39" ht="15" x14ac:dyDescent="0.25">
      <c r="A940" s="1">
        <v>18719</v>
      </c>
      <c r="B940">
        <v>1951</v>
      </c>
      <c r="C940">
        <v>4</v>
      </c>
      <c r="D940" s="4">
        <v>4.99E-2</v>
      </c>
      <c r="E940" s="4">
        <v>1.2999999999999999E-3</v>
      </c>
      <c r="F940" s="4">
        <v>4.8599999999999997E-2</v>
      </c>
      <c r="G940" s="4">
        <v>-1.49E-2</v>
      </c>
      <c r="H940" s="4">
        <v>3.2800000000000003E-2</v>
      </c>
      <c r="I940" s="4">
        <v>5.7000000000000002E-3</v>
      </c>
      <c r="J940" s="4">
        <v>5.7000000000000002E-3</v>
      </c>
      <c r="K940" s="4">
        <v>1.9300000000000001E-2</v>
      </c>
      <c r="L940" s="4">
        <v>2.41E-2</v>
      </c>
      <c r="M940" s="4">
        <v>3.5700000000000003E-2</v>
      </c>
      <c r="N940" s="4">
        <v>7.3400000000000007E-2</v>
      </c>
      <c r="O940" s="4">
        <v>6.13E-2</v>
      </c>
      <c r="P940" s="4">
        <v>8.8499999999999995E-2</v>
      </c>
      <c r="Q940" s="4">
        <v>8.3900000000000002E-2</v>
      </c>
      <c r="R940" s="4">
        <v>7.8E-2</v>
      </c>
      <c r="S940" s="4">
        <v>8.9999999999999993E-3</v>
      </c>
      <c r="T940" s="4">
        <v>1.26E-2</v>
      </c>
      <c r="U940" s="4">
        <v>1.6500000000000001E-2</v>
      </c>
      <c r="V940" s="4">
        <v>2.9899999999999999E-2</v>
      </c>
      <c r="W940" s="4">
        <v>3.4099999999999998E-2</v>
      </c>
      <c r="X940" s="4">
        <v>4.4299999999999999E-2</v>
      </c>
      <c r="Y940" s="4">
        <v>6.2300000000000001E-2</v>
      </c>
      <c r="Z940" s="4">
        <v>6.4699999999999994E-2</v>
      </c>
      <c r="AA940" s="4">
        <v>5.96E-2</v>
      </c>
      <c r="AB940" s="4">
        <v>6.9800000000000001E-2</v>
      </c>
      <c r="AC940" s="4">
        <f>R940-I940</f>
        <v>7.2300000000000003E-2</v>
      </c>
      <c r="AD940" s="4">
        <f>AVERAGE(Q940:R940)-AVERAGE(I940:J940)</f>
        <v>7.5249999999999997E-2</v>
      </c>
      <c r="AE940" s="4">
        <f>AVERAGE(P940:R940)-AVERAGE(I940:K940)</f>
        <v>7.3233333333333345E-2</v>
      </c>
      <c r="AF940" s="4">
        <f>AVERAGE(N940:R940)-AVERAGE(I940:M940)</f>
        <v>5.8920000000000007E-2</v>
      </c>
      <c r="AG940" s="4">
        <f>AB940-S940</f>
        <v>6.08E-2</v>
      </c>
      <c r="AH940" s="4">
        <f>AVERAGE(AA940:AB940)-AVERAGE(S940:T940)</f>
        <v>5.3900000000000003E-2</v>
      </c>
      <c r="AI940" s="4">
        <f>AVERAGE(Z940:AB940)-AVERAGE(S940:U940)</f>
        <v>5.1999999999999991E-2</v>
      </c>
      <c r="AJ940" s="4">
        <f>AVERAGE(X940:AB940)-AVERAGE(S940:W940)</f>
        <v>3.9719999999999991E-2</v>
      </c>
      <c r="AK940" s="7">
        <f>R940-I940</f>
        <v>7.2300000000000003E-2</v>
      </c>
      <c r="AL940" s="9">
        <f t="shared" si="14"/>
        <v>0</v>
      </c>
      <c r="AM940" s="7"/>
    </row>
    <row r="941" spans="1:39" ht="15" x14ac:dyDescent="0.25">
      <c r="A941" s="1">
        <v>26420</v>
      </c>
      <c r="B941">
        <v>1972</v>
      </c>
      <c r="C941">
        <v>5</v>
      </c>
      <c r="D941" s="4">
        <v>1.55E-2</v>
      </c>
      <c r="E941" s="4">
        <v>3.0000000000000001E-3</v>
      </c>
      <c r="F941" s="4">
        <v>1.2500000000000001E-2</v>
      </c>
      <c r="G941" s="4">
        <v>-2.7900000000000001E-2</v>
      </c>
      <c r="H941" s="4">
        <v>-2.69E-2</v>
      </c>
      <c r="I941" s="4">
        <v>-1.7899999999999999E-2</v>
      </c>
      <c r="J941" s="4">
        <v>7.1000000000000004E-3</v>
      </c>
      <c r="K941" s="4">
        <v>-1.06E-2</v>
      </c>
      <c r="L941" s="4">
        <v>1.77E-2</v>
      </c>
      <c r="M941" s="4">
        <v>-9.7000000000000003E-3</v>
      </c>
      <c r="N941" s="4">
        <v>-1E-4</v>
      </c>
      <c r="O941" s="4">
        <v>1.61E-2</v>
      </c>
      <c r="P941" s="4">
        <v>1.66E-2</v>
      </c>
      <c r="Q941" s="4">
        <v>3.49E-2</v>
      </c>
      <c r="R941" s="4">
        <v>5.4399999999999997E-2</v>
      </c>
      <c r="S941" s="4">
        <v>-4.5999999999999999E-2</v>
      </c>
      <c r="T941" s="4">
        <v>-2.92E-2</v>
      </c>
      <c r="U941" s="4">
        <v>-3.2099999999999997E-2</v>
      </c>
      <c r="V941" s="4">
        <v>-2.2599999999999999E-2</v>
      </c>
      <c r="W941" s="4">
        <v>-1.6299999999999999E-2</v>
      </c>
      <c r="X941" s="4">
        <v>-2.06E-2</v>
      </c>
      <c r="Y941" s="4">
        <v>-1.0800000000000001E-2</v>
      </c>
      <c r="Z941" s="4">
        <v>-1.54E-2</v>
      </c>
      <c r="AA941" s="4">
        <v>2.5999999999999999E-3</v>
      </c>
      <c r="AB941" s="4">
        <v>7.7999999999999996E-3</v>
      </c>
      <c r="AC941" s="4">
        <f>R941-I941</f>
        <v>7.2300000000000003E-2</v>
      </c>
      <c r="AD941" s="4">
        <f>AVERAGE(Q941:R941)-AVERAGE(I941:J941)</f>
        <v>5.0049999999999997E-2</v>
      </c>
      <c r="AE941" s="4">
        <f>AVERAGE(P941:R941)-AVERAGE(I941:K941)</f>
        <v>4.243333333333333E-2</v>
      </c>
      <c r="AF941" s="4">
        <f>AVERAGE(N941:R941)-AVERAGE(I941:M941)</f>
        <v>2.7060000000000001E-2</v>
      </c>
      <c r="AG941" s="4">
        <f>AB941-S941</f>
        <v>5.3800000000000001E-2</v>
      </c>
      <c r="AH941" s="4">
        <f>AVERAGE(AA941:AB941)-AVERAGE(S941:T941)</f>
        <v>4.2800000000000005E-2</v>
      </c>
      <c r="AI941" s="4">
        <f>AVERAGE(Z941:AB941)-AVERAGE(S941:U941)</f>
        <v>3.4100000000000005E-2</v>
      </c>
      <c r="AJ941" s="4">
        <f>AVERAGE(X941:AB941)-AVERAGE(S941:W941)</f>
        <v>2.1960000000000007E-2</v>
      </c>
      <c r="AK941" s="7">
        <f>R941-I941</f>
        <v>7.2300000000000003E-2</v>
      </c>
      <c r="AL941" s="9">
        <f t="shared" si="14"/>
        <v>0</v>
      </c>
      <c r="AM941" s="7"/>
    </row>
    <row r="942" spans="1:39" ht="15" x14ac:dyDescent="0.25">
      <c r="A942" s="1">
        <v>31321</v>
      </c>
      <c r="B942">
        <v>1985</v>
      </c>
      <c r="C942">
        <v>10</v>
      </c>
      <c r="D942" s="4">
        <v>4.6699999999999998E-2</v>
      </c>
      <c r="E942" s="4">
        <v>6.4999999999999997E-3</v>
      </c>
      <c r="F942" s="4">
        <v>4.02E-2</v>
      </c>
      <c r="G942" s="4">
        <v>-1.5699999999999999E-2</v>
      </c>
      <c r="H942" s="4">
        <v>7.7999999999999996E-3</v>
      </c>
      <c r="I942" s="4">
        <v>1.5E-3</v>
      </c>
      <c r="J942" s="4">
        <v>2.5000000000000001E-3</v>
      </c>
      <c r="K942" s="4">
        <v>2.3300000000000001E-2</v>
      </c>
      <c r="L942" s="4">
        <v>4.2099999999999999E-2</v>
      </c>
      <c r="M942" s="4">
        <v>3.9100000000000003E-2</v>
      </c>
      <c r="N942" s="4">
        <v>4.5900000000000003E-2</v>
      </c>
      <c r="O942" s="4">
        <v>5.8200000000000002E-2</v>
      </c>
      <c r="P942" s="4">
        <v>5.4399999999999997E-2</v>
      </c>
      <c r="Q942" s="4">
        <v>5.67E-2</v>
      </c>
      <c r="R942" s="4">
        <v>7.4499999999999997E-2</v>
      </c>
      <c r="S942" s="4">
        <v>-2.4899999999999999E-2</v>
      </c>
      <c r="T942" s="4">
        <v>1.9599999999999999E-2</v>
      </c>
      <c r="U942" s="4">
        <v>1.6400000000000001E-2</v>
      </c>
      <c r="V942" s="4">
        <v>1.23E-2</v>
      </c>
      <c r="W942" s="4">
        <v>3.5299999999999998E-2</v>
      </c>
      <c r="X942" s="4">
        <v>3.1899999999999998E-2</v>
      </c>
      <c r="Y942" s="4">
        <v>3.9399999999999998E-2</v>
      </c>
      <c r="Z942" s="4">
        <v>3.8100000000000002E-2</v>
      </c>
      <c r="AA942" s="4">
        <v>4.82E-2</v>
      </c>
      <c r="AB942" s="4">
        <v>5.2499999999999998E-2</v>
      </c>
      <c r="AC942" s="4">
        <f>R942-I942</f>
        <v>7.2999999999999995E-2</v>
      </c>
      <c r="AD942" s="4">
        <f>AVERAGE(Q942:R942)-AVERAGE(I942:J942)</f>
        <v>6.359999999999999E-2</v>
      </c>
      <c r="AE942" s="4">
        <f>AVERAGE(P942:R942)-AVERAGE(I942:K942)</f>
        <v>5.2766666666666656E-2</v>
      </c>
      <c r="AF942" s="4">
        <f>AVERAGE(N942:R942)-AVERAGE(I942:M942)</f>
        <v>3.6240000000000001E-2</v>
      </c>
      <c r="AG942" s="4">
        <f>AB942-S942</f>
        <v>7.7399999999999997E-2</v>
      </c>
      <c r="AH942" s="4">
        <f>AVERAGE(AA942:AB942)-AVERAGE(S942:T942)</f>
        <v>5.2999999999999999E-2</v>
      </c>
      <c r="AI942" s="4">
        <f>AVERAGE(Z942:AB942)-AVERAGE(S942:U942)</f>
        <v>4.2566666666666669E-2</v>
      </c>
      <c r="AJ942" s="4">
        <f>AVERAGE(X942:AB942)-AVERAGE(S942:W942)</f>
        <v>3.0279999999999994E-2</v>
      </c>
      <c r="AK942" s="7">
        <f>R942-I942</f>
        <v>7.2999999999999995E-2</v>
      </c>
      <c r="AL942" s="9">
        <f t="shared" si="14"/>
        <v>0</v>
      </c>
      <c r="AM942" s="7"/>
    </row>
    <row r="943" spans="1:39" ht="15" x14ac:dyDescent="0.25">
      <c r="A943" s="1">
        <v>16285</v>
      </c>
      <c r="B943">
        <v>1944</v>
      </c>
      <c r="C943">
        <v>8</v>
      </c>
      <c r="D943" s="4">
        <v>1.6E-2</v>
      </c>
      <c r="E943" s="4">
        <v>2.9999999999999997E-4</v>
      </c>
      <c r="F943" s="4">
        <v>1.5699999999999999E-2</v>
      </c>
      <c r="G943" s="4">
        <v>2.41E-2</v>
      </c>
      <c r="H943" s="4">
        <v>-1.6299999999999999E-2</v>
      </c>
      <c r="I943" s="4">
        <v>-4.3E-3</v>
      </c>
      <c r="J943" s="4">
        <v>6.6E-3</v>
      </c>
      <c r="K943" s="4">
        <v>8.5000000000000006E-3</v>
      </c>
      <c r="L943" s="4">
        <v>2.58E-2</v>
      </c>
      <c r="M943" s="4">
        <v>1.11E-2</v>
      </c>
      <c r="N943" s="4">
        <v>1.8499999999999999E-2</v>
      </c>
      <c r="O943" s="4">
        <v>0.03</v>
      </c>
      <c r="P943" s="4">
        <v>3.78E-2</v>
      </c>
      <c r="Q943" s="4">
        <v>5.9400000000000001E-2</v>
      </c>
      <c r="R943" s="4">
        <v>7.0699999999999999E-2</v>
      </c>
      <c r="S943" s="4">
        <v>6.3E-3</v>
      </c>
      <c r="T943" s="4">
        <v>1.09E-2</v>
      </c>
      <c r="U943" s="4">
        <v>1.77E-2</v>
      </c>
      <c r="V943" s="4">
        <v>2.6800000000000001E-2</v>
      </c>
      <c r="W943" s="4">
        <v>1.43E-2</v>
      </c>
      <c r="X943" s="4">
        <v>2.06E-2</v>
      </c>
      <c r="Y943" s="4">
        <v>3.5900000000000001E-2</v>
      </c>
      <c r="Z943" s="4">
        <v>5.0999999999999997E-2</v>
      </c>
      <c r="AA943" s="4">
        <v>5.5599999999999997E-2</v>
      </c>
      <c r="AB943" s="4">
        <v>7.3899999999999993E-2</v>
      </c>
      <c r="AC943" s="4">
        <f>R943-I943</f>
        <v>7.4999999999999997E-2</v>
      </c>
      <c r="AD943" s="4">
        <f>AVERAGE(Q943:R943)-AVERAGE(I943:J943)</f>
        <v>6.3899999999999998E-2</v>
      </c>
      <c r="AE943" s="4">
        <f>AVERAGE(P943:R943)-AVERAGE(I943:K943)</f>
        <v>5.2366666666666666E-2</v>
      </c>
      <c r="AF943" s="4">
        <f>AVERAGE(N943:R943)-AVERAGE(I943:M943)</f>
        <v>3.3739999999999999E-2</v>
      </c>
      <c r="AG943" s="4">
        <f>AB943-S943</f>
        <v>6.7599999999999993E-2</v>
      </c>
      <c r="AH943" s="4">
        <f>AVERAGE(AA943:AB943)-AVERAGE(S943:T943)</f>
        <v>5.6150000000000005E-2</v>
      </c>
      <c r="AI943" s="4">
        <f>AVERAGE(Z943:AB943)-AVERAGE(S943:U943)</f>
        <v>4.8533333333333331E-2</v>
      </c>
      <c r="AJ943" s="4">
        <f>AVERAGE(X943:AB943)-AVERAGE(S943:W943)</f>
        <v>3.2199999999999993E-2</v>
      </c>
      <c r="AK943" s="7">
        <f>R943-I943</f>
        <v>7.4999999999999997E-2</v>
      </c>
      <c r="AL943" s="9">
        <f t="shared" si="14"/>
        <v>0</v>
      </c>
      <c r="AM943" s="7"/>
    </row>
    <row r="944" spans="1:39" ht="15" x14ac:dyDescent="0.25">
      <c r="A944" s="1">
        <v>33055</v>
      </c>
      <c r="B944">
        <v>1990</v>
      </c>
      <c r="C944">
        <v>7</v>
      </c>
      <c r="D944" s="4">
        <v>-1.2200000000000001E-2</v>
      </c>
      <c r="E944" s="4">
        <v>6.7999999999999996E-3</v>
      </c>
      <c r="F944" s="4">
        <v>-1.9E-2</v>
      </c>
      <c r="G944" s="4">
        <v>-3.2099999999999997E-2</v>
      </c>
      <c r="H944" s="4">
        <v>-2.0000000000000001E-4</v>
      </c>
      <c r="I944" s="4">
        <v>-9.2700000000000005E-2</v>
      </c>
      <c r="J944" s="4">
        <v>-7.7200000000000005E-2</v>
      </c>
      <c r="K944" s="4">
        <v>-6.7400000000000002E-2</v>
      </c>
      <c r="L944" s="4">
        <v>-3.4799999999999998E-2</v>
      </c>
      <c r="M944" s="4">
        <v>-1.66E-2</v>
      </c>
      <c r="N944" s="4">
        <v>-1.44E-2</v>
      </c>
      <c r="O944" s="4">
        <v>-8.8000000000000005E-3</v>
      </c>
      <c r="P944" s="4">
        <v>2.2000000000000001E-3</v>
      </c>
      <c r="Q944" s="4">
        <v>1.38E-2</v>
      </c>
      <c r="R944" s="4">
        <v>-1.7600000000000001E-2</v>
      </c>
      <c r="S944" s="4">
        <v>-4.3099999999999999E-2</v>
      </c>
      <c r="T944" s="4">
        <v>-4.2099999999999999E-2</v>
      </c>
      <c r="U944" s="4">
        <v>-4.1599999999999998E-2</v>
      </c>
      <c r="V944" s="4">
        <v>-3.7600000000000001E-2</v>
      </c>
      <c r="W944" s="4">
        <v>-2.1100000000000001E-2</v>
      </c>
      <c r="X944" s="4">
        <v>-2.1499999999999998E-2</v>
      </c>
      <c r="Y944" s="4">
        <v>-2.53E-2</v>
      </c>
      <c r="Z944" s="4">
        <v>-1.89E-2</v>
      </c>
      <c r="AA944" s="4">
        <v>-1.5100000000000001E-2</v>
      </c>
      <c r="AB944" s="4">
        <v>-3.0800000000000001E-2</v>
      </c>
      <c r="AC944" s="4">
        <f>R944-I944</f>
        <v>7.51E-2</v>
      </c>
      <c r="AD944" s="4">
        <f>AVERAGE(Q944:R944)-AVERAGE(I944:J944)</f>
        <v>8.3049999999999999E-2</v>
      </c>
      <c r="AE944" s="4">
        <f>AVERAGE(P944:R944)-AVERAGE(I944:K944)</f>
        <v>7.8566666666666674E-2</v>
      </c>
      <c r="AF944" s="4">
        <f>AVERAGE(N944:R944)-AVERAGE(I944:M944)</f>
        <v>5.2780000000000001E-2</v>
      </c>
      <c r="AG944" s="4">
        <f>AB944-S944</f>
        <v>1.2299999999999998E-2</v>
      </c>
      <c r="AH944" s="4">
        <f>AVERAGE(AA944:AB944)-AVERAGE(S944:T944)</f>
        <v>1.9649999999999997E-2</v>
      </c>
      <c r="AI944" s="4">
        <f>AVERAGE(Z944:AB944)-AVERAGE(S944:U944)</f>
        <v>2.066666666666667E-2</v>
      </c>
      <c r="AJ944" s="4">
        <f>AVERAGE(X944:AB944)-AVERAGE(S944:W944)</f>
        <v>1.4780000000000001E-2</v>
      </c>
      <c r="AK944" s="7">
        <f>R944-I944</f>
        <v>7.51E-2</v>
      </c>
      <c r="AL944" s="9">
        <f t="shared" si="14"/>
        <v>0</v>
      </c>
      <c r="AM944" s="7"/>
    </row>
    <row r="945" spans="1:39" ht="15" x14ac:dyDescent="0.25">
      <c r="A945" s="1">
        <v>16589</v>
      </c>
      <c r="B945">
        <v>1945</v>
      </c>
      <c r="C945">
        <v>6</v>
      </c>
      <c r="D945" s="4">
        <v>4.1000000000000003E-3</v>
      </c>
      <c r="E945" s="4">
        <v>2.0000000000000001E-4</v>
      </c>
      <c r="F945" s="4">
        <v>3.8999999999999998E-3</v>
      </c>
      <c r="G945" s="4">
        <v>3.1E-2</v>
      </c>
      <c r="H945" s="4">
        <v>4.3200000000000002E-2</v>
      </c>
      <c r="I945" s="4">
        <v>3.8E-3</v>
      </c>
      <c r="J945" s="4">
        <v>-9.7000000000000003E-3</v>
      </c>
      <c r="K945" s="4">
        <v>-3.5000000000000001E-3</v>
      </c>
      <c r="L945" s="4">
        <v>-4.1000000000000003E-3</v>
      </c>
      <c r="M945" s="4">
        <v>-1.3899999999999999E-2</v>
      </c>
      <c r="N945" s="4">
        <v>5.7999999999999996E-3</v>
      </c>
      <c r="O945" s="4">
        <v>1.83E-2</v>
      </c>
      <c r="P945" s="4">
        <v>2.98E-2</v>
      </c>
      <c r="Q945" s="4">
        <v>6.7000000000000004E-2</v>
      </c>
      <c r="R945" s="4">
        <v>7.9399999999999998E-2</v>
      </c>
      <c r="S945" s="4">
        <v>2.4E-2</v>
      </c>
      <c r="T945" s="4">
        <v>1.52E-2</v>
      </c>
      <c r="U945" s="4">
        <v>2.3400000000000001E-2</v>
      </c>
      <c r="V945" s="4">
        <v>1.17E-2</v>
      </c>
      <c r="W945" s="4">
        <v>2.8899999999999999E-2</v>
      </c>
      <c r="X945" s="4">
        <v>1.6500000000000001E-2</v>
      </c>
      <c r="Y945" s="4">
        <v>3.2500000000000001E-2</v>
      </c>
      <c r="Z945" s="4">
        <v>5.2699999999999997E-2</v>
      </c>
      <c r="AA945" s="4">
        <v>7.0099999999999996E-2</v>
      </c>
      <c r="AB945" s="4">
        <v>8.5900000000000004E-2</v>
      </c>
      <c r="AC945" s="4">
        <f>R945-I945</f>
        <v>7.5600000000000001E-2</v>
      </c>
      <c r="AD945" s="4">
        <f>AVERAGE(Q945:R945)-AVERAGE(I945:J945)</f>
        <v>7.6149999999999995E-2</v>
      </c>
      <c r="AE945" s="4">
        <f>AVERAGE(P945:R945)-AVERAGE(I945:K945)</f>
        <v>6.1866666666666667E-2</v>
      </c>
      <c r="AF945" s="4">
        <f>AVERAGE(N945:R945)-AVERAGE(I945:M945)</f>
        <v>4.5539999999999997E-2</v>
      </c>
      <c r="AG945" s="4">
        <f>AB945-S945</f>
        <v>6.1900000000000004E-2</v>
      </c>
      <c r="AH945" s="4">
        <f>AVERAGE(AA945:AB945)-AVERAGE(S945:T945)</f>
        <v>5.8400000000000001E-2</v>
      </c>
      <c r="AI945" s="4">
        <f>AVERAGE(Z945:AB945)-AVERAGE(S945:U945)</f>
        <v>4.8699999999999993E-2</v>
      </c>
      <c r="AJ945" s="4">
        <f>AVERAGE(X945:AB945)-AVERAGE(S945:W945)</f>
        <v>3.0900000000000011E-2</v>
      </c>
      <c r="AK945" s="7">
        <f>R945-I945</f>
        <v>7.5600000000000001E-2</v>
      </c>
      <c r="AL945" s="9">
        <f t="shared" si="14"/>
        <v>0</v>
      </c>
      <c r="AM945" s="7"/>
    </row>
    <row r="946" spans="1:39" ht="15" x14ac:dyDescent="0.25">
      <c r="A946" s="1">
        <v>34029</v>
      </c>
      <c r="B946">
        <v>1993</v>
      </c>
      <c r="C946">
        <v>3</v>
      </c>
      <c r="D946" s="4">
        <v>2.5499999999999998E-2</v>
      </c>
      <c r="E946" s="4">
        <v>2.5000000000000001E-3</v>
      </c>
      <c r="F946" s="4">
        <v>2.3E-2</v>
      </c>
      <c r="G946" s="4">
        <v>2.3E-3</v>
      </c>
      <c r="H946" s="4">
        <v>1.2200000000000001E-2</v>
      </c>
      <c r="I946" s="4">
        <v>-2.8799999999999999E-2</v>
      </c>
      <c r="J946" s="4">
        <v>9.4999999999999998E-3</v>
      </c>
      <c r="K946" s="4">
        <v>1.8700000000000001E-2</v>
      </c>
      <c r="L946" s="4">
        <v>8.3000000000000001E-3</v>
      </c>
      <c r="M946" s="4">
        <v>2.47E-2</v>
      </c>
      <c r="N946" s="4">
        <v>3.49E-2</v>
      </c>
      <c r="O946" s="4">
        <v>1.09E-2</v>
      </c>
      <c r="P946" s="4">
        <v>3.5099999999999999E-2</v>
      </c>
      <c r="Q946" s="4">
        <v>5.0700000000000002E-2</v>
      </c>
      <c r="R946" s="4">
        <v>4.7100000000000003E-2</v>
      </c>
      <c r="S946" s="4">
        <v>7.3000000000000001E-3</v>
      </c>
      <c r="T946" s="4">
        <v>2.53E-2</v>
      </c>
      <c r="U946" s="4">
        <v>2.7799999999999998E-2</v>
      </c>
      <c r="V946" s="4">
        <v>9.1999999999999998E-3</v>
      </c>
      <c r="W946" s="4">
        <v>2.6599999999999999E-2</v>
      </c>
      <c r="X946" s="4">
        <v>3.5799999999999998E-2</v>
      </c>
      <c r="Y946" s="4">
        <v>3.0200000000000001E-2</v>
      </c>
      <c r="Z946" s="4">
        <v>0.04</v>
      </c>
      <c r="AA946" s="4">
        <v>4.0099999999999997E-2</v>
      </c>
      <c r="AB946" s="4">
        <v>5.28E-2</v>
      </c>
      <c r="AC946" s="4">
        <f>R946-I946</f>
        <v>7.5899999999999995E-2</v>
      </c>
      <c r="AD946" s="4">
        <f>AVERAGE(Q946:R946)-AVERAGE(I946:J946)</f>
        <v>5.8549999999999998E-2</v>
      </c>
      <c r="AE946" s="4">
        <f>AVERAGE(P946:R946)-AVERAGE(I946:K946)</f>
        <v>4.4500000000000005E-2</v>
      </c>
      <c r="AF946" s="4">
        <f>AVERAGE(N946:R946)-AVERAGE(I946:M946)</f>
        <v>2.9260000000000001E-2</v>
      </c>
      <c r="AG946" s="4">
        <f>AB946-S946</f>
        <v>4.5499999999999999E-2</v>
      </c>
      <c r="AH946" s="4">
        <f>AVERAGE(AA946:AB946)-AVERAGE(S946:T946)</f>
        <v>3.015E-2</v>
      </c>
      <c r="AI946" s="4">
        <f>AVERAGE(Z946:AB946)-AVERAGE(S946:U946)</f>
        <v>2.4166666666666673E-2</v>
      </c>
      <c r="AJ946" s="4">
        <f>AVERAGE(X946:AB946)-AVERAGE(S946:W946)</f>
        <v>2.0540000000000003E-2</v>
      </c>
      <c r="AK946" s="7">
        <f>R946-I946</f>
        <v>7.5899999999999995E-2</v>
      </c>
      <c r="AL946" s="9">
        <f t="shared" si="14"/>
        <v>0</v>
      </c>
      <c r="AM946" s="7"/>
    </row>
    <row r="947" spans="1:39" ht="15" x14ac:dyDescent="0.25">
      <c r="A947" s="1">
        <v>33939</v>
      </c>
      <c r="B947">
        <v>1992</v>
      </c>
      <c r="C947">
        <v>12</v>
      </c>
      <c r="D947" s="4">
        <v>1.8100000000000002E-2</v>
      </c>
      <c r="E947" s="4">
        <v>2.8E-3</v>
      </c>
      <c r="F947" s="4">
        <v>1.5299999999999999E-2</v>
      </c>
      <c r="G947" s="4">
        <v>1.6400000000000001E-2</v>
      </c>
      <c r="H947" s="4">
        <v>2.52E-2</v>
      </c>
      <c r="I947" s="4">
        <v>-1.54E-2</v>
      </c>
      <c r="J947" s="4">
        <v>-2.87E-2</v>
      </c>
      <c r="K947" s="4">
        <v>-2.3999999999999998E-3</v>
      </c>
      <c r="L947" s="4">
        <v>1.61E-2</v>
      </c>
      <c r="M947" s="4">
        <v>2.7699999999999999E-2</v>
      </c>
      <c r="N947" s="4">
        <v>1.7000000000000001E-2</v>
      </c>
      <c r="O947" s="4">
        <v>2.7900000000000001E-2</v>
      </c>
      <c r="P947" s="4">
        <v>1.0800000000000001E-2</v>
      </c>
      <c r="Q947" s="4">
        <v>2.3099999999999999E-2</v>
      </c>
      <c r="R947" s="4">
        <v>6.0600000000000001E-2</v>
      </c>
      <c r="S947" s="4">
        <v>2.5100000000000001E-2</v>
      </c>
      <c r="T947" s="4">
        <v>3.2099999999999997E-2</v>
      </c>
      <c r="U947" s="4">
        <v>2.0299999999999999E-2</v>
      </c>
      <c r="V947" s="4">
        <v>2.1399999999999999E-2</v>
      </c>
      <c r="W947" s="4">
        <v>3.1899999999999998E-2</v>
      </c>
      <c r="X947" s="4">
        <v>2.8400000000000002E-2</v>
      </c>
      <c r="Y947" s="4">
        <v>0.05</v>
      </c>
      <c r="Z947" s="4">
        <v>3.6400000000000002E-2</v>
      </c>
      <c r="AA947" s="4">
        <v>5.96E-2</v>
      </c>
      <c r="AB947" s="4">
        <v>6.54E-2</v>
      </c>
      <c r="AC947" s="4">
        <f>R947-I947</f>
        <v>7.5999999999999998E-2</v>
      </c>
      <c r="AD947" s="4">
        <f>AVERAGE(Q947:R947)-AVERAGE(I947:J947)</f>
        <v>6.3899999999999998E-2</v>
      </c>
      <c r="AE947" s="4">
        <f>AVERAGE(P947:R947)-AVERAGE(I947:K947)</f>
        <v>4.7E-2</v>
      </c>
      <c r="AF947" s="4">
        <f>AVERAGE(N947:R947)-AVERAGE(I947:M947)</f>
        <v>2.8419999999999997E-2</v>
      </c>
      <c r="AG947" s="4">
        <f>AB947-S947</f>
        <v>4.0300000000000002E-2</v>
      </c>
      <c r="AH947" s="4">
        <f>AVERAGE(AA947:AB947)-AVERAGE(S947:T947)</f>
        <v>3.39E-2</v>
      </c>
      <c r="AI947" s="4">
        <f>AVERAGE(Z947:AB947)-AVERAGE(S947:U947)</f>
        <v>2.7966666666666661E-2</v>
      </c>
      <c r="AJ947" s="4">
        <f>AVERAGE(X947:AB947)-AVERAGE(S947:W947)</f>
        <v>2.1800000000000003E-2</v>
      </c>
      <c r="AK947" s="7">
        <f>R947-I947</f>
        <v>7.5999999999999998E-2</v>
      </c>
      <c r="AL947" s="9">
        <f t="shared" si="14"/>
        <v>0</v>
      </c>
      <c r="AM947" s="7"/>
    </row>
    <row r="948" spans="1:39" ht="15" x14ac:dyDescent="0.25">
      <c r="A948" s="1">
        <v>36465</v>
      </c>
      <c r="B948">
        <v>1999</v>
      </c>
      <c r="C948">
        <v>11</v>
      </c>
      <c r="D948" s="4">
        <v>3.73E-2</v>
      </c>
      <c r="E948" s="4">
        <v>3.5999999999999999E-3</v>
      </c>
      <c r="F948" s="4">
        <v>3.3700000000000001E-2</v>
      </c>
      <c r="G948" s="4">
        <v>7.3800000000000004E-2</v>
      </c>
      <c r="H948" s="4">
        <v>-6.5000000000000002E-2</v>
      </c>
      <c r="I948" s="4">
        <v>2.81E-2</v>
      </c>
      <c r="J948" s="4">
        <v>4.7E-2</v>
      </c>
      <c r="K948" s="4">
        <v>-9.5999999999999992E-3</v>
      </c>
      <c r="L948" s="4">
        <v>-1.7600000000000001E-2</v>
      </c>
      <c r="M948" s="4">
        <v>-2.9600000000000001E-2</v>
      </c>
      <c r="N948" s="4">
        <v>-8.8000000000000005E-3</v>
      </c>
      <c r="O948" s="4">
        <v>7.1000000000000004E-3</v>
      </c>
      <c r="P948" s="4">
        <v>2.0000000000000001E-4</v>
      </c>
      <c r="Q948" s="4">
        <v>1.04E-2</v>
      </c>
      <c r="R948" s="4">
        <v>0.1042</v>
      </c>
      <c r="S948" s="4">
        <v>0.13700000000000001</v>
      </c>
      <c r="T948" s="4">
        <v>7.8100000000000003E-2</v>
      </c>
      <c r="U948" s="4">
        <v>5.4699999999999999E-2</v>
      </c>
      <c r="V948" s="4">
        <v>4.4299999999999999E-2</v>
      </c>
      <c r="W948" s="4">
        <v>2.86E-2</v>
      </c>
      <c r="X948" s="4">
        <v>4.6899999999999997E-2</v>
      </c>
      <c r="Y948" s="4">
        <v>4.7E-2</v>
      </c>
      <c r="Z948" s="4">
        <v>9.0499999999999997E-2</v>
      </c>
      <c r="AA948" s="4">
        <v>8.2500000000000004E-2</v>
      </c>
      <c r="AB948" s="4">
        <v>0.18229999999999999</v>
      </c>
      <c r="AC948" s="4">
        <f>R948-I948</f>
        <v>7.6100000000000001E-2</v>
      </c>
      <c r="AD948" s="4">
        <f>AVERAGE(Q948:R948)-AVERAGE(I948:J948)</f>
        <v>1.9750000000000004E-2</v>
      </c>
      <c r="AE948" s="4">
        <f>AVERAGE(P948:R948)-AVERAGE(I948:K948)</f>
        <v>1.6433333333333331E-2</v>
      </c>
      <c r="AF948" s="4">
        <f>AVERAGE(N948:R948)-AVERAGE(I948:M948)</f>
        <v>1.8960000000000001E-2</v>
      </c>
      <c r="AG948" s="4">
        <f>AB948-S948</f>
        <v>4.5299999999999979E-2</v>
      </c>
      <c r="AH948" s="4">
        <f>AVERAGE(AA948:AB948)-AVERAGE(S948:T948)</f>
        <v>2.4849999999999983E-2</v>
      </c>
      <c r="AI948" s="4">
        <f>AVERAGE(Z948:AB948)-AVERAGE(S948:U948)</f>
        <v>2.849999999999997E-2</v>
      </c>
      <c r="AJ948" s="4">
        <f>AVERAGE(X948:AB948)-AVERAGE(S948:W948)</f>
        <v>2.1299999999999986E-2</v>
      </c>
      <c r="AK948" s="7">
        <f>R948-I948</f>
        <v>7.6100000000000001E-2</v>
      </c>
      <c r="AL948" s="9">
        <f t="shared" si="14"/>
        <v>0</v>
      </c>
      <c r="AM948" s="7"/>
    </row>
    <row r="949" spans="1:39" ht="15" x14ac:dyDescent="0.25">
      <c r="A949" s="1">
        <v>10106</v>
      </c>
      <c r="B949">
        <v>1927</v>
      </c>
      <c r="C949">
        <v>9</v>
      </c>
      <c r="D949" s="4">
        <v>4.9700000000000001E-2</v>
      </c>
      <c r="E949" s="4">
        <v>2.0999999999999999E-3</v>
      </c>
      <c r="F949" s="4">
        <v>4.7600000000000003E-2</v>
      </c>
      <c r="G949" s="4">
        <v>-3.5700000000000003E-2</v>
      </c>
      <c r="H949" s="4">
        <v>-7.1000000000000004E-3</v>
      </c>
      <c r="I949" s="4">
        <v>-2.7000000000000001E-3</v>
      </c>
      <c r="J949" s="4">
        <v>3.0200000000000001E-2</v>
      </c>
      <c r="K949" s="4">
        <v>3.3700000000000001E-2</v>
      </c>
      <c r="L949" s="4">
        <v>4.2900000000000001E-2</v>
      </c>
      <c r="M949" s="4">
        <v>4.1700000000000001E-2</v>
      </c>
      <c r="N949" s="4">
        <v>5.0700000000000002E-2</v>
      </c>
      <c r="O949" s="4">
        <v>4.7500000000000001E-2</v>
      </c>
      <c r="P949" s="4">
        <v>4.3499999999999997E-2</v>
      </c>
      <c r="Q949" s="4">
        <v>5.7599999999999998E-2</v>
      </c>
      <c r="R949" s="4">
        <v>7.3499999999999996E-2</v>
      </c>
      <c r="S949" s="4">
        <v>-3.7000000000000002E-3</v>
      </c>
      <c r="T949" s="4">
        <v>4.48E-2</v>
      </c>
      <c r="U949" s="4">
        <v>8.3000000000000001E-3</v>
      </c>
      <c r="V949" s="4">
        <v>2.6700000000000002E-2</v>
      </c>
      <c r="W949" s="4">
        <v>1.4500000000000001E-2</v>
      </c>
      <c r="X949" s="4">
        <v>3.6600000000000001E-2</v>
      </c>
      <c r="Y949" s="4">
        <v>3.4000000000000002E-2</v>
      </c>
      <c r="Z949" s="4">
        <v>3.4599999999999999E-2</v>
      </c>
      <c r="AA949" s="4">
        <v>7.46E-2</v>
      </c>
      <c r="AB949" s="4">
        <v>3.4099999999999998E-2</v>
      </c>
      <c r="AC949" s="4">
        <f>R949-I949</f>
        <v>7.619999999999999E-2</v>
      </c>
      <c r="AD949" s="4">
        <f>AVERAGE(Q949:R949)-AVERAGE(I949:J949)</f>
        <v>5.1799999999999999E-2</v>
      </c>
      <c r="AE949" s="4">
        <f>AVERAGE(P949:R949)-AVERAGE(I949:K949)</f>
        <v>3.7799999999999993E-2</v>
      </c>
      <c r="AF949" s="4">
        <f>AVERAGE(N949:R949)-AVERAGE(I949:M949)</f>
        <v>2.5399999999999999E-2</v>
      </c>
      <c r="AG949" s="4">
        <f>AB949-S949</f>
        <v>3.78E-2</v>
      </c>
      <c r="AH949" s="4">
        <f>AVERAGE(AA949:AB949)-AVERAGE(S949:T949)</f>
        <v>3.3799999999999997E-2</v>
      </c>
      <c r="AI949" s="4">
        <f>AVERAGE(Z949:AB949)-AVERAGE(S949:U949)</f>
        <v>3.1299999999999994E-2</v>
      </c>
      <c r="AJ949" s="4">
        <f>AVERAGE(X949:AB949)-AVERAGE(S949:W949)</f>
        <v>2.4659999999999998E-2</v>
      </c>
      <c r="AK949" s="7">
        <f>R949-I949</f>
        <v>7.619999999999999E-2</v>
      </c>
      <c r="AL949" s="9">
        <f t="shared" si="14"/>
        <v>0</v>
      </c>
      <c r="AM949" s="7"/>
    </row>
    <row r="950" spans="1:39" ht="15" x14ac:dyDescent="0.25">
      <c r="A950" s="1">
        <v>31564</v>
      </c>
      <c r="B950">
        <v>1986</v>
      </c>
      <c r="C950">
        <v>6</v>
      </c>
      <c r="D950" s="4">
        <v>1.55E-2</v>
      </c>
      <c r="E950" s="4">
        <v>5.1999999999999998E-3</v>
      </c>
      <c r="F950" s="4">
        <v>1.03E-2</v>
      </c>
      <c r="G950" s="4">
        <v>-9.1000000000000004E-3</v>
      </c>
      <c r="H950" s="4">
        <v>1.4E-2</v>
      </c>
      <c r="I950" s="4">
        <v>-4.3799999999999999E-2</v>
      </c>
      <c r="J950" s="4">
        <v>-1.72E-2</v>
      </c>
      <c r="K950" s="4">
        <v>-2.8999999999999998E-3</v>
      </c>
      <c r="L950" s="4">
        <v>-2.0999999999999999E-3</v>
      </c>
      <c r="M950" s="4">
        <v>5.4999999999999997E-3</v>
      </c>
      <c r="N950" s="4">
        <v>1.84E-2</v>
      </c>
      <c r="O950" s="4">
        <v>2.8000000000000001E-2</v>
      </c>
      <c r="P950" s="4">
        <v>3.56E-2</v>
      </c>
      <c r="Q950" s="4">
        <v>4.3099999999999999E-2</v>
      </c>
      <c r="R950" s="4">
        <v>3.2599999999999997E-2</v>
      </c>
      <c r="S950" s="4">
        <v>-6.6E-3</v>
      </c>
      <c r="T950" s="4">
        <v>2.9999999999999997E-4</v>
      </c>
      <c r="U950" s="4">
        <v>-9.7000000000000003E-3</v>
      </c>
      <c r="V950" s="4">
        <v>-8.0000000000000004E-4</v>
      </c>
      <c r="W950" s="4">
        <v>1.35E-2</v>
      </c>
      <c r="X950" s="4">
        <v>1.4E-2</v>
      </c>
      <c r="Y950" s="4">
        <v>1.78E-2</v>
      </c>
      <c r="Z950" s="4">
        <v>0.02</v>
      </c>
      <c r="AA950" s="4">
        <v>3.0499999999999999E-2</v>
      </c>
      <c r="AB950" s="4">
        <v>2.58E-2</v>
      </c>
      <c r="AC950" s="4">
        <f>R950-I950</f>
        <v>7.6399999999999996E-2</v>
      </c>
      <c r="AD950" s="4">
        <f>AVERAGE(Q950:R950)-AVERAGE(I950:J950)</f>
        <v>6.8349999999999994E-2</v>
      </c>
      <c r="AE950" s="4">
        <f>AVERAGE(P950:R950)-AVERAGE(I950:K950)</f>
        <v>5.8399999999999994E-2</v>
      </c>
      <c r="AF950" s="4">
        <f>AVERAGE(N950:R950)-AVERAGE(I950:M950)</f>
        <v>4.3639999999999998E-2</v>
      </c>
      <c r="AG950" s="4">
        <f>AB950-S950</f>
        <v>3.2399999999999998E-2</v>
      </c>
      <c r="AH950" s="4">
        <f>AVERAGE(AA950:AB950)-AVERAGE(S950:T950)</f>
        <v>3.1300000000000001E-2</v>
      </c>
      <c r="AI950" s="4">
        <f>AVERAGE(Z950:AB950)-AVERAGE(S950:U950)</f>
        <v>3.0766666666666668E-2</v>
      </c>
      <c r="AJ950" s="4">
        <f>AVERAGE(X950:AB950)-AVERAGE(S950:W950)</f>
        <v>2.2280000000000001E-2</v>
      </c>
      <c r="AK950" s="7">
        <f>R950-I950</f>
        <v>7.6399999999999996E-2</v>
      </c>
      <c r="AL950" s="9">
        <f t="shared" si="14"/>
        <v>0</v>
      </c>
      <c r="AM950" s="7"/>
    </row>
    <row r="951" spans="1:39" ht="15" x14ac:dyDescent="0.25">
      <c r="A951" s="1">
        <v>22221</v>
      </c>
      <c r="B951">
        <v>1960</v>
      </c>
      <c r="C951">
        <v>11</v>
      </c>
      <c r="D951" s="4">
        <v>4.82E-2</v>
      </c>
      <c r="E951" s="4">
        <v>1.2999999999999999E-3</v>
      </c>
      <c r="F951" s="4">
        <v>4.6899999999999997E-2</v>
      </c>
      <c r="G951" s="4">
        <v>3.3999999999999998E-3</v>
      </c>
      <c r="H951" s="4">
        <v>-2.4500000000000001E-2</v>
      </c>
      <c r="I951" s="4">
        <v>1.66E-2</v>
      </c>
      <c r="J951" s="4">
        <v>3.7199999999999997E-2</v>
      </c>
      <c r="K951" s="4">
        <v>3.1699999999999999E-2</v>
      </c>
      <c r="L951" s="4">
        <v>1.49E-2</v>
      </c>
      <c r="M951" s="4">
        <v>5.2200000000000003E-2</v>
      </c>
      <c r="N951" s="4">
        <v>4.4600000000000001E-2</v>
      </c>
      <c r="O951" s="4">
        <v>5.6800000000000003E-2</v>
      </c>
      <c r="P951" s="4">
        <v>5.5399999999999998E-2</v>
      </c>
      <c r="Q951" s="4">
        <v>4.9299999999999997E-2</v>
      </c>
      <c r="R951" s="4">
        <v>9.35E-2</v>
      </c>
      <c r="S951" s="4">
        <v>2.8000000000000001E-2</v>
      </c>
      <c r="T951" s="4">
        <v>3.9E-2</v>
      </c>
      <c r="U951" s="4">
        <v>3.1E-2</v>
      </c>
      <c r="V951" s="4">
        <v>3.5000000000000003E-2</v>
      </c>
      <c r="W951" s="4">
        <v>3.9199999999999999E-2</v>
      </c>
      <c r="X951" s="4">
        <v>4.58E-2</v>
      </c>
      <c r="Y951" s="4">
        <v>4.6300000000000001E-2</v>
      </c>
      <c r="Z951" s="4">
        <v>6.4100000000000004E-2</v>
      </c>
      <c r="AA951" s="4">
        <v>4.7899999999999998E-2</v>
      </c>
      <c r="AB951" s="4">
        <v>8.2699999999999996E-2</v>
      </c>
      <c r="AC951" s="4">
        <f>R951-I951</f>
        <v>7.6899999999999996E-2</v>
      </c>
      <c r="AD951" s="4">
        <f>AVERAGE(Q951:R951)-AVERAGE(I951:J951)</f>
        <v>4.4499999999999991E-2</v>
      </c>
      <c r="AE951" s="4">
        <f>AVERAGE(P951:R951)-AVERAGE(I951:K951)</f>
        <v>3.7566666666666665E-2</v>
      </c>
      <c r="AF951" s="4">
        <f>AVERAGE(N951:R951)-AVERAGE(I951:M951)</f>
        <v>2.9399999999999996E-2</v>
      </c>
      <c r="AG951" s="4">
        <f>AB951-S951</f>
        <v>5.4699999999999999E-2</v>
      </c>
      <c r="AH951" s="4">
        <f>AVERAGE(AA951:AB951)-AVERAGE(S951:T951)</f>
        <v>3.1799999999999995E-2</v>
      </c>
      <c r="AI951" s="4">
        <f>AVERAGE(Z951:AB951)-AVERAGE(S951:U951)</f>
        <v>3.2233333333333329E-2</v>
      </c>
      <c r="AJ951" s="4">
        <f>AVERAGE(X951:AB951)-AVERAGE(S951:W951)</f>
        <v>2.2919999999999996E-2</v>
      </c>
      <c r="AK951" s="7">
        <f>R951-I951</f>
        <v>7.6899999999999996E-2</v>
      </c>
      <c r="AL951" s="9">
        <f t="shared" si="14"/>
        <v>0</v>
      </c>
      <c r="AM951" s="7"/>
    </row>
    <row r="952" spans="1:39" ht="15" x14ac:dyDescent="0.25">
      <c r="A952" s="1">
        <v>39387</v>
      </c>
      <c r="B952">
        <v>2007</v>
      </c>
      <c r="C952">
        <v>11</v>
      </c>
      <c r="D952" s="4">
        <v>-4.4900000000000002E-2</v>
      </c>
      <c r="E952" s="4">
        <v>3.3999999999999998E-3</v>
      </c>
      <c r="F952" s="4">
        <v>-4.8300000000000003E-2</v>
      </c>
      <c r="G952" s="4">
        <v>-2.63E-2</v>
      </c>
      <c r="H952" s="4">
        <v>-1.18E-2</v>
      </c>
      <c r="I952" s="4">
        <v>-0.13389999999999999</v>
      </c>
      <c r="J952" s="4">
        <v>-8.5300000000000001E-2</v>
      </c>
      <c r="K952" s="4">
        <v>-3.8300000000000001E-2</v>
      </c>
      <c r="L952" s="4">
        <v>-4.2900000000000001E-2</v>
      </c>
      <c r="M952" s="4">
        <v>-5.9900000000000002E-2</v>
      </c>
      <c r="N952" s="4">
        <v>-2.2800000000000001E-2</v>
      </c>
      <c r="O952" s="4">
        <v>-2.53E-2</v>
      </c>
      <c r="P952" s="4">
        <v>-3.4500000000000003E-2</v>
      </c>
      <c r="Q952" s="4">
        <v>-5.5899999999999998E-2</v>
      </c>
      <c r="R952" s="4">
        <v>-5.67E-2</v>
      </c>
      <c r="S952" s="4">
        <v>-0.14069999999999999</v>
      </c>
      <c r="T952" s="4">
        <v>-8.7599999999999997E-2</v>
      </c>
      <c r="U952" s="4">
        <v>-6.9500000000000006E-2</v>
      </c>
      <c r="V952" s="4">
        <v>-5.5599999999999997E-2</v>
      </c>
      <c r="W952" s="4">
        <v>-6.25E-2</v>
      </c>
      <c r="X952" s="4">
        <v>-5.8200000000000002E-2</v>
      </c>
      <c r="Y952" s="4">
        <v>-6.4899999999999999E-2</v>
      </c>
      <c r="Z952" s="4">
        <v>-6.6900000000000001E-2</v>
      </c>
      <c r="AA952" s="4">
        <v>-7.6600000000000001E-2</v>
      </c>
      <c r="AB952" s="4">
        <v>-8.2000000000000003E-2</v>
      </c>
      <c r="AC952" s="4">
        <f>R952-I952</f>
        <v>7.7199999999999991E-2</v>
      </c>
      <c r="AD952" s="4">
        <f>AVERAGE(Q952:R952)-AVERAGE(I952:J952)</f>
        <v>5.33E-2</v>
      </c>
      <c r="AE952" s="4">
        <f>AVERAGE(P952:R952)-AVERAGE(I952:K952)</f>
        <v>3.6799999999999992E-2</v>
      </c>
      <c r="AF952" s="4">
        <f>AVERAGE(N952:R952)-AVERAGE(I952:M952)</f>
        <v>3.3019999999999994E-2</v>
      </c>
      <c r="AG952" s="4">
        <f>AB952-S952</f>
        <v>5.8699999999999988E-2</v>
      </c>
      <c r="AH952" s="4">
        <f>AVERAGE(AA952:AB952)-AVERAGE(S952:T952)</f>
        <v>3.4849999999999992E-2</v>
      </c>
      <c r="AI952" s="4">
        <f>AVERAGE(Z952:AB952)-AVERAGE(S952:U952)</f>
        <v>2.4099999999999996E-2</v>
      </c>
      <c r="AJ952" s="4">
        <f>AVERAGE(X952:AB952)-AVERAGE(S952:W952)</f>
        <v>1.346E-2</v>
      </c>
      <c r="AK952" s="7">
        <f>R952-I952</f>
        <v>7.7199999999999991E-2</v>
      </c>
      <c r="AL952" s="9">
        <f t="shared" si="14"/>
        <v>0</v>
      </c>
      <c r="AM952" s="7"/>
    </row>
    <row r="953" spans="1:39" ht="15" x14ac:dyDescent="0.25">
      <c r="A953" s="1">
        <v>14702</v>
      </c>
      <c r="B953">
        <v>1940</v>
      </c>
      <c r="C953">
        <v>4</v>
      </c>
      <c r="D953" s="4">
        <v>2.2000000000000001E-3</v>
      </c>
      <c r="E953" s="4">
        <v>0</v>
      </c>
      <c r="F953" s="4">
        <v>2.2000000000000001E-3</v>
      </c>
      <c r="G953" s="4">
        <v>3.9199999999999999E-2</v>
      </c>
      <c r="H953" s="4">
        <v>-1.2999999999999999E-3</v>
      </c>
      <c r="I953" s="4">
        <v>-3.9E-2</v>
      </c>
      <c r="J953" s="4">
        <v>-8.9999999999999998E-4</v>
      </c>
      <c r="K953" s="4">
        <v>-1.9699999999999999E-2</v>
      </c>
      <c r="L953" s="4">
        <v>-3.3E-3</v>
      </c>
      <c r="M953" s="4">
        <v>5.8999999999999999E-3</v>
      </c>
      <c r="N953" s="4">
        <v>6.8999999999999999E-3</v>
      </c>
      <c r="O953" s="4">
        <v>-6.3E-3</v>
      </c>
      <c r="P953" s="4">
        <v>8.8999999999999999E-3</v>
      </c>
      <c r="Q953" s="4">
        <v>4.6100000000000002E-2</v>
      </c>
      <c r="R953" s="4">
        <v>3.85E-2</v>
      </c>
      <c r="S953" s="4">
        <v>-6.88E-2</v>
      </c>
      <c r="T953" s="4">
        <v>1.11E-2</v>
      </c>
      <c r="U953" s="4">
        <v>-5.3E-3</v>
      </c>
      <c r="V953" s="4">
        <v>1.5100000000000001E-2</v>
      </c>
      <c r="W953" s="4">
        <v>2.2000000000000001E-3</v>
      </c>
      <c r="X953" s="4">
        <v>5.1999999999999998E-3</v>
      </c>
      <c r="Y953" s="4">
        <v>8.0999999999999996E-3</v>
      </c>
      <c r="Z953" s="4">
        <v>2.5000000000000001E-2</v>
      </c>
      <c r="AA953" s="4">
        <v>4.5900000000000003E-2</v>
      </c>
      <c r="AB953" s="4">
        <v>8.14E-2</v>
      </c>
      <c r="AC953" s="4">
        <f>R953-I953</f>
        <v>7.7499999999999999E-2</v>
      </c>
      <c r="AD953" s="4">
        <f>AVERAGE(Q953:R953)-AVERAGE(I953:J953)</f>
        <v>6.225E-2</v>
      </c>
      <c r="AE953" s="4">
        <f>AVERAGE(P953:R953)-AVERAGE(I953:K953)</f>
        <v>5.1033333333333333E-2</v>
      </c>
      <c r="AF953" s="4">
        <f>AVERAGE(N953:R953)-AVERAGE(I953:M953)</f>
        <v>3.0219999999999997E-2</v>
      </c>
      <c r="AG953" s="4">
        <f>AB953-S953</f>
        <v>0.1502</v>
      </c>
      <c r="AH953" s="4">
        <f>AVERAGE(AA953:AB953)-AVERAGE(S953:T953)</f>
        <v>9.2499999999999999E-2</v>
      </c>
      <c r="AI953" s="4">
        <f>AVERAGE(Z953:AB953)-AVERAGE(S953:U953)</f>
        <v>7.1766666666666659E-2</v>
      </c>
      <c r="AJ953" s="4">
        <f>AVERAGE(X953:AB953)-AVERAGE(S953:W953)</f>
        <v>4.2259999999999992E-2</v>
      </c>
      <c r="AK953" s="7">
        <f>R953-I953</f>
        <v>7.7499999999999999E-2</v>
      </c>
      <c r="AL953" s="9">
        <f t="shared" si="14"/>
        <v>0</v>
      </c>
      <c r="AM953" s="7"/>
    </row>
    <row r="954" spans="1:39" ht="15" x14ac:dyDescent="0.25">
      <c r="A954" s="1">
        <v>18598</v>
      </c>
      <c r="B954">
        <v>1950</v>
      </c>
      <c r="C954">
        <v>12</v>
      </c>
      <c r="D954" s="4">
        <v>5.6500000000000002E-2</v>
      </c>
      <c r="E954" s="4">
        <v>1.1000000000000001E-3</v>
      </c>
      <c r="F954" s="4">
        <v>5.5399999999999998E-2</v>
      </c>
      <c r="G954" s="4">
        <v>1.49E-2</v>
      </c>
      <c r="H954" s="4">
        <v>7.2300000000000003E-2</v>
      </c>
      <c r="I954" s="4">
        <v>1.7600000000000001E-2</v>
      </c>
      <c r="J954" s="4">
        <v>2.4E-2</v>
      </c>
      <c r="K954" s="4">
        <v>3.2899999999999999E-2</v>
      </c>
      <c r="L954" s="4">
        <v>6.0600000000000001E-2</v>
      </c>
      <c r="M954" s="4">
        <v>7.3599999999999999E-2</v>
      </c>
      <c r="N954" s="4">
        <v>5.67E-2</v>
      </c>
      <c r="O954" s="4">
        <v>7.2300000000000003E-2</v>
      </c>
      <c r="P954" s="4">
        <v>8.4500000000000006E-2</v>
      </c>
      <c r="Q954" s="4">
        <v>4.4999999999999998E-2</v>
      </c>
      <c r="R954" s="4">
        <v>9.5699999999999993E-2</v>
      </c>
      <c r="S954" s="4">
        <v>0.06</v>
      </c>
      <c r="T954" s="4">
        <v>5.33E-2</v>
      </c>
      <c r="U954" s="4">
        <v>6.5699999999999995E-2</v>
      </c>
      <c r="V954" s="4">
        <v>7.3200000000000001E-2</v>
      </c>
      <c r="W954" s="4">
        <v>9.0800000000000006E-2</v>
      </c>
      <c r="X954" s="4">
        <v>7.9399999999999998E-2</v>
      </c>
      <c r="Y954" s="4">
        <v>9.6799999999999997E-2</v>
      </c>
      <c r="Z954" s="4">
        <v>9.8000000000000004E-2</v>
      </c>
      <c r="AA954" s="4">
        <v>0.10639999999999999</v>
      </c>
      <c r="AB954" s="4">
        <v>0.13300000000000001</v>
      </c>
      <c r="AC954" s="4">
        <f>R954-I954</f>
        <v>7.8099999999999989E-2</v>
      </c>
      <c r="AD954" s="4">
        <f>AVERAGE(Q954:R954)-AVERAGE(I954:J954)</f>
        <v>4.9549999999999997E-2</v>
      </c>
      <c r="AE954" s="4">
        <f>AVERAGE(P954:R954)-AVERAGE(I954:K954)</f>
        <v>5.0233333333333338E-2</v>
      </c>
      <c r="AF954" s="4">
        <f>AVERAGE(N954:R954)-AVERAGE(I954:M954)</f>
        <v>2.9100000000000001E-2</v>
      </c>
      <c r="AG954" s="4">
        <f>AB954-S954</f>
        <v>7.3000000000000009E-2</v>
      </c>
      <c r="AH954" s="4">
        <f>AVERAGE(AA954:AB954)-AVERAGE(S954:T954)</f>
        <v>6.3049999999999995E-2</v>
      </c>
      <c r="AI954" s="4">
        <f>AVERAGE(Z954:AB954)-AVERAGE(S954:U954)</f>
        <v>5.2800000000000007E-2</v>
      </c>
      <c r="AJ954" s="4">
        <f>AVERAGE(X954:AB954)-AVERAGE(S954:W954)</f>
        <v>3.4120000000000011E-2</v>
      </c>
      <c r="AK954" s="7">
        <f>R954-I954</f>
        <v>7.8099999999999989E-2</v>
      </c>
      <c r="AL954" s="9">
        <f t="shared" si="14"/>
        <v>0</v>
      </c>
      <c r="AM954" s="7"/>
    </row>
    <row r="955" spans="1:39" ht="15" x14ac:dyDescent="0.25">
      <c r="A955" s="1">
        <v>10928</v>
      </c>
      <c r="B955">
        <v>1929</v>
      </c>
      <c r="C955">
        <v>12</v>
      </c>
      <c r="D955" s="4">
        <v>1.7000000000000001E-2</v>
      </c>
      <c r="E955" s="4">
        <v>3.7000000000000002E-3</v>
      </c>
      <c r="F955" s="4">
        <v>1.3299999999999999E-2</v>
      </c>
      <c r="G955" s="4">
        <v>-4.2000000000000003E-2</v>
      </c>
      <c r="H955" s="4">
        <v>-5.8999999999999999E-3</v>
      </c>
      <c r="I955" s="4">
        <v>-3.1399999999999997E-2</v>
      </c>
      <c r="J955" s="4">
        <v>-8.2900000000000001E-2</v>
      </c>
      <c r="K955" s="4">
        <v>-5.0000000000000001E-4</v>
      </c>
      <c r="L955" s="4">
        <v>2.5100000000000001E-2</v>
      </c>
      <c r="M955" s="4">
        <v>5.4999999999999997E-3</v>
      </c>
      <c r="N955" s="4">
        <v>1.01E-2</v>
      </c>
      <c r="O955" s="4">
        <v>-5.1499999999999997E-2</v>
      </c>
      <c r="P955" s="4">
        <v>1.9900000000000001E-2</v>
      </c>
      <c r="Q955" s="4">
        <v>2.12E-2</v>
      </c>
      <c r="R955" s="4">
        <v>4.6699999999999998E-2</v>
      </c>
      <c r="S955" s="4">
        <v>-0.1328</v>
      </c>
      <c r="T955" s="4">
        <v>-9.7299999999999998E-2</v>
      </c>
      <c r="U955" s="4">
        <v>-3.5700000000000003E-2</v>
      </c>
      <c r="V955" s="4">
        <v>-2.3400000000000001E-2</v>
      </c>
      <c r="W955" s="4">
        <v>-1.8700000000000001E-2</v>
      </c>
      <c r="X955" s="4">
        <v>-9.4999999999999998E-3</v>
      </c>
      <c r="Y955" s="4">
        <v>-4.6699999999999998E-2</v>
      </c>
      <c r="Z955" s="4">
        <v>1.21E-2</v>
      </c>
      <c r="AA955" s="4">
        <v>1.5699999999999999E-2</v>
      </c>
      <c r="AB955" s="4">
        <v>4.7600000000000003E-2</v>
      </c>
      <c r="AC955" s="4">
        <f>R955-I955</f>
        <v>7.8100000000000003E-2</v>
      </c>
      <c r="AD955" s="4">
        <f>AVERAGE(Q955:R955)-AVERAGE(I955:J955)</f>
        <v>9.11E-2</v>
      </c>
      <c r="AE955" s="4">
        <f>AVERAGE(P955:R955)-AVERAGE(I955:K955)</f>
        <v>6.7533333333333334E-2</v>
      </c>
      <c r="AF955" s="4">
        <f>AVERAGE(N955:R955)-AVERAGE(I955:M955)</f>
        <v>2.6120000000000001E-2</v>
      </c>
      <c r="AG955" s="4">
        <f>AB955-S955</f>
        <v>0.1804</v>
      </c>
      <c r="AH955" s="4">
        <f>AVERAGE(AA955:AB955)-AVERAGE(S955:T955)</f>
        <v>0.1467</v>
      </c>
      <c r="AI955" s="4">
        <f>AVERAGE(Z955:AB955)-AVERAGE(S955:U955)</f>
        <v>0.11373333333333333</v>
      </c>
      <c r="AJ955" s="4">
        <f>AVERAGE(X955:AB955)-AVERAGE(S955:W955)</f>
        <v>6.5419999999999992E-2</v>
      </c>
      <c r="AK955" s="7">
        <f>R955-I955</f>
        <v>7.8100000000000003E-2</v>
      </c>
      <c r="AL955" s="9">
        <f t="shared" si="14"/>
        <v>0</v>
      </c>
      <c r="AM955" s="7"/>
    </row>
    <row r="956" spans="1:39" ht="15" x14ac:dyDescent="0.25">
      <c r="A956" s="1">
        <v>20333</v>
      </c>
      <c r="B956">
        <v>1955</v>
      </c>
      <c r="C956">
        <v>9</v>
      </c>
      <c r="D956" s="4">
        <v>-2E-3</v>
      </c>
      <c r="E956" s="4">
        <v>1.6000000000000001E-3</v>
      </c>
      <c r="F956" s="4">
        <v>-3.5999999999999999E-3</v>
      </c>
      <c r="G956" s="4">
        <v>3.0000000000000001E-3</v>
      </c>
      <c r="H956" s="4">
        <v>-1.06E-2</v>
      </c>
      <c r="I956" s="4">
        <v>-2.3699999999999999E-2</v>
      </c>
      <c r="J956" s="4">
        <v>-2.0400000000000001E-2</v>
      </c>
      <c r="K956" s="4">
        <v>-2.8E-3</v>
      </c>
      <c r="L956" s="4">
        <v>-1.3299999999999999E-2</v>
      </c>
      <c r="M956" s="4">
        <v>-2.6100000000000002E-2</v>
      </c>
      <c r="N956" s="4">
        <v>-9.4000000000000004E-3</v>
      </c>
      <c r="O956" s="4">
        <v>-8.6E-3</v>
      </c>
      <c r="P956" s="4">
        <v>-6.4000000000000003E-3</v>
      </c>
      <c r="Q956" s="4">
        <v>-1.23E-2</v>
      </c>
      <c r="R956" s="4">
        <v>5.4800000000000001E-2</v>
      </c>
      <c r="S956" s="4">
        <v>-1.0200000000000001E-2</v>
      </c>
      <c r="T956" s="4">
        <v>-2.3E-3</v>
      </c>
      <c r="U956" s="4">
        <v>-1.0699999999999999E-2</v>
      </c>
      <c r="V956" s="4">
        <v>-1.14E-2</v>
      </c>
      <c r="W956" s="4">
        <v>-1.43E-2</v>
      </c>
      <c r="X956" s="4">
        <v>-8.8000000000000005E-3</v>
      </c>
      <c r="Y956" s="4">
        <v>-1.6E-2</v>
      </c>
      <c r="Z956" s="4">
        <v>-1E-4</v>
      </c>
      <c r="AA956" s="4">
        <v>-1.0699999999999999E-2</v>
      </c>
      <c r="AB956" s="4">
        <v>7.7000000000000002E-3</v>
      </c>
      <c r="AC956" s="4">
        <f>R956-I956</f>
        <v>7.85E-2</v>
      </c>
      <c r="AD956" s="4">
        <f>AVERAGE(Q956:R956)-AVERAGE(I956:J956)</f>
        <v>4.3300000000000005E-2</v>
      </c>
      <c r="AE956" s="4">
        <f>AVERAGE(P956:R956)-AVERAGE(I956:K956)</f>
        <v>2.7666666666666666E-2</v>
      </c>
      <c r="AF956" s="4">
        <f>AVERAGE(N956:R956)-AVERAGE(I956:M956)</f>
        <v>2.0879999999999999E-2</v>
      </c>
      <c r="AG956" s="4">
        <f>AB956-S956</f>
        <v>1.7899999999999999E-2</v>
      </c>
      <c r="AH956" s="4">
        <f>AVERAGE(AA956:AB956)-AVERAGE(S956:T956)</f>
        <v>4.7500000000000007E-3</v>
      </c>
      <c r="AI956" s="4">
        <f>AVERAGE(Z956:AB956)-AVERAGE(S956:U956)</f>
        <v>6.6999999999999994E-3</v>
      </c>
      <c r="AJ956" s="4">
        <f>AVERAGE(X956:AB956)-AVERAGE(S956:W956)</f>
        <v>4.2000000000000006E-3</v>
      </c>
      <c r="AK956" s="7">
        <f>R956-I956</f>
        <v>7.85E-2</v>
      </c>
      <c r="AL956" s="9">
        <f t="shared" si="14"/>
        <v>0</v>
      </c>
      <c r="AM956" s="7"/>
    </row>
    <row r="957" spans="1:39" ht="15" x14ac:dyDescent="0.25">
      <c r="A957" s="1">
        <v>26665</v>
      </c>
      <c r="B957">
        <v>1973</v>
      </c>
      <c r="C957">
        <v>1</v>
      </c>
      <c r="D957" s="4">
        <v>-2.8500000000000001E-2</v>
      </c>
      <c r="E957" s="4">
        <v>4.4000000000000003E-3</v>
      </c>
      <c r="F957" s="4">
        <v>-3.2899999999999999E-2</v>
      </c>
      <c r="G957" s="4">
        <v>-3.4799999999999998E-2</v>
      </c>
      <c r="H957" s="4">
        <v>2.6800000000000001E-2</v>
      </c>
      <c r="I957" s="4">
        <v>-0.1082</v>
      </c>
      <c r="J957" s="4">
        <v>-8.2100000000000006E-2</v>
      </c>
      <c r="K957" s="4">
        <v>-5.8599999999999999E-2</v>
      </c>
      <c r="L957" s="4">
        <v>-5.2999999999999999E-2</v>
      </c>
      <c r="M957" s="4">
        <v>-5.3100000000000001E-2</v>
      </c>
      <c r="N957" s="4">
        <v>-4.2900000000000001E-2</v>
      </c>
      <c r="O957" s="4">
        <v>1.6400000000000001E-2</v>
      </c>
      <c r="P957" s="4">
        <v>-9.7999999999999997E-3</v>
      </c>
      <c r="Q957" s="4">
        <v>-1.17E-2</v>
      </c>
      <c r="R957" s="4">
        <v>-2.9700000000000001E-2</v>
      </c>
      <c r="S957" s="4">
        <v>-4.5400000000000003E-2</v>
      </c>
      <c r="T957" s="4">
        <v>-3.5299999999999998E-2</v>
      </c>
      <c r="U957" s="4">
        <v>-3.7900000000000003E-2</v>
      </c>
      <c r="V957" s="4">
        <v>-3.4200000000000001E-2</v>
      </c>
      <c r="W957" s="4">
        <v>-3.5299999999999998E-2</v>
      </c>
      <c r="X957" s="4">
        <v>-4.2500000000000003E-2</v>
      </c>
      <c r="Y957" s="4">
        <v>-3.6999999999999998E-2</v>
      </c>
      <c r="Z957" s="4">
        <v>-4.9200000000000001E-2</v>
      </c>
      <c r="AA957" s="4">
        <v>-3.5200000000000002E-2</v>
      </c>
      <c r="AB957" s="4">
        <v>-4.1700000000000001E-2</v>
      </c>
      <c r="AC957" s="4">
        <f>R957-I957</f>
        <v>7.85E-2</v>
      </c>
      <c r="AD957" s="4">
        <f>AVERAGE(Q957:R957)-AVERAGE(I957:J957)</f>
        <v>7.4450000000000016E-2</v>
      </c>
      <c r="AE957" s="4">
        <f>AVERAGE(P957:R957)-AVERAGE(I957:K957)</f>
        <v>6.5900000000000014E-2</v>
      </c>
      <c r="AF957" s="4">
        <f>AVERAGE(N957:R957)-AVERAGE(I957:M957)</f>
        <v>5.5459999999999995E-2</v>
      </c>
      <c r="AG957" s="4">
        <f>AB957-S957</f>
        <v>3.7000000000000019E-3</v>
      </c>
      <c r="AH957" s="4">
        <f>AVERAGE(AA957:AB957)-AVERAGE(S957:T957)</f>
        <v>1.8999999999999989E-3</v>
      </c>
      <c r="AI957" s="4">
        <f>AVERAGE(Z957:AB957)-AVERAGE(S957:U957)</f>
        <v>-2.5000000000000022E-3</v>
      </c>
      <c r="AJ957" s="4">
        <f>AVERAGE(X957:AB957)-AVERAGE(S957:W957)</f>
        <v>-3.5000000000000031E-3</v>
      </c>
      <c r="AK957" s="7">
        <f>R957-I957</f>
        <v>7.85E-2</v>
      </c>
      <c r="AL957" s="9">
        <f t="shared" si="14"/>
        <v>0</v>
      </c>
      <c r="AM957" s="7"/>
    </row>
    <row r="958" spans="1:39" ht="15" x14ac:dyDescent="0.25">
      <c r="A958" s="1">
        <v>12359</v>
      </c>
      <c r="B958">
        <v>1933</v>
      </c>
      <c r="C958">
        <v>11</v>
      </c>
      <c r="D958" s="4">
        <v>9.9900000000000003E-2</v>
      </c>
      <c r="E958" s="4">
        <v>2.0000000000000001E-4</v>
      </c>
      <c r="F958" s="4">
        <v>9.9699999999999997E-2</v>
      </c>
      <c r="G958" s="4">
        <v>-6.4799999999999996E-2</v>
      </c>
      <c r="H958" s="4">
        <v>2.3300000000000001E-2</v>
      </c>
      <c r="I958" s="4">
        <v>-1.2500000000000001E-2</v>
      </c>
      <c r="J958" s="4">
        <v>2.2700000000000001E-2</v>
      </c>
      <c r="K958" s="4">
        <v>0.11940000000000001</v>
      </c>
      <c r="L958" s="4">
        <v>0.1192</v>
      </c>
      <c r="M958" s="4">
        <v>8.3199999999999996E-2</v>
      </c>
      <c r="N958" s="4">
        <v>9.3700000000000006E-2</v>
      </c>
      <c r="O958" s="4">
        <v>9.9299999999999999E-2</v>
      </c>
      <c r="P958" s="4">
        <v>0.2157</v>
      </c>
      <c r="Q958" s="4">
        <v>9.3600000000000003E-2</v>
      </c>
      <c r="R958" s="4">
        <v>6.6100000000000006E-2</v>
      </c>
      <c r="S958" s="4">
        <v>8.8999999999999999E-3</v>
      </c>
      <c r="T958" s="4">
        <v>2.1899999999999999E-2</v>
      </c>
      <c r="U958" s="4">
        <v>7.3899999999999993E-2</v>
      </c>
      <c r="V958" s="4">
        <v>0.1026</v>
      </c>
      <c r="W958" s="4">
        <v>7.0300000000000001E-2</v>
      </c>
      <c r="X958" s="4">
        <v>6.6600000000000006E-2</v>
      </c>
      <c r="Y958" s="4">
        <v>9.35E-2</v>
      </c>
      <c r="Z958" s="4">
        <v>0.1116</v>
      </c>
      <c r="AA958" s="4">
        <v>4.9000000000000002E-2</v>
      </c>
      <c r="AB958" s="4">
        <v>6.7900000000000002E-2</v>
      </c>
      <c r="AC958" s="4">
        <f>R958-I958</f>
        <v>7.8600000000000003E-2</v>
      </c>
      <c r="AD958" s="4">
        <f>AVERAGE(Q958:R958)-AVERAGE(I958:J958)</f>
        <v>7.4750000000000011E-2</v>
      </c>
      <c r="AE958" s="4">
        <f>AVERAGE(P958:R958)-AVERAGE(I958:K958)</f>
        <v>8.1933333333333358E-2</v>
      </c>
      <c r="AF958" s="4">
        <f>AVERAGE(N958:R958)-AVERAGE(I958:M958)</f>
        <v>4.7280000000000016E-2</v>
      </c>
      <c r="AG958" s="4">
        <f>AB958-S958</f>
        <v>5.9000000000000004E-2</v>
      </c>
      <c r="AH958" s="4">
        <f>AVERAGE(AA958:AB958)-AVERAGE(S958:T958)</f>
        <v>4.3050000000000005E-2</v>
      </c>
      <c r="AI958" s="4">
        <f>AVERAGE(Z958:AB958)-AVERAGE(S958:U958)</f>
        <v>4.1266666666666681E-2</v>
      </c>
      <c r="AJ958" s="4">
        <f>AVERAGE(X958:AB958)-AVERAGE(S958:W958)</f>
        <v>2.2200000000000018E-2</v>
      </c>
      <c r="AK958" s="7">
        <f>R958-I958</f>
        <v>7.8600000000000003E-2</v>
      </c>
      <c r="AL958" s="9">
        <f t="shared" si="14"/>
        <v>0</v>
      </c>
      <c r="AM958" s="7"/>
    </row>
    <row r="959" spans="1:39" ht="15" x14ac:dyDescent="0.25">
      <c r="A959" s="1">
        <v>14215</v>
      </c>
      <c r="B959">
        <v>1938</v>
      </c>
      <c r="C959">
        <v>12</v>
      </c>
      <c r="D959" s="4">
        <v>4.19E-2</v>
      </c>
      <c r="E959" s="4">
        <v>0</v>
      </c>
      <c r="F959" s="4">
        <v>4.19E-2</v>
      </c>
      <c r="G959" s="4">
        <v>-1.7999999999999999E-2</v>
      </c>
      <c r="H959" s="4">
        <v>5.0000000000000001E-3</v>
      </c>
      <c r="I959" s="4">
        <v>9.4000000000000004E-3</v>
      </c>
      <c r="J959" s="4">
        <v>4.4400000000000002E-2</v>
      </c>
      <c r="K959" s="4">
        <v>0.06</v>
      </c>
      <c r="L959" s="4">
        <v>3.3799999999999997E-2</v>
      </c>
      <c r="M959" s="4">
        <v>4.2299999999999997E-2</v>
      </c>
      <c r="N959" s="4">
        <v>3.85E-2</v>
      </c>
      <c r="O959" s="4">
        <v>4.53E-2</v>
      </c>
      <c r="P959" s="4">
        <v>3.6200000000000003E-2</v>
      </c>
      <c r="Q959" s="4">
        <v>2.8899999999999999E-2</v>
      </c>
      <c r="R959" s="4">
        <v>8.8099999999999998E-2</v>
      </c>
      <c r="S959" s="4">
        <v>1.8499999999999999E-2</v>
      </c>
      <c r="T959" s="4">
        <v>1.6299999999999999E-2</v>
      </c>
      <c r="U959" s="4">
        <v>9.9000000000000008E-3</v>
      </c>
      <c r="V959" s="4">
        <v>2.75E-2</v>
      </c>
      <c r="W959" s="4">
        <v>3.04E-2</v>
      </c>
      <c r="X959" s="4">
        <v>2.7E-2</v>
      </c>
      <c r="Y959" s="4">
        <v>4.7600000000000003E-2</v>
      </c>
      <c r="Z959" s="4">
        <v>3.7499999999999999E-2</v>
      </c>
      <c r="AA959" s="4">
        <v>5.16E-2</v>
      </c>
      <c r="AB959" s="4">
        <v>6.5199999999999994E-2</v>
      </c>
      <c r="AC959" s="4">
        <f>R959-I959</f>
        <v>7.8699999999999992E-2</v>
      </c>
      <c r="AD959" s="4">
        <f>AVERAGE(Q959:R959)-AVERAGE(I959:J959)</f>
        <v>3.1599999999999996E-2</v>
      </c>
      <c r="AE959" s="4">
        <f>AVERAGE(P959:R959)-AVERAGE(I959:K959)</f>
        <v>1.3133333333333337E-2</v>
      </c>
      <c r="AF959" s="4">
        <f>AVERAGE(N959:R959)-AVERAGE(I959:M959)</f>
        <v>9.4199999999999978E-3</v>
      </c>
      <c r="AG959" s="4">
        <f>AB959-S959</f>
        <v>4.6699999999999992E-2</v>
      </c>
      <c r="AH959" s="4">
        <f>AVERAGE(AA959:AB959)-AVERAGE(S959:T959)</f>
        <v>4.0999999999999995E-2</v>
      </c>
      <c r="AI959" s="4">
        <f>AVERAGE(Z959:AB959)-AVERAGE(S959:U959)</f>
        <v>3.6533333333333334E-2</v>
      </c>
      <c r="AJ959" s="4">
        <f>AVERAGE(X959:AB959)-AVERAGE(S959:W959)</f>
        <v>2.5260000000000001E-2</v>
      </c>
      <c r="AK959" s="7">
        <f>R959-I959</f>
        <v>7.8699999999999992E-2</v>
      </c>
      <c r="AL959" s="9">
        <f t="shared" si="14"/>
        <v>0</v>
      </c>
      <c r="AM959" s="7"/>
    </row>
    <row r="960" spans="1:39" ht="15" x14ac:dyDescent="0.25">
      <c r="A960" s="1">
        <v>21641</v>
      </c>
      <c r="B960">
        <v>1959</v>
      </c>
      <c r="C960">
        <v>4</v>
      </c>
      <c r="D960" s="4">
        <v>3.8600000000000002E-2</v>
      </c>
      <c r="E960" s="4">
        <v>2E-3</v>
      </c>
      <c r="F960" s="4">
        <v>3.6600000000000001E-2</v>
      </c>
      <c r="G960" s="4">
        <v>-5.7999999999999996E-3</v>
      </c>
      <c r="H960" s="4">
        <v>-1.2200000000000001E-2</v>
      </c>
      <c r="I960" s="4">
        <v>8.6999999999999994E-3</v>
      </c>
      <c r="J960" s="4">
        <v>2.93E-2</v>
      </c>
      <c r="K960" s="4">
        <v>3.5200000000000002E-2</v>
      </c>
      <c r="L960" s="4">
        <v>2.0199999999999999E-2</v>
      </c>
      <c r="M960" s="4">
        <v>4.02E-2</v>
      </c>
      <c r="N960" s="4">
        <v>5.1200000000000002E-2</v>
      </c>
      <c r="O960" s="4">
        <v>5.0500000000000003E-2</v>
      </c>
      <c r="P960" s="4">
        <v>5.28E-2</v>
      </c>
      <c r="Q960" s="4">
        <v>5.2900000000000003E-2</v>
      </c>
      <c r="R960" s="4">
        <v>8.7400000000000005E-2</v>
      </c>
      <c r="S960" s="4">
        <v>4.1999999999999997E-3</v>
      </c>
      <c r="T960" s="4">
        <v>1.47E-2</v>
      </c>
      <c r="U960" s="4">
        <v>1.18E-2</v>
      </c>
      <c r="V960" s="4">
        <v>1.3599999999999999E-2</v>
      </c>
      <c r="W960" s="4">
        <v>1.3100000000000001E-2</v>
      </c>
      <c r="X960" s="4">
        <v>2.5000000000000001E-2</v>
      </c>
      <c r="Y960" s="4">
        <v>3.8899999999999997E-2</v>
      </c>
      <c r="Z960" s="4">
        <v>5.1299999999999998E-2</v>
      </c>
      <c r="AA960" s="4">
        <v>4.1700000000000001E-2</v>
      </c>
      <c r="AB960" s="4">
        <v>5.1499999999999997E-2</v>
      </c>
      <c r="AC960" s="4">
        <f>R960-I960</f>
        <v>7.8700000000000006E-2</v>
      </c>
      <c r="AD960" s="4">
        <f>AVERAGE(Q960:R960)-AVERAGE(I960:J960)</f>
        <v>5.1150000000000001E-2</v>
      </c>
      <c r="AE960" s="4">
        <f>AVERAGE(P960:R960)-AVERAGE(I960:K960)</f>
        <v>3.9966666666666664E-2</v>
      </c>
      <c r="AF960" s="4">
        <f>AVERAGE(N960:R960)-AVERAGE(I960:M960)</f>
        <v>3.2240000000000012E-2</v>
      </c>
      <c r="AG960" s="4">
        <f>AB960-S960</f>
        <v>4.7299999999999995E-2</v>
      </c>
      <c r="AH960" s="4">
        <f>AVERAGE(AA960:AB960)-AVERAGE(S960:T960)</f>
        <v>3.7150000000000002E-2</v>
      </c>
      <c r="AI960" s="4">
        <f>AVERAGE(Z960:AB960)-AVERAGE(S960:U960)</f>
        <v>3.7933333333333333E-2</v>
      </c>
      <c r="AJ960" s="4">
        <f>AVERAGE(X960:AB960)-AVERAGE(S960:W960)</f>
        <v>3.0199999999999994E-2</v>
      </c>
      <c r="AK960" s="7">
        <f>R960-I960</f>
        <v>7.8700000000000006E-2</v>
      </c>
      <c r="AL960" s="9">
        <f t="shared" si="14"/>
        <v>0</v>
      </c>
      <c r="AM960" s="7"/>
    </row>
    <row r="961" spans="1:39" ht="15" x14ac:dyDescent="0.25">
      <c r="A961" s="1">
        <v>42856</v>
      </c>
      <c r="B961">
        <v>2017</v>
      </c>
      <c r="C961">
        <v>5</v>
      </c>
      <c r="D961">
        <v>1.12E-2</v>
      </c>
      <c r="E961">
        <v>5.9999999999999995E-4</v>
      </c>
      <c r="F961">
        <v>1.06E-2</v>
      </c>
      <c r="G961">
        <v>-2.5399999999999999E-2</v>
      </c>
      <c r="H961">
        <v>-3.7499999999999999E-2</v>
      </c>
      <c r="I961">
        <v>-4.4200000000000003E-2</v>
      </c>
      <c r="J961">
        <v>-1.6400000000000001E-2</v>
      </c>
      <c r="K961">
        <v>1.9099999999999999E-2</v>
      </c>
      <c r="L961">
        <v>-6.6E-3</v>
      </c>
      <c r="M961">
        <v>1.6899999999999998E-2</v>
      </c>
      <c r="N961">
        <v>2.5600000000000001E-2</v>
      </c>
      <c r="O961">
        <v>-2E-3</v>
      </c>
      <c r="P961">
        <v>2.64E-2</v>
      </c>
      <c r="Q961">
        <v>1.8E-3</v>
      </c>
      <c r="R961">
        <v>3.4500000000000003E-2</v>
      </c>
      <c r="S961">
        <v>-7.0800000000000002E-2</v>
      </c>
      <c r="T961">
        <v>-1.47E-2</v>
      </c>
      <c r="U961">
        <v>1.9E-3</v>
      </c>
      <c r="V961">
        <v>-1.1900000000000001E-2</v>
      </c>
      <c r="W961">
        <v>-8.3000000000000001E-3</v>
      </c>
      <c r="X961">
        <v>-5.7999999999999996E-3</v>
      </c>
      <c r="Y961">
        <v>-1.4500000000000001E-2</v>
      </c>
      <c r="Z961">
        <v>-1.32E-2</v>
      </c>
      <c r="AA961">
        <v>-1.66E-2</v>
      </c>
      <c r="AB961">
        <v>-1.3299999999999999E-2</v>
      </c>
      <c r="AC961" s="4">
        <f>R961-I961</f>
        <v>7.8700000000000006E-2</v>
      </c>
      <c r="AD961" s="4">
        <f>AVERAGE(Q961:R961)-AVERAGE(I961:J961)</f>
        <v>4.8450000000000007E-2</v>
      </c>
      <c r="AE961" s="4">
        <f>AVERAGE(P961:R961)-AVERAGE(I961:K961)</f>
        <v>3.4733333333333338E-2</v>
      </c>
      <c r="AF961" s="4">
        <f>AVERAGE(N961:R961)-AVERAGE(I961:M961)</f>
        <v>2.3500000000000007E-2</v>
      </c>
      <c r="AG961" s="4">
        <f>AB961-S961</f>
        <v>5.7500000000000002E-2</v>
      </c>
      <c r="AH961" s="4">
        <f>AVERAGE(AA961:AB961)-AVERAGE(S961:T961)</f>
        <v>2.7800000000000005E-2</v>
      </c>
      <c r="AI961" s="4">
        <f>AVERAGE(Z961:AB961)-AVERAGE(S961:U961)</f>
        <v>1.3500000000000002E-2</v>
      </c>
      <c r="AJ961" s="4">
        <f>AVERAGE(X961:AB961)-AVERAGE(S961:W961)</f>
        <v>8.0799999999999986E-3</v>
      </c>
      <c r="AK961" s="7">
        <f>R961-I961</f>
        <v>7.8700000000000006E-2</v>
      </c>
      <c r="AL961" s="9">
        <f t="shared" si="14"/>
        <v>0</v>
      </c>
      <c r="AM961" s="7"/>
    </row>
    <row r="962" spans="1:39" ht="15" x14ac:dyDescent="0.25">
      <c r="A962" s="1">
        <v>29099</v>
      </c>
      <c r="B962">
        <v>1979</v>
      </c>
      <c r="C962">
        <v>9</v>
      </c>
      <c r="D962" s="4">
        <v>1E-4</v>
      </c>
      <c r="E962" s="4">
        <v>8.3000000000000001E-3</v>
      </c>
      <c r="F962" s="4">
        <v>-8.2000000000000007E-3</v>
      </c>
      <c r="G962" s="4">
        <v>-2.5000000000000001E-3</v>
      </c>
      <c r="H962" s="4">
        <v>-8.6999999999999994E-3</v>
      </c>
      <c r="I962" s="4">
        <v>-3.7100000000000001E-2</v>
      </c>
      <c r="J962" s="4">
        <v>-2.8400000000000002E-2</v>
      </c>
      <c r="K962" s="4">
        <v>-2.7099999999999999E-2</v>
      </c>
      <c r="L962" s="4">
        <v>-2.8999999999999998E-3</v>
      </c>
      <c r="M962" s="4">
        <v>-1.83E-2</v>
      </c>
      <c r="N962" s="4">
        <v>-5.0000000000000001E-4</v>
      </c>
      <c r="O962" s="4">
        <v>-1.29E-2</v>
      </c>
      <c r="P962" s="4">
        <v>2.9499999999999998E-2</v>
      </c>
      <c r="Q962" s="4">
        <v>2.64E-2</v>
      </c>
      <c r="R962" s="4">
        <v>4.19E-2</v>
      </c>
      <c r="S962" s="4">
        <v>-2.4199999999999999E-2</v>
      </c>
      <c r="T962" s="4">
        <v>-1.04E-2</v>
      </c>
      <c r="U962" s="4">
        <v>-8.9999999999999993E-3</v>
      </c>
      <c r="V962" s="4">
        <v>8.5000000000000006E-3</v>
      </c>
      <c r="W962" s="4">
        <v>-1.0500000000000001E-2</v>
      </c>
      <c r="X962" s="4">
        <v>-6.1999999999999998E-3</v>
      </c>
      <c r="Y962" s="4">
        <v>-2.9999999999999997E-4</v>
      </c>
      <c r="Z962" s="4">
        <v>2.9999999999999997E-4</v>
      </c>
      <c r="AA962" s="4">
        <v>6.4999999999999997E-3</v>
      </c>
      <c r="AB962" s="4">
        <v>2.1899999999999999E-2</v>
      </c>
      <c r="AC962" s="4">
        <f>R962-I962</f>
        <v>7.9000000000000001E-2</v>
      </c>
      <c r="AD962" s="4">
        <f>AVERAGE(Q962:R962)-AVERAGE(I962:J962)</f>
        <v>6.6900000000000001E-2</v>
      </c>
      <c r="AE962" s="4">
        <f>AVERAGE(P962:R962)-AVERAGE(I962:K962)</f>
        <v>6.3466666666666671E-2</v>
      </c>
      <c r="AF962" s="4">
        <f>AVERAGE(N962:R962)-AVERAGE(I962:M962)</f>
        <v>3.9639999999999995E-2</v>
      </c>
      <c r="AG962" s="4">
        <f>AB962-S962</f>
        <v>4.6100000000000002E-2</v>
      </c>
      <c r="AH962" s="4">
        <f>AVERAGE(AA962:AB962)-AVERAGE(S962:T962)</f>
        <v>3.15E-2</v>
      </c>
      <c r="AI962" s="4">
        <f>AVERAGE(Z962:AB962)-AVERAGE(S962:U962)</f>
        <v>2.41E-2</v>
      </c>
      <c r="AJ962" s="4">
        <f>AVERAGE(X962:AB962)-AVERAGE(S962:W962)</f>
        <v>1.3559999999999999E-2</v>
      </c>
      <c r="AK962" s="7">
        <f>R962-I962</f>
        <v>7.9000000000000001E-2</v>
      </c>
      <c r="AL962" s="9">
        <f t="shared" si="14"/>
        <v>0</v>
      </c>
      <c r="AM962" s="7"/>
    </row>
    <row r="963" spans="1:39" ht="15" x14ac:dyDescent="0.25">
      <c r="A963" s="1">
        <v>34213</v>
      </c>
      <c r="B963">
        <v>1993</v>
      </c>
      <c r="C963">
        <v>9</v>
      </c>
      <c r="D963" s="4">
        <v>1.4E-3</v>
      </c>
      <c r="E963" s="4">
        <v>2.5999999999999999E-3</v>
      </c>
      <c r="F963" s="4">
        <v>-1.1999999999999999E-3</v>
      </c>
      <c r="G963" s="4">
        <v>3.1099999999999999E-2</v>
      </c>
      <c r="H963" s="4">
        <v>-4.4999999999999997E-3</v>
      </c>
      <c r="I963" s="4">
        <v>-3.0200000000000001E-2</v>
      </c>
      <c r="J963" s="4">
        <v>-1.2999999999999999E-2</v>
      </c>
      <c r="K963" s="4">
        <v>-1.0699999999999999E-2</v>
      </c>
      <c r="L963" s="4">
        <v>-1.12E-2</v>
      </c>
      <c r="M963" s="4">
        <v>-6.1999999999999998E-3</v>
      </c>
      <c r="N963" s="4">
        <v>8.9999999999999993E-3</v>
      </c>
      <c r="O963" s="4">
        <v>9.1000000000000004E-3</v>
      </c>
      <c r="P963" s="4">
        <v>8.9999999999999998E-4</v>
      </c>
      <c r="Q963" s="4">
        <v>4.1999999999999997E-3</v>
      </c>
      <c r="R963" s="4">
        <v>4.8800000000000003E-2</v>
      </c>
      <c r="S963" s="4">
        <v>1.6500000000000001E-2</v>
      </c>
      <c r="T963" s="4">
        <v>1.47E-2</v>
      </c>
      <c r="U963" s="4">
        <v>9.2999999999999992E-3</v>
      </c>
      <c r="V963" s="4">
        <v>2.3699999999999999E-2</v>
      </c>
      <c r="W963" s="4">
        <v>3.5499999999999997E-2</v>
      </c>
      <c r="X963" s="4">
        <v>2.46E-2</v>
      </c>
      <c r="Y963" s="4">
        <v>3.5700000000000003E-2</v>
      </c>
      <c r="Z963" s="4">
        <v>3.1199999999999999E-2</v>
      </c>
      <c r="AA963" s="4">
        <v>3.56E-2</v>
      </c>
      <c r="AB963" s="4">
        <v>5.11E-2</v>
      </c>
      <c r="AC963" s="4">
        <f>R963-I963</f>
        <v>7.9000000000000001E-2</v>
      </c>
      <c r="AD963" s="4">
        <f>AVERAGE(Q963:R963)-AVERAGE(I963:J963)</f>
        <v>4.8100000000000004E-2</v>
      </c>
      <c r="AE963" s="4">
        <f>AVERAGE(P963:R963)-AVERAGE(I963:K963)</f>
        <v>3.5933333333333338E-2</v>
      </c>
      <c r="AF963" s="4">
        <f>AVERAGE(N963:R963)-AVERAGE(I963:M963)</f>
        <v>2.8660000000000001E-2</v>
      </c>
      <c r="AG963" s="4">
        <f>AB963-S963</f>
        <v>3.4599999999999999E-2</v>
      </c>
      <c r="AH963" s="4">
        <f>AVERAGE(AA963:AB963)-AVERAGE(S963:T963)</f>
        <v>2.775E-2</v>
      </c>
      <c r="AI963" s="4">
        <f>AVERAGE(Z963:AB963)-AVERAGE(S963:U963)</f>
        <v>2.5800000000000003E-2</v>
      </c>
      <c r="AJ963" s="4">
        <f>AVERAGE(X963:AB963)-AVERAGE(S963:W963)</f>
        <v>1.5700000000000002E-2</v>
      </c>
      <c r="AK963" s="7">
        <f>R963-I963</f>
        <v>7.9000000000000001E-2</v>
      </c>
      <c r="AL963" s="9">
        <f t="shared" ref="AL963:AL1026" si="15">IF(AK963=$AP$4,1,0)</f>
        <v>0</v>
      </c>
      <c r="AM963" s="7"/>
    </row>
    <row r="964" spans="1:39" ht="15" x14ac:dyDescent="0.25">
      <c r="A964" s="1">
        <v>37895</v>
      </c>
      <c r="B964">
        <v>2003</v>
      </c>
      <c r="C964">
        <v>10</v>
      </c>
      <c r="D964" s="4">
        <v>6.1499999999999999E-2</v>
      </c>
      <c r="E964" s="4">
        <v>6.9999999999999999E-4</v>
      </c>
      <c r="F964" s="4">
        <v>6.08E-2</v>
      </c>
      <c r="G964" s="4">
        <v>2.6800000000000001E-2</v>
      </c>
      <c r="H964" s="4">
        <v>1.7500000000000002E-2</v>
      </c>
      <c r="I964" s="4">
        <v>3.8399999999999997E-2</v>
      </c>
      <c r="J964" s="4">
        <v>4.8500000000000001E-2</v>
      </c>
      <c r="K964" s="4">
        <v>5.4600000000000003E-2</v>
      </c>
      <c r="L964" s="4">
        <v>4.6800000000000001E-2</v>
      </c>
      <c r="M964" s="4">
        <v>1.47E-2</v>
      </c>
      <c r="N964" s="4">
        <v>6.54E-2</v>
      </c>
      <c r="O964" s="4">
        <v>7.4200000000000002E-2</v>
      </c>
      <c r="P964" s="4">
        <v>7.7700000000000005E-2</v>
      </c>
      <c r="Q964" s="4">
        <v>8.3699999999999997E-2</v>
      </c>
      <c r="R964" s="4">
        <v>0.1176</v>
      </c>
      <c r="S964" s="4">
        <v>7.9200000000000007E-2</v>
      </c>
      <c r="T964" s="4">
        <v>5.96E-2</v>
      </c>
      <c r="U964" s="4">
        <v>6.5799999999999997E-2</v>
      </c>
      <c r="V964" s="4">
        <v>7.0699999999999999E-2</v>
      </c>
      <c r="W964" s="4">
        <v>6.7900000000000002E-2</v>
      </c>
      <c r="X964" s="4">
        <v>7.0999999999999994E-2</v>
      </c>
      <c r="Y964" s="4">
        <v>8.6800000000000002E-2</v>
      </c>
      <c r="Z964" s="4">
        <v>8.5000000000000006E-2</v>
      </c>
      <c r="AA964" s="4">
        <v>8.3699999999999997E-2</v>
      </c>
      <c r="AB964" s="4">
        <v>0.1188</v>
      </c>
      <c r="AC964" s="4">
        <f>R964-I964</f>
        <v>7.9199999999999993E-2</v>
      </c>
      <c r="AD964" s="4">
        <f>AVERAGE(Q964:R964)-AVERAGE(I964:J964)</f>
        <v>5.7199999999999987E-2</v>
      </c>
      <c r="AE964" s="4">
        <f>AVERAGE(P964:R964)-AVERAGE(I964:K964)</f>
        <v>4.5833333333333316E-2</v>
      </c>
      <c r="AF964" s="4">
        <f>AVERAGE(N964:R964)-AVERAGE(I964:M964)</f>
        <v>4.3119999999999985E-2</v>
      </c>
      <c r="AG964" s="4">
        <f>AB964-S964</f>
        <v>3.9599999999999996E-2</v>
      </c>
      <c r="AH964" s="4">
        <f>AVERAGE(AA964:AB964)-AVERAGE(S964:T964)</f>
        <v>3.1850000000000003E-2</v>
      </c>
      <c r="AI964" s="4">
        <f>AVERAGE(Z964:AB964)-AVERAGE(S964:U964)</f>
        <v>2.7633333333333343E-2</v>
      </c>
      <c r="AJ964" s="4">
        <f>AVERAGE(X964:AB964)-AVERAGE(S964:W964)</f>
        <v>2.0419999999999994E-2</v>
      </c>
      <c r="AK964" s="7">
        <f>R964-I964</f>
        <v>7.9199999999999993E-2</v>
      </c>
      <c r="AL964" s="9">
        <f t="shared" si="15"/>
        <v>0</v>
      </c>
      <c r="AM964" s="7"/>
    </row>
    <row r="965" spans="1:39" ht="15" x14ac:dyDescent="0.25">
      <c r="A965" s="1">
        <v>39692</v>
      </c>
      <c r="B965">
        <v>2008</v>
      </c>
      <c r="C965">
        <v>9</v>
      </c>
      <c r="D965" s="4">
        <v>-9.0899999999999995E-2</v>
      </c>
      <c r="E965" s="4">
        <v>1.5E-3</v>
      </c>
      <c r="F965" s="4">
        <v>-9.2399999999999996E-2</v>
      </c>
      <c r="G965" s="4">
        <v>-1.1299999999999999E-2</v>
      </c>
      <c r="H965" s="4">
        <v>6.3299999999999995E-2</v>
      </c>
      <c r="I965" s="4">
        <v>-0.23119999999999999</v>
      </c>
      <c r="J965" s="4">
        <v>-0.126</v>
      </c>
      <c r="K965" s="4">
        <v>-7.0400000000000004E-2</v>
      </c>
      <c r="L965" s="4">
        <v>-9.7600000000000006E-2</v>
      </c>
      <c r="M965" s="4">
        <v>-7.3200000000000001E-2</v>
      </c>
      <c r="N965" s="4">
        <v>-0.06</v>
      </c>
      <c r="O965" s="4">
        <v>-2.7400000000000001E-2</v>
      </c>
      <c r="P965" s="4">
        <v>-7.1499999999999994E-2</v>
      </c>
      <c r="Q965" s="4">
        <v>-0.12429999999999999</v>
      </c>
      <c r="R965" s="4">
        <v>-0.152</v>
      </c>
      <c r="S965" s="4">
        <v>-0.15629999999999999</v>
      </c>
      <c r="T965" s="4">
        <v>-0.12280000000000001</v>
      </c>
      <c r="U965" s="4">
        <v>-9.9699999999999997E-2</v>
      </c>
      <c r="V965" s="4">
        <v>-0.09</v>
      </c>
      <c r="W965" s="4">
        <v>-8.3500000000000005E-2</v>
      </c>
      <c r="X965" s="4">
        <v>-8.5300000000000001E-2</v>
      </c>
      <c r="Y965" s="4">
        <v>-7.0800000000000002E-2</v>
      </c>
      <c r="Z965" s="4">
        <v>-7.2400000000000006E-2</v>
      </c>
      <c r="AA965" s="4">
        <v>-0.1041</v>
      </c>
      <c r="AB965" s="4">
        <v>-0.1646</v>
      </c>
      <c r="AC965" s="4">
        <f>R965-I965</f>
        <v>7.9199999999999993E-2</v>
      </c>
      <c r="AD965" s="4">
        <f>AVERAGE(Q965:R965)-AVERAGE(I965:J965)</f>
        <v>4.0449999999999986E-2</v>
      </c>
      <c r="AE965" s="4">
        <f>AVERAGE(P965:R965)-AVERAGE(I965:K965)</f>
        <v>2.6599999999999985E-2</v>
      </c>
      <c r="AF965" s="4">
        <f>AVERAGE(N965:R965)-AVERAGE(I965:M965)</f>
        <v>3.2640000000000002E-2</v>
      </c>
      <c r="AG965" s="4">
        <f>AB965-S965</f>
        <v>-8.3000000000000018E-3</v>
      </c>
      <c r="AH965" s="4">
        <f>AVERAGE(AA965:AB965)-AVERAGE(S965:T965)</f>
        <v>5.2000000000000102E-3</v>
      </c>
      <c r="AI965" s="4">
        <f>AVERAGE(Z965:AB965)-AVERAGE(S965:U965)</f>
        <v>1.2566666666666684E-2</v>
      </c>
      <c r="AJ965" s="4">
        <f>AVERAGE(X965:AB965)-AVERAGE(S965:W965)</f>
        <v>1.1020000000000002E-2</v>
      </c>
      <c r="AK965" s="7">
        <f>R965-I965</f>
        <v>7.9199999999999993E-2</v>
      </c>
      <c r="AL965" s="9">
        <f t="shared" si="15"/>
        <v>0</v>
      </c>
      <c r="AM965" s="7"/>
    </row>
    <row r="966" spans="1:39" ht="15" x14ac:dyDescent="0.25">
      <c r="A966" s="1">
        <v>14580</v>
      </c>
      <c r="B966">
        <v>1939</v>
      </c>
      <c r="C966">
        <v>12</v>
      </c>
      <c r="D966" s="4">
        <v>3.0300000000000001E-2</v>
      </c>
      <c r="E966" s="4">
        <v>0</v>
      </c>
      <c r="F966" s="4">
        <v>3.0300000000000001E-2</v>
      </c>
      <c r="G966" s="4">
        <v>7.9000000000000008E-3</v>
      </c>
      <c r="H966" s="4">
        <v>-4.0599999999999997E-2</v>
      </c>
      <c r="I966" s="4">
        <v>-6.8999999999999999E-3</v>
      </c>
      <c r="J966" s="4">
        <v>2.0000000000000001E-4</v>
      </c>
      <c r="K966" s="4">
        <v>-2.7000000000000001E-3</v>
      </c>
      <c r="L966" s="4">
        <v>1.7500000000000002E-2</v>
      </c>
      <c r="M966" s="4">
        <v>3.9600000000000003E-2</v>
      </c>
      <c r="N966" s="4">
        <v>3.1699999999999999E-2</v>
      </c>
      <c r="O966" s="4">
        <v>3.4500000000000003E-2</v>
      </c>
      <c r="P966" s="4">
        <v>3.6600000000000001E-2</v>
      </c>
      <c r="Q966" s="4">
        <v>4.1700000000000001E-2</v>
      </c>
      <c r="R966" s="4">
        <v>7.2900000000000006E-2</v>
      </c>
      <c r="S966" s="4">
        <v>-1.78E-2</v>
      </c>
      <c r="T966" s="4">
        <v>-3.5999999999999999E-3</v>
      </c>
      <c r="U966" s="4">
        <v>-1.3299999999999999E-2</v>
      </c>
      <c r="V966" s="4">
        <v>2.3300000000000001E-2</v>
      </c>
      <c r="W966" s="4">
        <v>2.46E-2</v>
      </c>
      <c r="X966" s="4">
        <v>1.9199999999999998E-2</v>
      </c>
      <c r="Y966" s="4">
        <v>1.49E-2</v>
      </c>
      <c r="Z966" s="4">
        <v>3.0300000000000001E-2</v>
      </c>
      <c r="AA966" s="4">
        <v>2.29E-2</v>
      </c>
      <c r="AB966" s="4">
        <v>5.2999999999999999E-2</v>
      </c>
      <c r="AC966" s="4">
        <f>R966-I966</f>
        <v>7.980000000000001E-2</v>
      </c>
      <c r="AD966" s="4">
        <f>AVERAGE(Q966:R966)-AVERAGE(I966:J966)</f>
        <v>6.0650000000000003E-2</v>
      </c>
      <c r="AE966" s="4">
        <f>AVERAGE(P966:R966)-AVERAGE(I966:K966)</f>
        <v>5.3533333333333336E-2</v>
      </c>
      <c r="AF966" s="4">
        <f>AVERAGE(N966:R966)-AVERAGE(I966:M966)</f>
        <v>3.3940000000000005E-2</v>
      </c>
      <c r="AG966" s="4">
        <f>AB966-S966</f>
        <v>7.0800000000000002E-2</v>
      </c>
      <c r="AH966" s="4">
        <f>AVERAGE(AA966:AB966)-AVERAGE(S966:T966)</f>
        <v>4.8649999999999999E-2</v>
      </c>
      <c r="AI966" s="4">
        <f>AVERAGE(Z966:AB966)-AVERAGE(S966:U966)</f>
        <v>4.6966666666666657E-2</v>
      </c>
      <c r="AJ966" s="4">
        <f>AVERAGE(X966:AB966)-AVERAGE(S966:W966)</f>
        <v>2.5420000000000002E-2</v>
      </c>
      <c r="AK966" s="7">
        <f>R966-I966</f>
        <v>7.980000000000001E-2</v>
      </c>
      <c r="AL966" s="9">
        <f t="shared" si="15"/>
        <v>0</v>
      </c>
      <c r="AM966" s="7"/>
    </row>
    <row r="967" spans="1:39" ht="15" x14ac:dyDescent="0.25">
      <c r="A967" s="1">
        <v>28216</v>
      </c>
      <c r="B967">
        <v>1977</v>
      </c>
      <c r="C967">
        <v>4</v>
      </c>
      <c r="D967" s="4">
        <v>5.3E-3</v>
      </c>
      <c r="E967" s="4">
        <v>3.8E-3</v>
      </c>
      <c r="F967" s="4">
        <v>1.5E-3</v>
      </c>
      <c r="G967" s="4">
        <v>-1.1999999999999999E-3</v>
      </c>
      <c r="H967" s="4">
        <v>3.4500000000000003E-2</v>
      </c>
      <c r="I967" s="4">
        <v>-4.07E-2</v>
      </c>
      <c r="J967" s="4">
        <v>-1.7500000000000002E-2</v>
      </c>
      <c r="K967" s="4">
        <v>-4.1999999999999997E-3</v>
      </c>
      <c r="L967" s="4">
        <v>1.2E-2</v>
      </c>
      <c r="M967" s="4">
        <v>-1.47E-2</v>
      </c>
      <c r="N967" s="4">
        <v>2.87E-2</v>
      </c>
      <c r="O967" s="4">
        <v>1.41E-2</v>
      </c>
      <c r="P967" s="4">
        <v>3.8399999999999997E-2</v>
      </c>
      <c r="Q967" s="4">
        <v>2.0299999999999999E-2</v>
      </c>
      <c r="R967" s="4">
        <v>3.9399999999999998E-2</v>
      </c>
      <c r="S967" s="4">
        <v>7.0000000000000001E-3</v>
      </c>
      <c r="T967" s="4">
        <v>4.0000000000000002E-4</v>
      </c>
      <c r="U967" s="4">
        <v>1.04E-2</v>
      </c>
      <c r="V967" s="4">
        <v>9.4999999999999998E-3</v>
      </c>
      <c r="W967" s="4">
        <v>1.61E-2</v>
      </c>
      <c r="X967" s="4">
        <v>2.1399999999999999E-2</v>
      </c>
      <c r="Y967" s="4">
        <v>2.52E-2</v>
      </c>
      <c r="Z967" s="4">
        <v>2.6499999999999999E-2</v>
      </c>
      <c r="AA967" s="4">
        <v>2.5100000000000001E-2</v>
      </c>
      <c r="AB967" s="4">
        <v>2.9700000000000001E-2</v>
      </c>
      <c r="AC967" s="4">
        <f>R967-I967</f>
        <v>8.0100000000000005E-2</v>
      </c>
      <c r="AD967" s="4">
        <f>AVERAGE(Q967:R967)-AVERAGE(I967:J967)</f>
        <v>5.8950000000000002E-2</v>
      </c>
      <c r="AE967" s="4">
        <f>AVERAGE(P967:R967)-AVERAGE(I967:K967)</f>
        <v>5.3500000000000006E-2</v>
      </c>
      <c r="AF967" s="4">
        <f>AVERAGE(N967:R967)-AVERAGE(I967:M967)</f>
        <v>4.1200000000000001E-2</v>
      </c>
      <c r="AG967" s="4">
        <f>AB967-S967</f>
        <v>2.2700000000000001E-2</v>
      </c>
      <c r="AH967" s="4">
        <f>AVERAGE(AA967:AB967)-AVERAGE(S967:T967)</f>
        <v>2.3699999999999999E-2</v>
      </c>
      <c r="AI967" s="4">
        <f>AVERAGE(Z967:AB967)-AVERAGE(S967:U967)</f>
        <v>2.1166666666666667E-2</v>
      </c>
      <c r="AJ967" s="4">
        <f>AVERAGE(X967:AB967)-AVERAGE(S967:W967)</f>
        <v>1.6899999999999998E-2</v>
      </c>
      <c r="AK967" s="7">
        <f>R967-I967</f>
        <v>8.0100000000000005E-2</v>
      </c>
      <c r="AL967" s="9">
        <f t="shared" si="15"/>
        <v>0</v>
      </c>
      <c r="AM967" s="7"/>
    </row>
    <row r="968" spans="1:39" ht="15" x14ac:dyDescent="0.25">
      <c r="A968" s="1">
        <v>31168</v>
      </c>
      <c r="B968">
        <v>1985</v>
      </c>
      <c r="C968">
        <v>5</v>
      </c>
      <c r="D968" s="4">
        <v>5.7500000000000002E-2</v>
      </c>
      <c r="E968" s="4">
        <v>6.6E-3</v>
      </c>
      <c r="F968" s="4">
        <v>5.0900000000000001E-2</v>
      </c>
      <c r="G968" s="4">
        <v>-2.2499999999999999E-2</v>
      </c>
      <c r="H968" s="4">
        <v>-8.6999999999999994E-3</v>
      </c>
      <c r="I968" s="4">
        <v>-5.1999999999999998E-3</v>
      </c>
      <c r="J968" s="4">
        <v>2.1100000000000001E-2</v>
      </c>
      <c r="K968" s="4">
        <v>3.3300000000000003E-2</v>
      </c>
      <c r="L968" s="4">
        <v>5.9400000000000001E-2</v>
      </c>
      <c r="M968" s="4">
        <v>4.1399999999999999E-2</v>
      </c>
      <c r="N968" s="4">
        <v>7.1999999999999995E-2</v>
      </c>
      <c r="O968" s="4">
        <v>8.0500000000000002E-2</v>
      </c>
      <c r="P968" s="4">
        <v>6.4000000000000001E-2</v>
      </c>
      <c r="Q968" s="4">
        <v>6.25E-2</v>
      </c>
      <c r="R968" s="4">
        <v>7.5899999999999995E-2</v>
      </c>
      <c r="S968" s="4">
        <v>-7.7000000000000002E-3</v>
      </c>
      <c r="T968" s="4">
        <v>1.5299999999999999E-2</v>
      </c>
      <c r="U968" s="4">
        <v>1.5900000000000001E-2</v>
      </c>
      <c r="V968" s="4">
        <v>3.6700000000000003E-2</v>
      </c>
      <c r="W968" s="4">
        <v>3.44E-2</v>
      </c>
      <c r="X968" s="4">
        <v>3.8600000000000002E-2</v>
      </c>
      <c r="Y968" s="4">
        <v>3.4500000000000003E-2</v>
      </c>
      <c r="Z968" s="4">
        <v>4.2099999999999999E-2</v>
      </c>
      <c r="AA968" s="4">
        <v>4.6600000000000003E-2</v>
      </c>
      <c r="AB968" s="4">
        <v>4.6199999999999998E-2</v>
      </c>
      <c r="AC968" s="4">
        <f>R968-I968</f>
        <v>8.1099999999999992E-2</v>
      </c>
      <c r="AD968" s="4">
        <f>AVERAGE(Q968:R968)-AVERAGE(I968:J968)</f>
        <v>6.1249999999999999E-2</v>
      </c>
      <c r="AE968" s="4">
        <f>AVERAGE(P968:R968)-AVERAGE(I968:K968)</f>
        <v>5.1066666666666663E-2</v>
      </c>
      <c r="AF968" s="4">
        <f>AVERAGE(N968:R968)-AVERAGE(I968:M968)</f>
        <v>4.0980000000000003E-2</v>
      </c>
      <c r="AG968" s="4">
        <f>AB968-S968</f>
        <v>5.3899999999999997E-2</v>
      </c>
      <c r="AH968" s="4">
        <f>AVERAGE(AA968:AB968)-AVERAGE(S968:T968)</f>
        <v>4.2599999999999999E-2</v>
      </c>
      <c r="AI968" s="4">
        <f>AVERAGE(Z968:AB968)-AVERAGE(S968:U968)</f>
        <v>3.7133333333333331E-2</v>
      </c>
      <c r="AJ968" s="4">
        <f>AVERAGE(X968:AB968)-AVERAGE(S968:W968)</f>
        <v>2.2679999999999999E-2</v>
      </c>
      <c r="AK968" s="7">
        <f>R968-I968</f>
        <v>8.1099999999999992E-2</v>
      </c>
      <c r="AL968" s="9">
        <f t="shared" si="15"/>
        <v>0</v>
      </c>
      <c r="AM968" s="7"/>
    </row>
    <row r="969" spans="1:39" ht="15" x14ac:dyDescent="0.25">
      <c r="A969" s="1">
        <v>12086</v>
      </c>
      <c r="B969">
        <v>1933</v>
      </c>
      <c r="C969">
        <v>2</v>
      </c>
      <c r="D969" s="4">
        <v>-0.1527</v>
      </c>
      <c r="E969" s="4">
        <v>-2.9999999999999997E-4</v>
      </c>
      <c r="F969" s="4">
        <v>-0.15240000000000001</v>
      </c>
      <c r="G969" s="4">
        <v>-2.75E-2</v>
      </c>
      <c r="H969" s="4">
        <v>-2.7300000000000001E-2</v>
      </c>
      <c r="I969" s="4">
        <v>-0.2414</v>
      </c>
      <c r="J969" s="4">
        <v>-0.1966</v>
      </c>
      <c r="K969" s="4">
        <v>-0.1961</v>
      </c>
      <c r="L969" s="4">
        <v>-0.20419999999999999</v>
      </c>
      <c r="M969" s="4">
        <v>-0.15670000000000001</v>
      </c>
      <c r="N969" s="4">
        <v>-0.14399999999999999</v>
      </c>
      <c r="O969" s="4">
        <v>-0.16439999999999999</v>
      </c>
      <c r="P969" s="4">
        <v>-0.1115</v>
      </c>
      <c r="Q969" s="4">
        <v>-0.16370000000000001</v>
      </c>
      <c r="R969" s="4">
        <v>-0.1603</v>
      </c>
      <c r="S969" s="4">
        <v>-0.17380000000000001</v>
      </c>
      <c r="T969" s="4">
        <v>-0.1668</v>
      </c>
      <c r="U969" s="4">
        <v>-0.19769999999999999</v>
      </c>
      <c r="V969" s="4">
        <v>-0.1996</v>
      </c>
      <c r="W969" s="4">
        <v>-0.14910000000000001</v>
      </c>
      <c r="X969" s="4">
        <v>-0.1678</v>
      </c>
      <c r="Y969" s="4">
        <v>-0.154</v>
      </c>
      <c r="Z969" s="4">
        <v>-0.13250000000000001</v>
      </c>
      <c r="AA969" s="4">
        <v>-0.12690000000000001</v>
      </c>
      <c r="AB969" s="4">
        <v>-0.11600000000000001</v>
      </c>
      <c r="AC969" s="4">
        <f>R969-I969</f>
        <v>8.1100000000000005E-2</v>
      </c>
      <c r="AD969" s="4">
        <f>AVERAGE(Q969:R969)-AVERAGE(I969:J969)</f>
        <v>5.6999999999999995E-2</v>
      </c>
      <c r="AE969" s="4">
        <f>AVERAGE(P969:R969)-AVERAGE(I969:K969)</f>
        <v>6.6200000000000009E-2</v>
      </c>
      <c r="AF969" s="4">
        <f>AVERAGE(N969:R969)-AVERAGE(I969:M969)</f>
        <v>5.0220000000000015E-2</v>
      </c>
      <c r="AG969" s="4">
        <f>AB969-S969</f>
        <v>5.7800000000000004E-2</v>
      </c>
      <c r="AH969" s="4">
        <f>AVERAGE(AA969:AB969)-AVERAGE(S969:T969)</f>
        <v>4.8850000000000005E-2</v>
      </c>
      <c r="AI969" s="4">
        <f>AVERAGE(Z969:AB969)-AVERAGE(S969:U969)</f>
        <v>5.4299999999999987E-2</v>
      </c>
      <c r="AJ969" s="4">
        <f>AVERAGE(X969:AB969)-AVERAGE(S969:W969)</f>
        <v>3.7960000000000022E-2</v>
      </c>
      <c r="AK969" s="7">
        <f>R969-I969</f>
        <v>8.1100000000000005E-2</v>
      </c>
      <c r="AL969" s="9">
        <f t="shared" si="15"/>
        <v>0</v>
      </c>
      <c r="AM969" s="7"/>
    </row>
    <row r="970" spans="1:39" ht="15" x14ac:dyDescent="0.25">
      <c r="A970" s="1">
        <v>35977</v>
      </c>
      <c r="B970">
        <v>1998</v>
      </c>
      <c r="C970">
        <v>7</v>
      </c>
      <c r="D970" s="4">
        <v>-2.06E-2</v>
      </c>
      <c r="E970" s="4">
        <v>4.0000000000000001E-3</v>
      </c>
      <c r="F970" s="4">
        <v>-2.46E-2</v>
      </c>
      <c r="G970" s="4">
        <v>-5.1200000000000002E-2</v>
      </c>
      <c r="H970" s="4">
        <v>-9.7000000000000003E-3</v>
      </c>
      <c r="I970" s="4">
        <v>-7.2099999999999997E-2</v>
      </c>
      <c r="J970" s="4">
        <v>-5.5399999999999998E-2</v>
      </c>
      <c r="K970" s="4">
        <v>-1.6299999999999999E-2</v>
      </c>
      <c r="L970" s="4">
        <v>-2.5600000000000001E-2</v>
      </c>
      <c r="M970" s="4">
        <v>-4.19E-2</v>
      </c>
      <c r="N970" s="4">
        <v>-4.0599999999999997E-2</v>
      </c>
      <c r="O970" s="4">
        <v>-6.7999999999999996E-3</v>
      </c>
      <c r="P970" s="4">
        <v>-1.61E-2</v>
      </c>
      <c r="Q970" s="4">
        <v>-1.09E-2</v>
      </c>
      <c r="R970" s="4">
        <v>9.4000000000000004E-3</v>
      </c>
      <c r="S970" s="4">
        <v>-6.5799999999999997E-2</v>
      </c>
      <c r="T970" s="4">
        <v>-7.8600000000000003E-2</v>
      </c>
      <c r="U970" s="4">
        <v>-7.2999999999999995E-2</v>
      </c>
      <c r="V970" s="4">
        <v>-4.2299999999999997E-2</v>
      </c>
      <c r="W970" s="4">
        <v>-6.3200000000000006E-2</v>
      </c>
      <c r="X970" s="4">
        <v>-5.3199999999999997E-2</v>
      </c>
      <c r="Y970" s="4">
        <v>-5.3499999999999999E-2</v>
      </c>
      <c r="Z970" s="4">
        <v>-4.7600000000000003E-2</v>
      </c>
      <c r="AA970" s="4">
        <v>-4.1200000000000001E-2</v>
      </c>
      <c r="AB970" s="4">
        <v>-4.7399999999999998E-2</v>
      </c>
      <c r="AC970" s="4">
        <f>R970-I970</f>
        <v>8.1500000000000003E-2</v>
      </c>
      <c r="AD970" s="4">
        <f>AVERAGE(Q970:R970)-AVERAGE(I970:J970)</f>
        <v>6.3E-2</v>
      </c>
      <c r="AE970" s="4">
        <f>AVERAGE(P970:R970)-AVERAGE(I970:K970)</f>
        <v>4.2066666666666669E-2</v>
      </c>
      <c r="AF970" s="4">
        <f>AVERAGE(N970:R970)-AVERAGE(I970:M970)</f>
        <v>2.9260000000000008E-2</v>
      </c>
      <c r="AG970" s="4">
        <f>AB970-S970</f>
        <v>1.84E-2</v>
      </c>
      <c r="AH970" s="4">
        <f>AVERAGE(AA970:AB970)-AVERAGE(S970:T970)</f>
        <v>2.7900000000000001E-2</v>
      </c>
      <c r="AI970" s="4">
        <f>AVERAGE(Z970:AB970)-AVERAGE(S970:U970)</f>
        <v>2.7066666666666669E-2</v>
      </c>
      <c r="AJ970" s="4">
        <f>AVERAGE(X970:AB970)-AVERAGE(S970:W970)</f>
        <v>1.6E-2</v>
      </c>
      <c r="AK970" s="7">
        <f>R970-I970</f>
        <v>8.1500000000000003E-2</v>
      </c>
      <c r="AL970" s="9">
        <f t="shared" si="15"/>
        <v>0</v>
      </c>
      <c r="AM970" s="7"/>
    </row>
    <row r="971" spans="1:39" ht="15" x14ac:dyDescent="0.25">
      <c r="A971" s="1">
        <v>21824</v>
      </c>
      <c r="B971">
        <v>1959</v>
      </c>
      <c r="C971">
        <v>10</v>
      </c>
      <c r="D971" s="4">
        <v>1.5800000000000002E-2</v>
      </c>
      <c r="E971" s="4">
        <v>3.0000000000000001E-3</v>
      </c>
      <c r="F971" s="4">
        <v>1.2800000000000001E-2</v>
      </c>
      <c r="G971" s="4">
        <v>1.43E-2</v>
      </c>
      <c r="H971" s="4">
        <v>-2.0500000000000001E-2</v>
      </c>
      <c r="I971" s="4">
        <v>4.7999999999999996E-3</v>
      </c>
      <c r="J971" s="4">
        <v>-5.4000000000000003E-3</v>
      </c>
      <c r="K971" s="4">
        <v>1.7100000000000001E-2</v>
      </c>
      <c r="L971" s="4">
        <v>2.29E-2</v>
      </c>
      <c r="M971" s="4">
        <v>1.0200000000000001E-2</v>
      </c>
      <c r="N971" s="4">
        <v>-1.5E-3</v>
      </c>
      <c r="O971" s="4">
        <v>5.8999999999999999E-3</v>
      </c>
      <c r="P971" s="4">
        <v>4.07E-2</v>
      </c>
      <c r="Q971" s="4">
        <v>1.0500000000000001E-2</v>
      </c>
      <c r="R971" s="4">
        <v>8.72E-2</v>
      </c>
      <c r="S971" s="4">
        <v>-5.4999999999999997E-3</v>
      </c>
      <c r="T971" s="4">
        <v>-3.8999999999999998E-3</v>
      </c>
      <c r="U971" s="4">
        <v>2.4199999999999999E-2</v>
      </c>
      <c r="V971" s="4">
        <v>4.7999999999999996E-3</v>
      </c>
      <c r="W971" s="4">
        <v>1.2E-2</v>
      </c>
      <c r="X971" s="4">
        <v>1.06E-2</v>
      </c>
      <c r="Y971" s="4">
        <v>1.55E-2</v>
      </c>
      <c r="Z971" s="4">
        <v>3.4099999999999998E-2</v>
      </c>
      <c r="AA971" s="4">
        <v>5.0999999999999997E-2</v>
      </c>
      <c r="AB971" s="4">
        <v>6.3700000000000007E-2</v>
      </c>
      <c r="AC971" s="4">
        <f>R971-I971</f>
        <v>8.2400000000000001E-2</v>
      </c>
      <c r="AD971" s="4">
        <f>AVERAGE(Q971:R971)-AVERAGE(I971:J971)</f>
        <v>4.9149999999999999E-2</v>
      </c>
      <c r="AE971" s="4">
        <f>AVERAGE(P971:R971)-AVERAGE(I971:K971)</f>
        <v>4.0633333333333334E-2</v>
      </c>
      <c r="AF971" s="4">
        <f>AVERAGE(N971:R971)-AVERAGE(I971:M971)</f>
        <v>1.864E-2</v>
      </c>
      <c r="AG971" s="4">
        <f>AB971-S971</f>
        <v>6.9200000000000012E-2</v>
      </c>
      <c r="AH971" s="4">
        <f>AVERAGE(AA971:AB971)-AVERAGE(S971:T971)</f>
        <v>6.2049999999999994E-2</v>
      </c>
      <c r="AI971" s="4">
        <f>AVERAGE(Z971:AB971)-AVERAGE(S971:U971)</f>
        <v>4.4666666666666667E-2</v>
      </c>
      <c r="AJ971" s="4">
        <f>AVERAGE(X971:AB971)-AVERAGE(S971:W971)</f>
        <v>2.8659999999999998E-2</v>
      </c>
      <c r="AK971" s="7">
        <f>R971-I971</f>
        <v>8.2400000000000001E-2</v>
      </c>
      <c r="AL971" s="9">
        <f t="shared" si="15"/>
        <v>0</v>
      </c>
      <c r="AM971" s="7"/>
    </row>
    <row r="972" spans="1:39" ht="15" x14ac:dyDescent="0.25">
      <c r="A972" s="1">
        <v>28795</v>
      </c>
      <c r="B972">
        <v>1978</v>
      </c>
      <c r="C972">
        <v>11</v>
      </c>
      <c r="D972" s="4">
        <v>3.4099999999999998E-2</v>
      </c>
      <c r="E972" s="4">
        <v>7.0000000000000001E-3</v>
      </c>
      <c r="F972" s="4">
        <v>2.7099999999999999E-2</v>
      </c>
      <c r="G972" s="4">
        <v>3.0200000000000001E-2</v>
      </c>
      <c r="H972" s="4">
        <v>-2.2200000000000001E-2</v>
      </c>
      <c r="I972" s="4">
        <v>2.7300000000000001E-2</v>
      </c>
      <c r="J972" s="4">
        <v>1.72E-2</v>
      </c>
      <c r="K972" s="4">
        <v>2.4199999999999999E-2</v>
      </c>
      <c r="L972" s="4">
        <v>3.5400000000000001E-2</v>
      </c>
      <c r="M972" s="4">
        <v>1.9099999999999999E-2</v>
      </c>
      <c r="N972" s="4">
        <v>4.0599999999999997E-2</v>
      </c>
      <c r="O972" s="4">
        <v>4.1599999999999998E-2</v>
      </c>
      <c r="P972" s="4">
        <v>5.6800000000000003E-2</v>
      </c>
      <c r="Q972" s="4">
        <v>7.6799999999999993E-2</v>
      </c>
      <c r="R972" s="4">
        <v>0.10979999999999999</v>
      </c>
      <c r="S972" s="4">
        <v>8.0000000000000004E-4</v>
      </c>
      <c r="T972" s="4">
        <v>1.89E-2</v>
      </c>
      <c r="U972" s="4">
        <v>2.1700000000000001E-2</v>
      </c>
      <c r="V972" s="4">
        <v>2.3699999999999999E-2</v>
      </c>
      <c r="W972" s="4">
        <v>2.9000000000000001E-2</v>
      </c>
      <c r="X972" s="4">
        <v>3.2099999999999997E-2</v>
      </c>
      <c r="Y972" s="4">
        <v>4.8500000000000001E-2</v>
      </c>
      <c r="Z972" s="4">
        <v>5.0900000000000001E-2</v>
      </c>
      <c r="AA972" s="4">
        <v>6.1800000000000001E-2</v>
      </c>
      <c r="AB972" s="4">
        <v>8.7999999999999995E-2</v>
      </c>
      <c r="AC972" s="4">
        <f>R972-I972</f>
        <v>8.249999999999999E-2</v>
      </c>
      <c r="AD972" s="4">
        <f>AVERAGE(Q972:R972)-AVERAGE(I972:J972)</f>
        <v>7.1050000000000002E-2</v>
      </c>
      <c r="AE972" s="4">
        <f>AVERAGE(P972:R972)-AVERAGE(I972:K972)</f>
        <v>5.8233333333333331E-2</v>
      </c>
      <c r="AF972" s="4">
        <f>AVERAGE(N972:R972)-AVERAGE(I972:M972)</f>
        <v>4.0479999999999995E-2</v>
      </c>
      <c r="AG972" s="4">
        <f>AB972-S972</f>
        <v>8.72E-2</v>
      </c>
      <c r="AH972" s="4">
        <f>AVERAGE(AA972:AB972)-AVERAGE(S972:T972)</f>
        <v>6.5049999999999997E-2</v>
      </c>
      <c r="AI972" s="4">
        <f>AVERAGE(Z972:AB972)-AVERAGE(S972:U972)</f>
        <v>5.3100000000000001E-2</v>
      </c>
      <c r="AJ972" s="4">
        <f>AVERAGE(X972:AB972)-AVERAGE(S972:W972)</f>
        <v>3.7440000000000001E-2</v>
      </c>
      <c r="AK972" s="7">
        <f>R972-I972</f>
        <v>8.249999999999999E-2</v>
      </c>
      <c r="AL972" s="9">
        <f t="shared" si="15"/>
        <v>0</v>
      </c>
      <c r="AM972" s="7"/>
    </row>
    <row r="973" spans="1:39" ht="15" x14ac:dyDescent="0.25">
      <c r="A973" s="1">
        <v>18810</v>
      </c>
      <c r="B973">
        <v>1951</v>
      </c>
      <c r="C973">
        <v>7</v>
      </c>
      <c r="D973" s="4">
        <v>7.0699999999999999E-2</v>
      </c>
      <c r="E973" s="4">
        <v>1.2999999999999999E-3</v>
      </c>
      <c r="F973" s="4">
        <v>6.9400000000000003E-2</v>
      </c>
      <c r="G973" s="4">
        <v>-1.9900000000000001E-2</v>
      </c>
      <c r="H973" s="4">
        <v>2.01E-2</v>
      </c>
      <c r="I973" s="4">
        <v>3.6499999999999998E-2</v>
      </c>
      <c r="J973" s="4">
        <v>3.8699999999999998E-2</v>
      </c>
      <c r="K973" s="4">
        <v>4.6100000000000002E-2</v>
      </c>
      <c r="L973" s="4">
        <v>5.6899999999999999E-2</v>
      </c>
      <c r="M973" s="4">
        <v>4.1399999999999999E-2</v>
      </c>
      <c r="N973" s="4">
        <v>6.4899999999999999E-2</v>
      </c>
      <c r="O973" s="4">
        <v>9.1800000000000007E-2</v>
      </c>
      <c r="P973" s="4">
        <v>0.1085</v>
      </c>
      <c r="Q973" s="4">
        <v>0.1207</v>
      </c>
      <c r="R973" s="4">
        <v>0.1191</v>
      </c>
      <c r="S973" s="4">
        <v>2.3199999999999998E-2</v>
      </c>
      <c r="T973" s="4">
        <v>3.8800000000000001E-2</v>
      </c>
      <c r="U973" s="4">
        <v>3.7600000000000001E-2</v>
      </c>
      <c r="V973" s="4">
        <v>4.5999999999999999E-2</v>
      </c>
      <c r="W973" s="4">
        <v>5.1999999999999998E-2</v>
      </c>
      <c r="X973" s="4">
        <v>5.45E-2</v>
      </c>
      <c r="Y973" s="4">
        <v>7.3400000000000007E-2</v>
      </c>
      <c r="Z973" s="4">
        <v>9.2100000000000001E-2</v>
      </c>
      <c r="AA973" s="4">
        <v>0.1003</v>
      </c>
      <c r="AB973" s="4">
        <v>0.10970000000000001</v>
      </c>
      <c r="AC973" s="4">
        <f>R973-I973</f>
        <v>8.2600000000000007E-2</v>
      </c>
      <c r="AD973" s="4">
        <f>AVERAGE(Q973:R973)-AVERAGE(I973:J973)</f>
        <v>8.2300000000000012E-2</v>
      </c>
      <c r="AE973" s="4">
        <f>AVERAGE(P973:R973)-AVERAGE(I973:K973)</f>
        <v>7.566666666666666E-2</v>
      </c>
      <c r="AF973" s="4">
        <f>AVERAGE(N973:R973)-AVERAGE(I973:M973)</f>
        <v>5.7080000000000006E-2</v>
      </c>
      <c r="AG973" s="4">
        <f>AB973-S973</f>
        <v>8.6500000000000007E-2</v>
      </c>
      <c r="AH973" s="4">
        <f>AVERAGE(AA973:AB973)-AVERAGE(S973:T973)</f>
        <v>7.400000000000001E-2</v>
      </c>
      <c r="AI973" s="4">
        <f>AVERAGE(Z973:AB973)-AVERAGE(S973:U973)</f>
        <v>6.7500000000000004E-2</v>
      </c>
      <c r="AJ973" s="4">
        <f>AVERAGE(X973:AB973)-AVERAGE(S973:W973)</f>
        <v>4.6480000000000007E-2</v>
      </c>
      <c r="AK973" s="7">
        <f>R973-I973</f>
        <v>8.2600000000000007E-2</v>
      </c>
      <c r="AL973" s="9">
        <f t="shared" si="15"/>
        <v>0</v>
      </c>
      <c r="AM973" s="7"/>
    </row>
    <row r="974" spans="1:39" ht="15" x14ac:dyDescent="0.25">
      <c r="A974" s="1">
        <v>22798</v>
      </c>
      <c r="B974">
        <v>1962</v>
      </c>
      <c r="C974">
        <v>6</v>
      </c>
      <c r="D974" s="4">
        <v>-8.2699999999999996E-2</v>
      </c>
      <c r="E974" s="4">
        <v>2E-3</v>
      </c>
      <c r="F974" s="4">
        <v>-8.4699999999999998E-2</v>
      </c>
      <c r="G974" s="4">
        <v>-7.6E-3</v>
      </c>
      <c r="H974" s="4">
        <v>2.7900000000000001E-2</v>
      </c>
      <c r="I974" s="4">
        <v>-0.1396</v>
      </c>
      <c r="J974" s="4">
        <v>-0.1283</v>
      </c>
      <c r="K974" s="4">
        <v>-0.1206</v>
      </c>
      <c r="L974" s="4">
        <v>-0.1018</v>
      </c>
      <c r="M974" s="4">
        <v>-0.1018</v>
      </c>
      <c r="N974" s="4">
        <v>-7.8E-2</v>
      </c>
      <c r="O974" s="4">
        <v>-7.9100000000000004E-2</v>
      </c>
      <c r="P974" s="4">
        <v>-7.2800000000000004E-2</v>
      </c>
      <c r="Q974" s="4">
        <v>-5.5399999999999998E-2</v>
      </c>
      <c r="R974" s="4">
        <v>-5.7000000000000002E-2</v>
      </c>
      <c r="S974" s="4">
        <v>-0.1399</v>
      </c>
      <c r="T974" s="4">
        <v>-0.1181</v>
      </c>
      <c r="U974" s="4">
        <v>-9.9099999999999994E-2</v>
      </c>
      <c r="V974" s="4">
        <v>-9.2499999999999999E-2</v>
      </c>
      <c r="W974" s="4">
        <v>-7.6899999999999996E-2</v>
      </c>
      <c r="X974" s="4">
        <v>-6.8900000000000003E-2</v>
      </c>
      <c r="Y974" s="4">
        <v>-6.6799999999999998E-2</v>
      </c>
      <c r="Z974" s="4">
        <v>-6.8900000000000003E-2</v>
      </c>
      <c r="AA974" s="4">
        <v>-5.9200000000000003E-2</v>
      </c>
      <c r="AB974" s="4">
        <v>-5.5100000000000003E-2</v>
      </c>
      <c r="AC974" s="4">
        <f>R974-I974</f>
        <v>8.2600000000000007E-2</v>
      </c>
      <c r="AD974" s="4">
        <f>AVERAGE(Q974:R974)-AVERAGE(I974:J974)</f>
        <v>7.7750000000000014E-2</v>
      </c>
      <c r="AE974" s="4">
        <f>AVERAGE(P974:R974)-AVERAGE(I974:K974)</f>
        <v>6.7766666666666669E-2</v>
      </c>
      <c r="AF974" s="4">
        <f>AVERAGE(N974:R974)-AVERAGE(I974:M974)</f>
        <v>4.9960000000000018E-2</v>
      </c>
      <c r="AG974" s="4">
        <f>AB974-S974</f>
        <v>8.4799999999999986E-2</v>
      </c>
      <c r="AH974" s="4">
        <f>AVERAGE(AA974:AB974)-AVERAGE(S974:T974)</f>
        <v>7.1849999999999997E-2</v>
      </c>
      <c r="AI974" s="4">
        <f>AVERAGE(Z974:AB974)-AVERAGE(S974:U974)</f>
        <v>5.7966666666666659E-2</v>
      </c>
      <c r="AJ974" s="4">
        <f>AVERAGE(X974:AB974)-AVERAGE(S974:W974)</f>
        <v>4.1519999999999987E-2</v>
      </c>
      <c r="AK974" s="7">
        <f>R974-I974</f>
        <v>8.2600000000000007E-2</v>
      </c>
      <c r="AL974" s="9">
        <f t="shared" si="15"/>
        <v>0</v>
      </c>
      <c r="AM974" s="7"/>
    </row>
    <row r="975" spans="1:39" ht="15" x14ac:dyDescent="0.25">
      <c r="A975" s="1">
        <v>30195</v>
      </c>
      <c r="B975">
        <v>1982</v>
      </c>
      <c r="C975">
        <v>9</v>
      </c>
      <c r="D975" s="4">
        <v>1.7999999999999999E-2</v>
      </c>
      <c r="E975" s="4">
        <v>5.1000000000000004E-3</v>
      </c>
      <c r="F975" s="4">
        <v>1.29E-2</v>
      </c>
      <c r="G975" s="4">
        <v>2.8799999999999999E-2</v>
      </c>
      <c r="H975" s="4">
        <v>3.3999999999999998E-3</v>
      </c>
      <c r="I975" s="4">
        <v>-3.44E-2</v>
      </c>
      <c r="J975" s="4">
        <v>1.4E-3</v>
      </c>
      <c r="K975" s="4">
        <v>2.35E-2</v>
      </c>
      <c r="L975" s="4">
        <v>3.1199999999999999E-2</v>
      </c>
      <c r="M975" s="4">
        <v>1.2200000000000001E-2</v>
      </c>
      <c r="N975" s="4">
        <v>2.07E-2</v>
      </c>
      <c r="O975" s="4">
        <v>9.7999999999999997E-3</v>
      </c>
      <c r="P975" s="4">
        <v>1.9699999999999999E-2</v>
      </c>
      <c r="Q975" s="4">
        <v>2.53E-2</v>
      </c>
      <c r="R975" s="4">
        <v>4.82E-2</v>
      </c>
      <c r="S975" s="4">
        <v>-2.0899999999999998E-2</v>
      </c>
      <c r="T975" s="4">
        <v>2.23E-2</v>
      </c>
      <c r="U975" s="4">
        <v>3.2099999999999997E-2</v>
      </c>
      <c r="V975" s="4">
        <v>3.4000000000000002E-2</v>
      </c>
      <c r="W975" s="4">
        <v>3.6600000000000001E-2</v>
      </c>
      <c r="X975" s="4">
        <v>4.8300000000000003E-2</v>
      </c>
      <c r="Y975" s="4">
        <v>5.0799999999999998E-2</v>
      </c>
      <c r="Z975" s="4">
        <v>4.36E-2</v>
      </c>
      <c r="AA975" s="4">
        <v>4.5600000000000002E-2</v>
      </c>
      <c r="AB975" s="4">
        <v>7.6700000000000004E-2</v>
      </c>
      <c r="AC975" s="4">
        <f>R975-I975</f>
        <v>8.2600000000000007E-2</v>
      </c>
      <c r="AD975" s="4">
        <f>AVERAGE(Q975:R975)-AVERAGE(I975:J975)</f>
        <v>5.3249999999999999E-2</v>
      </c>
      <c r="AE975" s="4">
        <f>AVERAGE(P975:R975)-AVERAGE(I975:K975)</f>
        <v>3.4233333333333338E-2</v>
      </c>
      <c r="AF975" s="4">
        <f>AVERAGE(N975:R975)-AVERAGE(I975:M975)</f>
        <v>1.7960000000000004E-2</v>
      </c>
      <c r="AG975" s="4">
        <f>AB975-S975</f>
        <v>9.7600000000000006E-2</v>
      </c>
      <c r="AH975" s="4">
        <f>AVERAGE(AA975:AB975)-AVERAGE(S975:T975)</f>
        <v>6.0450000000000004E-2</v>
      </c>
      <c r="AI975" s="4">
        <f>AVERAGE(Z975:AB975)-AVERAGE(S975:U975)</f>
        <v>4.413333333333333E-2</v>
      </c>
      <c r="AJ975" s="4">
        <f>AVERAGE(X975:AB975)-AVERAGE(S975:W975)</f>
        <v>3.2180000000000007E-2</v>
      </c>
      <c r="AK975" s="7">
        <f>R975-I975</f>
        <v>8.2600000000000007E-2</v>
      </c>
      <c r="AL975" s="9">
        <f t="shared" si="15"/>
        <v>0</v>
      </c>
      <c r="AM975" s="7"/>
    </row>
    <row r="976" spans="1:39" ht="15" x14ac:dyDescent="0.25">
      <c r="A976" s="1">
        <v>29465</v>
      </c>
      <c r="B976">
        <v>1980</v>
      </c>
      <c r="C976">
        <v>9</v>
      </c>
      <c r="D976" s="4">
        <v>2.9399999999999999E-2</v>
      </c>
      <c r="E976" s="4">
        <v>7.4999999999999997E-3</v>
      </c>
      <c r="F976" s="4">
        <v>2.1899999999999999E-2</v>
      </c>
      <c r="G976" s="4">
        <v>8.8999999999999999E-3</v>
      </c>
      <c r="H976" s="4">
        <v>-4.7899999999999998E-2</v>
      </c>
      <c r="I976" s="4">
        <v>8.0000000000000004E-4</v>
      </c>
      <c r="J976" s="4">
        <v>-3.0999999999999999E-3</v>
      </c>
      <c r="K976" s="4">
        <v>-2E-3</v>
      </c>
      <c r="L976" s="4">
        <v>-9.1999999999999998E-3</v>
      </c>
      <c r="M976" s="4">
        <v>-8.8000000000000005E-3</v>
      </c>
      <c r="N976" s="4">
        <v>2.4400000000000002E-2</v>
      </c>
      <c r="O976" s="4">
        <v>3.0300000000000001E-2</v>
      </c>
      <c r="P976" s="4">
        <v>4.5100000000000001E-2</v>
      </c>
      <c r="Q976" s="4">
        <v>5.8700000000000002E-2</v>
      </c>
      <c r="R976" s="4">
        <v>8.3500000000000005E-2</v>
      </c>
      <c r="S976" s="4">
        <v>5.7200000000000001E-2</v>
      </c>
      <c r="T976" s="4">
        <v>3.9800000000000002E-2</v>
      </c>
      <c r="U976" s="4">
        <v>3.3799999999999997E-2</v>
      </c>
      <c r="V976" s="4">
        <v>1.8499999999999999E-2</v>
      </c>
      <c r="W976" s="4">
        <v>1.8200000000000001E-2</v>
      </c>
      <c r="X976" s="4">
        <v>3.1300000000000001E-2</v>
      </c>
      <c r="Y976" s="4">
        <v>3.6299999999999999E-2</v>
      </c>
      <c r="Z976" s="4">
        <v>4.9099999999999998E-2</v>
      </c>
      <c r="AA976" s="4">
        <v>5.4399999999999997E-2</v>
      </c>
      <c r="AB976" s="4">
        <v>7.3599999999999999E-2</v>
      </c>
      <c r="AC976" s="4">
        <f>R976-I976</f>
        <v>8.270000000000001E-2</v>
      </c>
      <c r="AD976" s="4">
        <f>AVERAGE(Q976:R976)-AVERAGE(I976:J976)</f>
        <v>7.2249999999999995E-2</v>
      </c>
      <c r="AE976" s="4">
        <f>AVERAGE(P976:R976)-AVERAGE(I976:K976)</f>
        <v>6.3866666666666669E-2</v>
      </c>
      <c r="AF976" s="4">
        <f>AVERAGE(N976:R976)-AVERAGE(I976:M976)</f>
        <v>5.2859999999999997E-2</v>
      </c>
      <c r="AG976" s="4">
        <f>AB976-S976</f>
        <v>1.6399999999999998E-2</v>
      </c>
      <c r="AH976" s="4">
        <f>AVERAGE(AA976:AB976)-AVERAGE(S976:T976)</f>
        <v>1.55E-2</v>
      </c>
      <c r="AI976" s="4">
        <f>AVERAGE(Z976:AB976)-AVERAGE(S976:U976)</f>
        <v>1.5433333333333327E-2</v>
      </c>
      <c r="AJ976" s="4">
        <f>AVERAGE(X976:AB976)-AVERAGE(S976:W976)</f>
        <v>1.5440000000000002E-2</v>
      </c>
      <c r="AK976" s="7">
        <f>R976-I976</f>
        <v>8.270000000000001E-2</v>
      </c>
      <c r="AL976" s="9">
        <f t="shared" si="15"/>
        <v>0</v>
      </c>
      <c r="AM976" s="7"/>
    </row>
    <row r="977" spans="1:44" ht="15" x14ac:dyDescent="0.25">
      <c r="A977" s="1">
        <v>41030</v>
      </c>
      <c r="B977">
        <v>2012</v>
      </c>
      <c r="C977">
        <v>5</v>
      </c>
      <c r="D977" s="4">
        <v>-6.1800000000000001E-2</v>
      </c>
      <c r="E977" s="4">
        <v>1E-4</v>
      </c>
      <c r="F977" s="4">
        <v>-6.1899999999999997E-2</v>
      </c>
      <c r="G977" s="4">
        <v>2.0000000000000001E-4</v>
      </c>
      <c r="H977" s="4">
        <v>-6.1999999999999998E-3</v>
      </c>
      <c r="I977" s="4">
        <v>-0.13150000000000001</v>
      </c>
      <c r="J977" s="4">
        <v>-0.12770000000000001</v>
      </c>
      <c r="K977" s="4">
        <v>-0.1113</v>
      </c>
      <c r="L977" s="4">
        <v>-8.3699999999999997E-2</v>
      </c>
      <c r="M977" s="4">
        <v>-6.6900000000000001E-2</v>
      </c>
      <c r="N977" s="4">
        <v>-6.4100000000000004E-2</v>
      </c>
      <c r="O977" s="4">
        <v>-5.62E-2</v>
      </c>
      <c r="P977" s="4">
        <v>-2.07E-2</v>
      </c>
      <c r="Q977" s="4">
        <v>-5.0599999999999999E-2</v>
      </c>
      <c r="R977" s="4">
        <v>-4.8399999999999999E-2</v>
      </c>
      <c r="S977" s="4">
        <v>-0.11650000000000001</v>
      </c>
      <c r="T977" s="4">
        <v>-9.2799999999999994E-2</v>
      </c>
      <c r="U977" s="4">
        <v>-7.8600000000000003E-2</v>
      </c>
      <c r="V977" s="4">
        <v>-7.0499999999999993E-2</v>
      </c>
      <c r="W977" s="4">
        <v>-5.2299999999999999E-2</v>
      </c>
      <c r="X977" s="4">
        <v>-5.2400000000000002E-2</v>
      </c>
      <c r="Y977" s="4">
        <v>-5.5E-2</v>
      </c>
      <c r="Z977" s="4">
        <v>-4.5400000000000003E-2</v>
      </c>
      <c r="AA977" s="4">
        <v>-5.1900000000000002E-2</v>
      </c>
      <c r="AB977" s="4">
        <v>-5.45E-2</v>
      </c>
      <c r="AC977" s="4">
        <f>R977-I977</f>
        <v>8.3100000000000007E-2</v>
      </c>
      <c r="AD977" s="4">
        <f>AVERAGE(Q977:R977)-AVERAGE(I977:J977)</f>
        <v>8.0099999999999991E-2</v>
      </c>
      <c r="AE977" s="4">
        <f>AVERAGE(P977:R977)-AVERAGE(I977:K977)</f>
        <v>8.3600000000000008E-2</v>
      </c>
      <c r="AF977" s="4">
        <f>AVERAGE(N977:R977)-AVERAGE(I977:M977)</f>
        <v>5.6220000000000006E-2</v>
      </c>
      <c r="AG977" s="4">
        <f>AB977-S977</f>
        <v>6.2000000000000006E-2</v>
      </c>
      <c r="AH977" s="4">
        <f>AVERAGE(AA977:AB977)-AVERAGE(S977:T977)</f>
        <v>5.1449999999999996E-2</v>
      </c>
      <c r="AI977" s="4">
        <f>AVERAGE(Z977:AB977)-AVERAGE(S977:U977)</f>
        <v>4.5366666666666659E-2</v>
      </c>
      <c r="AJ977" s="4">
        <f>AVERAGE(X977:AB977)-AVERAGE(S977:W977)</f>
        <v>3.0300000000000007E-2</v>
      </c>
      <c r="AK977" s="7">
        <f>R977-I977</f>
        <v>8.3100000000000007E-2</v>
      </c>
      <c r="AL977" s="9">
        <f t="shared" si="15"/>
        <v>0</v>
      </c>
      <c r="AM977" s="7"/>
    </row>
    <row r="978" spans="1:44" ht="15" x14ac:dyDescent="0.25">
      <c r="A978" s="1">
        <v>26755</v>
      </c>
      <c r="B978">
        <v>1973</v>
      </c>
      <c r="C978">
        <v>4</v>
      </c>
      <c r="D978" s="4">
        <v>-5.16E-2</v>
      </c>
      <c r="E978" s="4">
        <v>5.1999999999999998E-3</v>
      </c>
      <c r="F978" s="4">
        <v>-5.6800000000000003E-2</v>
      </c>
      <c r="G978" s="4">
        <v>-3.9899999999999998E-2</v>
      </c>
      <c r="H978" s="4">
        <v>5.6899999999999999E-2</v>
      </c>
      <c r="I978" s="4">
        <v>-0.1144</v>
      </c>
      <c r="J978" s="4">
        <v>-0.12959999999999999</v>
      </c>
      <c r="K978" s="4">
        <v>-8.5800000000000001E-2</v>
      </c>
      <c r="L978" s="4">
        <v>-8.5199999999999998E-2</v>
      </c>
      <c r="M978" s="4">
        <v>-6.4899999999999999E-2</v>
      </c>
      <c r="N978" s="4">
        <v>-4.5499999999999999E-2</v>
      </c>
      <c r="O978" s="4">
        <v>-3.95E-2</v>
      </c>
      <c r="P978" s="4">
        <v>-3.2000000000000001E-2</v>
      </c>
      <c r="Q978" s="4">
        <v>-4.6100000000000002E-2</v>
      </c>
      <c r="R978" s="4">
        <v>-3.1E-2</v>
      </c>
      <c r="S978" s="4">
        <v>-0.11840000000000001</v>
      </c>
      <c r="T978" s="4">
        <v>-9.3299999999999994E-2</v>
      </c>
      <c r="U978" s="4">
        <v>-7.5300000000000006E-2</v>
      </c>
      <c r="V978" s="4">
        <v>-7.7600000000000002E-2</v>
      </c>
      <c r="W978" s="4">
        <v>-7.0999999999999994E-2</v>
      </c>
      <c r="X978" s="4">
        <v>-5.57E-2</v>
      </c>
      <c r="Y978" s="4">
        <v>-3.8399999999999997E-2</v>
      </c>
      <c r="Z978" s="4">
        <v>-3.32E-2</v>
      </c>
      <c r="AA978" s="4">
        <v>-4.24E-2</v>
      </c>
      <c r="AB978" s="4">
        <v>-5.2999999999999999E-2</v>
      </c>
      <c r="AC978" s="4">
        <f>R978-I978</f>
        <v>8.3400000000000002E-2</v>
      </c>
      <c r="AD978" s="4">
        <f>AVERAGE(Q978:R978)-AVERAGE(I978:J978)</f>
        <v>8.3449999999999996E-2</v>
      </c>
      <c r="AE978" s="4">
        <f>AVERAGE(P978:R978)-AVERAGE(I978:K978)</f>
        <v>7.3566666666666669E-2</v>
      </c>
      <c r="AF978" s="4">
        <f>AVERAGE(N978:R978)-AVERAGE(I978:M978)</f>
        <v>5.7159999999999996E-2</v>
      </c>
      <c r="AG978" s="4">
        <f>AB978-S978</f>
        <v>6.5400000000000014E-2</v>
      </c>
      <c r="AH978" s="4">
        <f>AVERAGE(AA978:AB978)-AVERAGE(S978:T978)</f>
        <v>5.815E-2</v>
      </c>
      <c r="AI978" s="4">
        <f>AVERAGE(Z978:AB978)-AVERAGE(S978:U978)</f>
        <v>5.2800000000000014E-2</v>
      </c>
      <c r="AJ978" s="4">
        <f>AVERAGE(X978:AB978)-AVERAGE(S978:W978)</f>
        <v>4.2580000000000007E-2</v>
      </c>
      <c r="AK978" s="7">
        <f>R978-I978</f>
        <v>8.3400000000000002E-2</v>
      </c>
      <c r="AL978" s="9">
        <f t="shared" si="15"/>
        <v>0</v>
      </c>
      <c r="AM978" s="7"/>
    </row>
    <row r="979" spans="1:44" ht="15" x14ac:dyDescent="0.25">
      <c r="A979" s="1">
        <v>21947</v>
      </c>
      <c r="B979">
        <v>1960</v>
      </c>
      <c r="C979">
        <v>2</v>
      </c>
      <c r="D979" s="4">
        <v>1.46E-2</v>
      </c>
      <c r="E979" s="4">
        <v>2.8999999999999998E-3</v>
      </c>
      <c r="F979" s="4">
        <v>1.17E-2</v>
      </c>
      <c r="G979" s="4">
        <v>5.1000000000000004E-3</v>
      </c>
      <c r="H979" s="4">
        <v>-1.9900000000000001E-2</v>
      </c>
      <c r="I979" s="4">
        <v>-1.9E-2</v>
      </c>
      <c r="J979" s="4">
        <v>-2.93E-2</v>
      </c>
      <c r="K979" s="4">
        <v>-1.3599999999999999E-2</v>
      </c>
      <c r="L979" s="4">
        <v>7.9000000000000008E-3</v>
      </c>
      <c r="M979" s="4">
        <v>-1.8E-3</v>
      </c>
      <c r="N979" s="4">
        <v>4.7300000000000002E-2</v>
      </c>
      <c r="O979" s="4">
        <v>-2.3E-3</v>
      </c>
      <c r="P979" s="4">
        <v>3.5200000000000002E-2</v>
      </c>
      <c r="Q979" s="4">
        <v>9.7000000000000003E-3</v>
      </c>
      <c r="R979" s="4">
        <v>6.4899999999999999E-2</v>
      </c>
      <c r="S979" s="4">
        <v>-1.9900000000000001E-2</v>
      </c>
      <c r="T979" s="4">
        <v>2.0000000000000001E-4</v>
      </c>
      <c r="U979" s="4">
        <v>-1.1999999999999999E-3</v>
      </c>
      <c r="V979" s="4">
        <v>1.17E-2</v>
      </c>
      <c r="W979" s="4">
        <v>8.6999999999999994E-3</v>
      </c>
      <c r="X979" s="4">
        <v>1.0800000000000001E-2</v>
      </c>
      <c r="Y979" s="4">
        <v>0.01</v>
      </c>
      <c r="Z979" s="4">
        <v>9.4000000000000004E-3</v>
      </c>
      <c r="AA979" s="4">
        <v>1.6799999999999999E-2</v>
      </c>
      <c r="AB979" s="4">
        <v>4.1099999999999998E-2</v>
      </c>
      <c r="AC979" s="4">
        <f>R979-I979</f>
        <v>8.3900000000000002E-2</v>
      </c>
      <c r="AD979" s="4">
        <f>AVERAGE(Q979:R979)-AVERAGE(I979:J979)</f>
        <v>6.1449999999999998E-2</v>
      </c>
      <c r="AE979" s="4">
        <f>AVERAGE(P979:R979)-AVERAGE(I979:K979)</f>
        <v>5.7233333333333331E-2</v>
      </c>
      <c r="AF979" s="4">
        <f>AVERAGE(N979:R979)-AVERAGE(I979:M979)</f>
        <v>4.2119999999999998E-2</v>
      </c>
      <c r="AG979" s="4">
        <f>AB979-S979</f>
        <v>6.0999999999999999E-2</v>
      </c>
      <c r="AH979" s="4">
        <f>AVERAGE(AA979:AB979)-AVERAGE(S979:T979)</f>
        <v>3.8800000000000001E-2</v>
      </c>
      <c r="AI979" s="4">
        <f>AVERAGE(Z979:AB979)-AVERAGE(S979:U979)</f>
        <v>2.9399999999999999E-2</v>
      </c>
      <c r="AJ979" s="4">
        <f>AVERAGE(X979:AB979)-AVERAGE(S979:W979)</f>
        <v>1.772E-2</v>
      </c>
      <c r="AK979" s="7">
        <f>R979-I979</f>
        <v>8.3900000000000002E-2</v>
      </c>
      <c r="AL979" s="9">
        <f t="shared" si="15"/>
        <v>0</v>
      </c>
      <c r="AM979" s="7"/>
    </row>
    <row r="980" spans="1:44" ht="15" x14ac:dyDescent="0.25">
      <c r="A980" s="1">
        <v>13119</v>
      </c>
      <c r="B980">
        <v>1935</v>
      </c>
      <c r="C980">
        <v>12</v>
      </c>
      <c r="D980" s="4">
        <v>4.5699999999999998E-2</v>
      </c>
      <c r="E980" s="4">
        <v>1E-4</v>
      </c>
      <c r="F980" s="4">
        <v>4.5600000000000002E-2</v>
      </c>
      <c r="G980" s="4">
        <v>2.2000000000000001E-3</v>
      </c>
      <c r="H980" s="4">
        <v>1.0699999999999999E-2</v>
      </c>
      <c r="I980" s="4">
        <v>-4.0000000000000001E-3</v>
      </c>
      <c r="J980" s="4">
        <v>5.9900000000000002E-2</v>
      </c>
      <c r="K980" s="4">
        <v>4.4900000000000002E-2</v>
      </c>
      <c r="L980" s="4">
        <v>4.1000000000000002E-2</v>
      </c>
      <c r="M980" s="4">
        <v>6.9199999999999998E-2</v>
      </c>
      <c r="N980" s="4">
        <v>2.2599999999999999E-2</v>
      </c>
      <c r="O980" s="4">
        <v>1.8499999999999999E-2</v>
      </c>
      <c r="P980" s="4">
        <v>3.3399999999999999E-2</v>
      </c>
      <c r="Q980" s="4">
        <v>5.8799999999999998E-2</v>
      </c>
      <c r="R980" s="4">
        <v>8.0199999999999994E-2</v>
      </c>
      <c r="S980" s="4">
        <v>-1.23E-2</v>
      </c>
      <c r="T980" s="4">
        <v>3.1E-2</v>
      </c>
      <c r="U980" s="4">
        <v>7.3999999999999996E-2</v>
      </c>
      <c r="V980" s="4">
        <v>5.62E-2</v>
      </c>
      <c r="W980" s="4">
        <v>4.7300000000000002E-2</v>
      </c>
      <c r="X980" s="4">
        <v>4.1200000000000001E-2</v>
      </c>
      <c r="Y980" s="4">
        <v>9.9400000000000002E-2</v>
      </c>
      <c r="Z980" s="4">
        <v>6.7199999999999996E-2</v>
      </c>
      <c r="AA980" s="4">
        <v>8.0100000000000005E-2</v>
      </c>
      <c r="AB980" s="4">
        <v>0.1048</v>
      </c>
      <c r="AC980" s="4">
        <f>R980-I980</f>
        <v>8.4199999999999997E-2</v>
      </c>
      <c r="AD980" s="4">
        <f>AVERAGE(Q980:R980)-AVERAGE(I980:J980)</f>
        <v>4.154999999999999E-2</v>
      </c>
      <c r="AE980" s="4">
        <f>AVERAGE(P980:R980)-AVERAGE(I980:K980)</f>
        <v>2.3866666666666668E-2</v>
      </c>
      <c r="AF980" s="4">
        <f>AVERAGE(N980:R980)-AVERAGE(I980:M980)</f>
        <v>5.0000000000000044E-4</v>
      </c>
      <c r="AG980" s="4">
        <f>AB980-S980</f>
        <v>0.11710000000000001</v>
      </c>
      <c r="AH980" s="4">
        <f>AVERAGE(AA980:AB980)-AVERAGE(S980:T980)</f>
        <v>8.3100000000000007E-2</v>
      </c>
      <c r="AI980" s="4">
        <f>AVERAGE(Z980:AB980)-AVERAGE(S980:U980)</f>
        <v>5.3133333333333338E-2</v>
      </c>
      <c r="AJ980" s="4">
        <f>AVERAGE(X980:AB980)-AVERAGE(S980:W980)</f>
        <v>3.9299999999999995E-2</v>
      </c>
      <c r="AK980" s="7">
        <f>R980-I980</f>
        <v>8.4199999999999997E-2</v>
      </c>
      <c r="AL980" s="9">
        <f t="shared" si="15"/>
        <v>0</v>
      </c>
      <c r="AM980" s="7"/>
    </row>
    <row r="981" spans="1:44" ht="15" x14ac:dyDescent="0.25">
      <c r="A981" s="1">
        <v>42005</v>
      </c>
      <c r="B981">
        <v>2015</v>
      </c>
      <c r="C981">
        <v>1</v>
      </c>
      <c r="D981">
        <v>-3.1099999999999999E-2</v>
      </c>
      <c r="E981">
        <v>0</v>
      </c>
      <c r="F981">
        <v>-3.1099999999999999E-2</v>
      </c>
      <c r="G981">
        <v>-5.7000000000000002E-3</v>
      </c>
      <c r="H981">
        <v>-3.4700000000000002E-2</v>
      </c>
      <c r="I981">
        <v>-7.6799999999999993E-2</v>
      </c>
      <c r="J981">
        <v>-5.16E-2</v>
      </c>
      <c r="K981">
        <v>-3.56E-2</v>
      </c>
      <c r="L981">
        <v>-4.5600000000000002E-2</v>
      </c>
      <c r="M981">
        <v>-4.2000000000000003E-2</v>
      </c>
      <c r="N981">
        <v>-4.87E-2</v>
      </c>
      <c r="O981">
        <v>-4.4600000000000001E-2</v>
      </c>
      <c r="P981">
        <v>-2.4799999999999999E-2</v>
      </c>
      <c r="Q981">
        <v>-2.9899999999999999E-2</v>
      </c>
      <c r="R981">
        <v>7.7000000000000002E-3</v>
      </c>
      <c r="S981">
        <v>-6.0600000000000001E-2</v>
      </c>
      <c r="T981">
        <v>-3.8100000000000002E-2</v>
      </c>
      <c r="U981">
        <v>-5.1499999999999997E-2</v>
      </c>
      <c r="V981">
        <v>-4.4699999999999997E-2</v>
      </c>
      <c r="W981">
        <v>-2.7300000000000001E-2</v>
      </c>
      <c r="X981">
        <v>-3.1399999999999997E-2</v>
      </c>
      <c r="Y981">
        <v>-2.4799999999999999E-2</v>
      </c>
      <c r="Z981">
        <v>-2.4E-2</v>
      </c>
      <c r="AA981">
        <v>-1.12E-2</v>
      </c>
      <c r="AB981">
        <v>-1.3100000000000001E-2</v>
      </c>
      <c r="AC981" s="4">
        <f>R981-I981</f>
        <v>8.4499999999999992E-2</v>
      </c>
      <c r="AD981" s="4">
        <f>AVERAGE(Q981:R981)-AVERAGE(I981:J981)</f>
        <v>5.3099999999999994E-2</v>
      </c>
      <c r="AE981" s="4">
        <f>AVERAGE(P981:R981)-AVERAGE(I981:K981)</f>
        <v>3.8999999999999993E-2</v>
      </c>
      <c r="AF981" s="4">
        <f>AVERAGE(N981:R981)-AVERAGE(I981:M981)</f>
        <v>2.2260000000000002E-2</v>
      </c>
      <c r="AG981" s="4">
        <f>AB981-S981</f>
        <v>4.7500000000000001E-2</v>
      </c>
      <c r="AH981" s="4">
        <f>AVERAGE(AA981:AB981)-AVERAGE(S981:T981)</f>
        <v>3.7200000000000004E-2</v>
      </c>
      <c r="AI981" s="4">
        <f>AVERAGE(Z981:AB981)-AVERAGE(S981:U981)</f>
        <v>3.3966666666666673E-2</v>
      </c>
      <c r="AJ981" s="4">
        <f>AVERAGE(X981:AB981)-AVERAGE(S981:W981)</f>
        <v>2.3539999999999995E-2</v>
      </c>
      <c r="AK981" s="7">
        <f>R981-I981</f>
        <v>8.4499999999999992E-2</v>
      </c>
      <c r="AL981" s="9">
        <f t="shared" si="15"/>
        <v>0</v>
      </c>
      <c r="AM981" s="7"/>
    </row>
    <row r="982" spans="1:44" ht="15" x14ac:dyDescent="0.25">
      <c r="A982" s="1">
        <v>17685</v>
      </c>
      <c r="B982">
        <v>1948</v>
      </c>
      <c r="C982">
        <v>6</v>
      </c>
      <c r="D982" s="4">
        <v>-1E-4</v>
      </c>
      <c r="E982" s="4">
        <v>8.9999999999999998E-4</v>
      </c>
      <c r="F982" s="4">
        <v>-1E-3</v>
      </c>
      <c r="G982" s="4">
        <v>-1.8599999999999998E-2</v>
      </c>
      <c r="H982" s="4">
        <v>2.75E-2</v>
      </c>
      <c r="I982" s="4">
        <v>-5.1900000000000002E-2</v>
      </c>
      <c r="J982" s="4">
        <v>-1.8200000000000001E-2</v>
      </c>
      <c r="K982" s="4">
        <v>-3.7000000000000002E-3</v>
      </c>
      <c r="L982" s="4">
        <v>-7.7000000000000002E-3</v>
      </c>
      <c r="M982" s="4">
        <v>-1.41E-2</v>
      </c>
      <c r="N982" s="4">
        <v>1.61E-2</v>
      </c>
      <c r="O982" s="4">
        <v>3.5999999999999999E-3</v>
      </c>
      <c r="P982" s="4">
        <v>1.0699999999999999E-2</v>
      </c>
      <c r="Q982" s="4">
        <v>4.0000000000000002E-4</v>
      </c>
      <c r="R982" s="4">
        <v>3.3000000000000002E-2</v>
      </c>
      <c r="S982" s="4">
        <v>-5.7099999999999998E-2</v>
      </c>
      <c r="T982" s="4">
        <v>-2.6499999999999999E-2</v>
      </c>
      <c r="U982" s="4">
        <v>-2.5499999999999998E-2</v>
      </c>
      <c r="V982" s="4">
        <v>-2.3099999999999999E-2</v>
      </c>
      <c r="W982" s="4">
        <v>-1.54E-2</v>
      </c>
      <c r="X982" s="4">
        <v>-1.38E-2</v>
      </c>
      <c r="Y982" s="4">
        <v>-1.1599999999999999E-2</v>
      </c>
      <c r="Z982" s="4">
        <v>2.5000000000000001E-3</v>
      </c>
      <c r="AA982" s="4">
        <v>1.1000000000000001E-3</v>
      </c>
      <c r="AB982" s="4">
        <v>2.47E-2</v>
      </c>
      <c r="AC982" s="4">
        <f>R982-I982</f>
        <v>8.4900000000000003E-2</v>
      </c>
      <c r="AD982" s="4">
        <f>AVERAGE(Q982:R982)-AVERAGE(I982:J982)</f>
        <v>5.1749999999999997E-2</v>
      </c>
      <c r="AE982" s="4">
        <f>AVERAGE(P982:R982)-AVERAGE(I982:K982)</f>
        <v>3.9299999999999995E-2</v>
      </c>
      <c r="AF982" s="4">
        <f>AVERAGE(N982:R982)-AVERAGE(I982:M982)</f>
        <v>3.1879999999999999E-2</v>
      </c>
      <c r="AG982" s="4">
        <f>AB982-S982</f>
        <v>8.1799999999999998E-2</v>
      </c>
      <c r="AH982" s="4">
        <f>AVERAGE(AA982:AB982)-AVERAGE(S982:T982)</f>
        <v>5.4699999999999999E-2</v>
      </c>
      <c r="AI982" s="4">
        <f>AVERAGE(Z982:AB982)-AVERAGE(S982:U982)</f>
        <v>4.58E-2</v>
      </c>
      <c r="AJ982" s="4">
        <f>AVERAGE(X982:AB982)-AVERAGE(S982:W982)</f>
        <v>3.0099999999999998E-2</v>
      </c>
      <c r="AK982" s="7">
        <f>R982-I982</f>
        <v>8.4900000000000003E-2</v>
      </c>
      <c r="AL982" s="9">
        <f t="shared" si="15"/>
        <v>0</v>
      </c>
      <c r="AM982" s="7"/>
    </row>
    <row r="983" spans="1:44" ht="15" x14ac:dyDescent="0.25">
      <c r="A983" s="1">
        <v>30256</v>
      </c>
      <c r="B983">
        <v>1982</v>
      </c>
      <c r="C983">
        <v>11</v>
      </c>
      <c r="D983" s="4">
        <v>5.2999999999999999E-2</v>
      </c>
      <c r="E983" s="4">
        <v>6.3E-3</v>
      </c>
      <c r="F983" s="4">
        <v>4.6699999999999998E-2</v>
      </c>
      <c r="G983" s="4">
        <v>4.7699999999999999E-2</v>
      </c>
      <c r="H983" s="4">
        <v>-1.9599999999999999E-2</v>
      </c>
      <c r="I983" s="4">
        <v>1.6199999999999999E-2</v>
      </c>
      <c r="J983" s="4">
        <v>4.6800000000000001E-2</v>
      </c>
      <c r="K983" s="4">
        <v>-1.9E-3</v>
      </c>
      <c r="L983" s="4">
        <v>5.9400000000000001E-2</v>
      </c>
      <c r="M983" s="4">
        <v>4.1700000000000001E-2</v>
      </c>
      <c r="N983" s="4">
        <v>5.2999999999999999E-2</v>
      </c>
      <c r="O983" s="4">
        <v>6.8500000000000005E-2</v>
      </c>
      <c r="P983" s="4">
        <v>5.57E-2</v>
      </c>
      <c r="Q983" s="4">
        <v>6.59E-2</v>
      </c>
      <c r="R983" s="4">
        <v>0.1013</v>
      </c>
      <c r="S983" s="4">
        <v>4.58E-2</v>
      </c>
      <c r="T983" s="4">
        <v>8.8999999999999996E-2</v>
      </c>
      <c r="U983" s="4">
        <v>9.3700000000000006E-2</v>
      </c>
      <c r="V983" s="4">
        <v>0.1172</v>
      </c>
      <c r="W983" s="4">
        <v>0.1133</v>
      </c>
      <c r="X983" s="4">
        <v>9.3299999999999994E-2</v>
      </c>
      <c r="Y983" s="4">
        <v>9.6600000000000005E-2</v>
      </c>
      <c r="Z983" s="4">
        <v>9.5600000000000004E-2</v>
      </c>
      <c r="AA983" s="4">
        <v>9.2200000000000004E-2</v>
      </c>
      <c r="AB983" s="4">
        <v>0.1368</v>
      </c>
      <c r="AC983" s="4">
        <f>R983-I983</f>
        <v>8.5100000000000009E-2</v>
      </c>
      <c r="AD983" s="4">
        <f>AVERAGE(Q983:R983)-AVERAGE(I983:J983)</f>
        <v>5.2100000000000007E-2</v>
      </c>
      <c r="AE983" s="4">
        <f>AVERAGE(P983:R983)-AVERAGE(I983:K983)</f>
        <v>5.3933333333333319E-2</v>
      </c>
      <c r="AF983" s="4">
        <f>AVERAGE(N983:R983)-AVERAGE(I983:M983)</f>
        <v>3.6439999999999993E-2</v>
      </c>
      <c r="AG983" s="4">
        <f>AB983-S983</f>
        <v>9.0999999999999998E-2</v>
      </c>
      <c r="AH983" s="4">
        <f>AVERAGE(AA983:AB983)-AVERAGE(S983:T983)</f>
        <v>4.7100000000000003E-2</v>
      </c>
      <c r="AI983" s="4">
        <f>AVERAGE(Z983:AB983)-AVERAGE(S983:U983)</f>
        <v>3.203333333333333E-2</v>
      </c>
      <c r="AJ983" s="4">
        <f>AVERAGE(X983:AB983)-AVERAGE(S983:W983)</f>
        <v>1.1100000000000013E-2</v>
      </c>
      <c r="AK983" s="7">
        <f>R983-I983</f>
        <v>8.5100000000000009E-2</v>
      </c>
      <c r="AL983" s="9">
        <f t="shared" si="15"/>
        <v>0</v>
      </c>
      <c r="AM983" s="7"/>
    </row>
    <row r="984" spans="1:44" ht="15" x14ac:dyDescent="0.25">
      <c r="A984" s="1">
        <v>24929</v>
      </c>
      <c r="B984">
        <v>1968</v>
      </c>
      <c r="C984">
        <v>4</v>
      </c>
      <c r="D984" s="4">
        <v>9.4799999999999995E-2</v>
      </c>
      <c r="E984" s="4">
        <v>4.3E-3</v>
      </c>
      <c r="F984" s="4">
        <v>9.0499999999999997E-2</v>
      </c>
      <c r="G984" s="4">
        <v>5.7299999999999997E-2</v>
      </c>
      <c r="H984" s="4">
        <v>-1.03E-2</v>
      </c>
      <c r="I984" s="4">
        <v>0.1096</v>
      </c>
      <c r="J984" s="4">
        <v>6.5799999999999997E-2</v>
      </c>
      <c r="K984" s="4">
        <v>6.2300000000000001E-2</v>
      </c>
      <c r="L984" s="4">
        <v>8.3699999999999997E-2</v>
      </c>
      <c r="M984" s="4">
        <v>8.5099999999999995E-2</v>
      </c>
      <c r="N984" s="4">
        <v>8.0600000000000005E-2</v>
      </c>
      <c r="O984" s="4">
        <v>9.9299999999999999E-2</v>
      </c>
      <c r="P984" s="4">
        <v>0.11650000000000001</v>
      </c>
      <c r="Q984" s="4">
        <v>0.13739999999999999</v>
      </c>
      <c r="R984" s="4">
        <v>0.1951</v>
      </c>
      <c r="S984" s="4">
        <v>0.1394</v>
      </c>
      <c r="T984" s="4">
        <v>8.9800000000000005E-2</v>
      </c>
      <c r="U984" s="4">
        <v>9.7500000000000003E-2</v>
      </c>
      <c r="V984" s="4">
        <v>0.1012</v>
      </c>
      <c r="W984" s="4">
        <v>0.1062</v>
      </c>
      <c r="X984" s="4">
        <v>0.11940000000000001</v>
      </c>
      <c r="Y984" s="4">
        <v>0.13020000000000001</v>
      </c>
      <c r="Z984" s="4">
        <v>0.14230000000000001</v>
      </c>
      <c r="AA984" s="4">
        <v>0.16520000000000001</v>
      </c>
      <c r="AB984" s="4">
        <v>0.20169999999999999</v>
      </c>
      <c r="AC984" s="4">
        <f>R984-I984</f>
        <v>8.5499999999999993E-2</v>
      </c>
      <c r="AD984" s="4">
        <f>AVERAGE(Q984:R984)-AVERAGE(I984:J984)</f>
        <v>7.8550000000000009E-2</v>
      </c>
      <c r="AE984" s="4">
        <f>AVERAGE(P984:R984)-AVERAGE(I984:K984)</f>
        <v>7.0433333333333334E-2</v>
      </c>
      <c r="AF984" s="4">
        <f>AVERAGE(N984:R984)-AVERAGE(I984:M984)</f>
        <v>4.4479999999999992E-2</v>
      </c>
      <c r="AG984" s="4">
        <f>AB984-S984</f>
        <v>6.2299999999999994E-2</v>
      </c>
      <c r="AH984" s="4">
        <f>AVERAGE(AA984:AB984)-AVERAGE(S984:T984)</f>
        <v>6.8849999999999995E-2</v>
      </c>
      <c r="AI984" s="4">
        <f>AVERAGE(Z984:AB984)-AVERAGE(S984:U984)</f>
        <v>6.0833333333333323E-2</v>
      </c>
      <c r="AJ984" s="4">
        <f>AVERAGE(X984:AB984)-AVERAGE(S984:W984)</f>
        <v>4.4940000000000008E-2</v>
      </c>
      <c r="AK984" s="7">
        <f>R984-I984</f>
        <v>8.5499999999999993E-2</v>
      </c>
      <c r="AL984" s="9">
        <f t="shared" si="15"/>
        <v>0</v>
      </c>
      <c r="AM984" s="7"/>
      <c r="AR984" t="s">
        <v>64</v>
      </c>
    </row>
    <row r="985" spans="1:44" ht="15" x14ac:dyDescent="0.25">
      <c r="A985" s="1">
        <v>29860</v>
      </c>
      <c r="B985">
        <v>1981</v>
      </c>
      <c r="C985">
        <v>10</v>
      </c>
      <c r="D985" s="4">
        <v>6.13E-2</v>
      </c>
      <c r="E985" s="4">
        <v>1.21E-2</v>
      </c>
      <c r="F985" s="4">
        <v>4.9200000000000001E-2</v>
      </c>
      <c r="G985" s="4">
        <v>2.1399999999999999E-2</v>
      </c>
      <c r="H985" s="4">
        <v>-4.2200000000000001E-2</v>
      </c>
      <c r="I985" s="4">
        <v>3.4700000000000002E-2</v>
      </c>
      <c r="J985" s="4">
        <v>6.0100000000000001E-2</v>
      </c>
      <c r="K985" s="4">
        <v>2.53E-2</v>
      </c>
      <c r="L985" s="4">
        <v>6.3899999999999998E-2</v>
      </c>
      <c r="M985" s="4">
        <v>6.0900000000000003E-2</v>
      </c>
      <c r="N985" s="4">
        <v>5.28E-2</v>
      </c>
      <c r="O985" s="4">
        <v>7.0900000000000005E-2</v>
      </c>
      <c r="P985" s="4">
        <v>5.8400000000000001E-2</v>
      </c>
      <c r="Q985" s="4">
        <v>8.5000000000000006E-2</v>
      </c>
      <c r="R985" s="4">
        <v>0.1206</v>
      </c>
      <c r="S985" s="4">
        <v>5.4600000000000003E-2</v>
      </c>
      <c r="T985" s="4">
        <v>6.3899999999999998E-2</v>
      </c>
      <c r="U985" s="4">
        <v>5.3600000000000002E-2</v>
      </c>
      <c r="V985" s="4">
        <v>5.0099999999999999E-2</v>
      </c>
      <c r="W985" s="4">
        <v>6.6199999999999995E-2</v>
      </c>
      <c r="X985" s="4">
        <v>7.2900000000000006E-2</v>
      </c>
      <c r="Y985" s="4">
        <v>6.5199999999999994E-2</v>
      </c>
      <c r="Z985" s="4">
        <v>7.2300000000000003E-2</v>
      </c>
      <c r="AA985" s="4">
        <v>8.1199999999999994E-2</v>
      </c>
      <c r="AB985" s="4">
        <v>0.1013</v>
      </c>
      <c r="AC985" s="4">
        <f>R985-I985</f>
        <v>8.5900000000000004E-2</v>
      </c>
      <c r="AD985" s="4">
        <f>AVERAGE(Q985:R985)-AVERAGE(I985:J985)</f>
        <v>5.5400000000000005E-2</v>
      </c>
      <c r="AE985" s="4">
        <f>AVERAGE(P985:R985)-AVERAGE(I985:K985)</f>
        <v>4.7966666666666678E-2</v>
      </c>
      <c r="AF985" s="4">
        <f>AVERAGE(N985:R985)-AVERAGE(I985:M985)</f>
        <v>2.8559999999999995E-2</v>
      </c>
      <c r="AG985" s="4">
        <f>AB985-S985</f>
        <v>4.6699999999999998E-2</v>
      </c>
      <c r="AH985" s="4">
        <f>AVERAGE(AA985:AB985)-AVERAGE(S985:T985)</f>
        <v>3.2000000000000001E-2</v>
      </c>
      <c r="AI985" s="4">
        <f>AVERAGE(Z985:AB985)-AVERAGE(S985:U985)</f>
        <v>2.7566666666666677E-2</v>
      </c>
      <c r="AJ985" s="4">
        <f>AVERAGE(X985:AB985)-AVERAGE(S985:W985)</f>
        <v>2.0900000000000002E-2</v>
      </c>
      <c r="AK985" s="7">
        <f>R985-I985</f>
        <v>8.5900000000000004E-2</v>
      </c>
      <c r="AL985" s="9">
        <f t="shared" si="15"/>
        <v>0</v>
      </c>
      <c r="AM985" s="7"/>
      <c r="AQ985">
        <v>1</v>
      </c>
      <c r="AR985" s="11">
        <v>1</v>
      </c>
    </row>
    <row r="986" spans="1:44" ht="15" x14ac:dyDescent="0.25">
      <c r="A986" s="1">
        <v>24959</v>
      </c>
      <c r="B986">
        <v>1968</v>
      </c>
      <c r="C986">
        <v>5</v>
      </c>
      <c r="D986" s="4">
        <v>2.7300000000000001E-2</v>
      </c>
      <c r="E986" s="4">
        <v>4.4999999999999997E-3</v>
      </c>
      <c r="F986" s="4">
        <v>2.2800000000000001E-2</v>
      </c>
      <c r="G986" s="4">
        <v>6.4299999999999996E-2</v>
      </c>
      <c r="H986" s="4">
        <v>8.3999999999999995E-3</v>
      </c>
      <c r="I986" s="4">
        <v>1.6299999999999999E-2</v>
      </c>
      <c r="J986" s="4">
        <v>7.7000000000000002E-3</v>
      </c>
      <c r="K986" s="4">
        <v>1.44E-2</v>
      </c>
      <c r="L986" s="4">
        <v>2.8999999999999998E-3</v>
      </c>
      <c r="M986" s="4">
        <v>0.04</v>
      </c>
      <c r="N986" s="4">
        <v>3.2199999999999999E-2</v>
      </c>
      <c r="O986" s="4">
        <v>1E-3</v>
      </c>
      <c r="P986" s="4">
        <v>5.1900000000000002E-2</v>
      </c>
      <c r="Q986" s="4">
        <v>4.0099999999999997E-2</v>
      </c>
      <c r="R986" s="4">
        <v>0.1027</v>
      </c>
      <c r="S986" s="4">
        <v>7.5999999999999998E-2</v>
      </c>
      <c r="T986" s="4">
        <v>4.6300000000000001E-2</v>
      </c>
      <c r="U986" s="4">
        <v>6.9199999999999998E-2</v>
      </c>
      <c r="V986" s="4">
        <v>7.2599999999999998E-2</v>
      </c>
      <c r="W986" s="4">
        <v>6.4899999999999999E-2</v>
      </c>
      <c r="X986" s="4">
        <v>7.6999999999999999E-2</v>
      </c>
      <c r="Y986" s="4">
        <v>7.7100000000000002E-2</v>
      </c>
      <c r="Z986" s="4">
        <v>8.7300000000000003E-2</v>
      </c>
      <c r="AA986" s="4">
        <v>0.1105</v>
      </c>
      <c r="AB986" s="4">
        <v>0.15720000000000001</v>
      </c>
      <c r="AC986" s="4">
        <f>R986-I986</f>
        <v>8.6400000000000005E-2</v>
      </c>
      <c r="AD986" s="4">
        <f>AVERAGE(Q986:R986)-AVERAGE(I986:J986)</f>
        <v>5.9399999999999994E-2</v>
      </c>
      <c r="AE986" s="4">
        <f>AVERAGE(P986:R986)-AVERAGE(I986:K986)</f>
        <v>5.21E-2</v>
      </c>
      <c r="AF986" s="4">
        <f>AVERAGE(N986:R986)-AVERAGE(I986:M986)</f>
        <v>2.9319999999999992E-2</v>
      </c>
      <c r="AG986" s="4">
        <f>AB986-S986</f>
        <v>8.1200000000000008E-2</v>
      </c>
      <c r="AH986" s="4">
        <f>AVERAGE(AA986:AB986)-AVERAGE(S986:T986)</f>
        <v>7.2700000000000001E-2</v>
      </c>
      <c r="AI986" s="4">
        <f>AVERAGE(Z986:AB986)-AVERAGE(S986:U986)</f>
        <v>5.4499999999999993E-2</v>
      </c>
      <c r="AJ986" s="4">
        <f>AVERAGE(X986:AB986)-AVERAGE(S986:W986)</f>
        <v>3.6019999999999996E-2</v>
      </c>
      <c r="AK986" s="7">
        <f>R986-I986</f>
        <v>8.6400000000000005E-2</v>
      </c>
      <c r="AL986" s="9">
        <f t="shared" si="15"/>
        <v>0</v>
      </c>
      <c r="AM986" s="7"/>
      <c r="AO986">
        <v>-3.6900000000000002E-2</v>
      </c>
      <c r="AP986">
        <f>AO986+1</f>
        <v>0.96309999999999996</v>
      </c>
      <c r="AQ986">
        <f>AQ985*AP986</f>
        <v>0.96309999999999996</v>
      </c>
      <c r="AR986" s="11">
        <f>AR985*(1+AO986)</f>
        <v>0.96309999999999996</v>
      </c>
    </row>
    <row r="987" spans="1:44" ht="15" x14ac:dyDescent="0.25">
      <c r="A987" s="1">
        <v>9922</v>
      </c>
      <c r="B987">
        <v>1927</v>
      </c>
      <c r="C987">
        <v>3</v>
      </c>
      <c r="D987" s="4">
        <v>4.3E-3</v>
      </c>
      <c r="E987" s="4">
        <v>3.0000000000000001E-3</v>
      </c>
      <c r="F987" s="4">
        <v>1.2999999999999999E-3</v>
      </c>
      <c r="G987" s="4">
        <v>-1.6E-2</v>
      </c>
      <c r="H987" s="4">
        <v>-2.6700000000000002E-2</v>
      </c>
      <c r="I987" s="4">
        <v>-3.2000000000000001E-2</v>
      </c>
      <c r="J987" s="4">
        <v>-2.9899999999999999E-2</v>
      </c>
      <c r="K987" s="4">
        <v>-3.9800000000000002E-2</v>
      </c>
      <c r="L987" s="4">
        <v>-4.7600000000000003E-2</v>
      </c>
      <c r="M987" s="4">
        <v>-4.7999999999999996E-3</v>
      </c>
      <c r="N987" s="4">
        <v>-2.4E-2</v>
      </c>
      <c r="O987" s="4">
        <v>2.1000000000000001E-2</v>
      </c>
      <c r="P987" s="4">
        <v>6.1000000000000004E-3</v>
      </c>
      <c r="Q987" s="4">
        <v>8.8999999999999999E-3</v>
      </c>
      <c r="R987" s="4">
        <v>5.4699999999999999E-2</v>
      </c>
      <c r="S987" s="4">
        <v>-6.0199999999999997E-2</v>
      </c>
      <c r="T987" s="4">
        <v>-5.11E-2</v>
      </c>
      <c r="U987" s="4">
        <v>-2.47E-2</v>
      </c>
      <c r="V987" s="4">
        <v>-1.6E-2</v>
      </c>
      <c r="W987" s="4">
        <v>-1.7399999999999999E-2</v>
      </c>
      <c r="X987" s="4">
        <v>-1.44E-2</v>
      </c>
      <c r="Y987" s="4">
        <v>3.3E-3</v>
      </c>
      <c r="Z987" s="4">
        <v>-1.23E-2</v>
      </c>
      <c r="AA987" s="4">
        <v>2.0999999999999999E-3</v>
      </c>
      <c r="AB987" s="4">
        <v>-7.7999999999999996E-3</v>
      </c>
      <c r="AC987" s="4">
        <f>R987-I987</f>
        <v>8.6699999999999999E-2</v>
      </c>
      <c r="AD987" s="4">
        <f>AVERAGE(Q987:R987)-AVERAGE(I987:J987)</f>
        <v>6.275E-2</v>
      </c>
      <c r="AE987" s="4">
        <f>AVERAGE(P987:R987)-AVERAGE(I987:K987)</f>
        <v>5.7133333333333328E-2</v>
      </c>
      <c r="AF987" s="4">
        <f>AVERAGE(N987:R987)-AVERAGE(I987:M987)</f>
        <v>4.4159999999999998E-2</v>
      </c>
      <c r="AG987" s="4">
        <f>AB987-S987</f>
        <v>5.2399999999999995E-2</v>
      </c>
      <c r="AH987" s="4">
        <f>AVERAGE(AA987:AB987)-AVERAGE(S987:T987)</f>
        <v>5.28E-2</v>
      </c>
      <c r="AI987" s="4">
        <f>AVERAGE(Z987:AB987)-AVERAGE(S987:U987)</f>
        <v>3.9333333333333338E-2</v>
      </c>
      <c r="AJ987" s="4">
        <f>AVERAGE(X987:AB987)-AVERAGE(S987:W987)</f>
        <v>2.8060000000000009E-2</v>
      </c>
      <c r="AK987" s="7">
        <f>R987-I987</f>
        <v>8.6699999999999999E-2</v>
      </c>
      <c r="AL987" s="9">
        <f t="shared" si="15"/>
        <v>0</v>
      </c>
      <c r="AM987" s="7"/>
      <c r="AO987">
        <v>0.21079999999999999</v>
      </c>
      <c r="AP987">
        <f t="shared" ref="AP987:AP997" si="16">AO987+1</f>
        <v>1.2107999999999999</v>
      </c>
      <c r="AQ987">
        <f>AQ986*AP987</f>
        <v>1.1661214799999999</v>
      </c>
      <c r="AR987" s="11">
        <f t="shared" ref="AR987:AR997" si="17">AR986*(1+AO987)</f>
        <v>1.1661214799999999</v>
      </c>
    </row>
    <row r="988" spans="1:44" ht="15" x14ac:dyDescent="0.25">
      <c r="A988" s="1">
        <v>13332</v>
      </c>
      <c r="B988">
        <v>1936</v>
      </c>
      <c r="C988">
        <v>7</v>
      </c>
      <c r="D988" s="4">
        <v>6.6799999999999998E-2</v>
      </c>
      <c r="E988" s="4">
        <v>1E-4</v>
      </c>
      <c r="F988" s="4">
        <v>6.6699999999999995E-2</v>
      </c>
      <c r="G988" s="4">
        <v>1.14E-2</v>
      </c>
      <c r="H988" s="4">
        <v>2.5600000000000001E-2</v>
      </c>
      <c r="I988" s="4">
        <v>1.01E-2</v>
      </c>
      <c r="J988" s="4">
        <v>2.92E-2</v>
      </c>
      <c r="K988" s="4">
        <v>4.3299999999999998E-2</v>
      </c>
      <c r="L988" s="4">
        <v>7.0499999999999993E-2</v>
      </c>
      <c r="M988" s="4">
        <v>8.9499999999999996E-2</v>
      </c>
      <c r="N988" s="4">
        <v>8.6199999999999999E-2</v>
      </c>
      <c r="O988" s="4">
        <v>0.1169</v>
      </c>
      <c r="P988" s="4">
        <v>5.2999999999999999E-2</v>
      </c>
      <c r="Q988" s="4">
        <v>0.1215</v>
      </c>
      <c r="R988" s="4">
        <v>9.7199999999999995E-2</v>
      </c>
      <c r="S988" s="4">
        <v>3.0599999999999999E-2</v>
      </c>
      <c r="T988" s="4">
        <v>5.45E-2</v>
      </c>
      <c r="U988" s="4">
        <v>5.6300000000000003E-2</v>
      </c>
      <c r="V988" s="4">
        <v>0.1017</v>
      </c>
      <c r="W988" s="4">
        <v>7.7799999999999994E-2</v>
      </c>
      <c r="X988" s="4">
        <v>7.5999999999999998E-2</v>
      </c>
      <c r="Y988" s="4">
        <v>9.9099999999999994E-2</v>
      </c>
      <c r="Z988" s="4">
        <v>8.6900000000000005E-2</v>
      </c>
      <c r="AA988" s="4">
        <v>0.1011</v>
      </c>
      <c r="AB988" s="4">
        <v>0.10059999999999999</v>
      </c>
      <c r="AC988" s="4">
        <f>R988-I988</f>
        <v>8.7099999999999997E-2</v>
      </c>
      <c r="AD988" s="4">
        <f>AVERAGE(Q988:R988)-AVERAGE(I988:J988)</f>
        <v>8.9700000000000002E-2</v>
      </c>
      <c r="AE988" s="4">
        <f>AVERAGE(P988:R988)-AVERAGE(I988:K988)</f>
        <v>6.303333333333333E-2</v>
      </c>
      <c r="AF988" s="4">
        <f>AVERAGE(N988:R988)-AVERAGE(I988:M988)</f>
        <v>4.6440000000000002E-2</v>
      </c>
      <c r="AG988" s="4">
        <f>AB988-S988</f>
        <v>6.9999999999999993E-2</v>
      </c>
      <c r="AH988" s="4">
        <f>AVERAGE(AA988:AB988)-AVERAGE(S988:T988)</f>
        <v>5.8299999999999998E-2</v>
      </c>
      <c r="AI988" s="4">
        <f>AVERAGE(Z988:AB988)-AVERAGE(S988:U988)</f>
        <v>4.9066666666666661E-2</v>
      </c>
      <c r="AJ988" s="4">
        <f>AVERAGE(X988:AB988)-AVERAGE(S988:W988)</f>
        <v>2.8560000000000016E-2</v>
      </c>
      <c r="AK988" s="7">
        <f>R988-I988</f>
        <v>8.7099999999999997E-2</v>
      </c>
      <c r="AL988" s="9">
        <f t="shared" si="15"/>
        <v>0</v>
      </c>
      <c r="AM988" s="7"/>
      <c r="AO988">
        <v>-0.39760000000000001</v>
      </c>
      <c r="AP988">
        <f t="shared" si="16"/>
        <v>0.60240000000000005</v>
      </c>
      <c r="AQ988">
        <f t="shared" ref="AQ988:AQ997" si="18">AQ987*AP988</f>
        <v>0.70247157955200001</v>
      </c>
      <c r="AR988" s="11">
        <f t="shared" si="17"/>
        <v>0.70247157955200001</v>
      </c>
    </row>
    <row r="989" spans="1:44" ht="15" x14ac:dyDescent="0.25">
      <c r="A989" s="1">
        <v>14001</v>
      </c>
      <c r="B989">
        <v>1938</v>
      </c>
      <c r="C989">
        <v>5</v>
      </c>
      <c r="D989" s="4">
        <v>-3.8300000000000001E-2</v>
      </c>
      <c r="E989" s="4">
        <v>0</v>
      </c>
      <c r="F989" s="4">
        <v>-3.8300000000000001E-2</v>
      </c>
      <c r="G989" s="4">
        <v>-2.47E-2</v>
      </c>
      <c r="H989" s="4">
        <v>-2.8E-3</v>
      </c>
      <c r="I989" s="4">
        <v>-0.08</v>
      </c>
      <c r="J989" s="4">
        <v>-8.8599999999999998E-2</v>
      </c>
      <c r="K989" s="4">
        <v>-0.114</v>
      </c>
      <c r="L989" s="4">
        <v>-8.2699999999999996E-2</v>
      </c>
      <c r="M989" s="4">
        <v>-8.3000000000000004E-2</v>
      </c>
      <c r="N989" s="4">
        <v>-7.8299999999999995E-2</v>
      </c>
      <c r="O989" s="4">
        <v>-5.5899999999999998E-2</v>
      </c>
      <c r="P989" s="4">
        <v>-6.2399999999999997E-2</v>
      </c>
      <c r="Q989" s="4">
        <v>-3.0599999999999999E-2</v>
      </c>
      <c r="R989" s="4">
        <v>7.4999999999999997E-3</v>
      </c>
      <c r="S989" s="4">
        <v>-8.5800000000000001E-2</v>
      </c>
      <c r="T989" s="4">
        <v>-0.1053</v>
      </c>
      <c r="U989" s="4">
        <v>-0.1022</v>
      </c>
      <c r="V989" s="4">
        <v>-8.72E-2</v>
      </c>
      <c r="W989" s="4">
        <v>-9.9199999999999997E-2</v>
      </c>
      <c r="X989" s="4">
        <v>-7.7700000000000005E-2</v>
      </c>
      <c r="Y989" s="4">
        <v>-5.6300000000000003E-2</v>
      </c>
      <c r="Z989" s="4">
        <v>-5.8599999999999999E-2</v>
      </c>
      <c r="AA989" s="4">
        <v>-3.9300000000000002E-2</v>
      </c>
      <c r="AB989" s="4">
        <v>3.8999999999999998E-3</v>
      </c>
      <c r="AC989" s="4">
        <f>R989-I989</f>
        <v>8.7499999999999994E-2</v>
      </c>
      <c r="AD989" s="4">
        <f>AVERAGE(Q989:R989)-AVERAGE(I989:J989)</f>
        <v>7.2749999999999995E-2</v>
      </c>
      <c r="AE989" s="4">
        <f>AVERAGE(P989:R989)-AVERAGE(I989:K989)</f>
        <v>6.5700000000000008E-2</v>
      </c>
      <c r="AF989" s="4">
        <f>AVERAGE(N989:R989)-AVERAGE(I989:M989)</f>
        <v>4.5720000000000011E-2</v>
      </c>
      <c r="AG989" s="4">
        <f>AB989-S989</f>
        <v>8.9700000000000002E-2</v>
      </c>
      <c r="AH989" s="4">
        <f>AVERAGE(AA989:AB989)-AVERAGE(S989:T989)</f>
        <v>7.7850000000000003E-2</v>
      </c>
      <c r="AI989" s="4">
        <f>AVERAGE(Z989:AB989)-AVERAGE(S989:U989)</f>
        <v>6.6433333333333344E-2</v>
      </c>
      <c r="AJ989" s="4">
        <f>AVERAGE(X989:AB989)-AVERAGE(S989:W989)</f>
        <v>5.0339999999999996E-2</v>
      </c>
      <c r="AK989" s="7">
        <f>R989-I989</f>
        <v>8.7499999999999994E-2</v>
      </c>
      <c r="AL989" s="9">
        <f t="shared" si="15"/>
        <v>0</v>
      </c>
      <c r="AM989" s="7"/>
      <c r="AO989">
        <v>-0.45579999999999998</v>
      </c>
      <c r="AP989">
        <f t="shared" si="16"/>
        <v>0.54420000000000002</v>
      </c>
      <c r="AQ989">
        <f t="shared" si="18"/>
        <v>0.3822850335921984</v>
      </c>
      <c r="AR989" s="11">
        <f t="shared" si="17"/>
        <v>0.3822850335921984</v>
      </c>
    </row>
    <row r="990" spans="1:44" ht="15" x14ac:dyDescent="0.25">
      <c r="A990" s="1">
        <v>30348</v>
      </c>
      <c r="B990">
        <v>1983</v>
      </c>
      <c r="C990">
        <v>2</v>
      </c>
      <c r="D990" s="4">
        <v>3.2099999999999997E-2</v>
      </c>
      <c r="E990" s="4">
        <v>6.1999999999999998E-3</v>
      </c>
      <c r="F990" s="4">
        <v>2.5899999999999999E-2</v>
      </c>
      <c r="G990" s="4">
        <v>3.2399999999999998E-2</v>
      </c>
      <c r="H990" s="4">
        <v>6.7000000000000002E-3</v>
      </c>
      <c r="I990" s="4">
        <v>-2.0299999999999999E-2</v>
      </c>
      <c r="J990" s="4">
        <v>2.2700000000000001E-2</v>
      </c>
      <c r="K990" s="4">
        <v>2.5399999999999999E-2</v>
      </c>
      <c r="L990" s="4">
        <v>1.17E-2</v>
      </c>
      <c r="M990" s="4">
        <v>3.5799999999999998E-2</v>
      </c>
      <c r="N990" s="4">
        <v>2.8799999999999999E-2</v>
      </c>
      <c r="O990" s="4">
        <v>4.1500000000000002E-2</v>
      </c>
      <c r="P990" s="4">
        <v>4.2599999999999999E-2</v>
      </c>
      <c r="Q990" s="4">
        <v>5.0500000000000003E-2</v>
      </c>
      <c r="R990" s="4">
        <v>6.8900000000000003E-2</v>
      </c>
      <c r="S990" s="4">
        <v>4.1999999999999997E-3</v>
      </c>
      <c r="T990" s="4">
        <v>5.7799999999999997E-2</v>
      </c>
      <c r="U990" s="4">
        <v>6.08E-2</v>
      </c>
      <c r="V990" s="4">
        <v>5.8799999999999998E-2</v>
      </c>
      <c r="W990" s="4">
        <v>6.7500000000000004E-2</v>
      </c>
      <c r="X990" s="4">
        <v>4.7100000000000003E-2</v>
      </c>
      <c r="Y990" s="4">
        <v>6.6100000000000006E-2</v>
      </c>
      <c r="Z990" s="4">
        <v>6.7699999999999996E-2</v>
      </c>
      <c r="AA990" s="4">
        <v>7.8600000000000003E-2</v>
      </c>
      <c r="AB990" s="4">
        <v>7.6999999999999999E-2</v>
      </c>
      <c r="AC990" s="4">
        <f>R990-I990</f>
        <v>8.9200000000000002E-2</v>
      </c>
      <c r="AD990" s="4">
        <f>AVERAGE(Q990:R990)-AVERAGE(I990:J990)</f>
        <v>5.8500000000000003E-2</v>
      </c>
      <c r="AE990" s="4">
        <f>AVERAGE(P990:R990)-AVERAGE(I990:K990)</f>
        <v>4.4733333333333333E-2</v>
      </c>
      <c r="AF990" s="4">
        <f>AVERAGE(N990:R990)-AVERAGE(I990:M990)</f>
        <v>3.1399999999999997E-2</v>
      </c>
      <c r="AG990" s="4">
        <f>AB990-S990</f>
        <v>7.2800000000000004E-2</v>
      </c>
      <c r="AH990" s="4">
        <f>AVERAGE(AA990:AB990)-AVERAGE(S990:T990)</f>
        <v>4.6800000000000008E-2</v>
      </c>
      <c r="AI990" s="4">
        <f>AVERAGE(Z990:AB990)-AVERAGE(S990:U990)</f>
        <v>3.3500000000000009E-2</v>
      </c>
      <c r="AJ990" s="4">
        <f>AVERAGE(X990:AB990)-AVERAGE(S990:W990)</f>
        <v>1.7480000000000002E-2</v>
      </c>
      <c r="AK990" s="7">
        <f>R990-I990</f>
        <v>8.9200000000000002E-2</v>
      </c>
      <c r="AL990" s="9">
        <f t="shared" si="15"/>
        <v>0</v>
      </c>
      <c r="AM990" s="7"/>
      <c r="AO990">
        <v>-0.1918</v>
      </c>
      <c r="AP990">
        <f t="shared" si="16"/>
        <v>0.80820000000000003</v>
      </c>
      <c r="AQ990">
        <f t="shared" si="18"/>
        <v>0.30896276414921475</v>
      </c>
      <c r="AR990" s="11">
        <f t="shared" si="17"/>
        <v>0.30896276414921475</v>
      </c>
    </row>
    <row r="991" spans="1:44" ht="15" x14ac:dyDescent="0.25">
      <c r="A991" s="1">
        <v>10684</v>
      </c>
      <c r="B991">
        <v>1929</v>
      </c>
      <c r="C991">
        <v>4</v>
      </c>
      <c r="D991" s="4">
        <v>1.7899999999999999E-2</v>
      </c>
      <c r="E991" s="4">
        <v>3.5999999999999999E-3</v>
      </c>
      <c r="F991" s="4">
        <v>1.43E-2</v>
      </c>
      <c r="G991" s="4">
        <v>-9.9000000000000008E-3</v>
      </c>
      <c r="H991" s="4">
        <v>6.1000000000000004E-3</v>
      </c>
      <c r="I991" s="4">
        <v>-8.2799999999999999E-2</v>
      </c>
      <c r="J991" s="4">
        <v>1.9699999999999999E-2</v>
      </c>
      <c r="K991" s="4">
        <v>-6.9999999999999999E-4</v>
      </c>
      <c r="L991" s="4">
        <v>1.32E-2</v>
      </c>
      <c r="M991" s="4">
        <v>3.5000000000000001E-3</v>
      </c>
      <c r="N991" s="4">
        <v>2.4199999999999999E-2</v>
      </c>
      <c r="O991" s="4">
        <v>2.5600000000000001E-2</v>
      </c>
      <c r="P991" s="4">
        <v>4.2700000000000002E-2</v>
      </c>
      <c r="Q991" s="4">
        <v>2.9399999999999999E-2</v>
      </c>
      <c r="R991" s="4">
        <v>6.4999999999999997E-3</v>
      </c>
      <c r="S991" s="4">
        <v>-3.1800000000000002E-2</v>
      </c>
      <c r="T991" s="4">
        <v>1.9900000000000001E-2</v>
      </c>
      <c r="U991" s="4">
        <v>2.9000000000000001E-2</v>
      </c>
      <c r="V991" s="4">
        <v>-7.4999999999999997E-3</v>
      </c>
      <c r="W991" s="4">
        <v>8.3999999999999995E-3</v>
      </c>
      <c r="X991" s="4">
        <v>1.38E-2</v>
      </c>
      <c r="Y991" s="4">
        <v>2.8400000000000002E-2</v>
      </c>
      <c r="Z991" s="4">
        <v>2.01E-2</v>
      </c>
      <c r="AA991" s="4">
        <v>2.2200000000000001E-2</v>
      </c>
      <c r="AB991" s="4">
        <v>3.0099999999999998E-2</v>
      </c>
      <c r="AC991" s="4">
        <f>R991-I991</f>
        <v>8.9300000000000004E-2</v>
      </c>
      <c r="AD991" s="4">
        <f>AVERAGE(Q991:R991)-AVERAGE(I991:J991)</f>
        <v>4.9500000000000002E-2</v>
      </c>
      <c r="AE991" s="4">
        <f>AVERAGE(P991:R991)-AVERAGE(I991:K991)</f>
        <v>4.7466666666666671E-2</v>
      </c>
      <c r="AF991" s="4">
        <f>AVERAGE(N991:R991)-AVERAGE(I991:M991)</f>
        <v>3.5099999999999999E-2</v>
      </c>
      <c r="AG991" s="4">
        <f>AB991-S991</f>
        <v>6.1899999999999997E-2</v>
      </c>
      <c r="AH991" s="4">
        <f>AVERAGE(AA991:AB991)-AVERAGE(S991:T991)</f>
        <v>3.2100000000000004E-2</v>
      </c>
      <c r="AI991" s="4">
        <f>AVERAGE(Z991:AB991)-AVERAGE(S991:U991)</f>
        <v>1.8433333333333336E-2</v>
      </c>
      <c r="AJ991" s="4">
        <f>AVERAGE(X991:AB991)-AVERAGE(S991:W991)</f>
        <v>1.9320000000000004E-2</v>
      </c>
      <c r="AK991" s="7">
        <f>R991-I991</f>
        <v>8.9300000000000004E-2</v>
      </c>
      <c r="AL991" s="9">
        <f t="shared" si="15"/>
        <v>0</v>
      </c>
      <c r="AM991" s="7"/>
      <c r="AO991">
        <v>9.2399999999999996E-2</v>
      </c>
      <c r="AP991">
        <f t="shared" si="16"/>
        <v>1.0924</v>
      </c>
      <c r="AQ991">
        <f t="shared" si="18"/>
        <v>0.33751092355660223</v>
      </c>
      <c r="AR991" s="11">
        <f t="shared" si="17"/>
        <v>0.33751092355660223</v>
      </c>
    </row>
    <row r="992" spans="1:44" ht="15" x14ac:dyDescent="0.25">
      <c r="A992" s="1">
        <v>10044</v>
      </c>
      <c r="B992">
        <v>1927</v>
      </c>
      <c r="C992">
        <v>7</v>
      </c>
      <c r="D992" s="4">
        <v>7.5600000000000001E-2</v>
      </c>
      <c r="E992" s="4">
        <v>3.0000000000000001E-3</v>
      </c>
      <c r="F992" s="4">
        <v>7.2599999999999998E-2</v>
      </c>
      <c r="G992" s="4">
        <v>-3.2300000000000002E-2</v>
      </c>
      <c r="H992" s="4">
        <v>-1.1599999999999999E-2</v>
      </c>
      <c r="I992" s="4">
        <v>4.2000000000000003E-2</v>
      </c>
      <c r="J992" s="4">
        <v>4.53E-2</v>
      </c>
      <c r="K992" s="4">
        <v>4.2599999999999999E-2</v>
      </c>
      <c r="L992" s="4">
        <v>5.0799999999999998E-2</v>
      </c>
      <c r="M992" s="4">
        <v>8.3299999999999999E-2</v>
      </c>
      <c r="N992" s="4">
        <v>6.9800000000000001E-2</v>
      </c>
      <c r="O992" s="4">
        <v>8.5099999999999995E-2</v>
      </c>
      <c r="P992" s="4">
        <v>7.0400000000000004E-2</v>
      </c>
      <c r="Q992" s="4">
        <v>6.4399999999999999E-2</v>
      </c>
      <c r="R992" s="4">
        <v>0.13139999999999999</v>
      </c>
      <c r="S992" s="4">
        <v>6.8599999999999994E-2</v>
      </c>
      <c r="T992" s="4">
        <v>4.2500000000000003E-2</v>
      </c>
      <c r="U992" s="4">
        <v>5.4199999999999998E-2</v>
      </c>
      <c r="V992" s="4">
        <v>6.2600000000000003E-2</v>
      </c>
      <c r="W992" s="4">
        <v>5.57E-2</v>
      </c>
      <c r="X992" s="4">
        <v>5.0599999999999999E-2</v>
      </c>
      <c r="Y992" s="4">
        <v>7.1900000000000006E-2</v>
      </c>
      <c r="Z992" s="4">
        <v>4.7100000000000003E-2</v>
      </c>
      <c r="AA992" s="4">
        <v>5.74E-2</v>
      </c>
      <c r="AB992" s="4">
        <v>9.5000000000000001E-2</v>
      </c>
      <c r="AC992" s="4">
        <f>R992-I992</f>
        <v>8.9399999999999979E-2</v>
      </c>
      <c r="AD992" s="4">
        <f>AVERAGE(Q992:R992)-AVERAGE(I992:J992)</f>
        <v>5.4249999999999986E-2</v>
      </c>
      <c r="AE992" s="4">
        <f>AVERAGE(P992:R992)-AVERAGE(I992:K992)</f>
        <v>4.5433333333333326E-2</v>
      </c>
      <c r="AF992" s="4">
        <f>AVERAGE(N992:R992)-AVERAGE(I992:M992)</f>
        <v>3.1420000000000003E-2</v>
      </c>
      <c r="AG992" s="4">
        <f>AB992-S992</f>
        <v>2.6400000000000007E-2</v>
      </c>
      <c r="AH992" s="4">
        <f>AVERAGE(AA992:AB992)-AVERAGE(S992:T992)</f>
        <v>2.0650000000000002E-2</v>
      </c>
      <c r="AI992" s="4">
        <f>AVERAGE(Z992:AB992)-AVERAGE(S992:U992)</f>
        <v>1.14E-2</v>
      </c>
      <c r="AJ992" s="4">
        <f>AVERAGE(X992:AB992)-AVERAGE(S992:W992)</f>
        <v>7.6800000000000063E-3</v>
      </c>
      <c r="AK992" s="7">
        <f>R992-I992</f>
        <v>8.9399999999999979E-2</v>
      </c>
      <c r="AL992" s="9">
        <f t="shared" si="15"/>
        <v>0</v>
      </c>
      <c r="AM992" s="7"/>
      <c r="AO992">
        <v>-6.5100000000000005E-2</v>
      </c>
      <c r="AP992">
        <f t="shared" si="16"/>
        <v>0.93489999999999995</v>
      </c>
      <c r="AQ992">
        <f t="shared" si="18"/>
        <v>0.31553896243306739</v>
      </c>
      <c r="AR992" s="11">
        <f t="shared" si="17"/>
        <v>0.31553896243306739</v>
      </c>
    </row>
    <row r="993" spans="1:44" ht="15" x14ac:dyDescent="0.25">
      <c r="A993" s="1">
        <v>10806</v>
      </c>
      <c r="B993">
        <v>1929</v>
      </c>
      <c r="C993">
        <v>8</v>
      </c>
      <c r="D993" s="4">
        <v>8.5800000000000001E-2</v>
      </c>
      <c r="E993" s="4">
        <v>4.0000000000000001E-3</v>
      </c>
      <c r="F993" s="4">
        <v>8.1799999999999998E-2</v>
      </c>
      <c r="G993" s="4">
        <v>-9.5100000000000004E-2</v>
      </c>
      <c r="H993" s="4">
        <v>6.9999999999999999E-4</v>
      </c>
      <c r="I993" s="4">
        <v>-4.7000000000000002E-3</v>
      </c>
      <c r="J993" s="4">
        <v>1.83E-2</v>
      </c>
      <c r="K993" s="4">
        <v>4.4299999999999999E-2</v>
      </c>
      <c r="L993" s="4">
        <v>3.1399999999999997E-2</v>
      </c>
      <c r="M993" s="4">
        <v>4.2299999999999997E-2</v>
      </c>
      <c r="N993" s="4">
        <v>7.22E-2</v>
      </c>
      <c r="O993" s="4">
        <v>0.1154</v>
      </c>
      <c r="P993" s="4">
        <v>0.1188</v>
      </c>
      <c r="Q993" s="4">
        <v>0.13650000000000001</v>
      </c>
      <c r="R993" s="4">
        <v>8.5400000000000004E-2</v>
      </c>
      <c r="S993" s="4">
        <v>-3.3399999999999999E-2</v>
      </c>
      <c r="T993" s="4">
        <v>2.9999999999999997E-4</v>
      </c>
      <c r="U993" s="4">
        <v>5.9999999999999995E-4</v>
      </c>
      <c r="V993" s="4">
        <v>-6.3E-3</v>
      </c>
      <c r="W993" s="4">
        <v>1.09E-2</v>
      </c>
      <c r="X993" s="4">
        <v>3.4799999999999998E-2</v>
      </c>
      <c r="Y993" s="4">
        <v>7.5499999999999998E-2</v>
      </c>
      <c r="Z993" s="4">
        <v>6.5699999999999995E-2</v>
      </c>
      <c r="AA993" s="4">
        <v>7.8100000000000003E-2</v>
      </c>
      <c r="AB993" s="4">
        <v>5.7599999999999998E-2</v>
      </c>
      <c r="AC993" s="4">
        <f>R993-I993</f>
        <v>9.01E-2</v>
      </c>
      <c r="AD993" s="4">
        <f>AVERAGE(Q993:R993)-AVERAGE(I993:J993)</f>
        <v>0.10415000000000001</v>
      </c>
      <c r="AE993" s="4">
        <f>AVERAGE(P993:R993)-AVERAGE(I993:K993)</f>
        <v>9.4266666666666665E-2</v>
      </c>
      <c r="AF993" s="4">
        <f>AVERAGE(N993:R993)-AVERAGE(I993:M993)</f>
        <v>7.9340000000000008E-2</v>
      </c>
      <c r="AG993" s="4">
        <f>AB993-S993</f>
        <v>9.0999999999999998E-2</v>
      </c>
      <c r="AH993" s="4">
        <f>AVERAGE(AA993:AB993)-AVERAGE(S993:T993)</f>
        <v>8.4399999999999989E-2</v>
      </c>
      <c r="AI993" s="4">
        <f>AVERAGE(Z993:AB993)-AVERAGE(S993:U993)</f>
        <v>7.7966666666666656E-2</v>
      </c>
      <c r="AJ993" s="4">
        <f>AVERAGE(X993:AB993)-AVERAGE(S993:W993)</f>
        <v>6.7919999999999994E-2</v>
      </c>
      <c r="AK993" s="7">
        <f>R993-I993</f>
        <v>9.01E-2</v>
      </c>
      <c r="AL993" s="9">
        <f t="shared" si="15"/>
        <v>0</v>
      </c>
      <c r="AM993" s="7"/>
      <c r="AO993">
        <v>-0.25380000000000003</v>
      </c>
      <c r="AP993">
        <f t="shared" si="16"/>
        <v>0.74619999999999997</v>
      </c>
      <c r="AQ993">
        <f t="shared" si="18"/>
        <v>0.23545517376755487</v>
      </c>
      <c r="AR993" s="11">
        <f t="shared" si="17"/>
        <v>0.23545517376755487</v>
      </c>
    </row>
    <row r="994" spans="1:44" ht="15" x14ac:dyDescent="0.25">
      <c r="A994" s="1">
        <v>37012</v>
      </c>
      <c r="B994">
        <v>2001</v>
      </c>
      <c r="C994">
        <v>5</v>
      </c>
      <c r="D994" s="4">
        <v>1.04E-2</v>
      </c>
      <c r="E994" s="4">
        <v>3.2000000000000002E-3</v>
      </c>
      <c r="F994" s="4">
        <v>7.1999999999999998E-3</v>
      </c>
      <c r="G994" s="4">
        <v>2.5999999999999999E-2</v>
      </c>
      <c r="H994" s="4">
        <v>3.1399999999999997E-2</v>
      </c>
      <c r="I994" s="4">
        <v>-5.8299999999999998E-2</v>
      </c>
      <c r="J994" s="4">
        <v>6.7000000000000002E-3</v>
      </c>
      <c r="K994" s="4">
        <v>1.15E-2</v>
      </c>
      <c r="L994" s="4">
        <v>1.9099999999999999E-2</v>
      </c>
      <c r="M994" s="4">
        <v>2.4199999999999999E-2</v>
      </c>
      <c r="N994" s="4">
        <v>1.43E-2</v>
      </c>
      <c r="O994" s="4">
        <v>4.2799999999999998E-2</v>
      </c>
      <c r="P994" s="4">
        <v>2.69E-2</v>
      </c>
      <c r="Q994" s="4">
        <v>1.83E-2</v>
      </c>
      <c r="R994" s="4">
        <v>3.2599999999999997E-2</v>
      </c>
      <c r="S994" s="4">
        <v>7.3400000000000007E-2</v>
      </c>
      <c r="T994" s="4">
        <v>7.4499999999999997E-2</v>
      </c>
      <c r="U994" s="4">
        <v>7.0000000000000007E-2</v>
      </c>
      <c r="V994" s="4">
        <v>5.67E-2</v>
      </c>
      <c r="W994" s="4">
        <v>6.9699999999999998E-2</v>
      </c>
      <c r="X994" s="4">
        <v>5.5500000000000001E-2</v>
      </c>
      <c r="Y994" s="4">
        <v>6.6699999999999995E-2</v>
      </c>
      <c r="Z994" s="4">
        <v>6.08E-2</v>
      </c>
      <c r="AA994" s="4">
        <v>5.4899999999999997E-2</v>
      </c>
      <c r="AB994" s="4">
        <v>7.8E-2</v>
      </c>
      <c r="AC994" s="4">
        <f>R994-I994</f>
        <v>9.0899999999999995E-2</v>
      </c>
      <c r="AD994" s="4">
        <f>AVERAGE(Q994:R994)-AVERAGE(I994:J994)</f>
        <v>5.1250000000000004E-2</v>
      </c>
      <c r="AE994" s="4">
        <f>AVERAGE(P994:R994)-AVERAGE(I994:K994)</f>
        <v>3.9300000000000002E-2</v>
      </c>
      <c r="AF994" s="4">
        <f>AVERAGE(N994:R994)-AVERAGE(I994:M994)</f>
        <v>2.6339999999999995E-2</v>
      </c>
      <c r="AG994" s="4">
        <f>AB994-S994</f>
        <v>4.599999999999993E-3</v>
      </c>
      <c r="AH994" s="4">
        <f>AVERAGE(AA994:AB994)-AVERAGE(S994:T994)</f>
        <v>-7.5000000000000067E-3</v>
      </c>
      <c r="AI994" s="4">
        <f>AVERAGE(Z994:AB994)-AVERAGE(S994:U994)</f>
        <v>-8.0666666666666803E-3</v>
      </c>
      <c r="AJ994" s="4">
        <f>AVERAGE(X994:AB994)-AVERAGE(S994:W994)</f>
        <v>-5.6800000000000045E-3</v>
      </c>
      <c r="AK994" s="7">
        <f>R994-I994</f>
        <v>9.0899999999999995E-2</v>
      </c>
      <c r="AL994" s="9">
        <f t="shared" si="15"/>
        <v>0</v>
      </c>
      <c r="AM994" s="7"/>
      <c r="AO994">
        <v>-3.6499999999999991E-2</v>
      </c>
      <c r="AP994">
        <f t="shared" si="16"/>
        <v>0.96350000000000002</v>
      </c>
      <c r="AQ994">
        <f t="shared" si="18"/>
        <v>0.22686105992503913</v>
      </c>
      <c r="AR994" s="11">
        <f t="shared" si="17"/>
        <v>0.22686105992503913</v>
      </c>
    </row>
    <row r="995" spans="1:44" ht="15" x14ac:dyDescent="0.25">
      <c r="A995" s="1">
        <v>21155</v>
      </c>
      <c r="B995">
        <v>1957</v>
      </c>
      <c r="C995">
        <v>12</v>
      </c>
      <c r="D995" s="4">
        <v>-3.6700000000000003E-2</v>
      </c>
      <c r="E995" s="4">
        <v>2.3999999999999998E-3</v>
      </c>
      <c r="F995" s="4">
        <v>-3.9100000000000003E-2</v>
      </c>
      <c r="G995" s="4">
        <v>-9.2999999999999992E-3</v>
      </c>
      <c r="H995" s="4">
        <v>-1.7100000000000001E-2</v>
      </c>
      <c r="I995" s="4">
        <v>-0.1163</v>
      </c>
      <c r="J995" s="4">
        <v>-9.4200000000000006E-2</v>
      </c>
      <c r="K995" s="4">
        <v>-8.6300000000000002E-2</v>
      </c>
      <c r="L995" s="4">
        <v>-6.5799999999999997E-2</v>
      </c>
      <c r="M995" s="4">
        <v>-4.2700000000000002E-2</v>
      </c>
      <c r="N995" s="4">
        <v>-3.8399999999999997E-2</v>
      </c>
      <c r="O995" s="4">
        <v>-1.7000000000000001E-2</v>
      </c>
      <c r="P995" s="4">
        <v>-8.3999999999999995E-3</v>
      </c>
      <c r="Q995" s="4">
        <v>-1.24E-2</v>
      </c>
      <c r="R995" s="4">
        <v>-2.52E-2</v>
      </c>
      <c r="S995" s="4">
        <v>-0.1148</v>
      </c>
      <c r="T995" s="4">
        <v>-8.8599999999999998E-2</v>
      </c>
      <c r="U995" s="4">
        <v>-7.8100000000000003E-2</v>
      </c>
      <c r="V995" s="4">
        <v>-7.3300000000000004E-2</v>
      </c>
      <c r="W995" s="4">
        <v>-4.2599999999999999E-2</v>
      </c>
      <c r="X995" s="4">
        <v>-3.44E-2</v>
      </c>
      <c r="Y995" s="4">
        <v>-4.7000000000000002E-3</v>
      </c>
      <c r="Z995" s="4">
        <v>-1.41E-2</v>
      </c>
      <c r="AA995" s="4">
        <v>-1.49E-2</v>
      </c>
      <c r="AB995" s="4">
        <v>-6.7000000000000002E-3</v>
      </c>
      <c r="AC995" s="4">
        <f>R995-I995</f>
        <v>9.11E-2</v>
      </c>
      <c r="AD995" s="4">
        <f>AVERAGE(Q995:R995)-AVERAGE(I995:J995)</f>
        <v>8.6450000000000013E-2</v>
      </c>
      <c r="AE995" s="4">
        <f>AVERAGE(P995:R995)-AVERAGE(I995:K995)</f>
        <v>8.3599999999999994E-2</v>
      </c>
      <c r="AF995" s="4">
        <f>AVERAGE(N995:R995)-AVERAGE(I995:M995)</f>
        <v>6.0780000000000008E-2</v>
      </c>
      <c r="AG995" s="4">
        <f>AB995-S995</f>
        <v>0.1081</v>
      </c>
      <c r="AH995" s="4">
        <f>AVERAGE(AA995:AB995)-AVERAGE(S995:T995)</f>
        <v>9.0899999999999995E-2</v>
      </c>
      <c r="AI995" s="4">
        <f>AVERAGE(Z995:AB995)-AVERAGE(S995:U995)</f>
        <v>8.193333333333333E-2</v>
      </c>
      <c r="AJ995" s="4">
        <f>AVERAGE(X995:AB995)-AVERAGE(S995:W995)</f>
        <v>6.4519999999999994E-2</v>
      </c>
      <c r="AK995" s="7">
        <f>R995-I995</f>
        <v>9.11E-2</v>
      </c>
      <c r="AL995" s="9">
        <f t="shared" si="15"/>
        <v>0</v>
      </c>
      <c r="AM995" s="7"/>
      <c r="AO995">
        <v>9.1400000000000009E-2</v>
      </c>
      <c r="AP995">
        <f t="shared" si="16"/>
        <v>1.0913999999999999</v>
      </c>
      <c r="AQ995">
        <f t="shared" si="18"/>
        <v>0.24759616080218769</v>
      </c>
      <c r="AR995" s="11">
        <f t="shared" si="17"/>
        <v>0.24759616080218769</v>
      </c>
    </row>
    <row r="996" spans="1:44" ht="15" x14ac:dyDescent="0.25">
      <c r="A996" s="1">
        <v>40087</v>
      </c>
      <c r="B996">
        <v>2009</v>
      </c>
      <c r="C996">
        <v>10</v>
      </c>
      <c r="D996" s="4">
        <v>-2.5899999999999999E-2</v>
      </c>
      <c r="E996" s="4">
        <v>0</v>
      </c>
      <c r="F996" s="4">
        <v>-2.5899999999999999E-2</v>
      </c>
      <c r="G996" s="4">
        <v>-4.2200000000000001E-2</v>
      </c>
      <c r="H996" s="4">
        <v>-4.1700000000000001E-2</v>
      </c>
      <c r="I996" s="4">
        <v>-0.13220000000000001</v>
      </c>
      <c r="J996" s="4">
        <v>-6.59E-2</v>
      </c>
      <c r="K996" s="4">
        <v>-3.8899999999999997E-2</v>
      </c>
      <c r="L996" s="4">
        <v>-1.5100000000000001E-2</v>
      </c>
      <c r="M996" s="4">
        <v>-2.64E-2</v>
      </c>
      <c r="N996" s="4">
        <v>-9.4999999999999998E-3</v>
      </c>
      <c r="O996" s="4">
        <v>-1.4200000000000001E-2</v>
      </c>
      <c r="P996" s="4">
        <v>-1.7999999999999999E-2</v>
      </c>
      <c r="Q996" s="4">
        <v>-7.4000000000000003E-3</v>
      </c>
      <c r="R996" s="4">
        <v>-4.0800000000000003E-2</v>
      </c>
      <c r="S996" s="4">
        <v>-0.1081</v>
      </c>
      <c r="T996" s="4">
        <v>-7.1999999999999995E-2</v>
      </c>
      <c r="U996" s="4">
        <v>-4.7500000000000001E-2</v>
      </c>
      <c r="V996" s="4">
        <v>-5.0200000000000002E-2</v>
      </c>
      <c r="W996" s="4">
        <v>-4.8800000000000003E-2</v>
      </c>
      <c r="X996" s="4">
        <v>-4.2000000000000003E-2</v>
      </c>
      <c r="Y996" s="4">
        <v>-4.24E-2</v>
      </c>
      <c r="Z996" s="4">
        <v>-4.41E-2</v>
      </c>
      <c r="AA996" s="4">
        <v>-4.5600000000000002E-2</v>
      </c>
      <c r="AB996" s="4">
        <v>-8.5300000000000001E-2</v>
      </c>
      <c r="AC996" s="4">
        <f>R996-I996</f>
        <v>9.1400000000000009E-2</v>
      </c>
      <c r="AD996" s="4">
        <f>AVERAGE(Q996:R996)-AVERAGE(I996:J996)</f>
        <v>7.4949999999999989E-2</v>
      </c>
      <c r="AE996" s="4">
        <f>AVERAGE(P996:R996)-AVERAGE(I996:K996)</f>
        <v>5.6933333333333336E-2</v>
      </c>
      <c r="AF996" s="4">
        <f>AVERAGE(N996:R996)-AVERAGE(I996:M996)</f>
        <v>3.771999999999999E-2</v>
      </c>
      <c r="AG996" s="4">
        <f>AB996-S996</f>
        <v>2.2800000000000001E-2</v>
      </c>
      <c r="AH996" s="4">
        <f>AVERAGE(AA996:AB996)-AVERAGE(S996:T996)</f>
        <v>2.4599999999999983E-2</v>
      </c>
      <c r="AI996" s="4">
        <f>AVERAGE(Z996:AB996)-AVERAGE(S996:U996)</f>
        <v>1.7533333333333324E-2</v>
      </c>
      <c r="AJ996" s="4">
        <f>AVERAGE(X996:AB996)-AVERAGE(S996:W996)</f>
        <v>1.3440000000000001E-2</v>
      </c>
      <c r="AK996" s="7">
        <f>R996-I996</f>
        <v>9.1400000000000009E-2</v>
      </c>
      <c r="AL996" s="9">
        <f t="shared" si="15"/>
        <v>0</v>
      </c>
      <c r="AM996" s="7"/>
      <c r="AO996">
        <v>1.3900000000000003E-2</v>
      </c>
      <c r="AP996">
        <f t="shared" si="16"/>
        <v>1.0139</v>
      </c>
      <c r="AQ996">
        <f t="shared" si="18"/>
        <v>0.25103774743733809</v>
      </c>
      <c r="AR996" s="11">
        <f t="shared" si="17"/>
        <v>0.25103774743733809</v>
      </c>
    </row>
    <row r="997" spans="1:44" ht="15" x14ac:dyDescent="0.25">
      <c r="A997" s="1">
        <v>32994</v>
      </c>
      <c r="B997">
        <v>1990</v>
      </c>
      <c r="C997">
        <v>5</v>
      </c>
      <c r="D997" s="4">
        <v>9.0999999999999998E-2</v>
      </c>
      <c r="E997" s="4">
        <v>6.7999999999999996E-3</v>
      </c>
      <c r="F997" s="4">
        <v>8.4199999999999997E-2</v>
      </c>
      <c r="G997" s="4">
        <v>-2.5700000000000001E-2</v>
      </c>
      <c r="H997" s="4">
        <v>-3.7400000000000003E-2</v>
      </c>
      <c r="I997" s="4">
        <v>4.1300000000000003E-2</v>
      </c>
      <c r="J997" s="4">
        <v>8.7800000000000003E-2</v>
      </c>
      <c r="K997" s="4">
        <v>7.8600000000000003E-2</v>
      </c>
      <c r="L997" s="4">
        <v>8.4099999999999994E-2</v>
      </c>
      <c r="M997" s="4">
        <v>9.5600000000000004E-2</v>
      </c>
      <c r="N997" s="4">
        <v>7.3300000000000004E-2</v>
      </c>
      <c r="O997" s="4">
        <v>8.6599999999999996E-2</v>
      </c>
      <c r="P997" s="4">
        <v>9.06E-2</v>
      </c>
      <c r="Q997" s="4">
        <v>8.4599999999999995E-2</v>
      </c>
      <c r="R997" s="4">
        <v>0.1328</v>
      </c>
      <c r="S997" s="4">
        <v>2.8799999999999999E-2</v>
      </c>
      <c r="T997" s="4">
        <v>0.03</v>
      </c>
      <c r="U997" s="4">
        <v>3.1199999999999999E-2</v>
      </c>
      <c r="V997" s="4">
        <v>3.1399999999999997E-2</v>
      </c>
      <c r="W997" s="4">
        <v>2.9899999999999999E-2</v>
      </c>
      <c r="X997" s="4">
        <v>4.6699999999999998E-2</v>
      </c>
      <c r="Y997" s="4">
        <v>6.13E-2</v>
      </c>
      <c r="Z997" s="4">
        <v>6.7100000000000007E-2</v>
      </c>
      <c r="AA997" s="4">
        <v>7.1900000000000006E-2</v>
      </c>
      <c r="AB997" s="4">
        <v>8.3099999999999993E-2</v>
      </c>
      <c r="AC997" s="4">
        <f>R997-I997</f>
        <v>9.1499999999999998E-2</v>
      </c>
      <c r="AD997" s="4">
        <f>AVERAGE(Q997:R997)-AVERAGE(I997:J997)</f>
        <v>4.4149999999999995E-2</v>
      </c>
      <c r="AE997" s="4">
        <f>AVERAGE(P997:R997)-AVERAGE(I997:K997)</f>
        <v>3.3433333333333343E-2</v>
      </c>
      <c r="AF997" s="4">
        <f>AVERAGE(N997:R997)-AVERAGE(I997:M997)</f>
        <v>1.6099999999999989E-2</v>
      </c>
      <c r="AG997" s="4">
        <f>AB997-S997</f>
        <v>5.4299999999999994E-2</v>
      </c>
      <c r="AH997" s="4">
        <f>AVERAGE(AA997:AB997)-AVERAGE(S997:T997)</f>
        <v>4.8100000000000004E-2</v>
      </c>
      <c r="AI997" s="4">
        <f>AVERAGE(Z997:AB997)-AVERAGE(S997:U997)</f>
        <v>4.4033333333333341E-2</v>
      </c>
      <c r="AJ997" s="4">
        <f>AVERAGE(X997:AB997)-AVERAGE(S997:W997)</f>
        <v>3.576E-2</v>
      </c>
      <c r="AK997" s="7">
        <f>R997-I997</f>
        <v>9.1499999999999998E-2</v>
      </c>
      <c r="AL997" s="9">
        <f t="shared" si="15"/>
        <v>0</v>
      </c>
      <c r="AM997" s="7"/>
      <c r="AO997">
        <v>4.1300000000000003E-2</v>
      </c>
      <c r="AP997">
        <f t="shared" si="16"/>
        <v>1.0413000000000001</v>
      </c>
      <c r="AQ997">
        <f t="shared" si="18"/>
        <v>0.26140560640650018</v>
      </c>
      <c r="AR997" s="11">
        <f t="shared" si="17"/>
        <v>0.26140560640650018</v>
      </c>
    </row>
    <row r="998" spans="1:44" ht="15" x14ac:dyDescent="0.25">
      <c r="A998" s="1">
        <v>26816</v>
      </c>
      <c r="B998">
        <v>1973</v>
      </c>
      <c r="C998">
        <v>6</v>
      </c>
      <c r="D998" s="4">
        <v>-1.0500000000000001E-2</v>
      </c>
      <c r="E998" s="4">
        <v>5.1000000000000004E-3</v>
      </c>
      <c r="F998" s="4">
        <v>-1.5599999999999999E-2</v>
      </c>
      <c r="G998" s="4">
        <v>-2.9499999999999998E-2</v>
      </c>
      <c r="H998" s="4">
        <v>1.44E-2</v>
      </c>
      <c r="I998" s="4">
        <v>-8.4500000000000006E-2</v>
      </c>
      <c r="J998" s="4">
        <v>-5.4899999999999997E-2</v>
      </c>
      <c r="K998" s="4">
        <v>-2.9100000000000001E-2</v>
      </c>
      <c r="L998" s="4">
        <v>-1.5599999999999999E-2</v>
      </c>
      <c r="M998" s="4">
        <v>-4.6399999999999997E-2</v>
      </c>
      <c r="N998" s="4">
        <v>-3.3399999999999999E-2</v>
      </c>
      <c r="O998" s="4">
        <v>-2.0400000000000001E-2</v>
      </c>
      <c r="P998" s="4">
        <v>-2.0000000000000001E-4</v>
      </c>
      <c r="Q998" s="4">
        <v>-1.1000000000000001E-3</v>
      </c>
      <c r="R998" s="4">
        <v>7.3000000000000001E-3</v>
      </c>
      <c r="S998" s="4">
        <v>-6.54E-2</v>
      </c>
      <c r="T998" s="4">
        <v>-0.05</v>
      </c>
      <c r="U998" s="4">
        <v>-3.8300000000000001E-2</v>
      </c>
      <c r="V998" s="4">
        <v>-3.0300000000000001E-2</v>
      </c>
      <c r="W998" s="4">
        <v>-3.2399999999999998E-2</v>
      </c>
      <c r="X998" s="4">
        <v>-1.77E-2</v>
      </c>
      <c r="Y998" s="4">
        <v>-2.69E-2</v>
      </c>
      <c r="Z998" s="4">
        <v>-1.6999999999999999E-3</v>
      </c>
      <c r="AA998" s="4">
        <v>-1.77E-2</v>
      </c>
      <c r="AB998" s="4">
        <v>-1.3899999999999999E-2</v>
      </c>
      <c r="AC998" s="4">
        <f>R998-I998</f>
        <v>9.1800000000000007E-2</v>
      </c>
      <c r="AD998" s="4">
        <f>AVERAGE(Q998:R998)-AVERAGE(I998:J998)</f>
        <v>7.2800000000000004E-2</v>
      </c>
      <c r="AE998" s="4">
        <f>AVERAGE(P998:R998)-AVERAGE(I998:K998)</f>
        <v>5.8166666666666665E-2</v>
      </c>
      <c r="AF998" s="4">
        <f>AVERAGE(N998:R998)-AVERAGE(I998:M998)</f>
        <v>3.6539999999999996E-2</v>
      </c>
      <c r="AG998" s="4">
        <f>AB998-S998</f>
        <v>5.1500000000000004E-2</v>
      </c>
      <c r="AH998" s="4">
        <f>AVERAGE(AA998:AB998)-AVERAGE(S998:T998)</f>
        <v>4.19E-2</v>
      </c>
      <c r="AI998" s="4">
        <f>AVERAGE(Z998:AB998)-AVERAGE(S998:U998)</f>
        <v>4.0133333333333333E-2</v>
      </c>
      <c r="AJ998" s="4">
        <f>AVERAGE(X998:AB998)-AVERAGE(S998:W998)</f>
        <v>2.7699999999999999E-2</v>
      </c>
      <c r="AK998" s="7">
        <f>R998-I998</f>
        <v>9.1800000000000007E-2</v>
      </c>
      <c r="AL998" s="9">
        <f t="shared" si="15"/>
        <v>0</v>
      </c>
      <c r="AM998" s="7"/>
    </row>
    <row r="999" spans="1:44" ht="15" x14ac:dyDescent="0.25">
      <c r="A999" s="1">
        <v>11202</v>
      </c>
      <c r="B999">
        <v>1930</v>
      </c>
      <c r="C999">
        <v>9</v>
      </c>
      <c r="D999" s="4">
        <v>-0.12529999999999999</v>
      </c>
      <c r="E999" s="4">
        <v>2.2000000000000001E-3</v>
      </c>
      <c r="F999" s="4">
        <v>-0.1275</v>
      </c>
      <c r="G999" s="4">
        <v>-2.2200000000000001E-2</v>
      </c>
      <c r="H999" s="4">
        <v>-5.2699999999999997E-2</v>
      </c>
      <c r="I999" s="4">
        <v>-0.21679999999999999</v>
      </c>
      <c r="J999" s="4">
        <v>-0.23139999999999999</v>
      </c>
      <c r="K999" s="4">
        <v>-0.2293</v>
      </c>
      <c r="L999" s="4">
        <v>-0.16059999999999999</v>
      </c>
      <c r="M999" s="4">
        <v>-0.14499999999999999</v>
      </c>
      <c r="N999" s="4">
        <v>-0.12</v>
      </c>
      <c r="O999" s="4">
        <v>-0.13420000000000001</v>
      </c>
      <c r="P999" s="4">
        <v>-8.7300000000000003E-2</v>
      </c>
      <c r="Q999" s="4">
        <v>-9.8199999999999996E-2</v>
      </c>
      <c r="R999" s="4">
        <v>-0.12470000000000001</v>
      </c>
      <c r="S999" s="4">
        <v>-0.21759999999999999</v>
      </c>
      <c r="T999" s="4">
        <v>-0.2039</v>
      </c>
      <c r="U999" s="4">
        <v>-0.20380000000000001</v>
      </c>
      <c r="V999" s="4">
        <v>-0.1615</v>
      </c>
      <c r="W999" s="4">
        <v>-0.15459999999999999</v>
      </c>
      <c r="X999" s="4">
        <v>-0.1298</v>
      </c>
      <c r="Y999" s="4">
        <v>-0.13239999999999999</v>
      </c>
      <c r="Z999" s="4">
        <v>-0.11360000000000001</v>
      </c>
      <c r="AA999" s="4">
        <v>-0.1019</v>
      </c>
      <c r="AB999" s="4">
        <v>-9.8699999999999996E-2</v>
      </c>
      <c r="AC999" s="4">
        <f>R999-I999</f>
        <v>9.2099999999999987E-2</v>
      </c>
      <c r="AD999" s="4">
        <f>AVERAGE(Q999:R999)-AVERAGE(I999:J999)</f>
        <v>0.11265</v>
      </c>
      <c r="AE999" s="4">
        <f>AVERAGE(P999:R999)-AVERAGE(I999:K999)</f>
        <v>0.12243333333333332</v>
      </c>
      <c r="AF999" s="4">
        <f>AVERAGE(N999:R999)-AVERAGE(I999:M999)</f>
        <v>8.3739999999999981E-2</v>
      </c>
      <c r="AG999" s="4">
        <f>AB999-S999</f>
        <v>0.11889999999999999</v>
      </c>
      <c r="AH999" s="4">
        <f>AVERAGE(AA999:AB999)-AVERAGE(S999:T999)</f>
        <v>0.11044999999999999</v>
      </c>
      <c r="AI999" s="4">
        <f>AVERAGE(Z999:AB999)-AVERAGE(S999:U999)</f>
        <v>0.10369999999999999</v>
      </c>
      <c r="AJ999" s="4">
        <f>AVERAGE(X999:AB999)-AVERAGE(S999:W999)</f>
        <v>7.2999999999999968E-2</v>
      </c>
      <c r="AK999" s="7">
        <f>R999-I999</f>
        <v>9.2099999999999987E-2</v>
      </c>
      <c r="AL999" s="9">
        <f t="shared" si="15"/>
        <v>0</v>
      </c>
      <c r="AM999" s="7"/>
    </row>
    <row r="1000" spans="1:44" ht="15" x14ac:dyDescent="0.25">
      <c r="A1000" s="1">
        <v>39356</v>
      </c>
      <c r="B1000">
        <v>2007</v>
      </c>
      <c r="C1000">
        <v>10</v>
      </c>
      <c r="D1000" s="4">
        <v>2.12E-2</v>
      </c>
      <c r="E1000" s="4">
        <v>3.2000000000000002E-3</v>
      </c>
      <c r="F1000" s="4">
        <v>1.7999999999999999E-2</v>
      </c>
      <c r="G1000" s="4">
        <v>2.2000000000000001E-3</v>
      </c>
      <c r="H1000" s="4">
        <v>-2.5899999999999999E-2</v>
      </c>
      <c r="I1000" s="4">
        <v>-1.2800000000000001E-2</v>
      </c>
      <c r="J1000" s="4">
        <v>-8.9999999999999993E-3</v>
      </c>
      <c r="K1000" s="4">
        <v>-1.47E-2</v>
      </c>
      <c r="L1000" s="4">
        <v>-1.1000000000000001E-3</v>
      </c>
      <c r="M1000" s="4">
        <v>4.9500000000000002E-2</v>
      </c>
      <c r="N1000" s="4">
        <v>8.3999999999999995E-3</v>
      </c>
      <c r="O1000" s="4">
        <v>3.73E-2</v>
      </c>
      <c r="P1000" s="4">
        <v>3.49E-2</v>
      </c>
      <c r="Q1000" s="4">
        <v>1.4200000000000001E-2</v>
      </c>
      <c r="R1000" s="4">
        <v>7.9299999999999995E-2</v>
      </c>
      <c r="S1000" s="4">
        <v>-1.7999999999999999E-2</v>
      </c>
      <c r="T1000" s="4">
        <v>-1.66E-2</v>
      </c>
      <c r="U1000" s="4">
        <v>-3.2000000000000002E-3</v>
      </c>
      <c r="V1000" s="4">
        <v>5.5999999999999999E-3</v>
      </c>
      <c r="W1000" s="4">
        <v>1.2500000000000001E-2</v>
      </c>
      <c r="X1000" s="4">
        <v>2.24E-2</v>
      </c>
      <c r="Y1000" s="4">
        <v>2.1000000000000001E-2</v>
      </c>
      <c r="Z1000" s="4">
        <v>3.6299999999999999E-2</v>
      </c>
      <c r="AA1000" s="4">
        <v>3.8699999999999998E-2</v>
      </c>
      <c r="AB1000" s="4">
        <v>4.82E-2</v>
      </c>
      <c r="AC1000" s="4">
        <f>R1000-I1000</f>
        <v>9.2100000000000001E-2</v>
      </c>
      <c r="AD1000" s="4">
        <f>AVERAGE(Q1000:R1000)-AVERAGE(I1000:J1000)</f>
        <v>5.765E-2</v>
      </c>
      <c r="AE1000" s="4">
        <f>AVERAGE(P1000:R1000)-AVERAGE(I1000:K1000)</f>
        <v>5.4966666666666671E-2</v>
      </c>
      <c r="AF1000" s="4">
        <f>AVERAGE(N1000:R1000)-AVERAGE(I1000:M1000)</f>
        <v>3.2440000000000004E-2</v>
      </c>
      <c r="AG1000" s="4">
        <f>AB1000-S1000</f>
        <v>6.6199999999999995E-2</v>
      </c>
      <c r="AH1000" s="4">
        <f>AVERAGE(AA1000:AB1000)-AVERAGE(S1000:T1000)</f>
        <v>6.0749999999999998E-2</v>
      </c>
      <c r="AI1000" s="4">
        <f>AVERAGE(Z1000:AB1000)-AVERAGE(S1000:U1000)</f>
        <v>5.3666666666666668E-2</v>
      </c>
      <c r="AJ1000" s="4">
        <f>AVERAGE(X1000:AB1000)-AVERAGE(S1000:W1000)</f>
        <v>3.7260000000000001E-2</v>
      </c>
      <c r="AK1000" s="7">
        <f>R1000-I1000</f>
        <v>9.2100000000000001E-2</v>
      </c>
      <c r="AL1000" s="9">
        <f t="shared" si="15"/>
        <v>0</v>
      </c>
      <c r="AM1000" s="7"/>
    </row>
    <row r="1001" spans="1:44" ht="15" x14ac:dyDescent="0.25">
      <c r="A1001" s="1">
        <v>39965</v>
      </c>
      <c r="B1001">
        <v>2009</v>
      </c>
      <c r="C1001">
        <v>6</v>
      </c>
      <c r="D1001" s="4">
        <v>4.4000000000000003E-3</v>
      </c>
      <c r="E1001" s="4">
        <v>1E-4</v>
      </c>
      <c r="F1001" s="4">
        <v>4.3E-3</v>
      </c>
      <c r="G1001" s="4">
        <v>2.6100000000000002E-2</v>
      </c>
      <c r="H1001" s="4">
        <v>-2.7099999999999999E-2</v>
      </c>
      <c r="I1001" s="4">
        <v>-6.2199999999999998E-2</v>
      </c>
      <c r="J1001" s="4">
        <v>-1.72E-2</v>
      </c>
      <c r="K1001" s="4">
        <v>-6.9800000000000001E-2</v>
      </c>
      <c r="L1001" s="4">
        <v>-8.8000000000000005E-3</v>
      </c>
      <c r="M1001" s="4">
        <v>-2E-3</v>
      </c>
      <c r="N1001" s="4">
        <v>8.0999999999999996E-3</v>
      </c>
      <c r="O1001" s="4">
        <v>2.0400000000000001E-2</v>
      </c>
      <c r="P1001" s="4">
        <v>5.3E-3</v>
      </c>
      <c r="Q1001" s="4">
        <v>2.01E-2</v>
      </c>
      <c r="R1001" s="4">
        <v>3.0200000000000001E-2</v>
      </c>
      <c r="S1001" s="4">
        <v>5.5800000000000002E-2</v>
      </c>
      <c r="T1001" s="4">
        <v>3.6400000000000002E-2</v>
      </c>
      <c r="U1001" s="4">
        <v>3.85E-2</v>
      </c>
      <c r="V1001" s="4">
        <v>2.3699999999999999E-2</v>
      </c>
      <c r="W1001" s="4">
        <v>1.9099999999999999E-2</v>
      </c>
      <c r="X1001" s="4">
        <v>2.5100000000000001E-2</v>
      </c>
      <c r="Y1001" s="4">
        <v>3.44E-2</v>
      </c>
      <c r="Z1001" s="4">
        <v>3.0599999999999999E-2</v>
      </c>
      <c r="AA1001" s="4">
        <v>4.5400000000000003E-2</v>
      </c>
      <c r="AB1001" s="4">
        <v>3.4700000000000002E-2</v>
      </c>
      <c r="AC1001" s="4">
        <f>R1001-I1001</f>
        <v>9.2399999999999996E-2</v>
      </c>
      <c r="AD1001" s="4">
        <f>AVERAGE(Q1001:R1001)-AVERAGE(I1001:J1001)</f>
        <v>6.4849999999999991E-2</v>
      </c>
      <c r="AE1001" s="4">
        <f>AVERAGE(P1001:R1001)-AVERAGE(I1001:K1001)</f>
        <v>6.826666666666667E-2</v>
      </c>
      <c r="AF1001" s="4">
        <f>AVERAGE(N1001:R1001)-AVERAGE(I1001:M1001)</f>
        <v>4.8820000000000002E-2</v>
      </c>
      <c r="AG1001" s="4">
        <f>AB1001-S1001</f>
        <v>-2.1100000000000001E-2</v>
      </c>
      <c r="AH1001" s="4">
        <f>AVERAGE(AA1001:AB1001)-AVERAGE(S1001:T1001)</f>
        <v>-6.0499999999999998E-3</v>
      </c>
      <c r="AI1001" s="4">
        <f>AVERAGE(Z1001:AB1001)-AVERAGE(S1001:U1001)</f>
        <v>-6.6666666666666749E-3</v>
      </c>
      <c r="AJ1001" s="4">
        <f>AVERAGE(X1001:AB1001)-AVERAGE(S1001:W1001)</f>
        <v>-6.6000000000000086E-4</v>
      </c>
      <c r="AK1001" s="7">
        <f>R1001-I1001</f>
        <v>9.2399999999999996E-2</v>
      </c>
      <c r="AL1001" s="9">
        <f t="shared" si="15"/>
        <v>0</v>
      </c>
      <c r="AM1001" s="7"/>
    </row>
    <row r="1002" spans="1:44" ht="15" x14ac:dyDescent="0.25">
      <c r="A1002" s="1">
        <v>43009</v>
      </c>
      <c r="B1002">
        <v>2017</v>
      </c>
      <c r="C1002">
        <v>10</v>
      </c>
      <c r="D1002">
        <v>2.3400000000000001E-2</v>
      </c>
      <c r="E1002">
        <v>8.9999999999999998E-4</v>
      </c>
      <c r="F1002">
        <v>2.2499999999999999E-2</v>
      </c>
      <c r="G1002">
        <v>-1.9400000000000001E-2</v>
      </c>
      <c r="H1002">
        <v>-8.9999999999999998E-4</v>
      </c>
      <c r="I1002">
        <v>-3.6799999999999999E-2</v>
      </c>
      <c r="J1002">
        <v>-4.2500000000000003E-2</v>
      </c>
      <c r="K1002">
        <v>1.2999999999999999E-2</v>
      </c>
      <c r="L1002">
        <v>-2.76E-2</v>
      </c>
      <c r="M1002">
        <v>5.1000000000000004E-3</v>
      </c>
      <c r="N1002">
        <v>0.05</v>
      </c>
      <c r="O1002">
        <v>2.9600000000000001E-2</v>
      </c>
      <c r="P1002">
        <v>2.01E-2</v>
      </c>
      <c r="Q1002">
        <v>4.4200000000000003E-2</v>
      </c>
      <c r="R1002">
        <v>5.6899999999999999E-2</v>
      </c>
      <c r="S1002">
        <v>-2.52E-2</v>
      </c>
      <c r="T1002">
        <v>-2.86E-2</v>
      </c>
      <c r="U1002">
        <v>-1.2999999999999999E-3</v>
      </c>
      <c r="V1002">
        <v>1.78E-2</v>
      </c>
      <c r="W1002">
        <v>3.8E-3</v>
      </c>
      <c r="X1002">
        <v>5.4000000000000003E-3</v>
      </c>
      <c r="Y1002">
        <v>1.7999999999999999E-2</v>
      </c>
      <c r="Z1002">
        <v>2.3400000000000001E-2</v>
      </c>
      <c r="AA1002">
        <v>1.8200000000000001E-2</v>
      </c>
      <c r="AB1002">
        <v>1.24E-2</v>
      </c>
      <c r="AC1002" s="4">
        <f>R1002-I1002</f>
        <v>9.3700000000000006E-2</v>
      </c>
      <c r="AD1002" s="4">
        <f>AVERAGE(Q1002:R1002)-AVERAGE(I1002:J1002)</f>
        <v>9.0200000000000002E-2</v>
      </c>
      <c r="AE1002" s="4">
        <f>AVERAGE(P1002:R1002)-AVERAGE(I1002:K1002)</f>
        <v>6.25E-2</v>
      </c>
      <c r="AF1002" s="4">
        <f>AVERAGE(N1002:R1002)-AVERAGE(I1002:M1002)</f>
        <v>5.7920000000000013E-2</v>
      </c>
      <c r="AG1002" s="4">
        <f>AB1002-S1002</f>
        <v>3.7600000000000001E-2</v>
      </c>
      <c r="AH1002" s="4">
        <f>AVERAGE(AA1002:AB1002)-AVERAGE(S1002:T1002)</f>
        <v>4.2200000000000001E-2</v>
      </c>
      <c r="AI1002" s="4">
        <f>AVERAGE(Z1002:AB1002)-AVERAGE(S1002:U1002)</f>
        <v>3.6366666666666665E-2</v>
      </c>
      <c r="AJ1002" s="4">
        <f>AVERAGE(X1002:AB1002)-AVERAGE(S1002:W1002)</f>
        <v>2.2179999999999998E-2</v>
      </c>
      <c r="AK1002" s="7">
        <f>R1002-I1002</f>
        <v>9.3700000000000006E-2</v>
      </c>
      <c r="AL1002" s="9">
        <f t="shared" si="15"/>
        <v>0</v>
      </c>
      <c r="AM1002" s="7"/>
    </row>
    <row r="1003" spans="1:44" ht="15" x14ac:dyDescent="0.25">
      <c r="A1003" s="1">
        <v>14185</v>
      </c>
      <c r="B1003">
        <v>1938</v>
      </c>
      <c r="C1003">
        <v>11</v>
      </c>
      <c r="D1003" s="4">
        <v>-1.78E-2</v>
      </c>
      <c r="E1003" s="4">
        <v>-5.9999999999999995E-4</v>
      </c>
      <c r="F1003" s="4">
        <v>-1.72E-2</v>
      </c>
      <c r="G1003" s="4">
        <v>-2.5600000000000001E-2</v>
      </c>
      <c r="H1003" s="4">
        <v>-1.23E-2</v>
      </c>
      <c r="I1003" s="4">
        <v>-0.1081</v>
      </c>
      <c r="J1003" s="4">
        <v>-4.8399999999999999E-2</v>
      </c>
      <c r="K1003" s="4">
        <v>-3.85E-2</v>
      </c>
      <c r="L1003" s="4">
        <v>-3.5900000000000001E-2</v>
      </c>
      <c r="M1003" s="4">
        <v>-2.5700000000000001E-2</v>
      </c>
      <c r="N1003" s="4">
        <v>-1.83E-2</v>
      </c>
      <c r="O1003" s="4">
        <v>-8.5000000000000006E-3</v>
      </c>
      <c r="P1003" s="4">
        <v>-1.9199999999999998E-2</v>
      </c>
      <c r="Q1003" s="4">
        <v>-6.1999999999999998E-3</v>
      </c>
      <c r="R1003" s="4">
        <v>-1.4200000000000001E-2</v>
      </c>
      <c r="S1003" s="4">
        <v>-0.13800000000000001</v>
      </c>
      <c r="T1003" s="4">
        <v>-2.3800000000000002E-2</v>
      </c>
      <c r="U1003" s="4">
        <v>-6.4699999999999994E-2</v>
      </c>
      <c r="V1003" s="4">
        <v>-5.6000000000000001E-2</v>
      </c>
      <c r="W1003" s="4">
        <v>-5.0099999999999999E-2</v>
      </c>
      <c r="X1003" s="4">
        <v>-1.8499999999999999E-2</v>
      </c>
      <c r="Y1003" s="4">
        <v>-7.4999999999999997E-3</v>
      </c>
      <c r="Z1003" s="4">
        <v>-1.84E-2</v>
      </c>
      <c r="AA1003" s="4">
        <v>-1.89E-2</v>
      </c>
      <c r="AB1003" s="4">
        <v>5.4000000000000003E-3</v>
      </c>
      <c r="AC1003" s="4">
        <f>R1003-I1003</f>
        <v>9.3899999999999997E-2</v>
      </c>
      <c r="AD1003" s="4">
        <f>AVERAGE(Q1003:R1003)-AVERAGE(I1003:J1003)</f>
        <v>6.8049999999999999E-2</v>
      </c>
      <c r="AE1003" s="4">
        <f>AVERAGE(P1003:R1003)-AVERAGE(I1003:K1003)</f>
        <v>5.1800000000000006E-2</v>
      </c>
      <c r="AF1003" s="4">
        <f>AVERAGE(N1003:R1003)-AVERAGE(I1003:M1003)</f>
        <v>3.8039999999999997E-2</v>
      </c>
      <c r="AG1003" s="4">
        <f>AB1003-S1003</f>
        <v>0.1434</v>
      </c>
      <c r="AH1003" s="4">
        <f>AVERAGE(AA1003:AB1003)-AVERAGE(S1003:T1003)</f>
        <v>7.4149999999999994E-2</v>
      </c>
      <c r="AI1003" s="4">
        <f>AVERAGE(Z1003:AB1003)-AVERAGE(S1003:U1003)</f>
        <v>6.486666666666667E-2</v>
      </c>
      <c r="AJ1003" s="4">
        <f>AVERAGE(X1003:AB1003)-AVERAGE(S1003:W1003)</f>
        <v>5.4939999999999996E-2</v>
      </c>
      <c r="AK1003" s="7">
        <f>R1003-I1003</f>
        <v>9.3899999999999997E-2</v>
      </c>
      <c r="AL1003" s="9">
        <f t="shared" si="15"/>
        <v>0</v>
      </c>
      <c r="AM1003" s="7"/>
    </row>
    <row r="1004" spans="1:44" ht="15" x14ac:dyDescent="0.25">
      <c r="A1004" s="1">
        <v>24108</v>
      </c>
      <c r="B1004">
        <v>1966</v>
      </c>
      <c r="C1004">
        <v>1</v>
      </c>
      <c r="D1004" s="4">
        <v>1.0999999999999999E-2</v>
      </c>
      <c r="E1004" s="4">
        <v>3.8E-3</v>
      </c>
      <c r="F1004" s="4">
        <v>7.1999999999999998E-3</v>
      </c>
      <c r="G1004" s="4">
        <v>3.8600000000000002E-2</v>
      </c>
      <c r="H1004" s="4">
        <v>3.5400000000000001E-2</v>
      </c>
      <c r="I1004" s="4">
        <v>-3.0999999999999999E-3</v>
      </c>
      <c r="J1004" s="4">
        <v>-6.4000000000000003E-3</v>
      </c>
      <c r="K1004" s="4">
        <v>-2.41E-2</v>
      </c>
      <c r="L1004" s="4">
        <v>1.6000000000000001E-3</v>
      </c>
      <c r="M1004" s="4">
        <v>1.2699999999999999E-2</v>
      </c>
      <c r="N1004" s="4">
        <v>7.1999999999999998E-3</v>
      </c>
      <c r="O1004" s="4">
        <v>1.83E-2</v>
      </c>
      <c r="P1004" s="4">
        <v>4.2999999999999997E-2</v>
      </c>
      <c r="Q1004" s="4">
        <v>4.5600000000000002E-2</v>
      </c>
      <c r="R1004" s="4">
        <v>9.1200000000000003E-2</v>
      </c>
      <c r="S1004" s="4">
        <v>8.2000000000000003E-2</v>
      </c>
      <c r="T1004" s="4">
        <v>5.7099999999999998E-2</v>
      </c>
      <c r="U1004" s="4">
        <v>3.5099999999999999E-2</v>
      </c>
      <c r="V1004" s="4">
        <v>4.1200000000000001E-2</v>
      </c>
      <c r="W1004" s="4">
        <v>5.7299999999999997E-2</v>
      </c>
      <c r="X1004" s="4">
        <v>5.4100000000000002E-2</v>
      </c>
      <c r="Y1004" s="4">
        <v>5.7099999999999998E-2</v>
      </c>
      <c r="Z1004" s="4">
        <v>5.6899999999999999E-2</v>
      </c>
      <c r="AA1004" s="4">
        <v>7.7899999999999997E-2</v>
      </c>
      <c r="AB1004" s="4">
        <v>9.3600000000000003E-2</v>
      </c>
      <c r="AC1004" s="4">
        <f>R1004-I1004</f>
        <v>9.4300000000000009E-2</v>
      </c>
      <c r="AD1004" s="4">
        <f>AVERAGE(Q1004:R1004)-AVERAGE(I1004:J1004)</f>
        <v>7.3150000000000007E-2</v>
      </c>
      <c r="AE1004" s="4">
        <f>AVERAGE(P1004:R1004)-AVERAGE(I1004:K1004)</f>
        <v>7.113333333333334E-2</v>
      </c>
      <c r="AF1004" s="4">
        <f>AVERAGE(N1004:R1004)-AVERAGE(I1004:M1004)</f>
        <v>4.4920000000000002E-2</v>
      </c>
      <c r="AG1004" s="4">
        <f>AB1004-S1004</f>
        <v>1.1599999999999999E-2</v>
      </c>
      <c r="AH1004" s="4">
        <f>AVERAGE(AA1004:AB1004)-AVERAGE(S1004:T1004)</f>
        <v>1.6199999999999992E-2</v>
      </c>
      <c r="AI1004" s="4">
        <f>AVERAGE(Z1004:AB1004)-AVERAGE(S1004:U1004)</f>
        <v>1.8066666666666668E-2</v>
      </c>
      <c r="AJ1004" s="4">
        <f>AVERAGE(X1004:AB1004)-AVERAGE(S1004:W1004)</f>
        <v>1.338000000000001E-2</v>
      </c>
      <c r="AK1004" s="7">
        <f>R1004-I1004</f>
        <v>9.4300000000000009E-2</v>
      </c>
      <c r="AL1004" s="9">
        <f t="shared" si="15"/>
        <v>0</v>
      </c>
      <c r="AM1004" s="7"/>
    </row>
    <row r="1005" spans="1:44" ht="15" x14ac:dyDescent="0.25">
      <c r="A1005" s="1">
        <v>25538</v>
      </c>
      <c r="B1005">
        <v>1969</v>
      </c>
      <c r="C1005">
        <v>12</v>
      </c>
      <c r="D1005" s="4">
        <v>-1.9900000000000001E-2</v>
      </c>
      <c r="E1005" s="4">
        <v>6.4000000000000003E-3</v>
      </c>
      <c r="F1005" s="4">
        <v>-2.63E-2</v>
      </c>
      <c r="G1005" s="4">
        <v>-3.6700000000000003E-2</v>
      </c>
      <c r="H1005" s="4">
        <v>-3.0200000000000001E-2</v>
      </c>
      <c r="I1005" s="4">
        <v>-8.09E-2</v>
      </c>
      <c r="J1005" s="4">
        <v>-6.3399999999999998E-2</v>
      </c>
      <c r="K1005" s="4">
        <v>-5.1999999999999998E-2</v>
      </c>
      <c r="L1005" s="4">
        <v>-3.78E-2</v>
      </c>
      <c r="M1005" s="4">
        <v>-3.2500000000000001E-2</v>
      </c>
      <c r="N1005" s="4">
        <v>-3.2500000000000001E-2</v>
      </c>
      <c r="O1005" s="4">
        <v>-2.0799999999999999E-2</v>
      </c>
      <c r="P1005" s="4">
        <v>-3.0700000000000002E-2</v>
      </c>
      <c r="Q1005" s="4">
        <v>9.9000000000000008E-3</v>
      </c>
      <c r="R1005" s="4">
        <v>1.37E-2</v>
      </c>
      <c r="S1005" s="4">
        <v>-0.127</v>
      </c>
      <c r="T1005" s="4">
        <v>-0.10150000000000001</v>
      </c>
      <c r="U1005" s="4">
        <v>-8.6499999999999994E-2</v>
      </c>
      <c r="V1005" s="4">
        <v>-8.5900000000000004E-2</v>
      </c>
      <c r="W1005" s="4">
        <v>-6.6799999999999998E-2</v>
      </c>
      <c r="X1005" s="4">
        <v>-5.21E-2</v>
      </c>
      <c r="Y1005" s="4">
        <v>-3.6799999999999999E-2</v>
      </c>
      <c r="Z1005" s="4">
        <v>-3.85E-2</v>
      </c>
      <c r="AA1005" s="4">
        <v>-1.8200000000000001E-2</v>
      </c>
      <c r="AB1005" s="4">
        <v>-2.0199999999999999E-2</v>
      </c>
      <c r="AC1005" s="4">
        <f>R1005-I1005</f>
        <v>9.4600000000000004E-2</v>
      </c>
      <c r="AD1005" s="4">
        <f>AVERAGE(Q1005:R1005)-AVERAGE(I1005:J1005)</f>
        <v>8.3949999999999997E-2</v>
      </c>
      <c r="AE1005" s="4">
        <f>AVERAGE(P1005:R1005)-AVERAGE(I1005:K1005)</f>
        <v>6.306666666666666E-2</v>
      </c>
      <c r="AF1005" s="4">
        <f>AVERAGE(N1005:R1005)-AVERAGE(I1005:M1005)</f>
        <v>4.1239999999999992E-2</v>
      </c>
      <c r="AG1005" s="4">
        <f>AB1005-S1005</f>
        <v>0.10680000000000001</v>
      </c>
      <c r="AH1005" s="4">
        <f>AVERAGE(AA1005:AB1005)-AVERAGE(S1005:T1005)</f>
        <v>9.5049999999999996E-2</v>
      </c>
      <c r="AI1005" s="4">
        <f>AVERAGE(Z1005:AB1005)-AVERAGE(S1005:U1005)</f>
        <v>7.9366666666666669E-2</v>
      </c>
      <c r="AJ1005" s="4">
        <f>AVERAGE(X1005:AB1005)-AVERAGE(S1005:W1005)</f>
        <v>6.0379999999999996E-2</v>
      </c>
      <c r="AK1005" s="7">
        <f>R1005-I1005</f>
        <v>9.4600000000000004E-2</v>
      </c>
      <c r="AL1005" s="9">
        <f t="shared" si="15"/>
        <v>0</v>
      </c>
      <c r="AM1005" s="7"/>
    </row>
    <row r="1006" spans="1:44" ht="15" x14ac:dyDescent="0.25">
      <c r="A1006" s="1">
        <v>39569</v>
      </c>
      <c r="B1006">
        <v>2008</v>
      </c>
      <c r="C1006">
        <v>5</v>
      </c>
      <c r="D1006" s="4">
        <v>2.0400000000000001E-2</v>
      </c>
      <c r="E1006" s="4">
        <v>1.8E-3</v>
      </c>
      <c r="F1006" s="4">
        <v>1.8599999999999998E-2</v>
      </c>
      <c r="G1006" s="4">
        <v>3.2099999999999997E-2</v>
      </c>
      <c r="H1006" s="4">
        <v>-1.38E-2</v>
      </c>
      <c r="I1006" s="4">
        <v>-2.4400000000000002E-2</v>
      </c>
      <c r="J1006" s="4">
        <v>-6.7000000000000002E-3</v>
      </c>
      <c r="K1006" s="4">
        <v>-7.1000000000000004E-3</v>
      </c>
      <c r="L1006" s="4">
        <v>8.8000000000000005E-3</v>
      </c>
      <c r="M1006" s="4">
        <v>-5.1000000000000004E-3</v>
      </c>
      <c r="N1006" s="4">
        <v>3.2000000000000001E-2</v>
      </c>
      <c r="O1006" s="4">
        <v>2.3400000000000001E-2</v>
      </c>
      <c r="P1006" s="4">
        <v>1.9599999999999999E-2</v>
      </c>
      <c r="Q1006" s="4">
        <v>1.78E-2</v>
      </c>
      <c r="R1006" s="4">
        <v>7.0199999999999999E-2</v>
      </c>
      <c r="S1006" s="4">
        <v>3.3000000000000002E-2</v>
      </c>
      <c r="T1006" s="4">
        <v>2.1399999999999999E-2</v>
      </c>
      <c r="U1006" s="4">
        <v>3.1899999999999998E-2</v>
      </c>
      <c r="V1006" s="4">
        <v>2.46E-2</v>
      </c>
      <c r="W1006" s="4">
        <v>4.1799999999999997E-2</v>
      </c>
      <c r="X1006" s="4">
        <v>4.41E-2</v>
      </c>
      <c r="Y1006" s="4">
        <v>2.69E-2</v>
      </c>
      <c r="Z1006" s="4">
        <v>2.46E-2</v>
      </c>
      <c r="AA1006" s="4">
        <v>3.0800000000000001E-2</v>
      </c>
      <c r="AB1006" s="4">
        <v>7.0099999999999996E-2</v>
      </c>
      <c r="AC1006" s="4">
        <f>R1006-I1006</f>
        <v>9.4600000000000004E-2</v>
      </c>
      <c r="AD1006" s="4">
        <f>AVERAGE(Q1006:R1006)-AVERAGE(I1006:J1006)</f>
        <v>5.9549999999999999E-2</v>
      </c>
      <c r="AE1006" s="4">
        <f>AVERAGE(P1006:R1006)-AVERAGE(I1006:K1006)</f>
        <v>4.8599999999999997E-2</v>
      </c>
      <c r="AF1006" s="4">
        <f>AVERAGE(N1006:R1006)-AVERAGE(I1006:M1006)</f>
        <v>3.9500000000000007E-2</v>
      </c>
      <c r="AG1006" s="4">
        <f>AB1006-S1006</f>
        <v>3.7099999999999994E-2</v>
      </c>
      <c r="AH1006" s="4">
        <f>AVERAGE(AA1006:AB1006)-AVERAGE(S1006:T1006)</f>
        <v>2.3249999999999993E-2</v>
      </c>
      <c r="AI1006" s="4">
        <f>AVERAGE(Z1006:AB1006)-AVERAGE(S1006:U1006)</f>
        <v>1.3066666666666667E-2</v>
      </c>
      <c r="AJ1006" s="4">
        <f>AVERAGE(X1006:AB1006)-AVERAGE(S1006:W1006)</f>
        <v>8.7600000000000004E-3</v>
      </c>
      <c r="AK1006" s="7">
        <f>R1006-I1006</f>
        <v>9.4600000000000004E-2</v>
      </c>
      <c r="AL1006" s="9">
        <f t="shared" si="15"/>
        <v>0</v>
      </c>
      <c r="AM1006" s="7"/>
    </row>
    <row r="1007" spans="1:44" ht="15" x14ac:dyDescent="0.25">
      <c r="A1007" s="1">
        <v>11444</v>
      </c>
      <c r="B1007">
        <v>1931</v>
      </c>
      <c r="C1007">
        <v>5</v>
      </c>
      <c r="D1007" s="4">
        <v>-0.13150000000000001</v>
      </c>
      <c r="E1007" s="4">
        <v>8.9999999999999998E-4</v>
      </c>
      <c r="F1007" s="4">
        <v>-0.13239999999999999</v>
      </c>
      <c r="G1007" s="4">
        <v>5.16E-2</v>
      </c>
      <c r="H1007" s="4">
        <v>-6.5699999999999995E-2</v>
      </c>
      <c r="I1007" s="4">
        <v>-0.19359999999999999</v>
      </c>
      <c r="J1007" s="4">
        <v>-0.1961</v>
      </c>
      <c r="K1007" s="4">
        <v>-0.18079999999999999</v>
      </c>
      <c r="L1007" s="4">
        <v>-0.14230000000000001</v>
      </c>
      <c r="M1007" s="4">
        <v>-0.15429999999999999</v>
      </c>
      <c r="N1007" s="4">
        <v>-0.14860000000000001</v>
      </c>
      <c r="O1007" s="4">
        <v>-0.12820000000000001</v>
      </c>
      <c r="P1007" s="4">
        <v>-0.1336</v>
      </c>
      <c r="Q1007" s="4">
        <v>-0.1176</v>
      </c>
      <c r="R1007" s="4">
        <v>-9.8900000000000002E-2</v>
      </c>
      <c r="S1007" s="4">
        <v>-0.17780000000000001</v>
      </c>
      <c r="T1007" s="4">
        <v>-0.19359999999999999</v>
      </c>
      <c r="U1007" s="4">
        <v>-0.16289999999999999</v>
      </c>
      <c r="V1007" s="4">
        <v>-0.14960000000000001</v>
      </c>
      <c r="W1007" s="4">
        <v>-0.15620000000000001</v>
      </c>
      <c r="X1007" s="4">
        <v>-0.1459</v>
      </c>
      <c r="Y1007" s="4">
        <v>-0.1273</v>
      </c>
      <c r="Z1007" s="4">
        <v>-0.1193</v>
      </c>
      <c r="AA1007" s="4">
        <v>-0.10580000000000001</v>
      </c>
      <c r="AB1007" s="4">
        <v>-8.0799999999999997E-2</v>
      </c>
      <c r="AC1007" s="4">
        <f>R1007-I1007</f>
        <v>9.4699999999999993E-2</v>
      </c>
      <c r="AD1007" s="4">
        <f>AVERAGE(Q1007:R1007)-AVERAGE(I1007:J1007)</f>
        <v>8.6599999999999996E-2</v>
      </c>
      <c r="AE1007" s="4">
        <f>AVERAGE(P1007:R1007)-AVERAGE(I1007:K1007)</f>
        <v>7.3466666666666694E-2</v>
      </c>
      <c r="AF1007" s="4">
        <f>AVERAGE(N1007:R1007)-AVERAGE(I1007:M1007)</f>
        <v>4.8039999999999999E-2</v>
      </c>
      <c r="AG1007" s="4">
        <f>AB1007-S1007</f>
        <v>9.7000000000000017E-2</v>
      </c>
      <c r="AH1007" s="4">
        <f>AVERAGE(AA1007:AB1007)-AVERAGE(S1007:T1007)</f>
        <v>9.240000000000001E-2</v>
      </c>
      <c r="AI1007" s="4">
        <f>AVERAGE(Z1007:AB1007)-AVERAGE(S1007:U1007)</f>
        <v>7.6133333333333345E-2</v>
      </c>
      <c r="AJ1007" s="4">
        <f>AVERAGE(X1007:AB1007)-AVERAGE(S1007:W1007)</f>
        <v>5.2199999999999996E-2</v>
      </c>
      <c r="AK1007" s="7">
        <f>R1007-I1007</f>
        <v>9.4699999999999993E-2</v>
      </c>
      <c r="AL1007" s="9">
        <f t="shared" si="15"/>
        <v>0</v>
      </c>
      <c r="AM1007" s="7"/>
    </row>
    <row r="1008" spans="1:44" ht="15" x14ac:dyDescent="0.25">
      <c r="A1008" s="1">
        <v>39508</v>
      </c>
      <c r="B1008">
        <v>2008</v>
      </c>
      <c r="C1008">
        <v>3</v>
      </c>
      <c r="D1008" s="4">
        <v>-7.6E-3</v>
      </c>
      <c r="E1008" s="4">
        <v>1.6999999999999999E-3</v>
      </c>
      <c r="F1008" s="4">
        <v>-9.2999999999999992E-3</v>
      </c>
      <c r="G1008" s="4">
        <v>9.4000000000000004E-3</v>
      </c>
      <c r="H1008" s="4">
        <v>-1.5E-3</v>
      </c>
      <c r="I1008" s="4">
        <v>-9.7199999999999995E-2</v>
      </c>
      <c r="J1008" s="4">
        <v>-5.4699999999999999E-2</v>
      </c>
      <c r="K1008" s="4">
        <v>-4.07E-2</v>
      </c>
      <c r="L1008" s="4">
        <v>-2E-3</v>
      </c>
      <c r="M1008" s="4">
        <v>-1.7500000000000002E-2</v>
      </c>
      <c r="N1008" s="4">
        <v>-1.7100000000000001E-2</v>
      </c>
      <c r="O1008" s="4">
        <v>1.37E-2</v>
      </c>
      <c r="P1008" s="4">
        <v>1.2200000000000001E-2</v>
      </c>
      <c r="Q1008" s="4">
        <v>-5.4999999999999997E-3</v>
      </c>
      <c r="R1008" s="4">
        <v>-2.3999999999999998E-3</v>
      </c>
      <c r="S1008" s="4">
        <v>-6.5000000000000002E-2</v>
      </c>
      <c r="T1008" s="4">
        <v>-3.1300000000000001E-2</v>
      </c>
      <c r="U1008" s="4">
        <v>-3.0800000000000001E-2</v>
      </c>
      <c r="V1008" s="4">
        <v>-2.5000000000000001E-3</v>
      </c>
      <c r="W1008" s="4">
        <v>-8.8000000000000005E-3</v>
      </c>
      <c r="X1008" s="4">
        <v>1.29E-2</v>
      </c>
      <c r="Y1008" s="4">
        <v>-1.0500000000000001E-2</v>
      </c>
      <c r="Z1008" s="4">
        <v>-1.38E-2</v>
      </c>
      <c r="AA1008" s="4">
        <v>-1.37E-2</v>
      </c>
      <c r="AB1008" s="4">
        <v>-2.2700000000000001E-2</v>
      </c>
      <c r="AC1008" s="4">
        <f>R1008-I1008</f>
        <v>9.4799999999999995E-2</v>
      </c>
      <c r="AD1008" s="4">
        <f>AVERAGE(Q1008:R1008)-AVERAGE(I1008:J1008)</f>
        <v>7.1999999999999995E-2</v>
      </c>
      <c r="AE1008" s="4">
        <f>AVERAGE(P1008:R1008)-AVERAGE(I1008:K1008)</f>
        <v>6.5633333333333321E-2</v>
      </c>
      <c r="AF1008" s="4">
        <f>AVERAGE(N1008:R1008)-AVERAGE(I1008:M1008)</f>
        <v>4.2599999999999999E-2</v>
      </c>
      <c r="AG1008" s="4">
        <f>AB1008-S1008</f>
        <v>4.2300000000000004E-2</v>
      </c>
      <c r="AH1008" s="4">
        <f>AVERAGE(AA1008:AB1008)-AVERAGE(S1008:T1008)</f>
        <v>2.9949999999999997E-2</v>
      </c>
      <c r="AI1008" s="4">
        <f>AVERAGE(Z1008:AB1008)-AVERAGE(S1008:U1008)</f>
        <v>2.5633333333333331E-2</v>
      </c>
      <c r="AJ1008" s="4">
        <f>AVERAGE(X1008:AB1008)-AVERAGE(S1008:W1008)</f>
        <v>1.8119999999999997E-2</v>
      </c>
      <c r="AK1008" s="7">
        <f>R1008-I1008</f>
        <v>9.4799999999999995E-2</v>
      </c>
      <c r="AL1008" s="9">
        <f t="shared" si="15"/>
        <v>0</v>
      </c>
      <c r="AM1008" s="7"/>
    </row>
    <row r="1009" spans="1:39" ht="15" x14ac:dyDescent="0.25">
      <c r="A1009" s="1">
        <v>15281</v>
      </c>
      <c r="B1009">
        <v>1941</v>
      </c>
      <c r="C1009">
        <v>11</v>
      </c>
      <c r="D1009" s="4">
        <v>-1.9199999999999998E-2</v>
      </c>
      <c r="E1009" s="4">
        <v>0</v>
      </c>
      <c r="F1009" s="4">
        <v>-1.9199999999999998E-2</v>
      </c>
      <c r="G1009" s="4">
        <v>-1.21E-2</v>
      </c>
      <c r="H1009" s="4">
        <v>-6.4000000000000003E-3</v>
      </c>
      <c r="I1009" s="4">
        <v>-9.01E-2</v>
      </c>
      <c r="J1009" s="4">
        <v>-9.1999999999999998E-3</v>
      </c>
      <c r="K1009" s="4">
        <v>-3.5400000000000001E-2</v>
      </c>
      <c r="L1009" s="4">
        <v>-3.0099999999999998E-2</v>
      </c>
      <c r="M1009" s="4">
        <v>-3.4700000000000002E-2</v>
      </c>
      <c r="N1009" s="4">
        <v>-3.4200000000000001E-2</v>
      </c>
      <c r="O1009" s="4">
        <v>5.8999999999999999E-3</v>
      </c>
      <c r="P1009" s="4">
        <v>2.3199999999999998E-2</v>
      </c>
      <c r="Q1009" s="4">
        <v>-1.5E-3</v>
      </c>
      <c r="R1009" s="4">
        <v>4.7999999999999996E-3</v>
      </c>
      <c r="S1009" s="4">
        <v>-9.8699999999999996E-2</v>
      </c>
      <c r="T1009" s="4">
        <v>-3.8699999999999998E-2</v>
      </c>
      <c r="U1009" s="4">
        <v>-5.1299999999999998E-2</v>
      </c>
      <c r="V1009" s="4">
        <v>-4.3900000000000002E-2</v>
      </c>
      <c r="W1009" s="4">
        <v>-3.3700000000000001E-2</v>
      </c>
      <c r="X1009" s="4">
        <v>-2.9499999999999998E-2</v>
      </c>
      <c r="Y1009" s="4">
        <v>-7.6E-3</v>
      </c>
      <c r="Z1009" s="4">
        <v>-1.3599999999999999E-2</v>
      </c>
      <c r="AA1009" s="4">
        <v>-1.0800000000000001E-2</v>
      </c>
      <c r="AB1009" s="4">
        <v>-7.7000000000000002E-3</v>
      </c>
      <c r="AC1009" s="4">
        <f>R1009-I1009</f>
        <v>9.4899999999999998E-2</v>
      </c>
      <c r="AD1009" s="4">
        <f>AVERAGE(Q1009:R1009)-AVERAGE(I1009:J1009)</f>
        <v>5.1299999999999998E-2</v>
      </c>
      <c r="AE1009" s="4">
        <f>AVERAGE(P1009:R1009)-AVERAGE(I1009:K1009)</f>
        <v>5.3733333333333327E-2</v>
      </c>
      <c r="AF1009" s="4">
        <f>AVERAGE(N1009:R1009)-AVERAGE(I1009:M1009)</f>
        <v>3.9539999999999999E-2</v>
      </c>
      <c r="AG1009" s="4">
        <f>AB1009-S1009</f>
        <v>9.0999999999999998E-2</v>
      </c>
      <c r="AH1009" s="4">
        <f>AVERAGE(AA1009:AB1009)-AVERAGE(S1009:T1009)</f>
        <v>5.9449999999999996E-2</v>
      </c>
      <c r="AI1009" s="4">
        <f>AVERAGE(Z1009:AB1009)-AVERAGE(S1009:U1009)</f>
        <v>5.2199999999999996E-2</v>
      </c>
      <c r="AJ1009" s="4">
        <f>AVERAGE(X1009:AB1009)-AVERAGE(S1009:W1009)</f>
        <v>3.9419999999999997E-2</v>
      </c>
      <c r="AK1009" s="7">
        <f>R1009-I1009</f>
        <v>9.4899999999999998E-2</v>
      </c>
      <c r="AL1009" s="9">
        <f t="shared" si="15"/>
        <v>0</v>
      </c>
      <c r="AM1009" s="7"/>
    </row>
    <row r="1010" spans="1:39" ht="15" x14ac:dyDescent="0.25">
      <c r="A1010" s="1">
        <v>27760</v>
      </c>
      <c r="B1010">
        <v>1976</v>
      </c>
      <c r="C1010">
        <v>1</v>
      </c>
      <c r="D1010" s="4">
        <v>0.1263</v>
      </c>
      <c r="E1010" s="4">
        <v>4.7000000000000002E-3</v>
      </c>
      <c r="F1010" s="4">
        <v>0.1216</v>
      </c>
      <c r="G1010" s="4">
        <v>4.8000000000000001E-2</v>
      </c>
      <c r="H1010" s="4">
        <v>8.5800000000000001E-2</v>
      </c>
      <c r="I1010" s="4">
        <v>9.9099999999999994E-2</v>
      </c>
      <c r="J1010" s="4">
        <v>9.8299999999999998E-2</v>
      </c>
      <c r="K1010" s="4">
        <v>0.1149</v>
      </c>
      <c r="L1010" s="4">
        <v>0.13239999999999999</v>
      </c>
      <c r="M1010" s="4">
        <v>0.12720000000000001</v>
      </c>
      <c r="N1010" s="4">
        <v>0.1318</v>
      </c>
      <c r="O1010" s="4">
        <v>0.13700000000000001</v>
      </c>
      <c r="P1010" s="4">
        <v>0.13980000000000001</v>
      </c>
      <c r="Q1010" s="4">
        <v>0.1404</v>
      </c>
      <c r="R1010" s="4">
        <v>0.19450000000000001</v>
      </c>
      <c r="S1010" s="4">
        <v>0.16439999999999999</v>
      </c>
      <c r="T1010" s="4">
        <v>0.17</v>
      </c>
      <c r="U1010" s="4">
        <v>0.18060000000000001</v>
      </c>
      <c r="V1010" s="4">
        <v>0.19170000000000001</v>
      </c>
      <c r="W1010" s="4">
        <v>0.1971</v>
      </c>
      <c r="X1010" s="4">
        <v>0.19539999999999999</v>
      </c>
      <c r="Y1010" s="4">
        <v>0.215</v>
      </c>
      <c r="Z1010" s="4">
        <v>0.18990000000000001</v>
      </c>
      <c r="AA1010" s="4">
        <v>0.2155</v>
      </c>
      <c r="AB1010" s="4">
        <v>0.23380000000000001</v>
      </c>
      <c r="AC1010" s="4">
        <f>R1010-I1010</f>
        <v>9.5400000000000013E-2</v>
      </c>
      <c r="AD1010" s="4">
        <f>AVERAGE(Q1010:R1010)-AVERAGE(I1010:J1010)</f>
        <v>6.8749999999999992E-2</v>
      </c>
      <c r="AE1010" s="4">
        <f>AVERAGE(P1010:R1010)-AVERAGE(I1010:K1010)</f>
        <v>5.4133333333333325E-2</v>
      </c>
      <c r="AF1010" s="4">
        <f>AVERAGE(N1010:R1010)-AVERAGE(I1010:M1010)</f>
        <v>3.4320000000000003E-2</v>
      </c>
      <c r="AG1010" s="4">
        <f>AB1010-S1010</f>
        <v>6.9400000000000017E-2</v>
      </c>
      <c r="AH1010" s="4">
        <f>AVERAGE(AA1010:AB1010)-AVERAGE(S1010:T1010)</f>
        <v>5.7450000000000001E-2</v>
      </c>
      <c r="AI1010" s="4">
        <f>AVERAGE(Z1010:AB1010)-AVERAGE(S1010:U1010)</f>
        <v>4.1399999999999992E-2</v>
      </c>
      <c r="AJ1010" s="4">
        <f>AVERAGE(X1010:AB1010)-AVERAGE(S1010:W1010)</f>
        <v>2.9160000000000047E-2</v>
      </c>
      <c r="AK1010" s="7">
        <f>R1010-I1010</f>
        <v>9.5400000000000013E-2</v>
      </c>
      <c r="AL1010" s="9">
        <f t="shared" si="15"/>
        <v>0</v>
      </c>
      <c r="AM1010" s="7"/>
    </row>
    <row r="1011" spans="1:39" ht="15" x14ac:dyDescent="0.25">
      <c r="A1011" s="1">
        <v>26634</v>
      </c>
      <c r="B1011">
        <v>1972</v>
      </c>
      <c r="C1011">
        <v>12</v>
      </c>
      <c r="D1011" s="4">
        <v>9.9000000000000008E-3</v>
      </c>
      <c r="E1011" s="4">
        <v>3.7000000000000002E-3</v>
      </c>
      <c r="F1011" s="4">
        <v>6.1999999999999998E-3</v>
      </c>
      <c r="G1011" s="4">
        <v>-1.8599999999999998E-2</v>
      </c>
      <c r="H1011" s="4">
        <v>-2.2700000000000001E-2</v>
      </c>
      <c r="I1011" s="4">
        <v>-4.2700000000000002E-2</v>
      </c>
      <c r="J1011" s="4">
        <v>-3.0800000000000001E-2</v>
      </c>
      <c r="K1011" s="4">
        <v>-1.77E-2</v>
      </c>
      <c r="L1011" s="4">
        <v>-1.52E-2</v>
      </c>
      <c r="M1011" s="4">
        <v>-7.4999999999999997E-3</v>
      </c>
      <c r="N1011" s="4">
        <v>-8.3000000000000001E-3</v>
      </c>
      <c r="O1011" s="4">
        <v>1.47E-2</v>
      </c>
      <c r="P1011" s="4">
        <v>1.8800000000000001E-2</v>
      </c>
      <c r="Q1011" s="4">
        <v>2.1700000000000001E-2</v>
      </c>
      <c r="R1011" s="4">
        <v>5.3100000000000001E-2</v>
      </c>
      <c r="S1011" s="4">
        <v>-6.4600000000000005E-2</v>
      </c>
      <c r="T1011" s="4">
        <v>-4.0899999999999999E-2</v>
      </c>
      <c r="U1011" s="4">
        <v>-3.1300000000000001E-2</v>
      </c>
      <c r="V1011" s="4">
        <v>-2.18E-2</v>
      </c>
      <c r="W1011" s="4">
        <v>-1.8800000000000001E-2</v>
      </c>
      <c r="X1011" s="4">
        <v>-1.9400000000000001E-2</v>
      </c>
      <c r="Y1011" s="4">
        <v>-4.1000000000000003E-3</v>
      </c>
      <c r="Z1011" s="4">
        <v>-6.4999999999999997E-3</v>
      </c>
      <c r="AA1011" s="4">
        <v>8.0000000000000004E-4</v>
      </c>
      <c r="AB1011" s="4">
        <v>1.38E-2</v>
      </c>
      <c r="AC1011" s="4">
        <f>R1011-I1011</f>
        <v>9.5799999999999996E-2</v>
      </c>
      <c r="AD1011" s="4">
        <f>AVERAGE(Q1011:R1011)-AVERAGE(I1011:J1011)</f>
        <v>7.4150000000000008E-2</v>
      </c>
      <c r="AE1011" s="4">
        <f>AVERAGE(P1011:R1011)-AVERAGE(I1011:K1011)</f>
        <v>6.1600000000000002E-2</v>
      </c>
      <c r="AF1011" s="4">
        <f>AVERAGE(N1011:R1011)-AVERAGE(I1011:M1011)</f>
        <v>4.2779999999999999E-2</v>
      </c>
      <c r="AG1011" s="4">
        <f>AB1011-S1011</f>
        <v>7.8399999999999997E-2</v>
      </c>
      <c r="AH1011" s="4">
        <f>AVERAGE(AA1011:AB1011)-AVERAGE(S1011:T1011)</f>
        <v>6.0050000000000006E-2</v>
      </c>
      <c r="AI1011" s="4">
        <f>AVERAGE(Z1011:AB1011)-AVERAGE(S1011:U1011)</f>
        <v>4.8300000000000003E-2</v>
      </c>
      <c r="AJ1011" s="4">
        <f>AVERAGE(X1011:AB1011)-AVERAGE(S1011:W1011)</f>
        <v>3.2400000000000005E-2</v>
      </c>
      <c r="AK1011" s="7">
        <f>R1011-I1011</f>
        <v>9.5799999999999996E-2</v>
      </c>
      <c r="AL1011" s="9">
        <f t="shared" si="15"/>
        <v>0</v>
      </c>
      <c r="AM1011" s="7"/>
    </row>
    <row r="1012" spans="1:39" ht="15" x14ac:dyDescent="0.25">
      <c r="A1012" s="1">
        <v>26938</v>
      </c>
      <c r="B1012">
        <v>1973</v>
      </c>
      <c r="C1012">
        <v>10</v>
      </c>
      <c r="D1012" s="4">
        <v>-2.0999999999999999E-3</v>
      </c>
      <c r="E1012" s="4">
        <v>6.4999999999999997E-3</v>
      </c>
      <c r="F1012" s="4">
        <v>-8.6E-3</v>
      </c>
      <c r="G1012" s="4">
        <v>-1.6000000000000001E-3</v>
      </c>
      <c r="H1012" s="4">
        <v>1.7299999999999999E-2</v>
      </c>
      <c r="I1012" s="4">
        <v>-5.6800000000000003E-2</v>
      </c>
      <c r="J1012" s="4">
        <v>-5.57E-2</v>
      </c>
      <c r="K1012" s="4">
        <v>-3.5900000000000001E-2</v>
      </c>
      <c r="L1012" s="4">
        <v>-1.9400000000000001E-2</v>
      </c>
      <c r="M1012" s="4">
        <v>-2.87E-2</v>
      </c>
      <c r="N1012" s="4">
        <v>-4.3299999999999998E-2</v>
      </c>
      <c r="O1012" s="4">
        <v>9.4999999999999998E-3</v>
      </c>
      <c r="P1012" s="4">
        <v>-4.0000000000000002E-4</v>
      </c>
      <c r="Q1012" s="4">
        <v>-5.7999999999999996E-3</v>
      </c>
      <c r="R1012" s="4">
        <v>3.9399999999999998E-2</v>
      </c>
      <c r="S1012" s="4">
        <v>-3.4299999999999997E-2</v>
      </c>
      <c r="T1012" s="4">
        <v>-1.1900000000000001E-2</v>
      </c>
      <c r="U1012" s="4">
        <v>-1.37E-2</v>
      </c>
      <c r="V1012" s="4">
        <v>5.7000000000000002E-3</v>
      </c>
      <c r="W1012" s="4">
        <v>8.9999999999999993E-3</v>
      </c>
      <c r="X1012" s="4">
        <v>3.8E-3</v>
      </c>
      <c r="Y1012" s="4">
        <v>8.8999999999999999E-3</v>
      </c>
      <c r="Z1012" s="4">
        <v>3.3E-3</v>
      </c>
      <c r="AA1012" s="4">
        <v>2.8899999999999999E-2</v>
      </c>
      <c r="AB1012" s="4">
        <v>4.82E-2</v>
      </c>
      <c r="AC1012" s="4">
        <f>R1012-I1012</f>
        <v>9.6200000000000008E-2</v>
      </c>
      <c r="AD1012" s="4">
        <f>AVERAGE(Q1012:R1012)-AVERAGE(I1012:J1012)</f>
        <v>7.3050000000000004E-2</v>
      </c>
      <c r="AE1012" s="4">
        <f>AVERAGE(P1012:R1012)-AVERAGE(I1012:K1012)</f>
        <v>6.0533333333333335E-2</v>
      </c>
      <c r="AF1012" s="4">
        <f>AVERAGE(N1012:R1012)-AVERAGE(I1012:M1012)</f>
        <v>3.918E-2</v>
      </c>
      <c r="AG1012" s="4">
        <f>AB1012-S1012</f>
        <v>8.249999999999999E-2</v>
      </c>
      <c r="AH1012" s="4">
        <f>AVERAGE(AA1012:AB1012)-AVERAGE(S1012:T1012)</f>
        <v>6.1649999999999996E-2</v>
      </c>
      <c r="AI1012" s="4">
        <f>AVERAGE(Z1012:AB1012)-AVERAGE(S1012:U1012)</f>
        <v>4.6766666666666665E-2</v>
      </c>
      <c r="AJ1012" s="4">
        <f>AVERAGE(X1012:AB1012)-AVERAGE(S1012:W1012)</f>
        <v>2.7659999999999997E-2</v>
      </c>
      <c r="AK1012" s="7">
        <f>R1012-I1012</f>
        <v>9.6200000000000008E-2</v>
      </c>
      <c r="AL1012" s="9">
        <f t="shared" si="15"/>
        <v>0</v>
      </c>
      <c r="AM1012" s="7"/>
    </row>
    <row r="1013" spans="1:39" ht="15" x14ac:dyDescent="0.25">
      <c r="A1013" s="1">
        <v>16528</v>
      </c>
      <c r="B1013">
        <v>1945</v>
      </c>
      <c r="C1013">
        <v>4</v>
      </c>
      <c r="D1013" s="4">
        <v>7.8299999999999995E-2</v>
      </c>
      <c r="E1013" s="4">
        <v>2.9999999999999997E-4</v>
      </c>
      <c r="F1013" s="4">
        <v>7.8E-2</v>
      </c>
      <c r="G1013" s="4">
        <v>3.2000000000000002E-3</v>
      </c>
      <c r="H1013" s="4">
        <v>3.2099999999999997E-2</v>
      </c>
      <c r="I1013" s="4">
        <v>4.7800000000000002E-2</v>
      </c>
      <c r="J1013" s="4">
        <v>7.0300000000000001E-2</v>
      </c>
      <c r="K1013" s="4">
        <v>8.0500000000000002E-2</v>
      </c>
      <c r="L1013" s="4">
        <v>7.5600000000000001E-2</v>
      </c>
      <c r="M1013" s="4">
        <v>9.3100000000000002E-2</v>
      </c>
      <c r="N1013" s="4">
        <v>0.10539999999999999</v>
      </c>
      <c r="O1013" s="4">
        <v>9.3299999999999994E-2</v>
      </c>
      <c r="P1013" s="4">
        <v>8.6900000000000005E-2</v>
      </c>
      <c r="Q1013" s="4">
        <v>0.12620000000000001</v>
      </c>
      <c r="R1013" s="4">
        <v>0.1452</v>
      </c>
      <c r="S1013" s="4">
        <v>7.1599999999999997E-2</v>
      </c>
      <c r="T1013" s="4">
        <v>6.8199999999999997E-2</v>
      </c>
      <c r="U1013" s="4">
        <v>7.3400000000000007E-2</v>
      </c>
      <c r="V1013" s="4">
        <v>7.0699999999999999E-2</v>
      </c>
      <c r="W1013" s="4">
        <v>9.8400000000000001E-2</v>
      </c>
      <c r="X1013" s="4">
        <v>8.9599999999999999E-2</v>
      </c>
      <c r="Y1013" s="4">
        <v>9.5799999999999996E-2</v>
      </c>
      <c r="Z1013" s="4">
        <v>8.9099999999999999E-2</v>
      </c>
      <c r="AA1013" s="4">
        <v>0.1133</v>
      </c>
      <c r="AB1013" s="4">
        <v>0.12520000000000001</v>
      </c>
      <c r="AC1013" s="4">
        <f>R1013-I1013</f>
        <v>9.7399999999999987E-2</v>
      </c>
      <c r="AD1013" s="4">
        <f>AVERAGE(Q1013:R1013)-AVERAGE(I1013:J1013)</f>
        <v>7.6649999999999982E-2</v>
      </c>
      <c r="AE1013" s="4">
        <f>AVERAGE(P1013:R1013)-AVERAGE(I1013:K1013)</f>
        <v>5.3233333333333341E-2</v>
      </c>
      <c r="AF1013" s="4">
        <f>AVERAGE(N1013:R1013)-AVERAGE(I1013:M1013)</f>
        <v>3.7939999999999988E-2</v>
      </c>
      <c r="AG1013" s="4">
        <f>AB1013-S1013</f>
        <v>5.3600000000000009E-2</v>
      </c>
      <c r="AH1013" s="4">
        <f>AVERAGE(AA1013:AB1013)-AVERAGE(S1013:T1013)</f>
        <v>4.9350000000000005E-2</v>
      </c>
      <c r="AI1013" s="4">
        <f>AVERAGE(Z1013:AB1013)-AVERAGE(S1013:U1013)</f>
        <v>3.8133333333333339E-2</v>
      </c>
      <c r="AJ1013" s="4">
        <f>AVERAGE(X1013:AB1013)-AVERAGE(S1013:W1013)</f>
        <v>2.6139999999999997E-2</v>
      </c>
      <c r="AK1013" s="7">
        <f>R1013-I1013</f>
        <v>9.7399999999999987E-2</v>
      </c>
      <c r="AL1013" s="9">
        <f t="shared" si="15"/>
        <v>0</v>
      </c>
      <c r="AM1013" s="7"/>
    </row>
    <row r="1014" spans="1:39" ht="15" x14ac:dyDescent="0.25">
      <c r="A1014" s="1">
        <v>24047</v>
      </c>
      <c r="B1014">
        <v>1965</v>
      </c>
      <c r="C1014">
        <v>11</v>
      </c>
      <c r="D1014" s="4">
        <v>3.2000000000000002E-3</v>
      </c>
      <c r="E1014" s="4">
        <v>3.5000000000000001E-3</v>
      </c>
      <c r="F1014" s="4">
        <v>-2.9999999999999997E-4</v>
      </c>
      <c r="G1014" s="4">
        <v>4.6899999999999997E-2</v>
      </c>
      <c r="H1014" s="4">
        <v>2E-3</v>
      </c>
      <c r="I1014" s="4">
        <v>-1.24E-2</v>
      </c>
      <c r="J1014" s="4">
        <v>7.3000000000000001E-3</v>
      </c>
      <c r="K1014" s="4">
        <v>-8.8000000000000005E-3</v>
      </c>
      <c r="L1014" s="4">
        <v>-2.0799999999999999E-2</v>
      </c>
      <c r="M1014" s="4">
        <v>-2.4799999999999999E-2</v>
      </c>
      <c r="N1014" s="4">
        <v>3.7000000000000002E-3</v>
      </c>
      <c r="O1014" s="4">
        <v>2.69E-2</v>
      </c>
      <c r="P1014" s="4">
        <v>1.29E-2</v>
      </c>
      <c r="Q1014" s="4">
        <v>1.4500000000000001E-2</v>
      </c>
      <c r="R1014" s="4">
        <v>8.5099999999999995E-2</v>
      </c>
      <c r="S1014" s="4">
        <v>3.7499999999999999E-2</v>
      </c>
      <c r="T1014" s="4">
        <v>4.1700000000000001E-2</v>
      </c>
      <c r="U1014" s="4">
        <v>1.43E-2</v>
      </c>
      <c r="V1014" s="4">
        <v>3.0300000000000001E-2</v>
      </c>
      <c r="W1014" s="4">
        <v>3.2500000000000001E-2</v>
      </c>
      <c r="X1014" s="4">
        <v>5.1700000000000003E-2</v>
      </c>
      <c r="Y1014" s="4">
        <v>6.3100000000000003E-2</v>
      </c>
      <c r="Z1014" s="4">
        <v>4.0800000000000003E-2</v>
      </c>
      <c r="AA1014" s="4">
        <v>6.3200000000000006E-2</v>
      </c>
      <c r="AB1014" s="4">
        <v>9.3399999999999997E-2</v>
      </c>
      <c r="AC1014" s="4">
        <f>R1014-I1014</f>
        <v>9.7499999999999989E-2</v>
      </c>
      <c r="AD1014" s="4">
        <f>AVERAGE(Q1014:R1014)-AVERAGE(I1014:J1014)</f>
        <v>5.2349999999999994E-2</v>
      </c>
      <c r="AE1014" s="4">
        <f>AVERAGE(P1014:R1014)-AVERAGE(I1014:K1014)</f>
        <v>4.2133333333333328E-2</v>
      </c>
      <c r="AF1014" s="4">
        <f>AVERAGE(N1014:R1014)-AVERAGE(I1014:M1014)</f>
        <v>4.052E-2</v>
      </c>
      <c r="AG1014" s="4">
        <f>AB1014-S1014</f>
        <v>5.5899999999999998E-2</v>
      </c>
      <c r="AH1014" s="4">
        <f>AVERAGE(AA1014:AB1014)-AVERAGE(S1014:T1014)</f>
        <v>3.8700000000000012E-2</v>
      </c>
      <c r="AI1014" s="4">
        <f>AVERAGE(Z1014:AB1014)-AVERAGE(S1014:U1014)</f>
        <v>3.4633333333333349E-2</v>
      </c>
      <c r="AJ1014" s="4">
        <f>AVERAGE(X1014:AB1014)-AVERAGE(S1014:W1014)</f>
        <v>3.1180000000000013E-2</v>
      </c>
      <c r="AK1014" s="7">
        <f>R1014-I1014</f>
        <v>9.7499999999999989E-2</v>
      </c>
      <c r="AL1014" s="9">
        <f t="shared" si="15"/>
        <v>0</v>
      </c>
      <c r="AM1014" s="7"/>
    </row>
    <row r="1015" spans="1:39" ht="15" x14ac:dyDescent="0.25">
      <c r="A1015" s="1">
        <v>29221</v>
      </c>
      <c r="B1015">
        <v>1980</v>
      </c>
      <c r="C1015">
        <v>1</v>
      </c>
      <c r="D1015" s="4">
        <v>6.3100000000000003E-2</v>
      </c>
      <c r="E1015" s="4">
        <v>8.0000000000000002E-3</v>
      </c>
      <c r="F1015" s="4">
        <v>5.5100000000000003E-2</v>
      </c>
      <c r="G1015" s="4">
        <v>1.6400000000000001E-2</v>
      </c>
      <c r="H1015" s="4">
        <v>1.8200000000000001E-2</v>
      </c>
      <c r="I1015" s="4">
        <v>4.0800000000000003E-2</v>
      </c>
      <c r="J1015" s="4">
        <v>7.1999999999999998E-3</v>
      </c>
      <c r="K1015" s="4">
        <v>2.6700000000000002E-2</v>
      </c>
      <c r="L1015" s="4">
        <v>1.0200000000000001E-2</v>
      </c>
      <c r="M1015" s="4">
        <v>3.6900000000000002E-2</v>
      </c>
      <c r="N1015" s="4">
        <v>6.9500000000000006E-2</v>
      </c>
      <c r="O1015" s="4">
        <v>8.9300000000000004E-2</v>
      </c>
      <c r="P1015" s="4">
        <v>9.3700000000000006E-2</v>
      </c>
      <c r="Q1015" s="4">
        <v>0.1183</v>
      </c>
      <c r="R1015" s="4">
        <v>0.13830000000000001</v>
      </c>
      <c r="S1015" s="4">
        <v>0.1055</v>
      </c>
      <c r="T1015" s="4">
        <v>8.3799999999999999E-2</v>
      </c>
      <c r="U1015" s="4">
        <v>5.4699999999999999E-2</v>
      </c>
      <c r="V1015" s="4">
        <v>7.1599999999999997E-2</v>
      </c>
      <c r="W1015" s="4">
        <v>6.1600000000000002E-2</v>
      </c>
      <c r="X1015" s="4">
        <v>8.43E-2</v>
      </c>
      <c r="Y1015" s="4">
        <v>0.1014</v>
      </c>
      <c r="Z1015" s="4">
        <v>0.11550000000000001</v>
      </c>
      <c r="AA1015" s="4">
        <v>0.125</v>
      </c>
      <c r="AB1015" s="4">
        <v>0.1368</v>
      </c>
      <c r="AC1015" s="4">
        <f>R1015-I1015</f>
        <v>9.7500000000000003E-2</v>
      </c>
      <c r="AD1015" s="4">
        <f>AVERAGE(Q1015:R1015)-AVERAGE(I1015:J1015)</f>
        <v>0.1043</v>
      </c>
      <c r="AE1015" s="4">
        <f>AVERAGE(P1015:R1015)-AVERAGE(I1015:K1015)</f>
        <v>9.186666666666668E-2</v>
      </c>
      <c r="AF1015" s="4">
        <f>AVERAGE(N1015:R1015)-AVERAGE(I1015:M1015)</f>
        <v>7.7460000000000001E-2</v>
      </c>
      <c r="AG1015" s="4">
        <f>AB1015-S1015</f>
        <v>3.1300000000000008E-2</v>
      </c>
      <c r="AH1015" s="4">
        <f>AVERAGE(AA1015:AB1015)-AVERAGE(S1015:T1015)</f>
        <v>3.6250000000000018E-2</v>
      </c>
      <c r="AI1015" s="4">
        <f>AVERAGE(Z1015:AB1015)-AVERAGE(S1015:U1015)</f>
        <v>4.4433333333333339E-2</v>
      </c>
      <c r="AJ1015" s="4">
        <f>AVERAGE(X1015:AB1015)-AVERAGE(S1015:W1015)</f>
        <v>3.7160000000000012E-2</v>
      </c>
      <c r="AK1015" s="7">
        <f>R1015-I1015</f>
        <v>9.7500000000000003E-2</v>
      </c>
      <c r="AL1015" s="9">
        <f t="shared" si="15"/>
        <v>0</v>
      </c>
      <c r="AM1015" s="7"/>
    </row>
    <row r="1016" spans="1:39" ht="15" x14ac:dyDescent="0.25">
      <c r="A1016" s="1">
        <v>12024</v>
      </c>
      <c r="B1016">
        <v>1932</v>
      </c>
      <c r="C1016">
        <v>12</v>
      </c>
      <c r="D1016" s="4">
        <v>4.41E-2</v>
      </c>
      <c r="E1016" s="4">
        <v>1E-4</v>
      </c>
      <c r="F1016" s="4">
        <v>4.3999999999999997E-2</v>
      </c>
      <c r="G1016" s="4">
        <v>-8.2699999999999996E-2</v>
      </c>
      <c r="H1016" s="4">
        <v>-8.1600000000000006E-2</v>
      </c>
      <c r="I1016" s="4">
        <v>-7.3700000000000002E-2</v>
      </c>
      <c r="J1016" s="4">
        <v>2.2599999999999999E-2</v>
      </c>
      <c r="K1016" s="4">
        <v>5.2999999999999999E-2</v>
      </c>
      <c r="L1016" s="4">
        <v>2.8799999999999999E-2</v>
      </c>
      <c r="M1016" s="4">
        <v>2.2100000000000002E-2</v>
      </c>
      <c r="N1016" s="4">
        <v>5.6399999999999999E-2</v>
      </c>
      <c r="O1016" s="4">
        <v>4.65E-2</v>
      </c>
      <c r="P1016" s="4">
        <v>5.4600000000000003E-2</v>
      </c>
      <c r="Q1016" s="4">
        <v>7.0999999999999994E-2</v>
      </c>
      <c r="R1016" s="4">
        <v>2.4899999999999999E-2</v>
      </c>
      <c r="S1016" s="4">
        <v>-9.6500000000000002E-2</v>
      </c>
      <c r="T1016" s="4">
        <v>-6.4899999999999999E-2</v>
      </c>
      <c r="U1016" s="4">
        <v>-5.2499999999999998E-2</v>
      </c>
      <c r="V1016" s="4">
        <v>-4.1200000000000001E-2</v>
      </c>
      <c r="W1016" s="4">
        <v>-4.5100000000000001E-2</v>
      </c>
      <c r="X1016" s="4">
        <v>-3.39E-2</v>
      </c>
      <c r="Y1016" s="4">
        <v>-2.6599999999999999E-2</v>
      </c>
      <c r="Z1016" s="4">
        <v>-1.06E-2</v>
      </c>
      <c r="AA1016" s="4">
        <v>5.8999999999999999E-3</v>
      </c>
      <c r="AB1016" s="4">
        <v>-2.5000000000000001E-3</v>
      </c>
      <c r="AC1016" s="4">
        <f>R1016-I1016</f>
        <v>9.8599999999999993E-2</v>
      </c>
      <c r="AD1016" s="4">
        <f>AVERAGE(Q1016:R1016)-AVERAGE(I1016:J1016)</f>
        <v>7.3499999999999996E-2</v>
      </c>
      <c r="AE1016" s="4">
        <f>AVERAGE(P1016:R1016)-AVERAGE(I1016:K1016)</f>
        <v>4.9533333333333332E-2</v>
      </c>
      <c r="AF1016" s="4">
        <f>AVERAGE(N1016:R1016)-AVERAGE(I1016:M1016)</f>
        <v>4.0119999999999989E-2</v>
      </c>
      <c r="AG1016" s="4">
        <f>AB1016-S1016</f>
        <v>9.4E-2</v>
      </c>
      <c r="AH1016" s="4">
        <f>AVERAGE(AA1016:AB1016)-AVERAGE(S1016:T1016)</f>
        <v>8.2399999999999987E-2</v>
      </c>
      <c r="AI1016" s="4">
        <f>AVERAGE(Z1016:AB1016)-AVERAGE(S1016:U1016)</f>
        <v>6.8899999999999989E-2</v>
      </c>
      <c r="AJ1016" s="4">
        <f>AVERAGE(X1016:AB1016)-AVERAGE(S1016:W1016)</f>
        <v>4.65E-2</v>
      </c>
      <c r="AK1016" s="7">
        <f>R1016-I1016</f>
        <v>9.8599999999999993E-2</v>
      </c>
      <c r="AL1016" s="9">
        <f t="shared" si="15"/>
        <v>0</v>
      </c>
      <c r="AM1016" s="7"/>
    </row>
    <row r="1017" spans="1:39" ht="15" x14ac:dyDescent="0.25">
      <c r="A1017" s="1">
        <v>30103</v>
      </c>
      <c r="B1017">
        <v>1982</v>
      </c>
      <c r="C1017">
        <v>6</v>
      </c>
      <c r="D1017" s="4">
        <v>-2.1299999999999999E-2</v>
      </c>
      <c r="E1017" s="4">
        <v>9.5999999999999992E-3</v>
      </c>
      <c r="F1017" s="4">
        <v>-3.09E-2</v>
      </c>
      <c r="G1017" s="4">
        <v>-4.0000000000000001E-3</v>
      </c>
      <c r="H1017" s="4">
        <v>1.52E-2</v>
      </c>
      <c r="I1017" s="4">
        <v>-9.06E-2</v>
      </c>
      <c r="J1017" s="4">
        <v>-5.3900000000000003E-2</v>
      </c>
      <c r="K1017" s="4">
        <v>-2.5399999999999999E-2</v>
      </c>
      <c r="L1017" s="4">
        <v>-1.01E-2</v>
      </c>
      <c r="M1017" s="4">
        <v>-4.53E-2</v>
      </c>
      <c r="N1017" s="4">
        <v>-2.7400000000000001E-2</v>
      </c>
      <c r="O1017" s="4">
        <v>-0.01</v>
      </c>
      <c r="P1017" s="4">
        <v>-7.1999999999999998E-3</v>
      </c>
      <c r="Q1017" s="4">
        <v>5.0000000000000001E-4</v>
      </c>
      <c r="R1017" s="4">
        <v>8.3999999999999995E-3</v>
      </c>
      <c r="S1017" s="4">
        <v>-7.8700000000000006E-2</v>
      </c>
      <c r="T1017" s="4">
        <v>-4.8000000000000001E-2</v>
      </c>
      <c r="U1017" s="4">
        <v>-2.58E-2</v>
      </c>
      <c r="V1017" s="4">
        <v>-2.81E-2</v>
      </c>
      <c r="W1017" s="4">
        <v>-1.6400000000000001E-2</v>
      </c>
      <c r="X1017" s="4">
        <v>-1.84E-2</v>
      </c>
      <c r="Y1017" s="4">
        <v>-1.0999999999999999E-2</v>
      </c>
      <c r="Z1017" s="4">
        <v>-1.34E-2</v>
      </c>
      <c r="AA1017" s="4">
        <v>-6.3E-3</v>
      </c>
      <c r="AB1017" s="4">
        <v>-6.8999999999999999E-3</v>
      </c>
      <c r="AC1017" s="4">
        <f>R1017-I1017</f>
        <v>9.9000000000000005E-2</v>
      </c>
      <c r="AD1017" s="4">
        <f>AVERAGE(Q1017:R1017)-AVERAGE(I1017:J1017)</f>
        <v>7.6700000000000004E-2</v>
      </c>
      <c r="AE1017" s="4">
        <f>AVERAGE(P1017:R1017)-AVERAGE(I1017:K1017)</f>
        <v>5.7200000000000008E-2</v>
      </c>
      <c r="AF1017" s="4">
        <f>AVERAGE(N1017:R1017)-AVERAGE(I1017:M1017)</f>
        <v>3.7920000000000002E-2</v>
      </c>
      <c r="AG1017" s="4">
        <f>AB1017-S1017</f>
        <v>7.1800000000000003E-2</v>
      </c>
      <c r="AH1017" s="4">
        <f>AVERAGE(AA1017:AB1017)-AVERAGE(S1017:T1017)</f>
        <v>5.6750000000000002E-2</v>
      </c>
      <c r="AI1017" s="4">
        <f>AVERAGE(Z1017:AB1017)-AVERAGE(S1017:U1017)</f>
        <v>4.1966666666666666E-2</v>
      </c>
      <c r="AJ1017" s="4">
        <f>AVERAGE(X1017:AB1017)-AVERAGE(S1017:W1017)</f>
        <v>2.8199999999999999E-2</v>
      </c>
      <c r="AK1017" s="7">
        <f>R1017-I1017</f>
        <v>9.9000000000000005E-2</v>
      </c>
      <c r="AL1017" s="9">
        <f t="shared" si="15"/>
        <v>0</v>
      </c>
      <c r="AM1017" s="7"/>
    </row>
    <row r="1018" spans="1:39" ht="15" x14ac:dyDescent="0.25">
      <c r="A1018" s="1">
        <v>12693</v>
      </c>
      <c r="B1018">
        <v>1934</v>
      </c>
      <c r="C1018">
        <v>10</v>
      </c>
      <c r="D1018" s="4">
        <v>-1.6500000000000001E-2</v>
      </c>
      <c r="E1018" s="4">
        <v>1E-4</v>
      </c>
      <c r="F1018" s="4">
        <v>-1.66E-2</v>
      </c>
      <c r="G1018" s="4">
        <v>1.24E-2</v>
      </c>
      <c r="H1018" s="4">
        <v>-5.11E-2</v>
      </c>
      <c r="I1018" s="4">
        <v>-6.5199999999999994E-2</v>
      </c>
      <c r="J1018" s="4">
        <v>-5.11E-2</v>
      </c>
      <c r="K1018" s="4">
        <v>-4.6300000000000001E-2</v>
      </c>
      <c r="L1018" s="4">
        <v>-3.7600000000000001E-2</v>
      </c>
      <c r="M1018" s="4">
        <v>-2.9899999999999999E-2</v>
      </c>
      <c r="N1018" s="4">
        <v>-1.0999999999999999E-2</v>
      </c>
      <c r="O1018" s="4">
        <v>-7.0000000000000001E-3</v>
      </c>
      <c r="P1018" s="4">
        <v>-2.46E-2</v>
      </c>
      <c r="Q1018" s="4">
        <v>2.0299999999999999E-2</v>
      </c>
      <c r="R1018" s="4">
        <v>3.4000000000000002E-2</v>
      </c>
      <c r="S1018" s="4">
        <v>-5.8500000000000003E-2</v>
      </c>
      <c r="T1018" s="4">
        <v>-6.5000000000000002E-2</v>
      </c>
      <c r="U1018" s="4">
        <v>-5.5599999999999997E-2</v>
      </c>
      <c r="V1018" s="4">
        <v>-3.2899999999999999E-2</v>
      </c>
      <c r="W1018" s="4">
        <v>-3.78E-2</v>
      </c>
      <c r="X1018" s="4">
        <v>-6.3E-3</v>
      </c>
      <c r="Y1018" s="4">
        <v>-5.8999999999999999E-3</v>
      </c>
      <c r="Z1018" s="4">
        <v>3.04E-2</v>
      </c>
      <c r="AA1018" s="4">
        <v>1.95E-2</v>
      </c>
      <c r="AB1018" s="4">
        <v>1.95E-2</v>
      </c>
      <c r="AC1018" s="4">
        <f>R1018-I1018</f>
        <v>9.9199999999999997E-2</v>
      </c>
      <c r="AD1018" s="4">
        <f>AVERAGE(Q1018:R1018)-AVERAGE(I1018:J1018)</f>
        <v>8.5299999999999987E-2</v>
      </c>
      <c r="AE1018" s="4">
        <f>AVERAGE(P1018:R1018)-AVERAGE(I1018:K1018)</f>
        <v>6.4100000000000004E-2</v>
      </c>
      <c r="AF1018" s="4">
        <f>AVERAGE(N1018:R1018)-AVERAGE(I1018:M1018)</f>
        <v>4.836E-2</v>
      </c>
      <c r="AG1018" s="4">
        <f>AB1018-S1018</f>
        <v>7.8E-2</v>
      </c>
      <c r="AH1018" s="4">
        <f>AVERAGE(AA1018:AB1018)-AVERAGE(S1018:T1018)</f>
        <v>8.1250000000000003E-2</v>
      </c>
      <c r="AI1018" s="4">
        <f>AVERAGE(Z1018:AB1018)-AVERAGE(S1018:U1018)</f>
        <v>8.2833333333333328E-2</v>
      </c>
      <c r="AJ1018" s="4">
        <f>AVERAGE(X1018:AB1018)-AVERAGE(S1018:W1018)</f>
        <v>6.1399999999999989E-2</v>
      </c>
      <c r="AK1018" s="7">
        <f>R1018-I1018</f>
        <v>9.9199999999999997E-2</v>
      </c>
      <c r="AL1018" s="9">
        <f t="shared" si="15"/>
        <v>0</v>
      </c>
      <c r="AM1018" s="7"/>
    </row>
    <row r="1019" spans="1:39" ht="15" x14ac:dyDescent="0.25">
      <c r="A1019" s="1">
        <v>11110</v>
      </c>
      <c r="B1019">
        <v>1930</v>
      </c>
      <c r="C1019">
        <v>6</v>
      </c>
      <c r="D1019" s="4">
        <v>-0.16</v>
      </c>
      <c r="E1019" s="4">
        <v>2.7000000000000001E-3</v>
      </c>
      <c r="F1019" s="4">
        <v>-0.16270000000000001</v>
      </c>
      <c r="G1019" s="4">
        <v>-3.2199999999999999E-2</v>
      </c>
      <c r="H1019" s="4">
        <v>0.02</v>
      </c>
      <c r="I1019" s="4">
        <v>-0.26319999999999999</v>
      </c>
      <c r="J1019" s="4">
        <v>-0.24629999999999999</v>
      </c>
      <c r="K1019" s="4">
        <v>-0.16800000000000001</v>
      </c>
      <c r="L1019" s="4">
        <v>-0.22459999999999999</v>
      </c>
      <c r="M1019" s="4">
        <v>-0.16850000000000001</v>
      </c>
      <c r="N1019" s="4">
        <v>-0.17069999999999999</v>
      </c>
      <c r="O1019" s="4">
        <v>-0.1376</v>
      </c>
      <c r="P1019" s="4">
        <v>-0.10879999999999999</v>
      </c>
      <c r="Q1019" s="4">
        <v>-0.13789999999999999</v>
      </c>
      <c r="R1019" s="4">
        <v>-0.16389999999999999</v>
      </c>
      <c r="S1019" s="4">
        <v>-0.23799999999999999</v>
      </c>
      <c r="T1019" s="4">
        <v>-0.2273</v>
      </c>
      <c r="U1019" s="4">
        <v>-0.21940000000000001</v>
      </c>
      <c r="V1019" s="4">
        <v>-0.19120000000000001</v>
      </c>
      <c r="W1019" s="4">
        <v>-0.18940000000000001</v>
      </c>
      <c r="X1019" s="4">
        <v>-0.17510000000000001</v>
      </c>
      <c r="Y1019" s="4">
        <v>-0.13950000000000001</v>
      </c>
      <c r="Z1019" s="4">
        <v>-0.1164</v>
      </c>
      <c r="AA1019" s="4">
        <v>-0.15279999999999999</v>
      </c>
      <c r="AB1019" s="4">
        <v>-0.20730000000000001</v>
      </c>
      <c r="AC1019" s="4">
        <f>R1019-I1019</f>
        <v>9.9299999999999999E-2</v>
      </c>
      <c r="AD1019" s="4">
        <f>AVERAGE(Q1019:R1019)-AVERAGE(I1019:J1019)</f>
        <v>0.10385</v>
      </c>
      <c r="AE1019" s="4">
        <f>AVERAGE(P1019:R1019)-AVERAGE(I1019:K1019)</f>
        <v>8.8966666666666666E-2</v>
      </c>
      <c r="AF1019" s="4">
        <f>AVERAGE(N1019:R1019)-AVERAGE(I1019:M1019)</f>
        <v>7.0339999999999986E-2</v>
      </c>
      <c r="AG1019" s="4">
        <f>AB1019-S1019</f>
        <v>3.0699999999999977E-2</v>
      </c>
      <c r="AH1019" s="4">
        <f>AVERAGE(AA1019:AB1019)-AVERAGE(S1019:T1019)</f>
        <v>5.2600000000000008E-2</v>
      </c>
      <c r="AI1019" s="4">
        <f>AVERAGE(Z1019:AB1019)-AVERAGE(S1019:U1019)</f>
        <v>6.9399999999999962E-2</v>
      </c>
      <c r="AJ1019" s="4">
        <f>AVERAGE(X1019:AB1019)-AVERAGE(S1019:W1019)</f>
        <v>5.4840000000000028E-2</v>
      </c>
      <c r="AK1019" s="7">
        <f>R1019-I1019</f>
        <v>9.9299999999999999E-2</v>
      </c>
      <c r="AL1019" s="9">
        <f t="shared" si="15"/>
        <v>0</v>
      </c>
      <c r="AM1019" s="7"/>
    </row>
    <row r="1020" spans="1:39" ht="15" x14ac:dyDescent="0.25">
      <c r="A1020" s="1">
        <v>11597</v>
      </c>
      <c r="B1020">
        <v>1931</v>
      </c>
      <c r="C1020">
        <v>10</v>
      </c>
      <c r="D1020" s="4">
        <v>8.14E-2</v>
      </c>
      <c r="E1020" s="4">
        <v>1E-3</v>
      </c>
      <c r="F1020" s="4">
        <v>8.0399999999999999E-2</v>
      </c>
      <c r="G1020" s="4">
        <v>-1.8700000000000001E-2</v>
      </c>
      <c r="H1020" s="4">
        <v>1.7000000000000001E-2</v>
      </c>
      <c r="I1020" s="4">
        <v>1.43E-2</v>
      </c>
      <c r="J1020" s="4">
        <v>7.9799999999999996E-2</v>
      </c>
      <c r="K1020" s="4">
        <v>4.6800000000000001E-2</v>
      </c>
      <c r="L1020" s="4">
        <v>2.5700000000000001E-2</v>
      </c>
      <c r="M1020" s="4">
        <v>6.3799999999999996E-2</v>
      </c>
      <c r="N1020" s="4">
        <v>8.5199999999999998E-2</v>
      </c>
      <c r="O1020" s="4">
        <v>0.1081</v>
      </c>
      <c r="P1020" s="4">
        <v>6.0199999999999997E-2</v>
      </c>
      <c r="Q1020" s="4">
        <v>9.9900000000000003E-2</v>
      </c>
      <c r="R1020" s="4">
        <v>0.11409999999999999</v>
      </c>
      <c r="S1020" s="4">
        <v>6.1800000000000001E-2</v>
      </c>
      <c r="T1020" s="4">
        <v>0.11459999999999999</v>
      </c>
      <c r="U1020" s="4">
        <v>0.1275</v>
      </c>
      <c r="V1020" s="4">
        <v>0.12920000000000001</v>
      </c>
      <c r="W1020" s="4">
        <v>6.5600000000000006E-2</v>
      </c>
      <c r="X1020" s="4">
        <v>6.2899999999999998E-2</v>
      </c>
      <c r="Y1020" s="4">
        <v>0.13650000000000001</v>
      </c>
      <c r="Z1020" s="4">
        <v>6.0999999999999999E-2</v>
      </c>
      <c r="AA1020" s="4">
        <v>0.14949999999999999</v>
      </c>
      <c r="AB1020" s="4">
        <v>0.13569999999999999</v>
      </c>
      <c r="AC1020" s="4">
        <f>R1020-I1020</f>
        <v>9.98E-2</v>
      </c>
      <c r="AD1020" s="4">
        <f>AVERAGE(Q1020:R1020)-AVERAGE(I1020:J1020)</f>
        <v>5.9950000000000003E-2</v>
      </c>
      <c r="AE1020" s="4">
        <f>AVERAGE(P1020:R1020)-AVERAGE(I1020:K1020)</f>
        <v>4.4433333333333332E-2</v>
      </c>
      <c r="AF1020" s="4">
        <f>AVERAGE(N1020:R1020)-AVERAGE(I1020:M1020)</f>
        <v>4.7420000000000004E-2</v>
      </c>
      <c r="AG1020" s="4">
        <f>AB1020-S1020</f>
        <v>7.3899999999999993E-2</v>
      </c>
      <c r="AH1020" s="4">
        <f>AVERAGE(AA1020:AB1020)-AVERAGE(S1020:T1020)</f>
        <v>5.4400000000000004E-2</v>
      </c>
      <c r="AI1020" s="4">
        <f>AVERAGE(Z1020:AB1020)-AVERAGE(S1020:U1020)</f>
        <v>1.4099999999999988E-2</v>
      </c>
      <c r="AJ1020" s="4">
        <f>AVERAGE(X1020:AB1020)-AVERAGE(S1020:W1020)</f>
        <v>9.3800000000000133E-3</v>
      </c>
      <c r="AK1020" s="7">
        <f>R1020-I1020</f>
        <v>9.98E-2</v>
      </c>
      <c r="AL1020" s="9">
        <f t="shared" si="15"/>
        <v>0</v>
      </c>
      <c r="AM1020" s="7"/>
    </row>
    <row r="1021" spans="1:39" ht="15" x14ac:dyDescent="0.25">
      <c r="A1021" s="1">
        <v>36434</v>
      </c>
      <c r="B1021">
        <v>1999</v>
      </c>
      <c r="C1021">
        <v>10</v>
      </c>
      <c r="D1021" s="4">
        <v>6.5199999999999994E-2</v>
      </c>
      <c r="E1021" s="4">
        <v>3.8999999999999998E-3</v>
      </c>
      <c r="F1021" s="4">
        <v>6.13E-2</v>
      </c>
      <c r="G1021" s="4">
        <v>-6.9500000000000006E-2</v>
      </c>
      <c r="H1021" s="4">
        <v>-2.8799999999999999E-2</v>
      </c>
      <c r="I1021" s="4">
        <v>-4.2099999999999999E-2</v>
      </c>
      <c r="J1021" s="4">
        <v>1.11E-2</v>
      </c>
      <c r="K1021" s="4">
        <v>1.18E-2</v>
      </c>
      <c r="L1021" s="4">
        <v>4.9099999999999998E-2</v>
      </c>
      <c r="M1021" s="4">
        <v>9.6100000000000005E-2</v>
      </c>
      <c r="N1021" s="4">
        <v>5.2999999999999999E-2</v>
      </c>
      <c r="O1021" s="4">
        <v>4.6899999999999997E-2</v>
      </c>
      <c r="P1021" s="4">
        <v>7.9200000000000007E-2</v>
      </c>
      <c r="Q1021" s="4">
        <v>7.3899999999999993E-2</v>
      </c>
      <c r="R1021" s="4">
        <v>5.9700000000000003E-2</v>
      </c>
      <c r="S1021" s="4">
        <v>-5.7500000000000002E-2</v>
      </c>
      <c r="T1021" s="4">
        <v>-2.9399999999999999E-2</v>
      </c>
      <c r="U1021" s="4">
        <v>-1.4200000000000001E-2</v>
      </c>
      <c r="V1021" s="4">
        <v>-8.9999999999999993E-3</v>
      </c>
      <c r="W1021" s="4">
        <v>0.01</v>
      </c>
      <c r="X1021" s="4">
        <v>1.0999999999999999E-2</v>
      </c>
      <c r="Y1021" s="4">
        <v>2.5999999999999999E-3</v>
      </c>
      <c r="Z1021" s="4">
        <v>4.5999999999999999E-3</v>
      </c>
      <c r="AA1021" s="4">
        <v>-5.0000000000000001E-4</v>
      </c>
      <c r="AB1021" s="4">
        <v>4.4999999999999998E-2</v>
      </c>
      <c r="AC1021" s="4">
        <f>R1021-I1021</f>
        <v>0.1018</v>
      </c>
      <c r="AD1021" s="4">
        <f>AVERAGE(Q1021:R1021)-AVERAGE(I1021:J1021)</f>
        <v>8.2299999999999998E-2</v>
      </c>
      <c r="AE1021" s="4">
        <f>AVERAGE(P1021:R1021)-AVERAGE(I1021:K1021)</f>
        <v>7.7333333333333337E-2</v>
      </c>
      <c r="AF1021" s="4">
        <f>AVERAGE(N1021:R1021)-AVERAGE(I1021:M1021)</f>
        <v>3.7339999999999998E-2</v>
      </c>
      <c r="AG1021" s="4">
        <f>AB1021-S1021</f>
        <v>0.10250000000000001</v>
      </c>
      <c r="AH1021" s="4">
        <f>AVERAGE(AA1021:AB1021)-AVERAGE(S1021:T1021)</f>
        <v>6.5700000000000008E-2</v>
      </c>
      <c r="AI1021" s="4">
        <f>AVERAGE(Z1021:AB1021)-AVERAGE(S1021:U1021)</f>
        <v>5.0066666666666662E-2</v>
      </c>
      <c r="AJ1021" s="4">
        <f>AVERAGE(X1021:AB1021)-AVERAGE(S1021:W1021)</f>
        <v>3.2560000000000006E-2</v>
      </c>
      <c r="AK1021" s="7">
        <f>R1021-I1021</f>
        <v>0.1018</v>
      </c>
      <c r="AL1021" s="9">
        <f t="shared" si="15"/>
        <v>0</v>
      </c>
      <c r="AM1021" s="7"/>
    </row>
    <row r="1022" spans="1:39" ht="15" x14ac:dyDescent="0.25">
      <c r="A1022" s="1">
        <v>32690</v>
      </c>
      <c r="B1022">
        <v>1989</v>
      </c>
      <c r="C1022">
        <v>7</v>
      </c>
      <c r="D1022" s="4">
        <v>7.9000000000000001E-2</v>
      </c>
      <c r="E1022" s="4">
        <v>7.0000000000000001E-3</v>
      </c>
      <c r="F1022" s="4">
        <v>7.1999999999999995E-2</v>
      </c>
      <c r="G1022" s="4">
        <v>-4.02E-2</v>
      </c>
      <c r="H1022" s="4">
        <v>-2.8299999999999999E-2</v>
      </c>
      <c r="I1022" s="4">
        <v>-8.2000000000000007E-3</v>
      </c>
      <c r="J1022" s="4">
        <v>4.0500000000000001E-2</v>
      </c>
      <c r="K1022" s="4">
        <v>5.1700000000000003E-2</v>
      </c>
      <c r="L1022" s="4">
        <v>6.9599999999999995E-2</v>
      </c>
      <c r="M1022" s="4">
        <v>6.6600000000000006E-2</v>
      </c>
      <c r="N1022" s="4">
        <v>7.3700000000000002E-2</v>
      </c>
      <c r="O1022" s="4">
        <v>7.4399999999999994E-2</v>
      </c>
      <c r="P1022" s="4">
        <v>9.5899999999999999E-2</v>
      </c>
      <c r="Q1022" s="4">
        <v>0.1174</v>
      </c>
      <c r="R1022" s="4">
        <v>9.4299999999999995E-2</v>
      </c>
      <c r="S1022" s="4">
        <v>-1.2999999999999999E-3</v>
      </c>
      <c r="T1022" s="4">
        <v>1.72E-2</v>
      </c>
      <c r="U1022" s="4">
        <v>1.9699999999999999E-2</v>
      </c>
      <c r="V1022" s="4">
        <v>3.4599999999999999E-2</v>
      </c>
      <c r="W1022" s="4">
        <v>3.8100000000000002E-2</v>
      </c>
      <c r="X1022" s="4">
        <v>3.9100000000000003E-2</v>
      </c>
      <c r="Y1022" s="4">
        <v>3.8199999999999998E-2</v>
      </c>
      <c r="Z1022" s="4">
        <v>4.5900000000000003E-2</v>
      </c>
      <c r="AA1022" s="4">
        <v>5.6000000000000001E-2</v>
      </c>
      <c r="AB1022" s="4">
        <v>5.9400000000000001E-2</v>
      </c>
      <c r="AC1022" s="4">
        <f>R1022-I1022</f>
        <v>0.10249999999999999</v>
      </c>
      <c r="AD1022" s="4">
        <f>AVERAGE(Q1022:R1022)-AVERAGE(I1022:J1022)</f>
        <v>8.9700000000000002E-2</v>
      </c>
      <c r="AE1022" s="4">
        <f>AVERAGE(P1022:R1022)-AVERAGE(I1022:K1022)</f>
        <v>7.4533333333333326E-2</v>
      </c>
      <c r="AF1022" s="4">
        <f>AVERAGE(N1022:R1022)-AVERAGE(I1022:M1022)</f>
        <v>4.7099999999999996E-2</v>
      </c>
      <c r="AG1022" s="4">
        <f>AB1022-S1022</f>
        <v>6.0700000000000004E-2</v>
      </c>
      <c r="AH1022" s="4">
        <f>AVERAGE(AA1022:AB1022)-AVERAGE(S1022:T1022)</f>
        <v>4.9750000000000003E-2</v>
      </c>
      <c r="AI1022" s="4">
        <f>AVERAGE(Z1022:AB1022)-AVERAGE(S1022:U1022)</f>
        <v>4.19E-2</v>
      </c>
      <c r="AJ1022" s="4">
        <f>AVERAGE(X1022:AB1022)-AVERAGE(S1022:W1022)</f>
        <v>2.6059999999999996E-2</v>
      </c>
      <c r="AK1022" s="7">
        <f>R1022-I1022</f>
        <v>0.10249999999999999</v>
      </c>
      <c r="AL1022" s="9">
        <f t="shared" si="15"/>
        <v>0</v>
      </c>
      <c r="AM1022" s="7"/>
    </row>
    <row r="1023" spans="1:39" ht="15" x14ac:dyDescent="0.25">
      <c r="A1023" s="1">
        <v>33147</v>
      </c>
      <c r="B1023">
        <v>1990</v>
      </c>
      <c r="C1023">
        <v>10</v>
      </c>
      <c r="D1023" s="4">
        <v>-1.24E-2</v>
      </c>
      <c r="E1023" s="4">
        <v>6.7999999999999996E-3</v>
      </c>
      <c r="F1023" s="4">
        <v>-1.9199999999999998E-2</v>
      </c>
      <c r="G1023" s="4">
        <v>-5.5199999999999999E-2</v>
      </c>
      <c r="H1023" s="4">
        <v>2.5000000000000001E-3</v>
      </c>
      <c r="I1023" s="4">
        <v>-0.1116</v>
      </c>
      <c r="J1023" s="4">
        <v>-8.9499999999999996E-2</v>
      </c>
      <c r="K1023" s="4">
        <v>-6.4699999999999994E-2</v>
      </c>
      <c r="L1023" s="4">
        <v>-3.4700000000000002E-2</v>
      </c>
      <c r="M1023" s="4">
        <v>-3.7100000000000001E-2</v>
      </c>
      <c r="N1023" s="4">
        <v>1.6999999999999999E-3</v>
      </c>
      <c r="O1023" s="4">
        <v>5.4999999999999997E-3</v>
      </c>
      <c r="P1023" s="4">
        <v>7.1999999999999998E-3</v>
      </c>
      <c r="Q1023" s="4">
        <v>3.3999999999999998E-3</v>
      </c>
      <c r="R1023" s="4">
        <v>-8.9999999999999993E-3</v>
      </c>
      <c r="S1023" s="4">
        <v>-0.107</v>
      </c>
      <c r="T1023" s="4">
        <v>-8.7499999999999994E-2</v>
      </c>
      <c r="U1023" s="4">
        <v>-6.0100000000000001E-2</v>
      </c>
      <c r="V1023" s="4">
        <v>-6.9400000000000003E-2</v>
      </c>
      <c r="W1023" s="4">
        <v>-4.7800000000000002E-2</v>
      </c>
      <c r="X1023" s="4">
        <v>-4.0599999999999997E-2</v>
      </c>
      <c r="Y1023" s="4">
        <v>-3.1899999999999998E-2</v>
      </c>
      <c r="Z1023" s="4">
        <v>-2.7900000000000001E-2</v>
      </c>
      <c r="AA1023" s="4">
        <v>-3.6200000000000003E-2</v>
      </c>
      <c r="AB1023" s="4">
        <v>-4.7500000000000001E-2</v>
      </c>
      <c r="AC1023" s="4">
        <f>R1023-I1023</f>
        <v>0.10260000000000001</v>
      </c>
      <c r="AD1023" s="4">
        <f>AVERAGE(Q1023:R1023)-AVERAGE(I1023:J1023)</f>
        <v>9.7750000000000004E-2</v>
      </c>
      <c r="AE1023" s="4">
        <f>AVERAGE(P1023:R1023)-AVERAGE(I1023:K1023)</f>
        <v>8.9133333333333328E-2</v>
      </c>
      <c r="AF1023" s="4">
        <f>AVERAGE(N1023:R1023)-AVERAGE(I1023:M1023)</f>
        <v>6.9279999999999994E-2</v>
      </c>
      <c r="AG1023" s="4">
        <f>AB1023-S1023</f>
        <v>5.9499999999999997E-2</v>
      </c>
      <c r="AH1023" s="4">
        <f>AVERAGE(AA1023:AB1023)-AVERAGE(S1023:T1023)</f>
        <v>5.5400000000000005E-2</v>
      </c>
      <c r="AI1023" s="4">
        <f>AVERAGE(Z1023:AB1023)-AVERAGE(S1023:U1023)</f>
        <v>4.7666666666666656E-2</v>
      </c>
      <c r="AJ1023" s="4">
        <f>AVERAGE(X1023:AB1023)-AVERAGE(S1023:W1023)</f>
        <v>3.7540000000000011E-2</v>
      </c>
      <c r="AK1023" s="7">
        <f>R1023-I1023</f>
        <v>0.10260000000000001</v>
      </c>
      <c r="AL1023" s="9">
        <f t="shared" si="15"/>
        <v>0</v>
      </c>
      <c r="AM1023" s="7"/>
    </row>
    <row r="1024" spans="1:39" ht="15" x14ac:dyDescent="0.25">
      <c r="A1024" s="1">
        <v>29252</v>
      </c>
      <c r="B1024">
        <v>1980</v>
      </c>
      <c r="C1024">
        <v>2</v>
      </c>
      <c r="D1024" s="4">
        <v>-3.3E-3</v>
      </c>
      <c r="E1024" s="4">
        <v>8.8999999999999999E-3</v>
      </c>
      <c r="F1024" s="4">
        <v>-1.2200000000000001E-2</v>
      </c>
      <c r="G1024" s="4">
        <v>-1.8200000000000001E-2</v>
      </c>
      <c r="H1024" s="4">
        <v>6.1999999999999998E-3</v>
      </c>
      <c r="I1024" s="4">
        <v>-5.11E-2</v>
      </c>
      <c r="J1024" s="4">
        <v>-3.6700000000000003E-2</v>
      </c>
      <c r="K1024" s="4">
        <v>-0.05</v>
      </c>
      <c r="L1024" s="4">
        <v>-5.3199999999999997E-2</v>
      </c>
      <c r="M1024" s="4">
        <v>-5.33E-2</v>
      </c>
      <c r="N1024" s="4">
        <v>-7.3000000000000001E-3</v>
      </c>
      <c r="O1024" s="4">
        <v>6.6E-3</v>
      </c>
      <c r="P1024" s="4">
        <v>4.2599999999999999E-2</v>
      </c>
      <c r="Q1024" s="4">
        <v>6.6000000000000003E-2</v>
      </c>
      <c r="R1024" s="4">
        <v>5.1700000000000003E-2</v>
      </c>
      <c r="S1024" s="4">
        <v>-1.2699999999999999E-2</v>
      </c>
      <c r="T1024" s="4">
        <v>-2.3599999999999999E-2</v>
      </c>
      <c r="U1024" s="4">
        <v>-2.0799999999999999E-2</v>
      </c>
      <c r="V1024" s="4">
        <v>-2.98E-2</v>
      </c>
      <c r="W1024" s="4">
        <v>-2.46E-2</v>
      </c>
      <c r="X1024" s="4">
        <v>-0.03</v>
      </c>
      <c r="Y1024" s="4">
        <v>-2.3E-2</v>
      </c>
      <c r="Z1024" s="4">
        <v>-5.7999999999999996E-3</v>
      </c>
      <c r="AA1024" s="4">
        <v>1.1000000000000001E-3</v>
      </c>
      <c r="AB1024" s="4">
        <v>3.49E-2</v>
      </c>
      <c r="AC1024" s="4">
        <f>R1024-I1024</f>
        <v>0.1028</v>
      </c>
      <c r="AD1024" s="4">
        <f>AVERAGE(Q1024:R1024)-AVERAGE(I1024:J1024)</f>
        <v>0.10275000000000001</v>
      </c>
      <c r="AE1024" s="4">
        <f>AVERAGE(P1024:R1024)-AVERAGE(I1024:K1024)</f>
        <v>9.9366666666666659E-2</v>
      </c>
      <c r="AF1024" s="4">
        <f>AVERAGE(N1024:R1024)-AVERAGE(I1024:M1024)</f>
        <v>8.0779999999999991E-2</v>
      </c>
      <c r="AG1024" s="4">
        <f>AB1024-S1024</f>
        <v>4.7600000000000003E-2</v>
      </c>
      <c r="AH1024" s="4">
        <f>AVERAGE(AA1024:AB1024)-AVERAGE(S1024:T1024)</f>
        <v>3.6150000000000002E-2</v>
      </c>
      <c r="AI1024" s="4">
        <f>AVERAGE(Z1024:AB1024)-AVERAGE(S1024:U1024)</f>
        <v>2.9100000000000001E-2</v>
      </c>
      <c r="AJ1024" s="4">
        <f>AVERAGE(X1024:AB1024)-AVERAGE(S1024:W1024)</f>
        <v>1.7739999999999999E-2</v>
      </c>
      <c r="AK1024" s="7">
        <f>R1024-I1024</f>
        <v>0.1028</v>
      </c>
      <c r="AL1024" s="9">
        <f t="shared" si="15"/>
        <v>0</v>
      </c>
      <c r="AM1024" s="7"/>
    </row>
    <row r="1025" spans="1:39" ht="15" x14ac:dyDescent="0.25">
      <c r="A1025" s="1">
        <v>29160</v>
      </c>
      <c r="B1025">
        <v>1979</v>
      </c>
      <c r="C1025">
        <v>11</v>
      </c>
      <c r="D1025" s="4">
        <v>6.2E-2</v>
      </c>
      <c r="E1025" s="4">
        <v>9.9000000000000008E-3</v>
      </c>
      <c r="F1025" s="4">
        <v>5.21E-2</v>
      </c>
      <c r="G1025" s="4">
        <v>2.7400000000000001E-2</v>
      </c>
      <c r="H1025" s="4">
        <v>-3.2599999999999997E-2</v>
      </c>
      <c r="I1025" s="4">
        <v>2.2100000000000002E-2</v>
      </c>
      <c r="J1025" s="4">
        <v>4.82E-2</v>
      </c>
      <c r="K1025" s="4">
        <v>4.07E-2</v>
      </c>
      <c r="L1025" s="4">
        <v>1.83E-2</v>
      </c>
      <c r="M1025" s="4">
        <v>5.62E-2</v>
      </c>
      <c r="N1025" s="4">
        <v>5.9799999999999999E-2</v>
      </c>
      <c r="O1025" s="4">
        <v>8.8200000000000001E-2</v>
      </c>
      <c r="P1025" s="4">
        <v>9.9699999999999997E-2</v>
      </c>
      <c r="Q1025" s="4">
        <v>0.1123</v>
      </c>
      <c r="R1025" s="4">
        <v>0.1255</v>
      </c>
      <c r="S1025" s="4">
        <v>2.8000000000000001E-2</v>
      </c>
      <c r="T1025" s="4">
        <v>2.8299999999999999E-2</v>
      </c>
      <c r="U1025" s="4">
        <v>3.6700000000000003E-2</v>
      </c>
      <c r="V1025" s="4">
        <v>4.0599999999999997E-2</v>
      </c>
      <c r="W1025" s="4">
        <v>5.1900000000000002E-2</v>
      </c>
      <c r="X1025" s="4">
        <v>6.6299999999999998E-2</v>
      </c>
      <c r="Y1025" s="4">
        <v>7.22E-2</v>
      </c>
      <c r="Z1025" s="4">
        <v>7.9100000000000004E-2</v>
      </c>
      <c r="AA1025" s="4">
        <v>0.1123</v>
      </c>
      <c r="AB1025" s="4">
        <v>0.1353</v>
      </c>
      <c r="AC1025" s="4">
        <f>R1025-I1025</f>
        <v>0.10339999999999999</v>
      </c>
      <c r="AD1025" s="4">
        <f>AVERAGE(Q1025:R1025)-AVERAGE(I1025:J1025)</f>
        <v>8.3750000000000005E-2</v>
      </c>
      <c r="AE1025" s="4">
        <f>AVERAGE(P1025:R1025)-AVERAGE(I1025:K1025)</f>
        <v>7.5500000000000012E-2</v>
      </c>
      <c r="AF1025" s="4">
        <f>AVERAGE(N1025:R1025)-AVERAGE(I1025:M1025)</f>
        <v>5.9999999999999991E-2</v>
      </c>
      <c r="AG1025" s="4">
        <f>AB1025-S1025</f>
        <v>0.10730000000000001</v>
      </c>
      <c r="AH1025" s="4">
        <f>AVERAGE(AA1025:AB1025)-AVERAGE(S1025:T1025)</f>
        <v>9.5649999999999985E-2</v>
      </c>
      <c r="AI1025" s="4">
        <f>AVERAGE(Z1025:AB1025)-AVERAGE(S1025:U1025)</f>
        <v>7.7899999999999997E-2</v>
      </c>
      <c r="AJ1025" s="4">
        <f>AVERAGE(X1025:AB1025)-AVERAGE(S1025:W1025)</f>
        <v>5.5940000000000011E-2</v>
      </c>
      <c r="AK1025" s="7">
        <f>R1025-I1025</f>
        <v>0.10339999999999999</v>
      </c>
      <c r="AL1025" s="9">
        <f t="shared" si="15"/>
        <v>0</v>
      </c>
      <c r="AM1025" s="7"/>
    </row>
    <row r="1026" spans="1:39" ht="15" x14ac:dyDescent="0.25">
      <c r="A1026" s="1">
        <v>11628</v>
      </c>
      <c r="B1026">
        <v>1931</v>
      </c>
      <c r="C1026">
        <v>11</v>
      </c>
      <c r="D1026" s="4">
        <v>-8.9099999999999999E-2</v>
      </c>
      <c r="E1026" s="4">
        <v>1.6999999999999999E-3</v>
      </c>
      <c r="F1026" s="4">
        <v>-9.0800000000000006E-2</v>
      </c>
      <c r="G1026" s="4">
        <v>4.2999999999999997E-2</v>
      </c>
      <c r="H1026" s="4">
        <v>-5.0500000000000003E-2</v>
      </c>
      <c r="I1026" s="4">
        <v>-0.13789999999999999</v>
      </c>
      <c r="J1026" s="4">
        <v>-0.20030000000000001</v>
      </c>
      <c r="K1026" s="4">
        <v>-0.1416</v>
      </c>
      <c r="L1026" s="4">
        <v>-9.8799999999999999E-2</v>
      </c>
      <c r="M1026" s="4">
        <v>-0.15160000000000001</v>
      </c>
      <c r="N1026" s="4">
        <v>-0.11700000000000001</v>
      </c>
      <c r="O1026" s="4">
        <v>-8.9300000000000004E-2</v>
      </c>
      <c r="P1026" s="4">
        <v>-5.9700000000000003E-2</v>
      </c>
      <c r="Q1026" s="4">
        <v>-7.4099999999999999E-2</v>
      </c>
      <c r="R1026" s="4">
        <v>-3.3000000000000002E-2</v>
      </c>
      <c r="S1026" s="4">
        <v>-0.14360000000000001</v>
      </c>
      <c r="T1026" s="4">
        <v>-0.13420000000000001</v>
      </c>
      <c r="U1026" s="4">
        <v>-0.1168</v>
      </c>
      <c r="V1026" s="4">
        <v>-0.11310000000000001</v>
      </c>
      <c r="W1026" s="4">
        <v>-8.3400000000000002E-2</v>
      </c>
      <c r="X1026" s="4">
        <v>-7.2300000000000003E-2</v>
      </c>
      <c r="Y1026" s="4">
        <v>-7.1199999999999999E-2</v>
      </c>
      <c r="Z1026" s="4">
        <v>-8.6800000000000002E-2</v>
      </c>
      <c r="AA1026" s="4">
        <v>-5.6800000000000003E-2</v>
      </c>
      <c r="AB1026" s="4">
        <v>-3.7600000000000001E-2</v>
      </c>
      <c r="AC1026" s="4">
        <f>R1026-I1026</f>
        <v>0.10489999999999999</v>
      </c>
      <c r="AD1026" s="4">
        <f>AVERAGE(Q1026:R1026)-AVERAGE(I1026:J1026)</f>
        <v>0.11555</v>
      </c>
      <c r="AE1026" s="4">
        <f>AVERAGE(P1026:R1026)-AVERAGE(I1026:K1026)</f>
        <v>0.10433333333333333</v>
      </c>
      <c r="AF1026" s="4">
        <f>AVERAGE(N1026:R1026)-AVERAGE(I1026:M1026)</f>
        <v>7.1420000000000011E-2</v>
      </c>
      <c r="AG1026" s="4">
        <f>AB1026-S1026</f>
        <v>0.10600000000000001</v>
      </c>
      <c r="AH1026" s="4">
        <f>AVERAGE(AA1026:AB1026)-AVERAGE(S1026:T1026)</f>
        <v>9.1700000000000018E-2</v>
      </c>
      <c r="AI1026" s="4">
        <f>AVERAGE(Z1026:AB1026)-AVERAGE(S1026:U1026)</f>
        <v>7.1133333333333354E-2</v>
      </c>
      <c r="AJ1026" s="4">
        <f>AVERAGE(X1026:AB1026)-AVERAGE(S1026:W1026)</f>
        <v>5.3280000000000008E-2</v>
      </c>
      <c r="AK1026" s="7">
        <f>R1026-I1026</f>
        <v>0.10489999999999999</v>
      </c>
      <c r="AL1026" s="9">
        <f t="shared" si="15"/>
        <v>0</v>
      </c>
      <c r="AM1026" s="7"/>
    </row>
    <row r="1027" spans="1:39" ht="15" x14ac:dyDescent="0.25">
      <c r="A1027" s="1">
        <v>25720</v>
      </c>
      <c r="B1027">
        <v>1970</v>
      </c>
      <c r="C1027">
        <v>6</v>
      </c>
      <c r="D1027" s="4">
        <v>-5.21E-2</v>
      </c>
      <c r="E1027" s="4">
        <v>5.7999999999999996E-3</v>
      </c>
      <c r="F1027" s="4">
        <v>-5.79E-2</v>
      </c>
      <c r="G1027" s="4">
        <v>-2.1600000000000001E-2</v>
      </c>
      <c r="H1027" s="4">
        <v>8.6999999999999994E-3</v>
      </c>
      <c r="I1027" s="4">
        <v>-0.1143</v>
      </c>
      <c r="J1027" s="4">
        <v>-0.1205</v>
      </c>
      <c r="K1027" s="4">
        <v>-6.4500000000000002E-2</v>
      </c>
      <c r="L1027" s="4">
        <v>-3.3399999999999999E-2</v>
      </c>
      <c r="M1027" s="4">
        <v>-5.1799999999999999E-2</v>
      </c>
      <c r="N1027" s="4">
        <v>-5.8999999999999997E-2</v>
      </c>
      <c r="O1027" s="4">
        <v>-6.3500000000000001E-2</v>
      </c>
      <c r="P1027" s="4">
        <v>-6.0499999999999998E-2</v>
      </c>
      <c r="Q1027" s="4">
        <v>-5.0599999999999999E-2</v>
      </c>
      <c r="R1027" s="4">
        <v>-9.2999999999999992E-3</v>
      </c>
      <c r="S1027" s="4">
        <v>-0.1192</v>
      </c>
      <c r="T1027" s="4">
        <v>-0.10879999999999999</v>
      </c>
      <c r="U1027" s="4">
        <v>-9.1399999999999995E-2</v>
      </c>
      <c r="V1027" s="4">
        <v>-6.4899999999999999E-2</v>
      </c>
      <c r="W1027" s="4">
        <v>-6.4899999999999999E-2</v>
      </c>
      <c r="X1027" s="4">
        <v>-6.6799999999999998E-2</v>
      </c>
      <c r="Y1027" s="4">
        <v>-5.5800000000000002E-2</v>
      </c>
      <c r="Z1027" s="4">
        <v>-4.5699999999999998E-2</v>
      </c>
      <c r="AA1027" s="4">
        <v>-2.1700000000000001E-2</v>
      </c>
      <c r="AB1027" s="4">
        <v>-1.9400000000000001E-2</v>
      </c>
      <c r="AC1027" s="4">
        <f>R1027-I1027</f>
        <v>0.105</v>
      </c>
      <c r="AD1027" s="4">
        <f>AVERAGE(Q1027:R1027)-AVERAGE(I1027:J1027)</f>
        <v>8.745E-2</v>
      </c>
      <c r="AE1027" s="4">
        <f>AVERAGE(P1027:R1027)-AVERAGE(I1027:K1027)</f>
        <v>5.9633333333333337E-2</v>
      </c>
      <c r="AF1027" s="4">
        <f>AVERAGE(N1027:R1027)-AVERAGE(I1027:M1027)</f>
        <v>2.8319999999999998E-2</v>
      </c>
      <c r="AG1027" s="4">
        <f>AB1027-S1027</f>
        <v>9.98E-2</v>
      </c>
      <c r="AH1027" s="4">
        <f>AVERAGE(AA1027:AB1027)-AVERAGE(S1027:T1027)</f>
        <v>9.3449999999999991E-2</v>
      </c>
      <c r="AI1027" s="4">
        <f>AVERAGE(Z1027:AB1027)-AVERAGE(S1027:U1027)</f>
        <v>7.7533333333333315E-2</v>
      </c>
      <c r="AJ1027" s="4">
        <f>AVERAGE(X1027:AB1027)-AVERAGE(S1027:W1027)</f>
        <v>4.7960000000000003E-2</v>
      </c>
      <c r="AK1027" s="7">
        <f>R1027-I1027</f>
        <v>0.105</v>
      </c>
      <c r="AL1027" s="9">
        <f t="shared" ref="AL1027:AL1090" si="19">IF(AK1027=$AP$4,1,0)</f>
        <v>0</v>
      </c>
      <c r="AM1027" s="7"/>
    </row>
    <row r="1028" spans="1:39" ht="15" x14ac:dyDescent="0.25">
      <c r="A1028" s="1">
        <v>15250</v>
      </c>
      <c r="B1028">
        <v>1941</v>
      </c>
      <c r="C1028">
        <v>10</v>
      </c>
      <c r="D1028" s="4">
        <v>-5.2499999999999998E-2</v>
      </c>
      <c r="E1028" s="4">
        <v>0</v>
      </c>
      <c r="F1028" s="4">
        <v>-5.2499999999999998E-2</v>
      </c>
      <c r="G1028" s="4">
        <v>-2.0199999999999999E-2</v>
      </c>
      <c r="H1028" s="4">
        <v>1.6299999999999999E-2</v>
      </c>
      <c r="I1028" s="4">
        <v>-0.1086</v>
      </c>
      <c r="J1028" s="4">
        <v>-7.9600000000000004E-2</v>
      </c>
      <c r="K1028" s="4">
        <v>-5.5800000000000002E-2</v>
      </c>
      <c r="L1028" s="4">
        <v>-6.0100000000000001E-2</v>
      </c>
      <c r="M1028" s="4">
        <v>-5.8999999999999997E-2</v>
      </c>
      <c r="N1028" s="4">
        <v>-7.1099999999999997E-2</v>
      </c>
      <c r="O1028" s="4">
        <v>-3.9300000000000002E-2</v>
      </c>
      <c r="P1028" s="4">
        <v>-2.3599999999999999E-2</v>
      </c>
      <c r="Q1028" s="4">
        <v>-4.0000000000000001E-3</v>
      </c>
      <c r="R1028" s="4">
        <v>-1.1000000000000001E-3</v>
      </c>
      <c r="S1028" s="4">
        <v>-0.13289999999999999</v>
      </c>
      <c r="T1028" s="4">
        <v>-6.9099999999999995E-2</v>
      </c>
      <c r="U1028" s="4">
        <v>-5.7700000000000001E-2</v>
      </c>
      <c r="V1028" s="4">
        <v>-6.9800000000000001E-2</v>
      </c>
      <c r="W1028" s="4">
        <v>-6.0699999999999997E-2</v>
      </c>
      <c r="X1028" s="4">
        <v>-7.1599999999999997E-2</v>
      </c>
      <c r="Y1028" s="4">
        <v>-3.7100000000000001E-2</v>
      </c>
      <c r="Z1028" s="4">
        <v>-5.0799999999999998E-2</v>
      </c>
      <c r="AA1028" s="4">
        <v>-3.7900000000000003E-2</v>
      </c>
      <c r="AB1028" s="4">
        <v>-3.3099999999999997E-2</v>
      </c>
      <c r="AC1028" s="4">
        <f>R1028-I1028</f>
        <v>0.1075</v>
      </c>
      <c r="AD1028" s="4">
        <f>AVERAGE(Q1028:R1028)-AVERAGE(I1028:J1028)</f>
        <v>9.1550000000000006E-2</v>
      </c>
      <c r="AE1028" s="4">
        <f>AVERAGE(P1028:R1028)-AVERAGE(I1028:K1028)</f>
        <v>7.1766666666666659E-2</v>
      </c>
      <c r="AF1028" s="4">
        <f>AVERAGE(N1028:R1028)-AVERAGE(I1028:M1028)</f>
        <v>4.4799999999999993E-2</v>
      </c>
      <c r="AG1028" s="4">
        <f>AB1028-S1028</f>
        <v>9.98E-2</v>
      </c>
      <c r="AH1028" s="4">
        <f>AVERAGE(AA1028:AB1028)-AVERAGE(S1028:T1028)</f>
        <v>6.5499999999999989E-2</v>
      </c>
      <c r="AI1028" s="4">
        <f>AVERAGE(Z1028:AB1028)-AVERAGE(S1028:U1028)</f>
        <v>4.596666666666667E-2</v>
      </c>
      <c r="AJ1028" s="4">
        <f>AVERAGE(X1028:AB1028)-AVERAGE(S1028:W1028)</f>
        <v>3.194000000000001E-2</v>
      </c>
      <c r="AK1028" s="7">
        <f>R1028-I1028</f>
        <v>0.1075</v>
      </c>
      <c r="AL1028" s="9">
        <f t="shared" si="19"/>
        <v>0</v>
      </c>
      <c r="AM1028" s="7"/>
    </row>
    <row r="1029" spans="1:39" ht="15" x14ac:dyDescent="0.25">
      <c r="A1029" s="1">
        <v>24139</v>
      </c>
      <c r="B1029">
        <v>1966</v>
      </c>
      <c r="C1029">
        <v>2</v>
      </c>
      <c r="D1029" s="4">
        <v>-8.6E-3</v>
      </c>
      <c r="E1029" s="4">
        <v>3.5000000000000001E-3</v>
      </c>
      <c r="F1029" s="4">
        <v>-1.21E-2</v>
      </c>
      <c r="G1029" s="4">
        <v>4.4600000000000001E-2</v>
      </c>
      <c r="H1029" s="4">
        <v>3.8999999999999998E-3</v>
      </c>
      <c r="I1029" s="4">
        <v>-2.5600000000000001E-2</v>
      </c>
      <c r="J1029" s="4">
        <v>-2.35E-2</v>
      </c>
      <c r="K1029" s="4">
        <v>-2.07E-2</v>
      </c>
      <c r="L1029" s="4">
        <v>-0.02</v>
      </c>
      <c r="M1029" s="4">
        <v>-7.9000000000000008E-3</v>
      </c>
      <c r="N1029" s="4">
        <v>-2.2200000000000001E-2</v>
      </c>
      <c r="O1029" s="4">
        <v>-5.7999999999999996E-3</v>
      </c>
      <c r="P1029" s="4">
        <v>-2.0999999999999999E-3</v>
      </c>
      <c r="Q1029" s="4">
        <v>1.4800000000000001E-2</v>
      </c>
      <c r="R1029" s="4">
        <v>8.3099999999999993E-2</v>
      </c>
      <c r="S1029" s="4">
        <v>2.93E-2</v>
      </c>
      <c r="T1029" s="4">
        <v>-4.5999999999999999E-3</v>
      </c>
      <c r="U1029" s="4">
        <v>7.1999999999999998E-3</v>
      </c>
      <c r="V1029" s="4">
        <v>1.3100000000000001E-2</v>
      </c>
      <c r="W1029" s="4">
        <v>1.7299999999999999E-2</v>
      </c>
      <c r="X1029" s="4">
        <v>1.9E-2</v>
      </c>
      <c r="Y1029" s="4">
        <v>3.3500000000000002E-2</v>
      </c>
      <c r="Z1029" s="4">
        <v>2.64E-2</v>
      </c>
      <c r="AA1029" s="4">
        <v>3.7100000000000001E-2</v>
      </c>
      <c r="AB1029" s="4">
        <v>9.2600000000000002E-2</v>
      </c>
      <c r="AC1029" s="4">
        <f>R1029-I1029</f>
        <v>0.10869999999999999</v>
      </c>
      <c r="AD1029" s="4">
        <f>AVERAGE(Q1029:R1029)-AVERAGE(I1029:J1029)</f>
        <v>7.3499999999999996E-2</v>
      </c>
      <c r="AE1029" s="4">
        <f>AVERAGE(P1029:R1029)-AVERAGE(I1029:K1029)</f>
        <v>5.5199999999999999E-2</v>
      </c>
      <c r="AF1029" s="4">
        <f>AVERAGE(N1029:R1029)-AVERAGE(I1029:M1029)</f>
        <v>3.3100000000000004E-2</v>
      </c>
      <c r="AG1029" s="4">
        <f>AB1029-S1029</f>
        <v>6.3299999999999995E-2</v>
      </c>
      <c r="AH1029" s="4">
        <f>AVERAGE(AA1029:AB1029)-AVERAGE(S1029:T1029)</f>
        <v>5.2500000000000005E-2</v>
      </c>
      <c r="AI1029" s="4">
        <f>AVERAGE(Z1029:AB1029)-AVERAGE(S1029:U1029)</f>
        <v>4.1400000000000006E-2</v>
      </c>
      <c r="AJ1029" s="4">
        <f>AVERAGE(X1029:AB1029)-AVERAGE(S1029:W1029)</f>
        <v>2.9260000000000001E-2</v>
      </c>
      <c r="AK1029" s="7">
        <f>R1029-I1029</f>
        <v>0.10869999999999999</v>
      </c>
      <c r="AL1029" s="9">
        <f t="shared" si="19"/>
        <v>0</v>
      </c>
      <c r="AM1029" s="7"/>
    </row>
    <row r="1030" spans="1:39" ht="15" x14ac:dyDescent="0.25">
      <c r="A1030" s="1">
        <v>37104</v>
      </c>
      <c r="B1030">
        <v>2001</v>
      </c>
      <c r="C1030">
        <v>8</v>
      </c>
      <c r="D1030" s="4">
        <v>-6.1499999999999999E-2</v>
      </c>
      <c r="E1030" s="4">
        <v>3.0999999999999999E-3</v>
      </c>
      <c r="F1030" s="4">
        <v>-6.4600000000000005E-2</v>
      </c>
      <c r="G1030" s="4">
        <v>2.4899999999999999E-2</v>
      </c>
      <c r="H1030" s="4">
        <v>2.5000000000000001E-2</v>
      </c>
      <c r="I1030" s="4">
        <v>-0.14360000000000001</v>
      </c>
      <c r="J1030" s="4">
        <v>-7.6300000000000007E-2</v>
      </c>
      <c r="K1030" s="4">
        <v>-6.5000000000000002E-2</v>
      </c>
      <c r="L1030" s="4">
        <v>-6.3E-2</v>
      </c>
      <c r="M1030" s="4">
        <v>-4.0399999999999998E-2</v>
      </c>
      <c r="N1030" s="4">
        <v>-2.5899999999999999E-2</v>
      </c>
      <c r="O1030" s="4">
        <v>-1.77E-2</v>
      </c>
      <c r="P1030" s="4">
        <v>-1.9599999999999999E-2</v>
      </c>
      <c r="Q1030" s="4">
        <v>-3.9699999999999999E-2</v>
      </c>
      <c r="R1030" s="4">
        <v>-3.4799999999999998E-2</v>
      </c>
      <c r="S1030" s="4">
        <v>-8.6900000000000005E-2</v>
      </c>
      <c r="T1030" s="4">
        <v>-4.02E-2</v>
      </c>
      <c r="U1030" s="4">
        <v>-2.1700000000000001E-2</v>
      </c>
      <c r="V1030" s="4">
        <v>-9.1000000000000004E-3</v>
      </c>
      <c r="W1030" s="4">
        <v>-1.37E-2</v>
      </c>
      <c r="X1030" s="4">
        <v>-2.7000000000000001E-3</v>
      </c>
      <c r="Y1030" s="4">
        <v>-5.5999999999999999E-3</v>
      </c>
      <c r="Z1030" s="4">
        <v>-1.1599999999999999E-2</v>
      </c>
      <c r="AA1030" s="4">
        <v>-1.6E-2</v>
      </c>
      <c r="AB1030" s="4">
        <v>-2.7900000000000001E-2</v>
      </c>
      <c r="AC1030" s="4">
        <f>R1030-I1030</f>
        <v>0.10880000000000001</v>
      </c>
      <c r="AD1030" s="4">
        <f>AVERAGE(Q1030:R1030)-AVERAGE(I1030:J1030)</f>
        <v>7.2700000000000015E-2</v>
      </c>
      <c r="AE1030" s="4">
        <f>AVERAGE(P1030:R1030)-AVERAGE(I1030:K1030)</f>
        <v>6.3600000000000018E-2</v>
      </c>
      <c r="AF1030" s="4">
        <f>AVERAGE(N1030:R1030)-AVERAGE(I1030:M1030)</f>
        <v>5.0120000000000012E-2</v>
      </c>
      <c r="AG1030" s="4">
        <f>AB1030-S1030</f>
        <v>5.9000000000000004E-2</v>
      </c>
      <c r="AH1030" s="4">
        <f>AVERAGE(AA1030:AB1030)-AVERAGE(S1030:T1030)</f>
        <v>4.1599999999999998E-2</v>
      </c>
      <c r="AI1030" s="4">
        <f>AVERAGE(Z1030:AB1030)-AVERAGE(S1030:U1030)</f>
        <v>3.1099999999999999E-2</v>
      </c>
      <c r="AJ1030" s="4">
        <f>AVERAGE(X1030:AB1030)-AVERAGE(S1030:W1030)</f>
        <v>2.1559999999999996E-2</v>
      </c>
      <c r="AK1030" s="7">
        <f>R1030-I1030</f>
        <v>0.10880000000000001</v>
      </c>
      <c r="AL1030" s="9">
        <f t="shared" si="19"/>
        <v>0</v>
      </c>
      <c r="AM1030" s="7"/>
    </row>
    <row r="1031" spans="1:39" ht="15" x14ac:dyDescent="0.25">
      <c r="A1031" s="1">
        <v>11232</v>
      </c>
      <c r="B1031">
        <v>1930</v>
      </c>
      <c r="C1031">
        <v>10</v>
      </c>
      <c r="D1031" s="4">
        <v>-8.6900000000000005E-2</v>
      </c>
      <c r="E1031" s="4">
        <v>8.9999999999999998E-4</v>
      </c>
      <c r="F1031" s="4">
        <v>-8.7800000000000003E-2</v>
      </c>
      <c r="G1031" s="4">
        <v>-1E-3</v>
      </c>
      <c r="H1031" s="4">
        <v>-1.35E-2</v>
      </c>
      <c r="I1031" s="4">
        <v>-0.1812</v>
      </c>
      <c r="J1031" s="4">
        <v>-0.1431</v>
      </c>
      <c r="K1031" s="4">
        <v>-0.1646</v>
      </c>
      <c r="L1031" s="4">
        <v>-0.1517</v>
      </c>
      <c r="M1031" s="4">
        <v>-0.10979999999999999</v>
      </c>
      <c r="N1031" s="4">
        <v>-0.1008</v>
      </c>
      <c r="O1031" s="4">
        <v>-6.9699999999999998E-2</v>
      </c>
      <c r="P1031" s="4">
        <v>-6.0699999999999997E-2</v>
      </c>
      <c r="Q1031" s="4">
        <v>-9.0200000000000002E-2</v>
      </c>
      <c r="R1031" s="4">
        <v>-7.22E-2</v>
      </c>
      <c r="S1031" s="4">
        <v>-0.1079</v>
      </c>
      <c r="T1031" s="4">
        <v>-0.1389</v>
      </c>
      <c r="U1031" s="4">
        <v>-0.12690000000000001</v>
      </c>
      <c r="V1031" s="4">
        <v>-0.1361</v>
      </c>
      <c r="W1031" s="4">
        <v>-9.7699999999999995E-2</v>
      </c>
      <c r="X1031" s="4">
        <v>-8.6599999999999996E-2</v>
      </c>
      <c r="Y1031" s="4">
        <v>-5.6899999999999999E-2</v>
      </c>
      <c r="Z1031" s="4">
        <v>-8.7099999999999997E-2</v>
      </c>
      <c r="AA1031" s="4">
        <v>-7.0499999999999993E-2</v>
      </c>
      <c r="AB1031" s="4">
        <v>-7.6700000000000004E-2</v>
      </c>
      <c r="AC1031" s="4">
        <f>R1031-I1031</f>
        <v>0.109</v>
      </c>
      <c r="AD1031" s="4">
        <f>AVERAGE(Q1031:R1031)-AVERAGE(I1031:J1031)</f>
        <v>8.0950000000000022E-2</v>
      </c>
      <c r="AE1031" s="4">
        <f>AVERAGE(P1031:R1031)-AVERAGE(I1031:K1031)</f>
        <v>8.8599999999999998E-2</v>
      </c>
      <c r="AF1031" s="4">
        <f>AVERAGE(N1031:R1031)-AVERAGE(I1031:M1031)</f>
        <v>7.1360000000000021E-2</v>
      </c>
      <c r="AG1031" s="4">
        <f>AB1031-S1031</f>
        <v>3.1199999999999992E-2</v>
      </c>
      <c r="AH1031" s="4">
        <f>AVERAGE(AA1031:AB1031)-AVERAGE(S1031:T1031)</f>
        <v>4.9799999999999997E-2</v>
      </c>
      <c r="AI1031" s="4">
        <f>AVERAGE(Z1031:AB1031)-AVERAGE(S1031:U1031)</f>
        <v>4.646666666666667E-2</v>
      </c>
      <c r="AJ1031" s="4">
        <f>AVERAGE(X1031:AB1031)-AVERAGE(S1031:W1031)</f>
        <v>4.5940000000000022E-2</v>
      </c>
      <c r="AK1031" s="7">
        <f>R1031-I1031</f>
        <v>0.109</v>
      </c>
      <c r="AL1031" s="9">
        <f t="shared" si="19"/>
        <v>0</v>
      </c>
      <c r="AM1031" s="7"/>
    </row>
    <row r="1032" spans="1:39" ht="15" x14ac:dyDescent="0.25">
      <c r="A1032" s="1">
        <v>10502</v>
      </c>
      <c r="B1032">
        <v>1928</v>
      </c>
      <c r="C1032">
        <v>10</v>
      </c>
      <c r="D1032" s="4">
        <v>1.7399999999999999E-2</v>
      </c>
      <c r="E1032" s="4">
        <v>4.1000000000000003E-3</v>
      </c>
      <c r="F1032" s="4">
        <v>1.3299999999999999E-2</v>
      </c>
      <c r="G1032" s="4">
        <v>2.2700000000000001E-2</v>
      </c>
      <c r="H1032" s="4">
        <v>-2.2599999999999999E-2</v>
      </c>
      <c r="I1032" s="4">
        <v>-3.7499999999999999E-2</v>
      </c>
      <c r="J1032" s="4">
        <v>-1.23E-2</v>
      </c>
      <c r="K1032" s="4">
        <v>2.1600000000000001E-2</v>
      </c>
      <c r="L1032" s="4">
        <v>2.7000000000000001E-3</v>
      </c>
      <c r="M1032" s="4">
        <v>7.4999999999999997E-3</v>
      </c>
      <c r="N1032" s="4">
        <v>1.44E-2</v>
      </c>
      <c r="O1032" s="4">
        <v>7.3000000000000001E-3</v>
      </c>
      <c r="P1032" s="4">
        <v>5.1200000000000002E-2</v>
      </c>
      <c r="Q1032" s="4">
        <v>1.5800000000000002E-2</v>
      </c>
      <c r="R1032" s="4">
        <v>7.2999999999999995E-2</v>
      </c>
      <c r="S1032" s="4">
        <v>-8.5000000000000006E-3</v>
      </c>
      <c r="T1032" s="4">
        <v>-8.2000000000000007E-3</v>
      </c>
      <c r="U1032" s="4">
        <v>1.66E-2</v>
      </c>
      <c r="V1032" s="4">
        <v>-2.0000000000000001E-4</v>
      </c>
      <c r="W1032" s="4">
        <v>2.2000000000000001E-3</v>
      </c>
      <c r="X1032" s="4">
        <v>6.9999999999999999E-4</v>
      </c>
      <c r="Y1032" s="4">
        <v>1.01E-2</v>
      </c>
      <c r="Z1032" s="4">
        <v>2.76E-2</v>
      </c>
      <c r="AA1032" s="4">
        <v>3.04E-2</v>
      </c>
      <c r="AB1032" s="4">
        <v>9.2799999999999994E-2</v>
      </c>
      <c r="AC1032" s="4">
        <f>R1032-I1032</f>
        <v>0.11049999999999999</v>
      </c>
      <c r="AD1032" s="4">
        <f>AVERAGE(Q1032:R1032)-AVERAGE(I1032:J1032)</f>
        <v>6.93E-2</v>
      </c>
      <c r="AE1032" s="4">
        <f>AVERAGE(P1032:R1032)-AVERAGE(I1032:K1032)</f>
        <v>5.6066666666666667E-2</v>
      </c>
      <c r="AF1032" s="4">
        <f>AVERAGE(N1032:R1032)-AVERAGE(I1032:M1032)</f>
        <v>3.594E-2</v>
      </c>
      <c r="AG1032" s="4">
        <f>AB1032-S1032</f>
        <v>0.1013</v>
      </c>
      <c r="AH1032" s="4">
        <f>AVERAGE(AA1032:AB1032)-AVERAGE(S1032:T1032)</f>
        <v>6.9949999999999998E-2</v>
      </c>
      <c r="AI1032" s="4">
        <f>AVERAGE(Z1032:AB1032)-AVERAGE(S1032:U1032)</f>
        <v>5.0299999999999997E-2</v>
      </c>
      <c r="AJ1032" s="4">
        <f>AVERAGE(X1032:AB1032)-AVERAGE(S1032:W1032)</f>
        <v>3.1940000000000003E-2</v>
      </c>
      <c r="AK1032" s="7">
        <f>R1032-I1032</f>
        <v>0.11049999999999999</v>
      </c>
      <c r="AL1032" s="9">
        <f t="shared" si="19"/>
        <v>0</v>
      </c>
      <c r="AM1032" s="7"/>
    </row>
    <row r="1033" spans="1:39" ht="15" x14ac:dyDescent="0.25">
      <c r="A1033" s="1">
        <v>37408</v>
      </c>
      <c r="B1033">
        <v>2002</v>
      </c>
      <c r="C1033">
        <v>6</v>
      </c>
      <c r="D1033" s="4">
        <v>-7.0800000000000002E-2</v>
      </c>
      <c r="E1033" s="4">
        <v>1.2999999999999999E-3</v>
      </c>
      <c r="F1033" s="4">
        <v>-7.2099999999999997E-2</v>
      </c>
      <c r="G1033" s="4">
        <v>4.2599999999999999E-2</v>
      </c>
      <c r="H1033" s="4">
        <v>1.2999999999999999E-3</v>
      </c>
      <c r="I1033" s="4">
        <v>-0.1462</v>
      </c>
      <c r="J1033" s="4">
        <v>-8.4099999999999994E-2</v>
      </c>
      <c r="K1033" s="4">
        <v>-4.3299999999999998E-2</v>
      </c>
      <c r="L1033" s="4">
        <v>-7.3999999999999996E-2</v>
      </c>
      <c r="M1033" s="4">
        <v>-8.6900000000000005E-2</v>
      </c>
      <c r="N1033" s="4">
        <v>-7.0099999999999996E-2</v>
      </c>
      <c r="O1033" s="4">
        <v>-3.2399999999999998E-2</v>
      </c>
      <c r="P1033" s="4">
        <v>-6.4899999999999999E-2</v>
      </c>
      <c r="Q1033" s="4">
        <v>-2.6599999999999999E-2</v>
      </c>
      <c r="R1033" s="4">
        <v>-3.56E-2</v>
      </c>
      <c r="S1033" s="4">
        <v>-0.159</v>
      </c>
      <c r="T1033" s="4">
        <v>-9.3299999999999994E-2</v>
      </c>
      <c r="U1033" s="4">
        <v>-6.6799999999999998E-2</v>
      </c>
      <c r="V1033" s="4">
        <v>-6.54E-2</v>
      </c>
      <c r="W1033" s="4">
        <v>-4.7100000000000003E-2</v>
      </c>
      <c r="X1033" s="4">
        <v>-3.1199999999999999E-2</v>
      </c>
      <c r="Y1033" s="4">
        <v>-3.1699999999999999E-2</v>
      </c>
      <c r="Z1033" s="4">
        <v>-2.8500000000000001E-2</v>
      </c>
      <c r="AA1033" s="4">
        <v>-1.67E-2</v>
      </c>
      <c r="AB1033" s="4">
        <v>-3.3700000000000001E-2</v>
      </c>
      <c r="AC1033" s="4">
        <f>R1033-I1033</f>
        <v>0.1106</v>
      </c>
      <c r="AD1033" s="4">
        <f>AVERAGE(Q1033:R1033)-AVERAGE(I1033:J1033)</f>
        <v>8.405E-2</v>
      </c>
      <c r="AE1033" s="4">
        <f>AVERAGE(P1033:R1033)-AVERAGE(I1033:K1033)</f>
        <v>4.883333333333334E-2</v>
      </c>
      <c r="AF1033" s="4">
        <f>AVERAGE(N1033:R1033)-AVERAGE(I1033:M1033)</f>
        <v>4.0980000000000003E-2</v>
      </c>
      <c r="AG1033" s="4">
        <f>AB1033-S1033</f>
        <v>0.12529999999999999</v>
      </c>
      <c r="AH1033" s="4">
        <f>AVERAGE(AA1033:AB1033)-AVERAGE(S1033:T1033)</f>
        <v>0.10094999999999998</v>
      </c>
      <c r="AI1033" s="4">
        <f>AVERAGE(Z1033:AB1033)-AVERAGE(S1033:U1033)</f>
        <v>8.0066666666666647E-2</v>
      </c>
      <c r="AJ1033" s="4">
        <f>AVERAGE(X1033:AB1033)-AVERAGE(S1033:W1033)</f>
        <v>5.7959999999999991E-2</v>
      </c>
      <c r="AK1033" s="7">
        <f>R1033-I1033</f>
        <v>0.1106</v>
      </c>
      <c r="AL1033" s="9">
        <f t="shared" si="19"/>
        <v>0</v>
      </c>
      <c r="AM1033" s="7"/>
    </row>
    <row r="1034" spans="1:39" ht="15" x14ac:dyDescent="0.25">
      <c r="A1034" s="1">
        <v>14458</v>
      </c>
      <c r="B1034">
        <v>1939</v>
      </c>
      <c r="C1034">
        <v>8</v>
      </c>
      <c r="D1034" s="4">
        <v>-6.6900000000000001E-2</v>
      </c>
      <c r="E1034" s="4">
        <v>-1E-4</v>
      </c>
      <c r="F1034" s="4">
        <v>-6.6799999999999998E-2</v>
      </c>
      <c r="G1034" s="4">
        <v>-4.6100000000000002E-2</v>
      </c>
      <c r="H1034" s="4">
        <v>-2.4199999999999999E-2</v>
      </c>
      <c r="I1034" s="4">
        <v>-0.15310000000000001</v>
      </c>
      <c r="J1034" s="4">
        <v>-0.12909999999999999</v>
      </c>
      <c r="K1034" s="4">
        <v>-0.11840000000000001</v>
      </c>
      <c r="L1034" s="4">
        <v>-0.11459999999999999</v>
      </c>
      <c r="M1034" s="4">
        <v>-7.1800000000000003E-2</v>
      </c>
      <c r="N1034" s="4">
        <v>-7.1499999999999994E-2</v>
      </c>
      <c r="O1034" s="4">
        <v>-7.4200000000000002E-2</v>
      </c>
      <c r="P1034" s="4">
        <v>-6.8699999999999997E-2</v>
      </c>
      <c r="Q1034" s="4">
        <v>-5.0299999999999997E-2</v>
      </c>
      <c r="R1034" s="4">
        <v>-4.24E-2</v>
      </c>
      <c r="S1034" s="4">
        <v>-0.1226</v>
      </c>
      <c r="T1034" s="4">
        <v>-0.1331</v>
      </c>
      <c r="U1034" s="4">
        <v>-0.1159</v>
      </c>
      <c r="V1034" s="4">
        <v>-0.1244</v>
      </c>
      <c r="W1034" s="4">
        <v>-0.1164</v>
      </c>
      <c r="X1034" s="4">
        <v>-0.1109</v>
      </c>
      <c r="Y1034" s="4">
        <v>-9.11E-2</v>
      </c>
      <c r="Z1034" s="4">
        <v>-9.8500000000000004E-2</v>
      </c>
      <c r="AA1034" s="4">
        <v>-6.7199999999999996E-2</v>
      </c>
      <c r="AB1034" s="4">
        <v>-8.09E-2</v>
      </c>
      <c r="AC1034" s="4">
        <f>R1034-I1034</f>
        <v>0.11070000000000002</v>
      </c>
      <c r="AD1034" s="4">
        <f>AVERAGE(Q1034:R1034)-AVERAGE(I1034:J1034)</f>
        <v>9.4750000000000001E-2</v>
      </c>
      <c r="AE1034" s="4">
        <f>AVERAGE(P1034:R1034)-AVERAGE(I1034:K1034)</f>
        <v>7.973333333333335E-2</v>
      </c>
      <c r="AF1034" s="4">
        <f>AVERAGE(N1034:R1034)-AVERAGE(I1034:M1034)</f>
        <v>5.5979999999999995E-2</v>
      </c>
      <c r="AG1034" s="4">
        <f>AB1034-S1034</f>
        <v>4.1700000000000001E-2</v>
      </c>
      <c r="AH1034" s="4">
        <f>AVERAGE(AA1034:AB1034)-AVERAGE(S1034:T1034)</f>
        <v>5.3799999999999987E-2</v>
      </c>
      <c r="AI1034" s="4">
        <f>AVERAGE(Z1034:AB1034)-AVERAGE(S1034:U1034)</f>
        <v>4.1666666666666657E-2</v>
      </c>
      <c r="AJ1034" s="4">
        <f>AVERAGE(X1034:AB1034)-AVERAGE(S1034:W1034)</f>
        <v>3.2760000000000011E-2</v>
      </c>
      <c r="AK1034" s="7">
        <f>R1034-I1034</f>
        <v>0.11070000000000002</v>
      </c>
      <c r="AL1034" s="9">
        <f t="shared" si="19"/>
        <v>0</v>
      </c>
      <c r="AM1034" s="7"/>
    </row>
    <row r="1035" spans="1:39" ht="15" x14ac:dyDescent="0.25">
      <c r="A1035" s="1">
        <v>35612</v>
      </c>
      <c r="B1035">
        <v>1997</v>
      </c>
      <c r="C1035">
        <v>7</v>
      </c>
      <c r="D1035" s="4">
        <v>7.7600000000000002E-2</v>
      </c>
      <c r="E1035" s="4">
        <v>4.3E-3</v>
      </c>
      <c r="F1035" s="4">
        <v>7.3300000000000004E-2</v>
      </c>
      <c r="G1035" s="4">
        <v>-2.8000000000000001E-2</v>
      </c>
      <c r="H1035" s="4">
        <v>8.3999999999999995E-3</v>
      </c>
      <c r="I1035" s="4">
        <v>4.1200000000000001E-2</v>
      </c>
      <c r="J1035" s="4">
        <v>4.5999999999999999E-2</v>
      </c>
      <c r="K1035" s="4">
        <v>5.28E-2</v>
      </c>
      <c r="L1035" s="4">
        <v>7.6499999999999999E-2</v>
      </c>
      <c r="M1035" s="4">
        <v>4.4900000000000002E-2</v>
      </c>
      <c r="N1035" s="4">
        <v>8.3000000000000004E-2</v>
      </c>
      <c r="O1035" s="4">
        <v>5.7700000000000001E-2</v>
      </c>
      <c r="P1035" s="4">
        <v>6.7100000000000007E-2</v>
      </c>
      <c r="Q1035" s="4">
        <v>7.4700000000000003E-2</v>
      </c>
      <c r="R1035" s="4">
        <v>0.15240000000000001</v>
      </c>
      <c r="S1035" s="4">
        <v>3.0800000000000001E-2</v>
      </c>
      <c r="T1035" s="4">
        <v>4.0300000000000002E-2</v>
      </c>
      <c r="U1035" s="4">
        <v>5.9200000000000003E-2</v>
      </c>
      <c r="V1035" s="4">
        <v>5.2299999999999999E-2</v>
      </c>
      <c r="W1035" s="4">
        <v>4.36E-2</v>
      </c>
      <c r="X1035" s="4">
        <v>6.4600000000000005E-2</v>
      </c>
      <c r="Y1035" s="4">
        <v>5.9299999999999999E-2</v>
      </c>
      <c r="Z1035" s="4">
        <v>6.0699999999999997E-2</v>
      </c>
      <c r="AA1035" s="4">
        <v>7.3599999999999999E-2</v>
      </c>
      <c r="AB1035" s="4">
        <v>9.0300000000000005E-2</v>
      </c>
      <c r="AC1035" s="4">
        <f>R1035-I1035</f>
        <v>0.11120000000000001</v>
      </c>
      <c r="AD1035" s="4">
        <f>AVERAGE(Q1035:R1035)-AVERAGE(I1035:J1035)</f>
        <v>6.9950000000000012E-2</v>
      </c>
      <c r="AE1035" s="4">
        <f>AVERAGE(P1035:R1035)-AVERAGE(I1035:K1035)</f>
        <v>5.1400000000000008E-2</v>
      </c>
      <c r="AF1035" s="4">
        <f>AVERAGE(N1035:R1035)-AVERAGE(I1035:M1035)</f>
        <v>3.4699999999999981E-2</v>
      </c>
      <c r="AG1035" s="4">
        <f>AB1035-S1035</f>
        <v>5.9500000000000004E-2</v>
      </c>
      <c r="AH1035" s="4">
        <f>AVERAGE(AA1035:AB1035)-AVERAGE(S1035:T1035)</f>
        <v>4.6399999999999997E-2</v>
      </c>
      <c r="AI1035" s="4">
        <f>AVERAGE(Z1035:AB1035)-AVERAGE(S1035:U1035)</f>
        <v>3.1433333333333348E-2</v>
      </c>
      <c r="AJ1035" s="4">
        <f>AVERAGE(X1035:AB1035)-AVERAGE(S1035:W1035)</f>
        <v>2.4460000000000003E-2</v>
      </c>
      <c r="AK1035" s="7">
        <f>R1035-I1035</f>
        <v>0.11120000000000001</v>
      </c>
      <c r="AL1035" s="9">
        <f t="shared" si="19"/>
        <v>0</v>
      </c>
      <c r="AM1035" s="7"/>
    </row>
    <row r="1036" spans="1:39" ht="15" x14ac:dyDescent="0.25">
      <c r="A1036" s="1">
        <v>39417</v>
      </c>
      <c r="B1036">
        <v>2007</v>
      </c>
      <c r="C1036">
        <v>12</v>
      </c>
      <c r="D1036" s="4">
        <v>-6.0000000000000001E-3</v>
      </c>
      <c r="E1036" s="4">
        <v>2.7000000000000001E-3</v>
      </c>
      <c r="F1036" s="4">
        <v>-8.6999999999999994E-3</v>
      </c>
      <c r="G1036" s="4">
        <v>2E-3</v>
      </c>
      <c r="H1036" s="4">
        <v>-5.1999999999999998E-3</v>
      </c>
      <c r="I1036" s="4">
        <v>-6.8500000000000005E-2</v>
      </c>
      <c r="J1036" s="4">
        <v>-6.6900000000000001E-2</v>
      </c>
      <c r="K1036" s="4">
        <v>-5.9200000000000003E-2</v>
      </c>
      <c r="L1036" s="4">
        <v>-3.78E-2</v>
      </c>
      <c r="M1036" s="4">
        <v>-2.3599999999999999E-2</v>
      </c>
      <c r="N1036" s="4">
        <v>-6.6E-3</v>
      </c>
      <c r="O1036" s="4">
        <v>2.3999999999999998E-3</v>
      </c>
      <c r="P1036" s="4">
        <v>2.3599999999999999E-2</v>
      </c>
      <c r="Q1036" s="4">
        <v>9.1000000000000004E-3</v>
      </c>
      <c r="R1036" s="4">
        <v>4.2999999999999997E-2</v>
      </c>
      <c r="S1036" s="4">
        <v>-4.2799999999999998E-2</v>
      </c>
      <c r="T1036" s="4">
        <v>-2.7699999999999999E-2</v>
      </c>
      <c r="U1036" s="4">
        <v>-2.9600000000000001E-2</v>
      </c>
      <c r="V1036" s="4">
        <v>-1.7399999999999999E-2</v>
      </c>
      <c r="W1036" s="4">
        <v>-1.7000000000000001E-2</v>
      </c>
      <c r="X1036" s="4">
        <v>-1.37E-2</v>
      </c>
      <c r="Y1036" s="4">
        <v>6.9999999999999999E-4</v>
      </c>
      <c r="Z1036" s="4">
        <v>7.4000000000000003E-3</v>
      </c>
      <c r="AA1036" s="4">
        <v>9.1999999999999998E-3</v>
      </c>
      <c r="AB1036" s="4">
        <v>1.7899999999999999E-2</v>
      </c>
      <c r="AC1036" s="4">
        <f>R1036-I1036</f>
        <v>0.1115</v>
      </c>
      <c r="AD1036" s="4">
        <f>AVERAGE(Q1036:R1036)-AVERAGE(I1036:J1036)</f>
        <v>9.375E-2</v>
      </c>
      <c r="AE1036" s="4">
        <f>AVERAGE(P1036:R1036)-AVERAGE(I1036:K1036)</f>
        <v>9.01E-2</v>
      </c>
      <c r="AF1036" s="4">
        <f>AVERAGE(N1036:R1036)-AVERAGE(I1036:M1036)</f>
        <v>6.5500000000000003E-2</v>
      </c>
      <c r="AG1036" s="4">
        <f>AB1036-S1036</f>
        <v>6.0699999999999997E-2</v>
      </c>
      <c r="AH1036" s="4">
        <f>AVERAGE(AA1036:AB1036)-AVERAGE(S1036:T1036)</f>
        <v>4.8799999999999996E-2</v>
      </c>
      <c r="AI1036" s="4">
        <f>AVERAGE(Z1036:AB1036)-AVERAGE(S1036:U1036)</f>
        <v>4.4866666666666666E-2</v>
      </c>
      <c r="AJ1036" s="4">
        <f>AVERAGE(X1036:AB1036)-AVERAGE(S1036:W1036)</f>
        <v>3.1199999999999999E-2</v>
      </c>
      <c r="AK1036" s="7">
        <f>R1036-I1036</f>
        <v>0.1115</v>
      </c>
      <c r="AL1036" s="9">
        <f t="shared" si="19"/>
        <v>0</v>
      </c>
      <c r="AM1036" s="7"/>
    </row>
    <row r="1037" spans="1:39" ht="15" x14ac:dyDescent="0.25">
      <c r="A1037" s="1">
        <v>39722</v>
      </c>
      <c r="B1037">
        <v>2008</v>
      </c>
      <c r="C1037">
        <v>10</v>
      </c>
      <c r="D1037" s="4">
        <v>-0.17150000000000001</v>
      </c>
      <c r="E1037" s="4">
        <v>8.0000000000000004E-4</v>
      </c>
      <c r="F1037" s="4">
        <v>-0.17230000000000001</v>
      </c>
      <c r="G1037" s="4">
        <v>-2.3300000000000001E-2</v>
      </c>
      <c r="H1037" s="4">
        <v>-2.8899999999999999E-2</v>
      </c>
      <c r="I1037" s="4">
        <v>-0.26119999999999999</v>
      </c>
      <c r="J1037" s="4">
        <v>-0.2485</v>
      </c>
      <c r="K1037" s="4">
        <v>-0.2331</v>
      </c>
      <c r="L1037" s="4">
        <v>-0.1837</v>
      </c>
      <c r="M1037" s="4">
        <v>-0.13950000000000001</v>
      </c>
      <c r="N1037" s="4">
        <v>-0.16930000000000001</v>
      </c>
      <c r="O1037" s="4">
        <v>-0.1555</v>
      </c>
      <c r="P1037" s="4">
        <v>-0.14369999999999999</v>
      </c>
      <c r="Q1037" s="4">
        <v>-0.1661</v>
      </c>
      <c r="R1037" s="4">
        <v>-0.14949999999999999</v>
      </c>
      <c r="S1037" s="4">
        <v>-0.2482</v>
      </c>
      <c r="T1037" s="4">
        <v>-0.25369999999999998</v>
      </c>
      <c r="U1037" s="4">
        <v>-0.22420000000000001</v>
      </c>
      <c r="V1037" s="4">
        <v>-0.2122</v>
      </c>
      <c r="W1037" s="4">
        <v>-0.20580000000000001</v>
      </c>
      <c r="X1037" s="4">
        <v>-0.17799999999999999</v>
      </c>
      <c r="Y1037" s="4">
        <v>-0.1741</v>
      </c>
      <c r="Z1037" s="4">
        <v>-0.1542</v>
      </c>
      <c r="AA1037" s="4">
        <v>-0.1875</v>
      </c>
      <c r="AB1037" s="4">
        <v>-0.20899999999999999</v>
      </c>
      <c r="AC1037" s="4">
        <f>R1037-I1037</f>
        <v>0.11169999999999999</v>
      </c>
      <c r="AD1037" s="4">
        <f>AVERAGE(Q1037:R1037)-AVERAGE(I1037:J1037)</f>
        <v>9.7050000000000025E-2</v>
      </c>
      <c r="AE1037" s="4">
        <f>AVERAGE(P1037:R1037)-AVERAGE(I1037:K1037)</f>
        <v>9.4500000000000028E-2</v>
      </c>
      <c r="AF1037" s="4">
        <f>AVERAGE(N1037:R1037)-AVERAGE(I1037:M1037)</f>
        <v>5.6380000000000013E-2</v>
      </c>
      <c r="AG1037" s="4">
        <f>AB1037-S1037</f>
        <v>3.9200000000000013E-2</v>
      </c>
      <c r="AH1037" s="4">
        <f>AVERAGE(AA1037:AB1037)-AVERAGE(S1037:T1037)</f>
        <v>5.2700000000000025E-2</v>
      </c>
      <c r="AI1037" s="4">
        <f>AVERAGE(Z1037:AB1037)-AVERAGE(S1037:U1037)</f>
        <v>5.8466666666666667E-2</v>
      </c>
      <c r="AJ1037" s="4">
        <f>AVERAGE(X1037:AB1037)-AVERAGE(S1037:W1037)</f>
        <v>4.825999999999997E-2</v>
      </c>
      <c r="AK1037" s="7">
        <f>R1037-I1037</f>
        <v>0.11169999999999999</v>
      </c>
      <c r="AL1037" s="9">
        <f t="shared" si="19"/>
        <v>0</v>
      </c>
      <c r="AM1037" s="7"/>
    </row>
    <row r="1038" spans="1:39" ht="15" x14ac:dyDescent="0.25">
      <c r="A1038" s="1">
        <v>10745</v>
      </c>
      <c r="B1038">
        <v>1929</v>
      </c>
      <c r="C1038">
        <v>6</v>
      </c>
      <c r="D1038" s="4">
        <v>0.1022</v>
      </c>
      <c r="E1038" s="4">
        <v>5.1999999999999998E-3</v>
      </c>
      <c r="F1038" s="4">
        <v>9.7000000000000003E-2</v>
      </c>
      <c r="G1038" s="4">
        <v>-2.1700000000000001E-2</v>
      </c>
      <c r="H1038" s="4">
        <v>-2.76E-2</v>
      </c>
      <c r="I1038" s="4">
        <v>-2.18E-2</v>
      </c>
      <c r="J1038" s="4">
        <v>3.8100000000000002E-2</v>
      </c>
      <c r="K1038" s="4">
        <v>4.4200000000000003E-2</v>
      </c>
      <c r="L1038" s="4">
        <v>6.5699999999999995E-2</v>
      </c>
      <c r="M1038" s="4">
        <v>4.8399999999999999E-2</v>
      </c>
      <c r="N1038" s="4">
        <v>6.6199999999999995E-2</v>
      </c>
      <c r="O1038" s="4">
        <v>0.1119</v>
      </c>
      <c r="P1038" s="4">
        <v>0.12570000000000001</v>
      </c>
      <c r="Q1038" s="4">
        <v>0.18479999999999999</v>
      </c>
      <c r="R1038" s="4">
        <v>9.3399999999999997E-2</v>
      </c>
      <c r="S1038" s="4">
        <v>3.7999999999999999E-2</v>
      </c>
      <c r="T1038" s="4">
        <v>5.5300000000000002E-2</v>
      </c>
      <c r="U1038" s="4">
        <v>3.7699999999999997E-2</v>
      </c>
      <c r="V1038" s="4">
        <v>6.4199999999999993E-2</v>
      </c>
      <c r="W1038" s="4">
        <v>4.3499999999999997E-2</v>
      </c>
      <c r="X1038" s="4">
        <v>7.6899999999999996E-2</v>
      </c>
      <c r="Y1038" s="4">
        <v>7.5700000000000003E-2</v>
      </c>
      <c r="Z1038" s="4">
        <v>0.1084</v>
      </c>
      <c r="AA1038" s="4">
        <v>0.14810000000000001</v>
      </c>
      <c r="AB1038" s="4">
        <v>0.1303</v>
      </c>
      <c r="AC1038" s="4">
        <f>R1038-I1038</f>
        <v>0.1152</v>
      </c>
      <c r="AD1038" s="4">
        <f>AVERAGE(Q1038:R1038)-AVERAGE(I1038:J1038)</f>
        <v>0.13095000000000001</v>
      </c>
      <c r="AE1038" s="4">
        <f>AVERAGE(P1038:R1038)-AVERAGE(I1038:K1038)</f>
        <v>0.11446666666666666</v>
      </c>
      <c r="AF1038" s="4">
        <f>AVERAGE(N1038:R1038)-AVERAGE(I1038:M1038)</f>
        <v>8.1479999999999997E-2</v>
      </c>
      <c r="AG1038" s="4">
        <f>AB1038-S1038</f>
        <v>9.2299999999999993E-2</v>
      </c>
      <c r="AH1038" s="4">
        <f>AVERAGE(AA1038:AB1038)-AVERAGE(S1038:T1038)</f>
        <v>9.2549999999999993E-2</v>
      </c>
      <c r="AI1038" s="4">
        <f>AVERAGE(Z1038:AB1038)-AVERAGE(S1038:U1038)</f>
        <v>8.5266666666666685E-2</v>
      </c>
      <c r="AJ1038" s="4">
        <f>AVERAGE(X1038:AB1038)-AVERAGE(S1038:W1038)</f>
        <v>6.0140000000000013E-2</v>
      </c>
      <c r="AK1038" s="7">
        <f>R1038-I1038</f>
        <v>0.1152</v>
      </c>
      <c r="AL1038" s="9">
        <f t="shared" si="19"/>
        <v>0</v>
      </c>
      <c r="AM1038" s="7"/>
    </row>
    <row r="1039" spans="1:39" ht="15" x14ac:dyDescent="0.25">
      <c r="A1039" s="1">
        <v>39753</v>
      </c>
      <c r="B1039">
        <v>2008</v>
      </c>
      <c r="C1039">
        <v>11</v>
      </c>
      <c r="D1039" s="4">
        <v>-7.8299999999999995E-2</v>
      </c>
      <c r="E1039" s="4">
        <v>2.9999999999999997E-4</v>
      </c>
      <c r="F1039" s="4">
        <v>-7.8600000000000003E-2</v>
      </c>
      <c r="G1039" s="4">
        <v>-2.9899999999999999E-2</v>
      </c>
      <c r="H1039" s="4">
        <v>-5.9400000000000001E-2</v>
      </c>
      <c r="I1039" s="4">
        <v>-0.2026</v>
      </c>
      <c r="J1039" s="4">
        <v>-0.1724</v>
      </c>
      <c r="K1039" s="4">
        <v>-0.12590000000000001</v>
      </c>
      <c r="L1039" s="4">
        <v>-5.4399999999999997E-2</v>
      </c>
      <c r="M1039" s="4">
        <v>-9.1399999999999995E-2</v>
      </c>
      <c r="N1039" s="4">
        <v>-1.9300000000000001E-2</v>
      </c>
      <c r="O1039" s="4">
        <v>-4.7699999999999999E-2</v>
      </c>
      <c r="P1039" s="4">
        <v>-5.4199999999999998E-2</v>
      </c>
      <c r="Q1039" s="4">
        <v>-8.6599999999999996E-2</v>
      </c>
      <c r="R1039" s="4">
        <v>-8.5800000000000001E-2</v>
      </c>
      <c r="S1039" s="4">
        <v>-0.2016</v>
      </c>
      <c r="T1039" s="4">
        <v>-0.1719</v>
      </c>
      <c r="U1039" s="4">
        <v>-0.16389999999999999</v>
      </c>
      <c r="V1039" s="4">
        <v>-0.1353</v>
      </c>
      <c r="W1039" s="4">
        <v>-0.12690000000000001</v>
      </c>
      <c r="X1039" s="4">
        <v>-0.1244</v>
      </c>
      <c r="Y1039" s="4">
        <v>-0.1016</v>
      </c>
      <c r="Z1039" s="4">
        <v>-8.4000000000000005E-2</v>
      </c>
      <c r="AA1039" s="4">
        <v>-9.3799999999999994E-2</v>
      </c>
      <c r="AB1039" s="4">
        <v>-0.1135</v>
      </c>
      <c r="AC1039" s="4">
        <f>R1039-I1039</f>
        <v>0.1168</v>
      </c>
      <c r="AD1039" s="4">
        <f>AVERAGE(Q1039:R1039)-AVERAGE(I1039:J1039)</f>
        <v>0.1013</v>
      </c>
      <c r="AE1039" s="4">
        <f>AVERAGE(P1039:R1039)-AVERAGE(I1039:K1039)</f>
        <v>9.1433333333333353E-2</v>
      </c>
      <c r="AF1039" s="4">
        <f>AVERAGE(N1039:R1039)-AVERAGE(I1039:M1039)</f>
        <v>7.0620000000000016E-2</v>
      </c>
      <c r="AG1039" s="4">
        <f>AB1039-S1039</f>
        <v>8.8099999999999998E-2</v>
      </c>
      <c r="AH1039" s="4">
        <f>AVERAGE(AA1039:AB1039)-AVERAGE(S1039:T1039)</f>
        <v>8.3100000000000007E-2</v>
      </c>
      <c r="AI1039" s="4">
        <f>AVERAGE(Z1039:AB1039)-AVERAGE(S1039:U1039)</f>
        <v>8.2033333333333333E-2</v>
      </c>
      <c r="AJ1039" s="4">
        <f>AVERAGE(X1039:AB1039)-AVERAGE(S1039:W1039)</f>
        <v>5.646000000000001E-2</v>
      </c>
      <c r="AK1039" s="7">
        <f>R1039-I1039</f>
        <v>0.1168</v>
      </c>
      <c r="AL1039" s="9">
        <f t="shared" si="19"/>
        <v>0</v>
      </c>
      <c r="AM1039" s="7"/>
    </row>
    <row r="1040" spans="1:39" ht="15" x14ac:dyDescent="0.25">
      <c r="A1040" s="1">
        <v>15827</v>
      </c>
      <c r="B1040">
        <v>1943</v>
      </c>
      <c r="C1040">
        <v>5</v>
      </c>
      <c r="D1040" s="4">
        <v>5.7700000000000001E-2</v>
      </c>
      <c r="E1040" s="4">
        <v>2.9999999999999997E-4</v>
      </c>
      <c r="F1040" s="4">
        <v>5.74E-2</v>
      </c>
      <c r="G1040" s="4">
        <v>4.41E-2</v>
      </c>
      <c r="H1040" s="4">
        <v>3.2800000000000003E-2</v>
      </c>
      <c r="I1040" s="4">
        <v>3.8199999999999998E-2</v>
      </c>
      <c r="J1040" s="4">
        <v>5.0900000000000001E-2</v>
      </c>
      <c r="K1040" s="4">
        <v>4.8899999999999999E-2</v>
      </c>
      <c r="L1040" s="4">
        <v>5.7700000000000001E-2</v>
      </c>
      <c r="M1040" s="4">
        <v>5.0799999999999998E-2</v>
      </c>
      <c r="N1040" s="4">
        <v>6.4600000000000005E-2</v>
      </c>
      <c r="O1040" s="4">
        <v>6.59E-2</v>
      </c>
      <c r="P1040" s="4">
        <v>6.3899999999999998E-2</v>
      </c>
      <c r="Q1040" s="4">
        <v>7.7399999999999997E-2</v>
      </c>
      <c r="R1040" s="4">
        <v>0.15590000000000001</v>
      </c>
      <c r="S1040" s="4">
        <v>4.3200000000000002E-2</v>
      </c>
      <c r="T1040" s="4">
        <v>5.91E-2</v>
      </c>
      <c r="U1040" s="4">
        <v>6.4399999999999999E-2</v>
      </c>
      <c r="V1040" s="4">
        <v>6.1499999999999999E-2</v>
      </c>
      <c r="W1040" s="4">
        <v>4.8599999999999997E-2</v>
      </c>
      <c r="X1040" s="4">
        <v>8.2600000000000007E-2</v>
      </c>
      <c r="Y1040" s="4">
        <v>8.7400000000000005E-2</v>
      </c>
      <c r="Z1040" s="4">
        <v>0.1026</v>
      </c>
      <c r="AA1040" s="4">
        <v>0.1246</v>
      </c>
      <c r="AB1040" s="4">
        <v>0.16930000000000001</v>
      </c>
      <c r="AC1040" s="4">
        <f>R1040-I1040</f>
        <v>0.11770000000000001</v>
      </c>
      <c r="AD1040" s="4">
        <f>AVERAGE(Q1040:R1040)-AVERAGE(I1040:J1040)</f>
        <v>7.2099999999999997E-2</v>
      </c>
      <c r="AE1040" s="4">
        <f>AVERAGE(P1040:R1040)-AVERAGE(I1040:K1040)</f>
        <v>5.3066666666666672E-2</v>
      </c>
      <c r="AF1040" s="4">
        <f>AVERAGE(N1040:R1040)-AVERAGE(I1040:M1040)</f>
        <v>3.6240000000000022E-2</v>
      </c>
      <c r="AG1040" s="4">
        <f>AB1040-S1040</f>
        <v>0.12609999999999999</v>
      </c>
      <c r="AH1040" s="4">
        <f>AVERAGE(AA1040:AB1040)-AVERAGE(S1040:T1040)</f>
        <v>9.5799999999999996E-2</v>
      </c>
      <c r="AI1040" s="4">
        <f>AVERAGE(Z1040:AB1040)-AVERAGE(S1040:U1040)</f>
        <v>7.6600000000000001E-2</v>
      </c>
      <c r="AJ1040" s="4">
        <f>AVERAGE(X1040:AB1040)-AVERAGE(S1040:W1040)</f>
        <v>5.7939999999999998E-2</v>
      </c>
      <c r="AK1040" s="7">
        <f>R1040-I1040</f>
        <v>0.11770000000000001</v>
      </c>
      <c r="AL1040" s="9">
        <f t="shared" si="19"/>
        <v>0</v>
      </c>
      <c r="AM1040" s="7"/>
    </row>
    <row r="1041" spans="1:39" ht="15" x14ac:dyDescent="0.25">
      <c r="A1041" s="1">
        <v>16041</v>
      </c>
      <c r="B1041">
        <v>1943</v>
      </c>
      <c r="C1041">
        <v>12</v>
      </c>
      <c r="D1041" s="4">
        <v>6.3899999999999998E-2</v>
      </c>
      <c r="E1041" s="4">
        <v>2.9999999999999997E-4</v>
      </c>
      <c r="F1041" s="4">
        <v>6.3600000000000004E-2</v>
      </c>
      <c r="G1041" s="4">
        <v>3.3399999999999999E-2</v>
      </c>
      <c r="H1041" s="4">
        <v>3.2199999999999999E-2</v>
      </c>
      <c r="I1041" s="4">
        <v>3.8199999999999998E-2</v>
      </c>
      <c r="J1041" s="4">
        <v>5.9299999999999999E-2</v>
      </c>
      <c r="K1041" s="4">
        <v>4.7199999999999999E-2</v>
      </c>
      <c r="L1041" s="4">
        <v>7.1900000000000006E-2</v>
      </c>
      <c r="M1041" s="4">
        <v>0.08</v>
      </c>
      <c r="N1041" s="4">
        <v>6.9699999999999998E-2</v>
      </c>
      <c r="O1041" s="4">
        <v>9.3600000000000003E-2</v>
      </c>
      <c r="P1041" s="4">
        <v>0.12230000000000001</v>
      </c>
      <c r="Q1041" s="4">
        <v>0.1237</v>
      </c>
      <c r="R1041" s="4">
        <v>0.156</v>
      </c>
      <c r="S1041" s="4">
        <v>7.17E-2</v>
      </c>
      <c r="T1041" s="4">
        <v>7.6499999999999999E-2</v>
      </c>
      <c r="U1041" s="4">
        <v>7.1499999999999994E-2</v>
      </c>
      <c r="V1041" s="4">
        <v>7.2499999999999995E-2</v>
      </c>
      <c r="W1041" s="4">
        <v>9.0999999999999998E-2</v>
      </c>
      <c r="X1041" s="4">
        <v>8.3199999999999996E-2</v>
      </c>
      <c r="Y1041" s="4">
        <v>0.108</v>
      </c>
      <c r="Z1041" s="4">
        <v>0.13719999999999999</v>
      </c>
      <c r="AA1041" s="4">
        <v>0.1293</v>
      </c>
      <c r="AB1041" s="4">
        <v>0.14460000000000001</v>
      </c>
      <c r="AC1041" s="4">
        <f>R1041-I1041</f>
        <v>0.1178</v>
      </c>
      <c r="AD1041" s="4">
        <f>AVERAGE(Q1041:R1041)-AVERAGE(I1041:J1041)</f>
        <v>9.11E-2</v>
      </c>
      <c r="AE1041" s="4">
        <f>AVERAGE(P1041:R1041)-AVERAGE(I1041:K1041)</f>
        <v>8.5766666666666685E-2</v>
      </c>
      <c r="AF1041" s="4">
        <f>AVERAGE(N1041:R1041)-AVERAGE(I1041:M1041)</f>
        <v>5.3740000000000003E-2</v>
      </c>
      <c r="AG1041" s="4">
        <f>AB1041-S1041</f>
        <v>7.2900000000000006E-2</v>
      </c>
      <c r="AH1041" s="4">
        <f>AVERAGE(AA1041:AB1041)-AVERAGE(S1041:T1041)</f>
        <v>6.2850000000000017E-2</v>
      </c>
      <c r="AI1041" s="4">
        <f>AVERAGE(Z1041:AB1041)-AVERAGE(S1041:U1041)</f>
        <v>6.3799999999999982E-2</v>
      </c>
      <c r="AJ1041" s="4">
        <f>AVERAGE(X1041:AB1041)-AVERAGE(S1041:W1041)</f>
        <v>4.3820000000000012E-2</v>
      </c>
      <c r="AK1041" s="7">
        <f>R1041-I1041</f>
        <v>0.1178</v>
      </c>
      <c r="AL1041" s="9">
        <f t="shared" si="19"/>
        <v>0</v>
      </c>
      <c r="AM1041" s="7"/>
    </row>
    <row r="1042" spans="1:39" ht="15" x14ac:dyDescent="0.25">
      <c r="A1042" s="1">
        <v>12267</v>
      </c>
      <c r="B1042">
        <v>1933</v>
      </c>
      <c r="C1042">
        <v>8</v>
      </c>
      <c r="D1042" s="4">
        <v>0.1208</v>
      </c>
      <c r="E1042" s="4">
        <v>2.9999999999999997E-4</v>
      </c>
      <c r="F1042" s="4">
        <v>0.1205</v>
      </c>
      <c r="G1042" s="4">
        <v>-5.45E-2</v>
      </c>
      <c r="H1042" s="4">
        <v>2.9600000000000001E-2</v>
      </c>
      <c r="I1042" s="4">
        <v>5.79E-2</v>
      </c>
      <c r="J1042" s="4">
        <v>5.4300000000000001E-2</v>
      </c>
      <c r="K1042" s="4">
        <v>0.11169999999999999</v>
      </c>
      <c r="L1042" s="4">
        <v>0.13300000000000001</v>
      </c>
      <c r="M1042" s="4">
        <v>0.15090000000000001</v>
      </c>
      <c r="N1042" s="4">
        <v>0.1772</v>
      </c>
      <c r="O1042" s="4">
        <v>0.19139999999999999</v>
      </c>
      <c r="P1042" s="4">
        <v>0.1835</v>
      </c>
      <c r="Q1042" s="4">
        <v>0.223</v>
      </c>
      <c r="R1042" s="4">
        <v>0.17610000000000001</v>
      </c>
      <c r="S1042" s="4">
        <v>4.8300000000000003E-2</v>
      </c>
      <c r="T1042" s="4">
        <v>3.8300000000000001E-2</v>
      </c>
      <c r="U1042" s="4">
        <v>0.121</v>
      </c>
      <c r="V1042" s="4">
        <v>0.1208</v>
      </c>
      <c r="W1042" s="4">
        <v>0.1338</v>
      </c>
      <c r="X1042" s="4">
        <v>0.15409999999999999</v>
      </c>
      <c r="Y1042" s="4">
        <v>0.1381</v>
      </c>
      <c r="Z1042" s="4">
        <v>0.13689999999999999</v>
      </c>
      <c r="AA1042" s="4">
        <v>0.12379999999999999</v>
      </c>
      <c r="AB1042" s="4">
        <v>0.1082</v>
      </c>
      <c r="AC1042" s="4">
        <f>R1042-I1042</f>
        <v>0.1182</v>
      </c>
      <c r="AD1042" s="4">
        <f>AVERAGE(Q1042:R1042)-AVERAGE(I1042:J1042)</f>
        <v>0.14345000000000002</v>
      </c>
      <c r="AE1042" s="4">
        <f>AVERAGE(P1042:R1042)-AVERAGE(I1042:K1042)</f>
        <v>0.11956666666666668</v>
      </c>
      <c r="AF1042" s="4">
        <f>AVERAGE(N1042:R1042)-AVERAGE(I1042:M1042)</f>
        <v>8.8680000000000009E-2</v>
      </c>
      <c r="AG1042" s="4">
        <f>AB1042-S1042</f>
        <v>5.9900000000000002E-2</v>
      </c>
      <c r="AH1042" s="4">
        <f>AVERAGE(AA1042:AB1042)-AVERAGE(S1042:T1042)</f>
        <v>7.2699999999999987E-2</v>
      </c>
      <c r="AI1042" s="4">
        <f>AVERAGE(Z1042:AB1042)-AVERAGE(S1042:U1042)</f>
        <v>5.3766666666666671E-2</v>
      </c>
      <c r="AJ1042" s="4">
        <f>AVERAGE(X1042:AB1042)-AVERAGE(S1042:W1042)</f>
        <v>3.9779999999999996E-2</v>
      </c>
      <c r="AK1042" s="7">
        <f>R1042-I1042</f>
        <v>0.1182</v>
      </c>
      <c r="AL1042" s="9">
        <f t="shared" si="19"/>
        <v>0</v>
      </c>
      <c r="AM1042" s="7"/>
    </row>
    <row r="1043" spans="1:39" ht="15" x14ac:dyDescent="0.25">
      <c r="A1043" s="1">
        <v>35521</v>
      </c>
      <c r="B1043">
        <v>1997</v>
      </c>
      <c r="C1043">
        <v>4</v>
      </c>
      <c r="D1043" s="4">
        <v>4.4699999999999997E-2</v>
      </c>
      <c r="E1043" s="4">
        <v>4.3E-3</v>
      </c>
      <c r="F1043" s="4">
        <v>4.0399999999999998E-2</v>
      </c>
      <c r="G1043" s="4">
        <v>-5.6599999999999998E-2</v>
      </c>
      <c r="H1043" s="4">
        <v>-6.9999999999999999E-4</v>
      </c>
      <c r="I1043" s="4">
        <v>-2.87E-2</v>
      </c>
      <c r="J1043" s="4">
        <v>1.5599999999999999E-2</v>
      </c>
      <c r="K1043" s="4">
        <v>-2.3999999999999998E-3</v>
      </c>
      <c r="L1043" s="4">
        <v>1.49E-2</v>
      </c>
      <c r="M1043" s="4">
        <v>2.6599999999999999E-2</v>
      </c>
      <c r="N1043" s="4">
        <v>2.86E-2</v>
      </c>
      <c r="O1043" s="4">
        <v>5.9299999999999999E-2</v>
      </c>
      <c r="P1043" s="4">
        <v>6.93E-2</v>
      </c>
      <c r="Q1043" s="4">
        <v>6.93E-2</v>
      </c>
      <c r="R1043" s="4">
        <v>8.9700000000000002E-2</v>
      </c>
      <c r="S1043" s="4">
        <v>-5.6399999999999999E-2</v>
      </c>
      <c r="T1043" s="4">
        <v>-2.8000000000000001E-2</v>
      </c>
      <c r="U1043" s="4">
        <v>-2.4199999999999999E-2</v>
      </c>
      <c r="V1043" s="4">
        <v>-1.5599999999999999E-2</v>
      </c>
      <c r="W1043" s="4">
        <v>5.0000000000000001E-3</v>
      </c>
      <c r="X1043" s="4">
        <v>-1.5E-3</v>
      </c>
      <c r="Y1043" s="4">
        <v>-1.1999999999999999E-3</v>
      </c>
      <c r="Z1043" s="4">
        <v>-4.4999999999999997E-3</v>
      </c>
      <c r="AA1043" s="4">
        <v>-2.5999999999999999E-3</v>
      </c>
      <c r="AB1043" s="4">
        <v>-5.0000000000000001E-3</v>
      </c>
      <c r="AC1043" s="4">
        <f>R1043-I1043</f>
        <v>0.11840000000000001</v>
      </c>
      <c r="AD1043" s="4">
        <f>AVERAGE(Q1043:R1043)-AVERAGE(I1043:J1043)</f>
        <v>8.6050000000000001E-2</v>
      </c>
      <c r="AE1043" s="4">
        <f>AVERAGE(P1043:R1043)-AVERAGE(I1043:K1043)</f>
        <v>8.1266666666666668E-2</v>
      </c>
      <c r="AF1043" s="4">
        <f>AVERAGE(N1043:R1043)-AVERAGE(I1043:M1043)</f>
        <v>5.8040000000000008E-2</v>
      </c>
      <c r="AG1043" s="4">
        <f>AB1043-S1043</f>
        <v>5.1400000000000001E-2</v>
      </c>
      <c r="AH1043" s="4">
        <f>AVERAGE(AA1043:AB1043)-AVERAGE(S1043:T1043)</f>
        <v>3.8400000000000004E-2</v>
      </c>
      <c r="AI1043" s="4">
        <f>AVERAGE(Z1043:AB1043)-AVERAGE(S1043:U1043)</f>
        <v>3.216666666666667E-2</v>
      </c>
      <c r="AJ1043" s="4">
        <f>AVERAGE(X1043:AB1043)-AVERAGE(S1043:W1043)</f>
        <v>2.0879999999999999E-2</v>
      </c>
      <c r="AK1043" s="7">
        <f>R1043-I1043</f>
        <v>0.11840000000000001</v>
      </c>
      <c r="AL1043" s="9">
        <f t="shared" si="19"/>
        <v>0</v>
      </c>
      <c r="AM1043" s="7"/>
    </row>
    <row r="1044" spans="1:39" ht="15" x14ac:dyDescent="0.25">
      <c r="A1044" s="1">
        <v>28126</v>
      </c>
      <c r="B1044">
        <v>1977</v>
      </c>
      <c r="C1044">
        <v>1</v>
      </c>
      <c r="D1044" s="4">
        <v>-3.6900000000000002E-2</v>
      </c>
      <c r="E1044" s="4">
        <v>3.5999999999999999E-3</v>
      </c>
      <c r="F1044" s="4">
        <v>-4.0500000000000001E-2</v>
      </c>
      <c r="G1044" s="4">
        <v>4.7800000000000002E-2</v>
      </c>
      <c r="H1044" s="4">
        <v>4.2599999999999999E-2</v>
      </c>
      <c r="I1044" s="4">
        <v>-9.3200000000000005E-2</v>
      </c>
      <c r="J1044" s="4">
        <v>-4.6399999999999997E-2</v>
      </c>
      <c r="K1044" s="4">
        <v>-6.3100000000000003E-2</v>
      </c>
      <c r="L1044" s="4">
        <v>-3.5299999999999998E-2</v>
      </c>
      <c r="M1044" s="4">
        <v>-2.4400000000000002E-2</v>
      </c>
      <c r="N1044" s="4">
        <v>-2.2200000000000001E-2</v>
      </c>
      <c r="O1044" s="4">
        <v>-2.0199999999999999E-2</v>
      </c>
      <c r="P1044" s="4">
        <v>-2.1000000000000001E-2</v>
      </c>
      <c r="Q1044" s="4">
        <v>-1.17E-2</v>
      </c>
      <c r="R1044" s="4">
        <v>2.53E-2</v>
      </c>
      <c r="S1044" s="4">
        <v>3.2300000000000002E-2</v>
      </c>
      <c r="T1044" s="4">
        <v>3.56E-2</v>
      </c>
      <c r="U1044" s="4">
        <v>2.46E-2</v>
      </c>
      <c r="V1044" s="4">
        <v>1.5599999999999999E-2</v>
      </c>
      <c r="W1044" s="4">
        <v>3.3500000000000002E-2</v>
      </c>
      <c r="X1044" s="4">
        <v>4.2999999999999997E-2</v>
      </c>
      <c r="Y1044" s="4">
        <v>3.2500000000000001E-2</v>
      </c>
      <c r="Z1044" s="4">
        <v>3.6600000000000001E-2</v>
      </c>
      <c r="AA1044" s="4">
        <v>3.9300000000000002E-2</v>
      </c>
      <c r="AB1044" s="4">
        <v>4.7800000000000002E-2</v>
      </c>
      <c r="AC1044" s="4">
        <f>R1044-I1044</f>
        <v>0.11850000000000001</v>
      </c>
      <c r="AD1044" s="4">
        <f>AVERAGE(Q1044:R1044)-AVERAGE(I1044:J1044)</f>
        <v>7.6600000000000001E-2</v>
      </c>
      <c r="AE1044" s="4">
        <f>AVERAGE(P1044:R1044)-AVERAGE(I1044:K1044)</f>
        <v>6.5099999999999991E-2</v>
      </c>
      <c r="AF1044" s="4">
        <f>AVERAGE(N1044:R1044)-AVERAGE(I1044:M1044)</f>
        <v>4.2519999999999988E-2</v>
      </c>
      <c r="AG1044" s="4">
        <f>AB1044-S1044</f>
        <v>1.55E-2</v>
      </c>
      <c r="AH1044" s="4">
        <f>AVERAGE(AA1044:AB1044)-AVERAGE(S1044:T1044)</f>
        <v>9.6000000000000044E-3</v>
      </c>
      <c r="AI1044" s="4">
        <f>AVERAGE(Z1044:AB1044)-AVERAGE(S1044:U1044)</f>
        <v>1.0400000000000003E-2</v>
      </c>
      <c r="AJ1044" s="4">
        <f>AVERAGE(X1044:AB1044)-AVERAGE(S1044:W1044)</f>
        <v>1.1519999999999999E-2</v>
      </c>
      <c r="AK1044" s="7">
        <f>R1044-I1044</f>
        <v>0.11850000000000001</v>
      </c>
      <c r="AL1044" s="9">
        <f t="shared" si="19"/>
        <v>0</v>
      </c>
      <c r="AM1044" s="7"/>
    </row>
    <row r="1045" spans="1:39" ht="15" x14ac:dyDescent="0.25">
      <c r="A1045" s="1">
        <v>14519</v>
      </c>
      <c r="B1045">
        <v>1939</v>
      </c>
      <c r="C1045">
        <v>10</v>
      </c>
      <c r="D1045" s="4">
        <v>-5.3E-3</v>
      </c>
      <c r="E1045" s="4">
        <v>0</v>
      </c>
      <c r="F1045" s="4">
        <v>-5.3E-3</v>
      </c>
      <c r="G1045" s="4">
        <v>-1E-4</v>
      </c>
      <c r="H1045" s="4">
        <v>-4.8899999999999999E-2</v>
      </c>
      <c r="I1045" s="4">
        <v>-7.1900000000000006E-2</v>
      </c>
      <c r="J1045" s="4">
        <v>-2.9899999999999999E-2</v>
      </c>
      <c r="K1045" s="4">
        <v>-3.8300000000000001E-2</v>
      </c>
      <c r="L1045" s="4">
        <v>-3.9199999999999999E-2</v>
      </c>
      <c r="M1045" s="4">
        <v>-3.4200000000000001E-2</v>
      </c>
      <c r="N1045" s="4">
        <v>-1E-4</v>
      </c>
      <c r="O1045" s="4">
        <v>-0.01</v>
      </c>
      <c r="P1045" s="4">
        <v>7.1000000000000004E-3</v>
      </c>
      <c r="Q1045" s="4">
        <v>1.54E-2</v>
      </c>
      <c r="R1045" s="4">
        <v>4.9099999999999998E-2</v>
      </c>
      <c r="S1045" s="4">
        <v>-8.5800000000000001E-2</v>
      </c>
      <c r="T1045" s="4">
        <v>-2.3300000000000001E-2</v>
      </c>
      <c r="U1045" s="4">
        <v>-3.1399999999999997E-2</v>
      </c>
      <c r="V1045" s="4">
        <v>-2.9000000000000001E-2</v>
      </c>
      <c r="W1045" s="4">
        <v>-1.15E-2</v>
      </c>
      <c r="X1045" s="4">
        <v>6.4999999999999997E-3</v>
      </c>
      <c r="Y1045" s="4">
        <v>7.4000000000000003E-3</v>
      </c>
      <c r="Z1045" s="4">
        <v>1.89E-2</v>
      </c>
      <c r="AA1045" s="4">
        <v>2.4899999999999999E-2</v>
      </c>
      <c r="AB1045" s="4">
        <v>3.95E-2</v>
      </c>
      <c r="AC1045" s="4">
        <f>R1045-I1045</f>
        <v>0.121</v>
      </c>
      <c r="AD1045" s="4">
        <f>AVERAGE(Q1045:R1045)-AVERAGE(I1045:J1045)</f>
        <v>8.3150000000000002E-2</v>
      </c>
      <c r="AE1045" s="4">
        <f>AVERAGE(P1045:R1045)-AVERAGE(I1045:K1045)</f>
        <v>7.0566666666666666E-2</v>
      </c>
      <c r="AF1045" s="4">
        <f>AVERAGE(N1045:R1045)-AVERAGE(I1045:M1045)</f>
        <v>5.5E-2</v>
      </c>
      <c r="AG1045" s="4">
        <f>AB1045-S1045</f>
        <v>0.12529999999999999</v>
      </c>
      <c r="AH1045" s="4">
        <f>AVERAGE(AA1045:AB1045)-AVERAGE(S1045:T1045)</f>
        <v>8.6749999999999994E-2</v>
      </c>
      <c r="AI1045" s="4">
        <f>AVERAGE(Z1045:AB1045)-AVERAGE(S1045:U1045)</f>
        <v>7.46E-2</v>
      </c>
      <c r="AJ1045" s="4">
        <f>AVERAGE(X1045:AB1045)-AVERAGE(S1045:W1045)</f>
        <v>5.5640000000000002E-2</v>
      </c>
      <c r="AK1045" s="7">
        <f>R1045-I1045</f>
        <v>0.121</v>
      </c>
      <c r="AL1045" s="9">
        <f t="shared" si="19"/>
        <v>0</v>
      </c>
      <c r="AM1045" s="7"/>
    </row>
    <row r="1046" spans="1:39" ht="15" x14ac:dyDescent="0.25">
      <c r="A1046" s="1">
        <v>42248</v>
      </c>
      <c r="B1046">
        <v>2015</v>
      </c>
      <c r="C1046">
        <v>9</v>
      </c>
      <c r="D1046">
        <v>-3.0800000000000001E-2</v>
      </c>
      <c r="E1046">
        <v>0</v>
      </c>
      <c r="F1046">
        <v>-3.0800000000000001E-2</v>
      </c>
      <c r="G1046">
        <v>-2.64E-2</v>
      </c>
      <c r="H1046">
        <v>5.3E-3</v>
      </c>
      <c r="I1046">
        <v>-0.15559999999999999</v>
      </c>
      <c r="J1046">
        <v>-7.8100000000000003E-2</v>
      </c>
      <c r="K1046">
        <v>-4.36E-2</v>
      </c>
      <c r="L1046">
        <v>-4.4600000000000001E-2</v>
      </c>
      <c r="M1046">
        <v>-2.3900000000000001E-2</v>
      </c>
      <c r="N1046">
        <v>-9.1999999999999998E-3</v>
      </c>
      <c r="O1046">
        <v>-2.7099999999999999E-2</v>
      </c>
      <c r="P1046">
        <v>-3.0099999999999998E-2</v>
      </c>
      <c r="Q1046">
        <v>-2.3400000000000001E-2</v>
      </c>
      <c r="R1046">
        <v>-3.4000000000000002E-2</v>
      </c>
      <c r="S1046">
        <v>-0.14080000000000001</v>
      </c>
      <c r="T1046">
        <v>-8.6999999999999994E-2</v>
      </c>
      <c r="U1046">
        <v>-7.6300000000000007E-2</v>
      </c>
      <c r="V1046">
        <v>-5.21E-2</v>
      </c>
      <c r="W1046">
        <v>-2.6700000000000002E-2</v>
      </c>
      <c r="X1046">
        <v>-2.8500000000000001E-2</v>
      </c>
      <c r="Y1046">
        <v>-1.6299999999999999E-2</v>
      </c>
      <c r="Z1046">
        <v>-1.9099999999999999E-2</v>
      </c>
      <c r="AA1046">
        <v>-2.2499999999999999E-2</v>
      </c>
      <c r="AB1046">
        <v>-6.54E-2</v>
      </c>
      <c r="AC1046" s="4">
        <f>R1046-I1046</f>
        <v>0.12159999999999999</v>
      </c>
      <c r="AD1046" s="4">
        <f>AVERAGE(Q1046:R1046)-AVERAGE(I1046:J1046)</f>
        <v>8.8149999999999992E-2</v>
      </c>
      <c r="AE1046" s="4">
        <f>AVERAGE(P1046:R1046)-AVERAGE(I1046:K1046)</f>
        <v>6.3266666666666665E-2</v>
      </c>
      <c r="AF1046" s="4">
        <f>AVERAGE(N1046:R1046)-AVERAGE(I1046:M1046)</f>
        <v>4.4399999999999981E-2</v>
      </c>
      <c r="AG1046" s="4">
        <f>AB1046-S1046</f>
        <v>7.5400000000000009E-2</v>
      </c>
      <c r="AH1046" s="4">
        <f>AVERAGE(AA1046:AB1046)-AVERAGE(S1046:T1046)</f>
        <v>6.9949999999999998E-2</v>
      </c>
      <c r="AI1046" s="4">
        <f>AVERAGE(Z1046:AB1046)-AVERAGE(S1046:U1046)</f>
        <v>6.5700000000000008E-2</v>
      </c>
      <c r="AJ1046" s="4">
        <f>AVERAGE(X1046:AB1046)-AVERAGE(S1046:W1046)</f>
        <v>4.6220000000000011E-2</v>
      </c>
      <c r="AK1046" s="7">
        <f>R1046-I1046</f>
        <v>0.12159999999999999</v>
      </c>
      <c r="AL1046" s="9">
        <f t="shared" si="19"/>
        <v>0</v>
      </c>
      <c r="AM1046" s="7"/>
    </row>
    <row r="1047" spans="1:39" ht="15" x14ac:dyDescent="0.25">
      <c r="A1047" s="1">
        <v>37591</v>
      </c>
      <c r="B1047">
        <v>2002</v>
      </c>
      <c r="C1047">
        <v>12</v>
      </c>
      <c r="D1047" s="4">
        <v>-5.6500000000000002E-2</v>
      </c>
      <c r="E1047" s="4">
        <v>1.1000000000000001E-3</v>
      </c>
      <c r="F1047" s="4">
        <v>-5.7599999999999998E-2</v>
      </c>
      <c r="G1047" s="4">
        <v>0</v>
      </c>
      <c r="H1047" s="4">
        <v>2.2499999999999999E-2</v>
      </c>
      <c r="I1047" s="4">
        <v>-0.1406</v>
      </c>
      <c r="J1047" s="4">
        <v>-0.1216</v>
      </c>
      <c r="K1047" s="4">
        <v>-8.2299999999999998E-2</v>
      </c>
      <c r="L1047" s="4">
        <v>-7.9600000000000004E-2</v>
      </c>
      <c r="M1047" s="4">
        <v>-1.32E-2</v>
      </c>
      <c r="N1047" s="4">
        <v>-3.3599999999999998E-2</v>
      </c>
      <c r="O1047" s="4">
        <v>-3.3500000000000002E-2</v>
      </c>
      <c r="P1047" s="4">
        <v>-1.12E-2</v>
      </c>
      <c r="Q1047" s="4">
        <v>1.2999999999999999E-3</v>
      </c>
      <c r="R1047" s="4">
        <v>-1.7399999999999999E-2</v>
      </c>
      <c r="S1047" s="4">
        <v>-0.14510000000000001</v>
      </c>
      <c r="T1047" s="4">
        <v>-8.5400000000000004E-2</v>
      </c>
      <c r="U1047" s="4">
        <v>-4.2599999999999999E-2</v>
      </c>
      <c r="V1047" s="4">
        <v>-5.62E-2</v>
      </c>
      <c r="W1047" s="4">
        <v>-3.2300000000000002E-2</v>
      </c>
      <c r="X1047" s="4">
        <v>-9.2999999999999992E-3</v>
      </c>
      <c r="Y1047" s="4">
        <v>-1.15E-2</v>
      </c>
      <c r="Z1047" s="4">
        <v>-3.3999999999999998E-3</v>
      </c>
      <c r="AA1047" s="4">
        <v>1E-4</v>
      </c>
      <c r="AB1047" s="4">
        <v>-4.8999999999999998E-3</v>
      </c>
      <c r="AC1047" s="4">
        <f>R1047-I1047</f>
        <v>0.1232</v>
      </c>
      <c r="AD1047" s="4">
        <f>AVERAGE(Q1047:R1047)-AVERAGE(I1047:J1047)</f>
        <v>0.12304999999999999</v>
      </c>
      <c r="AE1047" s="4">
        <f>AVERAGE(P1047:R1047)-AVERAGE(I1047:K1047)</f>
        <v>0.10573333333333333</v>
      </c>
      <c r="AF1047" s="4">
        <f>AVERAGE(N1047:R1047)-AVERAGE(I1047:M1047)</f>
        <v>6.8580000000000002E-2</v>
      </c>
      <c r="AG1047" s="4">
        <f>AB1047-S1047</f>
        <v>0.14020000000000002</v>
      </c>
      <c r="AH1047" s="4">
        <f>AVERAGE(AA1047:AB1047)-AVERAGE(S1047:T1047)</f>
        <v>0.11285000000000001</v>
      </c>
      <c r="AI1047" s="4">
        <f>AVERAGE(Z1047:AB1047)-AVERAGE(S1047:U1047)</f>
        <v>8.8300000000000003E-2</v>
      </c>
      <c r="AJ1047" s="4">
        <f>AVERAGE(X1047:AB1047)-AVERAGE(S1047:W1047)</f>
        <v>6.652000000000001E-2</v>
      </c>
      <c r="AK1047" s="7">
        <f>R1047-I1047</f>
        <v>0.1232</v>
      </c>
      <c r="AL1047" s="9">
        <f t="shared" si="19"/>
        <v>0</v>
      </c>
      <c r="AM1047" s="7"/>
    </row>
    <row r="1048" spans="1:39" ht="15" x14ac:dyDescent="0.25">
      <c r="A1048" s="1">
        <v>42125</v>
      </c>
      <c r="B1048">
        <v>2015</v>
      </c>
      <c r="C1048">
        <v>5</v>
      </c>
      <c r="D1048">
        <v>1.3599999999999999E-2</v>
      </c>
      <c r="E1048">
        <v>0</v>
      </c>
      <c r="F1048">
        <v>1.3599999999999999E-2</v>
      </c>
      <c r="G1048">
        <v>9.4000000000000004E-3</v>
      </c>
      <c r="H1048">
        <v>-1.3299999999999999E-2</v>
      </c>
      <c r="I1048">
        <v>-7.8600000000000003E-2</v>
      </c>
      <c r="J1048">
        <v>-3.6700000000000003E-2</v>
      </c>
      <c r="K1048">
        <v>-1.44E-2</v>
      </c>
      <c r="L1048">
        <v>2.8E-3</v>
      </c>
      <c r="M1048">
        <v>3.2000000000000002E-3</v>
      </c>
      <c r="N1048">
        <v>2.0400000000000001E-2</v>
      </c>
      <c r="O1048">
        <v>2.1499999999999998E-2</v>
      </c>
      <c r="P1048">
        <v>2.5700000000000001E-2</v>
      </c>
      <c r="Q1048">
        <v>2.69E-2</v>
      </c>
      <c r="R1048">
        <v>4.7300000000000002E-2</v>
      </c>
      <c r="S1048">
        <v>-2.9499999999999998E-2</v>
      </c>
      <c r="T1048">
        <v>-1.6899999999999998E-2</v>
      </c>
      <c r="U1048">
        <v>1.1000000000000001E-3</v>
      </c>
      <c r="V1048">
        <v>1.2999999999999999E-3</v>
      </c>
      <c r="W1048">
        <v>6.7000000000000002E-3</v>
      </c>
      <c r="X1048">
        <v>1.1299999999999999E-2</v>
      </c>
      <c r="Y1048">
        <v>2.4E-2</v>
      </c>
      <c r="Z1048">
        <v>1.3599999999999999E-2</v>
      </c>
      <c r="AA1048">
        <v>3.2199999999999999E-2</v>
      </c>
      <c r="AB1048">
        <v>5.0999999999999997E-2</v>
      </c>
      <c r="AC1048" s="4">
        <f>R1048-I1048</f>
        <v>0.12590000000000001</v>
      </c>
      <c r="AD1048" s="4">
        <f>AVERAGE(Q1048:R1048)-AVERAGE(I1048:J1048)</f>
        <v>9.4750000000000001E-2</v>
      </c>
      <c r="AE1048" s="4">
        <f>AVERAGE(P1048:R1048)-AVERAGE(I1048:K1048)</f>
        <v>7.6533333333333342E-2</v>
      </c>
      <c r="AF1048" s="4">
        <f>AVERAGE(N1048:R1048)-AVERAGE(I1048:M1048)</f>
        <v>5.3100000000000008E-2</v>
      </c>
      <c r="AG1048" s="4">
        <f>AB1048-S1048</f>
        <v>8.0499999999999988E-2</v>
      </c>
      <c r="AH1048" s="4">
        <f>AVERAGE(AA1048:AB1048)-AVERAGE(S1048:T1048)</f>
        <v>6.4799999999999996E-2</v>
      </c>
      <c r="AI1048" s="4">
        <f>AVERAGE(Z1048:AB1048)-AVERAGE(S1048:U1048)</f>
        <v>4.7366666666666668E-2</v>
      </c>
      <c r="AJ1048" s="4">
        <f>AVERAGE(X1048:AB1048)-AVERAGE(S1048:W1048)</f>
        <v>3.388E-2</v>
      </c>
      <c r="AK1048" s="7">
        <f>R1048-I1048</f>
        <v>0.12590000000000001</v>
      </c>
      <c r="AL1048" s="9">
        <f t="shared" si="19"/>
        <v>0</v>
      </c>
      <c r="AM1048" s="7"/>
    </row>
    <row r="1049" spans="1:39" ht="15" x14ac:dyDescent="0.25">
      <c r="A1049" s="1">
        <v>26785</v>
      </c>
      <c r="B1049">
        <v>1973</v>
      </c>
      <c r="C1049">
        <v>5</v>
      </c>
      <c r="D1049" s="4">
        <v>-2.4299999999999999E-2</v>
      </c>
      <c r="E1049" s="4">
        <v>5.1000000000000004E-3</v>
      </c>
      <c r="F1049" s="4">
        <v>-2.9399999999999999E-2</v>
      </c>
      <c r="G1049" s="4">
        <v>-6.1199999999999997E-2</v>
      </c>
      <c r="H1049" s="4">
        <v>2.0999999999999999E-3</v>
      </c>
      <c r="I1049" s="4">
        <v>-0.12870000000000001</v>
      </c>
      <c r="J1049" s="4">
        <v>-9.01E-2</v>
      </c>
      <c r="K1049" s="4">
        <v>-8.5300000000000001E-2</v>
      </c>
      <c r="L1049" s="4">
        <v>-6.9000000000000006E-2</v>
      </c>
      <c r="M1049" s="4">
        <v>-4.8399999999999999E-2</v>
      </c>
      <c r="N1049" s="4">
        <v>-2.75E-2</v>
      </c>
      <c r="O1049" s="4">
        <v>-2.06E-2</v>
      </c>
      <c r="P1049" s="4">
        <v>-1.1299999999999999E-2</v>
      </c>
      <c r="Q1049" s="4">
        <v>-1.38E-2</v>
      </c>
      <c r="R1049" s="4">
        <v>-1.2999999999999999E-3</v>
      </c>
      <c r="S1049" s="4">
        <v>-0.121</v>
      </c>
      <c r="T1049" s="4">
        <v>-0.1096</v>
      </c>
      <c r="U1049" s="4">
        <v>-0.1072</v>
      </c>
      <c r="V1049" s="4">
        <v>-0.1032</v>
      </c>
      <c r="W1049" s="4">
        <v>-7.1099999999999997E-2</v>
      </c>
      <c r="X1049" s="4">
        <v>-7.5300000000000006E-2</v>
      </c>
      <c r="Y1049" s="4">
        <v>-5.7299999999999997E-2</v>
      </c>
      <c r="Z1049" s="4">
        <v>-4.1099999999999998E-2</v>
      </c>
      <c r="AA1049" s="4">
        <v>-3.3500000000000002E-2</v>
      </c>
      <c r="AB1049" s="4">
        <v>-3.7199999999999997E-2</v>
      </c>
      <c r="AC1049" s="4">
        <f>R1049-I1049</f>
        <v>0.12740000000000001</v>
      </c>
      <c r="AD1049" s="4">
        <f>AVERAGE(Q1049:R1049)-AVERAGE(I1049:J1049)</f>
        <v>0.10185</v>
      </c>
      <c r="AE1049" s="4">
        <f>AVERAGE(P1049:R1049)-AVERAGE(I1049:K1049)</f>
        <v>9.2566666666666658E-2</v>
      </c>
      <c r="AF1049" s="4">
        <f>AVERAGE(N1049:R1049)-AVERAGE(I1049:M1049)</f>
        <v>6.9400000000000003E-2</v>
      </c>
      <c r="AG1049" s="4">
        <f>AB1049-S1049</f>
        <v>8.3799999999999999E-2</v>
      </c>
      <c r="AH1049" s="4">
        <f>AVERAGE(AA1049:AB1049)-AVERAGE(S1049:T1049)</f>
        <v>7.9949999999999993E-2</v>
      </c>
      <c r="AI1049" s="4">
        <f>AVERAGE(Z1049:AB1049)-AVERAGE(S1049:U1049)</f>
        <v>7.5333333333333335E-2</v>
      </c>
      <c r="AJ1049" s="4">
        <f>AVERAGE(X1049:AB1049)-AVERAGE(S1049:W1049)</f>
        <v>5.3539999999999997E-2</v>
      </c>
      <c r="AK1049" s="7">
        <f>R1049-I1049</f>
        <v>0.12740000000000001</v>
      </c>
      <c r="AL1049" s="9">
        <f t="shared" si="19"/>
        <v>0</v>
      </c>
      <c r="AM1049" s="7"/>
    </row>
    <row r="1050" spans="1:39" ht="15" x14ac:dyDescent="0.25">
      <c r="A1050" s="1">
        <v>37500</v>
      </c>
      <c r="B1050">
        <v>2002</v>
      </c>
      <c r="C1050">
        <v>9</v>
      </c>
      <c r="D1050" s="4">
        <v>-0.1021</v>
      </c>
      <c r="E1050" s="4">
        <v>1.4E-3</v>
      </c>
      <c r="F1050" s="4">
        <v>-0.10349999999999999</v>
      </c>
      <c r="G1050" s="4">
        <v>2.5700000000000001E-2</v>
      </c>
      <c r="H1050" s="4">
        <v>1.3100000000000001E-2</v>
      </c>
      <c r="I1050" s="4">
        <v>-0.15970000000000001</v>
      </c>
      <c r="J1050" s="4">
        <v>-0.16039999999999999</v>
      </c>
      <c r="K1050" s="4">
        <v>-0.13500000000000001</v>
      </c>
      <c r="L1050" s="4">
        <v>-0.1166</v>
      </c>
      <c r="M1050" s="4">
        <v>-8.3299999999999999E-2</v>
      </c>
      <c r="N1050" s="4">
        <v>-8.48E-2</v>
      </c>
      <c r="O1050" s="4">
        <v>-7.0699999999999999E-2</v>
      </c>
      <c r="P1050" s="4">
        <v>-7.4099999999999999E-2</v>
      </c>
      <c r="Q1050" s="4">
        <v>-4.58E-2</v>
      </c>
      <c r="R1050" s="4">
        <v>-3.0700000000000002E-2</v>
      </c>
      <c r="S1050" s="4">
        <v>-0.16450000000000001</v>
      </c>
      <c r="T1050" s="4">
        <v>-0.11899999999999999</v>
      </c>
      <c r="U1050" s="4">
        <v>-9.1499999999999998E-2</v>
      </c>
      <c r="V1050" s="4">
        <v>-8.6900000000000005E-2</v>
      </c>
      <c r="W1050" s="4">
        <v>-6.9199999999999998E-2</v>
      </c>
      <c r="X1050" s="4">
        <v>-5.9400000000000001E-2</v>
      </c>
      <c r="Y1050" s="4">
        <v>-4.82E-2</v>
      </c>
      <c r="Z1050" s="4">
        <v>-5.04E-2</v>
      </c>
      <c r="AA1050" s="4">
        <v>-4.5699999999999998E-2</v>
      </c>
      <c r="AB1050" s="4">
        <v>-4.9399999999999999E-2</v>
      </c>
      <c r="AC1050" s="4">
        <f>R1050-I1050</f>
        <v>0.129</v>
      </c>
      <c r="AD1050" s="4">
        <f>AVERAGE(Q1050:R1050)-AVERAGE(I1050:J1050)</f>
        <v>0.12179999999999999</v>
      </c>
      <c r="AE1050" s="4">
        <f>AVERAGE(P1050:R1050)-AVERAGE(I1050:K1050)</f>
        <v>0.10150000000000001</v>
      </c>
      <c r="AF1050" s="4">
        <f>AVERAGE(N1050:R1050)-AVERAGE(I1050:M1050)</f>
        <v>6.9780000000000009E-2</v>
      </c>
      <c r="AG1050" s="4">
        <f>AB1050-S1050</f>
        <v>0.11510000000000001</v>
      </c>
      <c r="AH1050" s="4">
        <f>AVERAGE(AA1050:AB1050)-AVERAGE(S1050:T1050)</f>
        <v>9.4199999999999992E-2</v>
      </c>
      <c r="AI1050" s="4">
        <f>AVERAGE(Z1050:AB1050)-AVERAGE(S1050:U1050)</f>
        <v>7.6500000000000012E-2</v>
      </c>
      <c r="AJ1050" s="4">
        <f>AVERAGE(X1050:AB1050)-AVERAGE(S1050:W1050)</f>
        <v>5.5600000000000011E-2</v>
      </c>
      <c r="AK1050" s="7">
        <f>R1050-I1050</f>
        <v>0.129</v>
      </c>
      <c r="AL1050" s="9">
        <f t="shared" si="19"/>
        <v>0</v>
      </c>
      <c r="AM1050" s="7"/>
    </row>
    <row r="1051" spans="1:39" ht="15" x14ac:dyDescent="0.25">
      <c r="A1051" s="1">
        <v>24412</v>
      </c>
      <c r="B1051">
        <v>1966</v>
      </c>
      <c r="C1051">
        <v>11</v>
      </c>
      <c r="D1051" s="4">
        <v>1.7999999999999999E-2</v>
      </c>
      <c r="E1051" s="4">
        <v>4.0000000000000001E-3</v>
      </c>
      <c r="F1051" s="4">
        <v>1.4E-2</v>
      </c>
      <c r="G1051" s="4">
        <v>4.3700000000000003E-2</v>
      </c>
      <c r="H1051" s="4">
        <v>-4.6399999999999997E-2</v>
      </c>
      <c r="I1051" s="4">
        <v>-0.01</v>
      </c>
      <c r="J1051" s="4">
        <v>-1.8700000000000001E-2</v>
      </c>
      <c r="K1051" s="4">
        <v>-1.46E-2</v>
      </c>
      <c r="L1051" s="4">
        <v>-2.46E-2</v>
      </c>
      <c r="M1051" s="4">
        <v>1.7600000000000001E-2</v>
      </c>
      <c r="N1051" s="4">
        <v>7.4899999999999994E-2</v>
      </c>
      <c r="O1051" s="4">
        <v>1.9599999999999999E-2</v>
      </c>
      <c r="P1051" s="4">
        <v>3.2300000000000002E-2</v>
      </c>
      <c r="Q1051" s="4">
        <v>7.2900000000000006E-2</v>
      </c>
      <c r="R1051" s="4">
        <v>0.1211</v>
      </c>
      <c r="S1051" s="4">
        <v>4.7100000000000003E-2</v>
      </c>
      <c r="T1051" s="4">
        <v>2.8899999999999999E-2</v>
      </c>
      <c r="U1051" s="4">
        <v>8.3000000000000001E-3</v>
      </c>
      <c r="V1051" s="4">
        <v>1.24E-2</v>
      </c>
      <c r="W1051" s="4">
        <v>1.6899999999999998E-2</v>
      </c>
      <c r="X1051" s="4">
        <v>3.8199999999999998E-2</v>
      </c>
      <c r="Y1051" s="4">
        <v>2.7699999999999999E-2</v>
      </c>
      <c r="Z1051" s="4">
        <v>2.5600000000000001E-2</v>
      </c>
      <c r="AA1051" s="4">
        <v>5.5300000000000002E-2</v>
      </c>
      <c r="AB1051" s="4">
        <v>9.69E-2</v>
      </c>
      <c r="AC1051" s="4">
        <f>R1051-I1051</f>
        <v>0.13109999999999999</v>
      </c>
      <c r="AD1051" s="4">
        <f>AVERAGE(Q1051:R1051)-AVERAGE(I1051:J1051)</f>
        <v>0.11135</v>
      </c>
      <c r="AE1051" s="4">
        <f>AVERAGE(P1051:R1051)-AVERAGE(I1051:K1051)</f>
        <v>8.9866666666666678E-2</v>
      </c>
      <c r="AF1051" s="4">
        <f>AVERAGE(N1051:R1051)-AVERAGE(I1051:M1051)</f>
        <v>7.4219999999999994E-2</v>
      </c>
      <c r="AG1051" s="4">
        <f>AB1051-S1051</f>
        <v>4.9799999999999997E-2</v>
      </c>
      <c r="AH1051" s="4">
        <f>AVERAGE(AA1051:AB1051)-AVERAGE(S1051:T1051)</f>
        <v>3.8100000000000002E-2</v>
      </c>
      <c r="AI1051" s="4">
        <f>AVERAGE(Z1051:AB1051)-AVERAGE(S1051:U1051)</f>
        <v>3.1166666666666669E-2</v>
      </c>
      <c r="AJ1051" s="4">
        <f>AVERAGE(X1051:AB1051)-AVERAGE(S1051:W1051)</f>
        <v>2.6019999999999995E-2</v>
      </c>
      <c r="AK1051" s="7">
        <f>R1051-I1051</f>
        <v>0.13109999999999999</v>
      </c>
      <c r="AL1051" s="9">
        <f t="shared" si="19"/>
        <v>0</v>
      </c>
      <c r="AM1051" s="7"/>
    </row>
    <row r="1052" spans="1:39" ht="15" x14ac:dyDescent="0.25">
      <c r="A1052" s="1">
        <v>12114</v>
      </c>
      <c r="B1052">
        <v>1933</v>
      </c>
      <c r="C1052">
        <v>3</v>
      </c>
      <c r="D1052" s="4">
        <v>3.3300000000000003E-2</v>
      </c>
      <c r="E1052" s="4">
        <v>4.0000000000000002E-4</v>
      </c>
      <c r="F1052" s="4">
        <v>3.2899999999999999E-2</v>
      </c>
      <c r="G1052" s="4">
        <v>3.9E-2</v>
      </c>
      <c r="H1052" s="4">
        <v>7.3800000000000004E-2</v>
      </c>
      <c r="I1052" s="4">
        <v>-4.6199999999999998E-2</v>
      </c>
      <c r="J1052" s="4">
        <v>8.3400000000000002E-2</v>
      </c>
      <c r="K1052" s="4">
        <v>6.9000000000000006E-2</v>
      </c>
      <c r="L1052" s="4">
        <v>8.8700000000000001E-2</v>
      </c>
      <c r="M1052" s="4">
        <v>6.1800000000000001E-2</v>
      </c>
      <c r="N1052" s="4">
        <v>3.3500000000000002E-2</v>
      </c>
      <c r="O1052" s="4">
        <v>-3.0200000000000001E-2</v>
      </c>
      <c r="P1052" s="4">
        <v>2.3900000000000001E-2</v>
      </c>
      <c r="Q1052" s="4">
        <v>7.0900000000000005E-2</v>
      </c>
      <c r="R1052" s="4">
        <v>8.5099999999999995E-2</v>
      </c>
      <c r="S1052" s="4">
        <v>6.5500000000000003E-2</v>
      </c>
      <c r="T1052" s="4">
        <v>0.1154</v>
      </c>
      <c r="U1052" s="4">
        <v>0.1076</v>
      </c>
      <c r="V1052" s="4">
        <v>6.6000000000000003E-2</v>
      </c>
      <c r="W1052" s="4">
        <v>0.13469999999999999</v>
      </c>
      <c r="X1052" s="4">
        <v>0.14230000000000001</v>
      </c>
      <c r="Y1052" s="4">
        <v>0.10100000000000001</v>
      </c>
      <c r="Z1052" s="4">
        <v>7.7899999999999997E-2</v>
      </c>
      <c r="AA1052" s="4">
        <v>0.11749999999999999</v>
      </c>
      <c r="AB1052" s="4">
        <v>0.12139999999999999</v>
      </c>
      <c r="AC1052" s="4">
        <f>R1052-I1052</f>
        <v>0.1313</v>
      </c>
      <c r="AD1052" s="4">
        <f>AVERAGE(Q1052:R1052)-AVERAGE(I1052:J1052)</f>
        <v>5.9399999999999994E-2</v>
      </c>
      <c r="AE1052" s="4">
        <f>AVERAGE(P1052:R1052)-AVERAGE(I1052:K1052)</f>
        <v>2.456666666666666E-2</v>
      </c>
      <c r="AF1052" s="4">
        <f>AVERAGE(N1052:R1052)-AVERAGE(I1052:M1052)</f>
        <v>-1.4700000000000012E-2</v>
      </c>
      <c r="AG1052" s="4">
        <f>AB1052-S1052</f>
        <v>5.5899999999999991E-2</v>
      </c>
      <c r="AH1052" s="4">
        <f>AVERAGE(AA1052:AB1052)-AVERAGE(S1052:T1052)</f>
        <v>2.8999999999999998E-2</v>
      </c>
      <c r="AI1052" s="4">
        <f>AVERAGE(Z1052:AB1052)-AVERAGE(S1052:U1052)</f>
        <v>9.4333333333333214E-3</v>
      </c>
      <c r="AJ1052" s="4">
        <f>AVERAGE(X1052:AB1052)-AVERAGE(S1052:W1052)</f>
        <v>1.4180000000000012E-2</v>
      </c>
      <c r="AK1052" s="7">
        <f>R1052-I1052</f>
        <v>0.1313</v>
      </c>
      <c r="AL1052" s="9">
        <f t="shared" si="19"/>
        <v>0</v>
      </c>
      <c r="AM1052" s="7"/>
    </row>
    <row r="1053" spans="1:39" ht="15" x14ac:dyDescent="0.25">
      <c r="A1053" s="1">
        <v>35947</v>
      </c>
      <c r="B1053">
        <v>1998</v>
      </c>
      <c r="C1053">
        <v>6</v>
      </c>
      <c r="D1053" s="4">
        <v>3.5900000000000001E-2</v>
      </c>
      <c r="E1053" s="4">
        <v>4.1000000000000003E-3</v>
      </c>
      <c r="F1053" s="4">
        <v>3.1800000000000002E-2</v>
      </c>
      <c r="G1053" s="4">
        <v>-3.1600000000000003E-2</v>
      </c>
      <c r="H1053" s="4">
        <v>-2.3199999999999998E-2</v>
      </c>
      <c r="I1053" s="4">
        <v>-3.6700000000000003E-2</v>
      </c>
      <c r="J1053" s="4">
        <v>-1.44E-2</v>
      </c>
      <c r="K1053" s="4">
        <v>4.5999999999999999E-3</v>
      </c>
      <c r="L1053" s="4">
        <v>1.7899999999999999E-2</v>
      </c>
      <c r="M1053" s="4">
        <v>6.6E-3</v>
      </c>
      <c r="N1053" s="4">
        <v>2.1499999999999998E-2</v>
      </c>
      <c r="O1053" s="4">
        <v>7.22E-2</v>
      </c>
      <c r="P1053" s="4">
        <v>3.2399999999999998E-2</v>
      </c>
      <c r="Q1053" s="4">
        <v>5.3699999999999998E-2</v>
      </c>
      <c r="R1053" s="4">
        <v>9.6100000000000005E-2</v>
      </c>
      <c r="S1053" s="4">
        <v>-7.8100000000000003E-2</v>
      </c>
      <c r="T1053" s="4">
        <v>-5.0999999999999997E-2</v>
      </c>
      <c r="U1053" s="4">
        <v>-4.9000000000000002E-2</v>
      </c>
      <c r="V1053" s="4">
        <v>-2.9700000000000001E-2</v>
      </c>
      <c r="W1053" s="4">
        <v>-1.5599999999999999E-2</v>
      </c>
      <c r="X1053" s="4">
        <v>-2.1100000000000001E-2</v>
      </c>
      <c r="Y1053" s="4">
        <v>-2.3999999999999998E-3</v>
      </c>
      <c r="Z1053" s="4">
        <v>4.0000000000000002E-4</v>
      </c>
      <c r="AA1053" s="4">
        <v>-4.5999999999999999E-3</v>
      </c>
      <c r="AB1053" s="4">
        <v>1.5599999999999999E-2</v>
      </c>
      <c r="AC1053" s="4">
        <f>R1053-I1053</f>
        <v>0.1328</v>
      </c>
      <c r="AD1053" s="4">
        <f>AVERAGE(Q1053:R1053)-AVERAGE(I1053:J1053)</f>
        <v>0.10045</v>
      </c>
      <c r="AE1053" s="4">
        <f>AVERAGE(P1053:R1053)-AVERAGE(I1053:K1053)</f>
        <v>7.6233333333333334E-2</v>
      </c>
      <c r="AF1053" s="4">
        <f>AVERAGE(N1053:R1053)-AVERAGE(I1053:M1053)</f>
        <v>5.9579999999999994E-2</v>
      </c>
      <c r="AG1053" s="4">
        <f>AB1053-S1053</f>
        <v>9.3700000000000006E-2</v>
      </c>
      <c r="AH1053" s="4">
        <f>AVERAGE(AA1053:AB1053)-AVERAGE(S1053:T1053)</f>
        <v>7.0050000000000001E-2</v>
      </c>
      <c r="AI1053" s="4">
        <f>AVERAGE(Z1053:AB1053)-AVERAGE(S1053:U1053)</f>
        <v>6.3166666666666663E-2</v>
      </c>
      <c r="AJ1053" s="4">
        <f>AVERAGE(X1053:AB1053)-AVERAGE(S1053:W1053)</f>
        <v>4.2259999999999999E-2</v>
      </c>
      <c r="AK1053" s="7">
        <f>R1053-I1053</f>
        <v>0.1328</v>
      </c>
      <c r="AL1053" s="9">
        <f t="shared" si="19"/>
        <v>0</v>
      </c>
      <c r="AM1053" s="7"/>
    </row>
    <row r="1054" spans="1:39" ht="15" x14ac:dyDescent="0.25">
      <c r="A1054" s="1">
        <v>26999</v>
      </c>
      <c r="B1054">
        <v>1973</v>
      </c>
      <c r="C1054">
        <v>12</v>
      </c>
      <c r="D1054" s="4">
        <v>1.2200000000000001E-2</v>
      </c>
      <c r="E1054" s="4">
        <v>6.4000000000000003E-3</v>
      </c>
      <c r="F1054" s="4">
        <v>5.7999999999999996E-3</v>
      </c>
      <c r="G1054" s="4">
        <v>-5.3199999999999997E-2</v>
      </c>
      <c r="H1054" s="4">
        <v>4.2099999999999999E-2</v>
      </c>
      <c r="I1054" s="4">
        <v>-5.6899999999999999E-2</v>
      </c>
      <c r="J1054" s="4">
        <v>-4.5699999999999998E-2</v>
      </c>
      <c r="K1054" s="4">
        <v>-6.1400000000000003E-2</v>
      </c>
      <c r="L1054" s="4">
        <v>-2.7799999999999998E-2</v>
      </c>
      <c r="M1054" s="4">
        <v>1.5E-3</v>
      </c>
      <c r="N1054" s="4">
        <v>1.35E-2</v>
      </c>
      <c r="O1054" s="4">
        <v>-1.32E-2</v>
      </c>
      <c r="P1054" s="4">
        <v>1.37E-2</v>
      </c>
      <c r="Q1054" s="4">
        <v>3.0499999999999999E-2</v>
      </c>
      <c r="R1054" s="4">
        <v>7.6200000000000004E-2</v>
      </c>
      <c r="S1054" s="4">
        <v>-0.1111</v>
      </c>
      <c r="T1054" s="4">
        <v>-9.3200000000000005E-2</v>
      </c>
      <c r="U1054" s="4">
        <v>-5.33E-2</v>
      </c>
      <c r="V1054" s="4">
        <v>-4.7800000000000002E-2</v>
      </c>
      <c r="W1054" s="4">
        <v>-2.7699999999999999E-2</v>
      </c>
      <c r="X1054" s="4">
        <v>-2.1499999999999998E-2</v>
      </c>
      <c r="Y1054" s="4">
        <v>-8.3999999999999995E-3</v>
      </c>
      <c r="Z1054" s="4">
        <v>7.7000000000000002E-3</v>
      </c>
      <c r="AA1054" s="4">
        <v>4.1200000000000001E-2</v>
      </c>
      <c r="AB1054" s="4">
        <v>6.6900000000000001E-2</v>
      </c>
      <c r="AC1054" s="4">
        <f>R1054-I1054</f>
        <v>0.1331</v>
      </c>
      <c r="AD1054" s="4">
        <f>AVERAGE(Q1054:R1054)-AVERAGE(I1054:J1054)</f>
        <v>0.10464999999999999</v>
      </c>
      <c r="AE1054" s="4">
        <f>AVERAGE(P1054:R1054)-AVERAGE(I1054:K1054)</f>
        <v>9.4799999999999995E-2</v>
      </c>
      <c r="AF1054" s="4">
        <f>AVERAGE(N1054:R1054)-AVERAGE(I1054:M1054)</f>
        <v>6.2199999999999998E-2</v>
      </c>
      <c r="AG1054" s="4">
        <f>AB1054-S1054</f>
        <v>0.17799999999999999</v>
      </c>
      <c r="AH1054" s="4">
        <f>AVERAGE(AA1054:AB1054)-AVERAGE(S1054:T1054)</f>
        <v>0.15620000000000001</v>
      </c>
      <c r="AI1054" s="4">
        <f>AVERAGE(Z1054:AB1054)-AVERAGE(S1054:U1054)</f>
        <v>0.12446666666666667</v>
      </c>
      <c r="AJ1054" s="4">
        <f>AVERAGE(X1054:AB1054)-AVERAGE(S1054:W1054)</f>
        <v>8.3799999999999999E-2</v>
      </c>
      <c r="AK1054" s="7">
        <f>R1054-I1054</f>
        <v>0.1331</v>
      </c>
      <c r="AL1054" s="9">
        <f t="shared" si="19"/>
        <v>0</v>
      </c>
      <c r="AM1054" s="7"/>
    </row>
    <row r="1055" spans="1:39" ht="15" x14ac:dyDescent="0.25">
      <c r="A1055" s="1">
        <v>37347</v>
      </c>
      <c r="B1055">
        <v>2002</v>
      </c>
      <c r="C1055">
        <v>4</v>
      </c>
      <c r="D1055" s="4">
        <v>-5.0500000000000003E-2</v>
      </c>
      <c r="E1055" s="4">
        <v>1.5E-3</v>
      </c>
      <c r="F1055" s="4">
        <v>-5.1999999999999998E-2</v>
      </c>
      <c r="G1055" s="4">
        <v>5.9400000000000001E-2</v>
      </c>
      <c r="H1055" s="4">
        <v>3.9300000000000002E-2</v>
      </c>
      <c r="I1055" s="4">
        <v>-0.13800000000000001</v>
      </c>
      <c r="J1055" s="4">
        <v>-0.1</v>
      </c>
      <c r="K1055" s="4">
        <v>-8.14E-2</v>
      </c>
      <c r="L1055" s="4">
        <v>-7.0099999999999996E-2</v>
      </c>
      <c r="M1055" s="4">
        <v>-5.0799999999999998E-2</v>
      </c>
      <c r="N1055" s="4">
        <v>-0.01</v>
      </c>
      <c r="O1055" s="4">
        <v>-1.5699999999999999E-2</v>
      </c>
      <c r="P1055" s="4">
        <v>1.18E-2</v>
      </c>
      <c r="Q1055" s="4">
        <v>-5.7999999999999996E-3</v>
      </c>
      <c r="R1055" s="4">
        <v>-4.3E-3</v>
      </c>
      <c r="S1055" s="4">
        <v>-5.8400000000000001E-2</v>
      </c>
      <c r="T1055" s="4">
        <v>-1.5900000000000001E-2</v>
      </c>
      <c r="U1055" s="4">
        <v>-8.8000000000000005E-3</v>
      </c>
      <c r="V1055" s="4">
        <v>-5.1000000000000004E-3</v>
      </c>
      <c r="W1055" s="4">
        <v>1.3100000000000001E-2</v>
      </c>
      <c r="X1055" s="4">
        <v>2.0799999999999999E-2</v>
      </c>
      <c r="Y1055" s="4">
        <v>2.7300000000000001E-2</v>
      </c>
      <c r="Z1055" s="4">
        <v>3.4099999999999998E-2</v>
      </c>
      <c r="AA1055" s="4">
        <v>2.93E-2</v>
      </c>
      <c r="AB1055" s="4">
        <v>8.0999999999999996E-3</v>
      </c>
      <c r="AC1055" s="4">
        <f>R1055-I1055</f>
        <v>0.13370000000000001</v>
      </c>
      <c r="AD1055" s="4">
        <f>AVERAGE(Q1055:R1055)-AVERAGE(I1055:J1055)</f>
        <v>0.11395000000000001</v>
      </c>
      <c r="AE1055" s="4">
        <f>AVERAGE(P1055:R1055)-AVERAGE(I1055:K1055)</f>
        <v>0.10703333333333334</v>
      </c>
      <c r="AF1055" s="4">
        <f>AVERAGE(N1055:R1055)-AVERAGE(I1055:M1055)</f>
        <v>8.3260000000000001E-2</v>
      </c>
      <c r="AG1055" s="4">
        <f>AB1055-S1055</f>
        <v>6.6500000000000004E-2</v>
      </c>
      <c r="AH1055" s="4">
        <f>AVERAGE(AA1055:AB1055)-AVERAGE(S1055:T1055)</f>
        <v>5.5850000000000004E-2</v>
      </c>
      <c r="AI1055" s="4">
        <f>AVERAGE(Z1055:AB1055)-AVERAGE(S1055:U1055)</f>
        <v>5.1533333333333334E-2</v>
      </c>
      <c r="AJ1055" s="4">
        <f>AVERAGE(X1055:AB1055)-AVERAGE(S1055:W1055)</f>
        <v>3.8939999999999995E-2</v>
      </c>
      <c r="AK1055" s="7">
        <f>R1055-I1055</f>
        <v>0.13370000000000001</v>
      </c>
      <c r="AL1055" s="9">
        <f t="shared" si="19"/>
        <v>0</v>
      </c>
      <c r="AM1055" s="7"/>
    </row>
    <row r="1056" spans="1:39" ht="15" x14ac:dyDescent="0.25">
      <c r="A1056" s="1">
        <v>11505</v>
      </c>
      <c r="B1056">
        <v>1931</v>
      </c>
      <c r="C1056">
        <v>7</v>
      </c>
      <c r="D1056" s="4">
        <v>-6.5600000000000006E-2</v>
      </c>
      <c r="E1056" s="4">
        <v>5.9999999999999995E-4</v>
      </c>
      <c r="F1056" s="4">
        <v>-6.6199999999999995E-2</v>
      </c>
      <c r="G1056" s="4">
        <v>1.43E-2</v>
      </c>
      <c r="H1056" s="4">
        <v>-2.1000000000000001E-2</v>
      </c>
      <c r="I1056" s="4">
        <v>-0.15060000000000001</v>
      </c>
      <c r="J1056" s="4">
        <v>-0.12189999999999999</v>
      </c>
      <c r="K1056" s="4">
        <v>-0.1086</v>
      </c>
      <c r="L1056" s="4">
        <v>-0.11799999999999999</v>
      </c>
      <c r="M1056" s="4">
        <v>-9.2399999999999996E-2</v>
      </c>
      <c r="N1056" s="4">
        <v>-9.4899999999999998E-2</v>
      </c>
      <c r="O1056" s="4">
        <v>-6.5600000000000006E-2</v>
      </c>
      <c r="P1056" s="4">
        <v>-5.3999999999999999E-2</v>
      </c>
      <c r="Q1056" s="4">
        <v>-4.5600000000000002E-2</v>
      </c>
      <c r="R1056" s="4">
        <v>-1.54E-2</v>
      </c>
      <c r="S1056" s="4">
        <v>-0.1113</v>
      </c>
      <c r="T1056" s="4">
        <v>-0.10680000000000001</v>
      </c>
      <c r="U1056" s="4">
        <v>-0.1032</v>
      </c>
      <c r="V1056" s="4">
        <v>-0.1027</v>
      </c>
      <c r="W1056" s="4">
        <v>-8.7099999999999997E-2</v>
      </c>
      <c r="X1056" s="4">
        <v>-5.3999999999999999E-2</v>
      </c>
      <c r="Y1056" s="4">
        <v>-5.1299999999999998E-2</v>
      </c>
      <c r="Z1056" s="4">
        <v>-1.6899999999999998E-2</v>
      </c>
      <c r="AA1056" s="4">
        <v>-3.5799999999999998E-2</v>
      </c>
      <c r="AB1056" s="4">
        <v>-2.7799999999999998E-2</v>
      </c>
      <c r="AC1056" s="4">
        <f>R1056-I1056</f>
        <v>0.13520000000000001</v>
      </c>
      <c r="AD1056" s="4">
        <f>AVERAGE(Q1056:R1056)-AVERAGE(I1056:J1056)</f>
        <v>0.10575000000000001</v>
      </c>
      <c r="AE1056" s="4">
        <f>AVERAGE(P1056:R1056)-AVERAGE(I1056:K1056)</f>
        <v>8.8700000000000001E-2</v>
      </c>
      <c r="AF1056" s="4">
        <f>AVERAGE(N1056:R1056)-AVERAGE(I1056:M1056)</f>
        <v>6.3200000000000006E-2</v>
      </c>
      <c r="AG1056" s="4">
        <f>AB1056-S1056</f>
        <v>8.3499999999999991E-2</v>
      </c>
      <c r="AH1056" s="4">
        <f>AVERAGE(AA1056:AB1056)-AVERAGE(S1056:T1056)</f>
        <v>7.7250000000000013E-2</v>
      </c>
      <c r="AI1056" s="4">
        <f>AVERAGE(Z1056:AB1056)-AVERAGE(S1056:U1056)</f>
        <v>8.0266666666666681E-2</v>
      </c>
      <c r="AJ1056" s="4">
        <f>AVERAGE(X1056:AB1056)-AVERAGE(S1056:W1056)</f>
        <v>6.5060000000000007E-2</v>
      </c>
      <c r="AK1056" s="7">
        <f>R1056-I1056</f>
        <v>0.13520000000000001</v>
      </c>
      <c r="AL1056" s="9">
        <f t="shared" si="19"/>
        <v>0</v>
      </c>
      <c r="AM1056" s="7"/>
    </row>
    <row r="1057" spans="1:39" ht="15" x14ac:dyDescent="0.25">
      <c r="A1057" s="1">
        <v>25842</v>
      </c>
      <c r="B1057">
        <v>1970</v>
      </c>
      <c r="C1057">
        <v>10</v>
      </c>
      <c r="D1057" s="4">
        <v>-1.8200000000000001E-2</v>
      </c>
      <c r="E1057" s="4">
        <v>4.5999999999999999E-3</v>
      </c>
      <c r="F1057" s="4">
        <v>-2.2800000000000001E-2</v>
      </c>
      <c r="G1057" s="4">
        <v>-4.2299999999999997E-2</v>
      </c>
      <c r="H1057" s="4">
        <v>2.7000000000000001E-3</v>
      </c>
      <c r="I1057" s="4">
        <v>-0.1479</v>
      </c>
      <c r="J1057" s="4">
        <v>-0.10970000000000001</v>
      </c>
      <c r="K1057" s="4">
        <v>-4.6600000000000003E-2</v>
      </c>
      <c r="L1057" s="4">
        <v>-3.4700000000000002E-2</v>
      </c>
      <c r="M1057" s="4">
        <v>-1.12E-2</v>
      </c>
      <c r="N1057" s="4">
        <v>-1.54E-2</v>
      </c>
      <c r="O1057" s="4">
        <v>-5.4000000000000003E-3</v>
      </c>
      <c r="P1057" s="4">
        <v>-1.3899999999999999E-2</v>
      </c>
      <c r="Q1057" s="4">
        <v>5.3E-3</v>
      </c>
      <c r="R1057" s="4">
        <v>-1.2200000000000001E-2</v>
      </c>
      <c r="S1057" s="4">
        <v>-0.13700000000000001</v>
      </c>
      <c r="T1057" s="4">
        <v>-0.1104</v>
      </c>
      <c r="U1057" s="4">
        <v>-7.8E-2</v>
      </c>
      <c r="V1057" s="4">
        <v>-4.6199999999999998E-2</v>
      </c>
      <c r="W1057" s="4">
        <v>-3.7699999999999997E-2</v>
      </c>
      <c r="X1057" s="4">
        <v>-1.44E-2</v>
      </c>
      <c r="Y1057" s="4">
        <v>-1.6799999999999999E-2</v>
      </c>
      <c r="Z1057" s="4">
        <v>-1.4800000000000001E-2</v>
      </c>
      <c r="AA1057" s="4">
        <v>6.1000000000000004E-3</v>
      </c>
      <c r="AB1057" s="4">
        <v>-0.01</v>
      </c>
      <c r="AC1057" s="4">
        <f>R1057-I1057</f>
        <v>0.13570000000000002</v>
      </c>
      <c r="AD1057" s="4">
        <f>AVERAGE(Q1057:R1057)-AVERAGE(I1057:J1057)</f>
        <v>0.12534999999999999</v>
      </c>
      <c r="AE1057" s="4">
        <f>AVERAGE(P1057:R1057)-AVERAGE(I1057:K1057)</f>
        <v>9.4466666666666671E-2</v>
      </c>
      <c r="AF1057" s="4">
        <f>AVERAGE(N1057:R1057)-AVERAGE(I1057:M1057)</f>
        <v>6.1699999999999998E-2</v>
      </c>
      <c r="AG1057" s="4">
        <f>AB1057-S1057</f>
        <v>0.127</v>
      </c>
      <c r="AH1057" s="4">
        <f>AVERAGE(AA1057:AB1057)-AVERAGE(S1057:T1057)</f>
        <v>0.12175000000000001</v>
      </c>
      <c r="AI1057" s="4">
        <f>AVERAGE(Z1057:AB1057)-AVERAGE(S1057:U1057)</f>
        <v>0.10223333333333334</v>
      </c>
      <c r="AJ1057" s="4">
        <f>AVERAGE(X1057:AB1057)-AVERAGE(S1057:W1057)</f>
        <v>7.1880000000000013E-2</v>
      </c>
      <c r="AK1057" s="7">
        <f>R1057-I1057</f>
        <v>0.13570000000000002</v>
      </c>
      <c r="AL1057" s="9">
        <f t="shared" si="19"/>
        <v>0</v>
      </c>
      <c r="AM1057" s="7"/>
    </row>
    <row r="1058" spans="1:39" ht="15" x14ac:dyDescent="0.25">
      <c r="A1058" s="1">
        <v>26969</v>
      </c>
      <c r="B1058">
        <v>1973</v>
      </c>
      <c r="C1058">
        <v>11</v>
      </c>
      <c r="D1058" s="4">
        <v>-0.12180000000000001</v>
      </c>
      <c r="E1058" s="4">
        <v>5.5999999999999999E-3</v>
      </c>
      <c r="F1058" s="4">
        <v>-0.12740000000000001</v>
      </c>
      <c r="G1058" s="4">
        <v>-7.6899999999999996E-2</v>
      </c>
      <c r="H1058" s="4">
        <v>3.9899999999999998E-2</v>
      </c>
      <c r="I1058" s="4">
        <v>-0.2316</v>
      </c>
      <c r="J1058" s="4">
        <v>-0.22439999999999999</v>
      </c>
      <c r="K1058" s="4">
        <v>-0.19819999999999999</v>
      </c>
      <c r="L1058" s="4">
        <v>-0.17580000000000001</v>
      </c>
      <c r="M1058" s="4">
        <v>-0.1133</v>
      </c>
      <c r="N1058" s="4">
        <v>-0.13700000000000001</v>
      </c>
      <c r="O1058" s="4">
        <v>-9.5799999999999996E-2</v>
      </c>
      <c r="P1058" s="4">
        <v>-0.109</v>
      </c>
      <c r="Q1058" s="4">
        <v>-9.1600000000000001E-2</v>
      </c>
      <c r="R1058" s="4">
        <v>-9.5399999999999999E-2</v>
      </c>
      <c r="S1058" s="4">
        <v>-0.2392</v>
      </c>
      <c r="T1058" s="4">
        <v>-0.21540000000000001</v>
      </c>
      <c r="U1058" s="4">
        <v>-0.20300000000000001</v>
      </c>
      <c r="V1058" s="4">
        <v>-0.18179999999999999</v>
      </c>
      <c r="W1058" s="4">
        <v>-0.17119999999999999</v>
      </c>
      <c r="X1058" s="4">
        <v>-0.15010000000000001</v>
      </c>
      <c r="Y1058" s="4">
        <v>-0.14779999999999999</v>
      </c>
      <c r="Z1058" s="4">
        <v>-0.1384</v>
      </c>
      <c r="AA1058" s="4">
        <v>-0.15659999999999999</v>
      </c>
      <c r="AB1058" s="4">
        <v>-0.14099999999999999</v>
      </c>
      <c r="AC1058" s="4">
        <f>R1058-I1058</f>
        <v>0.13619999999999999</v>
      </c>
      <c r="AD1058" s="4">
        <f>AVERAGE(Q1058:R1058)-AVERAGE(I1058:J1058)</f>
        <v>0.13449999999999998</v>
      </c>
      <c r="AE1058" s="4">
        <f>AVERAGE(P1058:R1058)-AVERAGE(I1058:K1058)</f>
        <v>0.11939999999999996</v>
      </c>
      <c r="AF1058" s="4">
        <f>AVERAGE(N1058:R1058)-AVERAGE(I1058:M1058)</f>
        <v>8.289999999999996E-2</v>
      </c>
      <c r="AG1058" s="4">
        <f>AB1058-S1058</f>
        <v>9.820000000000001E-2</v>
      </c>
      <c r="AH1058" s="4">
        <f>AVERAGE(AA1058:AB1058)-AVERAGE(S1058:T1058)</f>
        <v>7.8500000000000014E-2</v>
      </c>
      <c r="AI1058" s="4">
        <f>AVERAGE(Z1058:AB1058)-AVERAGE(S1058:U1058)</f>
        <v>7.3866666666666664E-2</v>
      </c>
      <c r="AJ1058" s="4">
        <f>AVERAGE(X1058:AB1058)-AVERAGE(S1058:W1058)</f>
        <v>5.534E-2</v>
      </c>
      <c r="AK1058" s="7">
        <f>R1058-I1058</f>
        <v>0.13619999999999999</v>
      </c>
      <c r="AL1058" s="9">
        <f t="shared" si="19"/>
        <v>0</v>
      </c>
      <c r="AM1058" s="7"/>
    </row>
    <row r="1059" spans="1:39" ht="15" x14ac:dyDescent="0.25">
      <c r="A1059" s="1">
        <v>11780</v>
      </c>
      <c r="B1059">
        <v>1932</v>
      </c>
      <c r="C1059">
        <v>4</v>
      </c>
      <c r="D1059" s="4">
        <v>-0.17849999999999999</v>
      </c>
      <c r="E1059" s="4">
        <v>1.1000000000000001E-3</v>
      </c>
      <c r="F1059" s="4">
        <v>-0.17960000000000001</v>
      </c>
      <c r="G1059" s="4">
        <v>1.44E-2</v>
      </c>
      <c r="H1059" s="4">
        <v>1.4200000000000001E-2</v>
      </c>
      <c r="I1059" s="4">
        <v>-0.24740000000000001</v>
      </c>
      <c r="J1059" s="4">
        <v>-0.20669999999999999</v>
      </c>
      <c r="K1059" s="4">
        <v>-0.23319999999999999</v>
      </c>
      <c r="L1059" s="4">
        <v>-0.21829999999999999</v>
      </c>
      <c r="M1059" s="4">
        <v>-0.17680000000000001</v>
      </c>
      <c r="N1059" s="4">
        <v>-0.2283</v>
      </c>
      <c r="O1059" s="4">
        <v>-0.2387</v>
      </c>
      <c r="P1059" s="4">
        <v>-0.1893</v>
      </c>
      <c r="Q1059" s="4">
        <v>-0.13730000000000001</v>
      </c>
      <c r="R1059" s="4">
        <v>-0.1086</v>
      </c>
      <c r="S1059" s="4">
        <v>-0.2243</v>
      </c>
      <c r="T1059" s="4">
        <v>-0.21279999999999999</v>
      </c>
      <c r="U1059" s="4">
        <v>-0.18360000000000001</v>
      </c>
      <c r="V1059" s="4">
        <v>-0.1958</v>
      </c>
      <c r="W1059" s="4">
        <v>-0.20730000000000001</v>
      </c>
      <c r="X1059" s="4">
        <v>-0.18709999999999999</v>
      </c>
      <c r="Y1059" s="4">
        <v>-0.1802</v>
      </c>
      <c r="Z1059" s="4">
        <v>-0.1555</v>
      </c>
      <c r="AA1059" s="4">
        <v>-0.1552</v>
      </c>
      <c r="AB1059" s="4">
        <v>-0.11119999999999999</v>
      </c>
      <c r="AC1059" s="4">
        <f>R1059-I1059</f>
        <v>0.13880000000000001</v>
      </c>
      <c r="AD1059" s="4">
        <f>AVERAGE(Q1059:R1059)-AVERAGE(I1059:J1059)</f>
        <v>0.1041</v>
      </c>
      <c r="AE1059" s="4">
        <f>AVERAGE(P1059:R1059)-AVERAGE(I1059:K1059)</f>
        <v>8.4033333333333321E-2</v>
      </c>
      <c r="AF1059" s="4">
        <f>AVERAGE(N1059:R1059)-AVERAGE(I1059:M1059)</f>
        <v>3.6040000000000016E-2</v>
      </c>
      <c r="AG1059" s="4">
        <f>AB1059-S1059</f>
        <v>0.11310000000000001</v>
      </c>
      <c r="AH1059" s="4">
        <f>AVERAGE(AA1059:AB1059)-AVERAGE(S1059:T1059)</f>
        <v>8.5350000000000009E-2</v>
      </c>
      <c r="AI1059" s="4">
        <f>AVERAGE(Z1059:AB1059)-AVERAGE(S1059:U1059)</f>
        <v>6.6266666666666696E-2</v>
      </c>
      <c r="AJ1059" s="4">
        <f>AVERAGE(X1059:AB1059)-AVERAGE(S1059:W1059)</f>
        <v>4.6920000000000017E-2</v>
      </c>
      <c r="AK1059" s="7">
        <f>R1059-I1059</f>
        <v>0.13880000000000001</v>
      </c>
      <c r="AL1059" s="9">
        <f t="shared" si="19"/>
        <v>0</v>
      </c>
      <c r="AM1059" s="7"/>
    </row>
    <row r="1060" spans="1:39" ht="15" x14ac:dyDescent="0.25">
      <c r="A1060" s="1">
        <v>11383</v>
      </c>
      <c r="B1060">
        <v>1931</v>
      </c>
      <c r="C1060">
        <v>3</v>
      </c>
      <c r="D1060" s="4">
        <v>-6.3E-2</v>
      </c>
      <c r="E1060" s="4">
        <v>1.2999999999999999E-3</v>
      </c>
      <c r="F1060" s="4">
        <v>-6.4299999999999996E-2</v>
      </c>
      <c r="G1060" s="4">
        <v>3.0700000000000002E-2</v>
      </c>
      <c r="H1060" s="4">
        <v>-3.6499999999999998E-2</v>
      </c>
      <c r="I1060" s="4">
        <v>-0.1565</v>
      </c>
      <c r="J1060" s="4">
        <v>-0.1492</v>
      </c>
      <c r="K1060" s="4">
        <v>-0.1053</v>
      </c>
      <c r="L1060" s="4">
        <v>-0.1084</v>
      </c>
      <c r="M1060" s="4">
        <v>-0.1158</v>
      </c>
      <c r="N1060" s="4">
        <v>-5.0900000000000001E-2</v>
      </c>
      <c r="O1060" s="4">
        <v>-9.01E-2</v>
      </c>
      <c r="P1060" s="4">
        <v>-4.8399999999999999E-2</v>
      </c>
      <c r="Q1060" s="4">
        <v>-4.6199999999999998E-2</v>
      </c>
      <c r="R1060" s="4">
        <v>-1.72E-2</v>
      </c>
      <c r="S1060" s="4">
        <v>-0.112</v>
      </c>
      <c r="T1060" s="4">
        <v>-0.11119999999999999</v>
      </c>
      <c r="U1060" s="4">
        <v>-8.3099999999999993E-2</v>
      </c>
      <c r="V1060" s="4">
        <v>-2.1499999999999998E-2</v>
      </c>
      <c r="W1060" s="4">
        <v>-7.6200000000000004E-2</v>
      </c>
      <c r="X1060" s="4">
        <v>-6.9800000000000001E-2</v>
      </c>
      <c r="Y1060" s="4">
        <v>-9.3200000000000005E-2</v>
      </c>
      <c r="Z1060" s="4">
        <v>-4.7399999999999998E-2</v>
      </c>
      <c r="AA1060" s="4">
        <v>-3.1699999999999999E-2</v>
      </c>
      <c r="AB1060" s="4">
        <v>1.9599999999999999E-2</v>
      </c>
      <c r="AC1060" s="4">
        <f>R1060-I1060</f>
        <v>0.13930000000000001</v>
      </c>
      <c r="AD1060" s="4">
        <f>AVERAGE(Q1060:R1060)-AVERAGE(I1060:J1060)</f>
        <v>0.12114999999999998</v>
      </c>
      <c r="AE1060" s="4">
        <f>AVERAGE(P1060:R1060)-AVERAGE(I1060:K1060)</f>
        <v>9.9733333333333313E-2</v>
      </c>
      <c r="AF1060" s="4">
        <f>AVERAGE(N1060:R1060)-AVERAGE(I1060:M1060)</f>
        <v>7.6479999999999979E-2</v>
      </c>
      <c r="AG1060" s="4">
        <f>AB1060-S1060</f>
        <v>0.13159999999999999</v>
      </c>
      <c r="AH1060" s="4">
        <f>AVERAGE(AA1060:AB1060)-AVERAGE(S1060:T1060)</f>
        <v>0.10555</v>
      </c>
      <c r="AI1060" s="4">
        <f>AVERAGE(Z1060:AB1060)-AVERAGE(S1060:U1060)</f>
        <v>8.2266666666666682E-2</v>
      </c>
      <c r="AJ1060" s="4">
        <f>AVERAGE(X1060:AB1060)-AVERAGE(S1060:W1060)</f>
        <v>3.6300000000000013E-2</v>
      </c>
      <c r="AK1060" s="7">
        <f>R1060-I1060</f>
        <v>0.13930000000000001</v>
      </c>
      <c r="AL1060" s="9">
        <f t="shared" si="19"/>
        <v>0</v>
      </c>
      <c r="AM1060" s="7"/>
    </row>
    <row r="1061" spans="1:39" ht="15" x14ac:dyDescent="0.25">
      <c r="A1061" s="1">
        <v>36130</v>
      </c>
      <c r="B1061">
        <v>1998</v>
      </c>
      <c r="C1061">
        <v>12</v>
      </c>
      <c r="D1061" s="4">
        <v>6.54E-2</v>
      </c>
      <c r="E1061" s="4">
        <v>3.8E-3</v>
      </c>
      <c r="F1061" s="4">
        <v>6.1600000000000002E-2</v>
      </c>
      <c r="G1061" s="4">
        <v>-3.3E-3</v>
      </c>
      <c r="H1061" s="4">
        <v>-4.4600000000000001E-2</v>
      </c>
      <c r="I1061" s="4">
        <v>-1.01E-2</v>
      </c>
      <c r="J1061" s="4">
        <v>9.5999999999999992E-3</v>
      </c>
      <c r="K1061" s="4">
        <v>-2.1999999999999999E-2</v>
      </c>
      <c r="L1061" s="4">
        <v>-1.4800000000000001E-2</v>
      </c>
      <c r="M1061" s="4">
        <v>1.8599999999999998E-2</v>
      </c>
      <c r="N1061" s="4">
        <v>1.9E-2</v>
      </c>
      <c r="O1061" s="4">
        <v>4.2299999999999997E-2</v>
      </c>
      <c r="P1061" s="4">
        <v>4.53E-2</v>
      </c>
      <c r="Q1061" s="4">
        <v>5.8999999999999997E-2</v>
      </c>
      <c r="R1061" s="4">
        <v>0.12989999999999999</v>
      </c>
      <c r="S1061" s="4">
        <v>-1.8700000000000001E-2</v>
      </c>
      <c r="T1061" s="4">
        <v>1.14E-2</v>
      </c>
      <c r="U1061" s="4">
        <v>1.0999999999999999E-2</v>
      </c>
      <c r="V1061" s="4">
        <v>1.6999999999999999E-3</v>
      </c>
      <c r="W1061" s="4">
        <v>3.1099999999999999E-2</v>
      </c>
      <c r="X1061" s="4">
        <v>3.7100000000000001E-2</v>
      </c>
      <c r="Y1061" s="4">
        <v>4.1000000000000002E-2</v>
      </c>
      <c r="Z1061" s="4">
        <v>4.07E-2</v>
      </c>
      <c r="AA1061" s="4">
        <v>6.9000000000000006E-2</v>
      </c>
      <c r="AB1061" s="4">
        <v>9.3600000000000003E-2</v>
      </c>
      <c r="AC1061" s="4">
        <f>R1061-I1061</f>
        <v>0.13999999999999999</v>
      </c>
      <c r="AD1061" s="4">
        <f>AVERAGE(Q1061:R1061)-AVERAGE(I1061:J1061)</f>
        <v>9.4699999999999993E-2</v>
      </c>
      <c r="AE1061" s="4">
        <f>AVERAGE(P1061:R1061)-AVERAGE(I1061:K1061)</f>
        <v>8.5566666666666652E-2</v>
      </c>
      <c r="AF1061" s="4">
        <f>AVERAGE(N1061:R1061)-AVERAGE(I1061:M1061)</f>
        <v>6.2840000000000007E-2</v>
      </c>
      <c r="AG1061" s="4">
        <f>AB1061-S1061</f>
        <v>0.11230000000000001</v>
      </c>
      <c r="AH1061" s="4">
        <f>AVERAGE(AA1061:AB1061)-AVERAGE(S1061:T1061)</f>
        <v>8.4950000000000012E-2</v>
      </c>
      <c r="AI1061" s="4">
        <f>AVERAGE(Z1061:AB1061)-AVERAGE(S1061:U1061)</f>
        <v>6.6533333333333333E-2</v>
      </c>
      <c r="AJ1061" s="4">
        <f>AVERAGE(X1061:AB1061)-AVERAGE(S1061:W1061)</f>
        <v>4.898000000000001E-2</v>
      </c>
      <c r="AK1061" s="7">
        <f>R1061-I1061</f>
        <v>0.13999999999999999</v>
      </c>
      <c r="AL1061" s="9">
        <f t="shared" si="19"/>
        <v>0</v>
      </c>
      <c r="AM1061" s="7"/>
    </row>
    <row r="1062" spans="1:39" ht="15" x14ac:dyDescent="0.25">
      <c r="A1062" s="1">
        <v>12298</v>
      </c>
      <c r="B1062">
        <v>1933</v>
      </c>
      <c r="C1062">
        <v>9</v>
      </c>
      <c r="D1062" s="4">
        <v>-0.10630000000000001</v>
      </c>
      <c r="E1062" s="4">
        <v>2.0000000000000001E-4</v>
      </c>
      <c r="F1062" s="4">
        <v>-0.1065</v>
      </c>
      <c r="G1062" s="4">
        <v>-3.2000000000000002E-3</v>
      </c>
      <c r="H1062" s="4">
        <v>-0.1177</v>
      </c>
      <c r="I1062" s="4">
        <v>-0.2165</v>
      </c>
      <c r="J1062" s="4">
        <v>-0.12139999999999999</v>
      </c>
      <c r="K1062" s="4">
        <v>-9.2299999999999993E-2</v>
      </c>
      <c r="L1062" s="4">
        <v>-8.3099999999999993E-2</v>
      </c>
      <c r="M1062" s="4">
        <v>-9.0800000000000006E-2</v>
      </c>
      <c r="N1062" s="4">
        <v>-5.1400000000000001E-2</v>
      </c>
      <c r="O1062" s="4">
        <v>-0.1168</v>
      </c>
      <c r="P1062" s="4">
        <v>-0.12720000000000001</v>
      </c>
      <c r="Q1062" s="4">
        <v>-0.12139999999999999</v>
      </c>
      <c r="R1062" s="4">
        <v>-7.2599999999999998E-2</v>
      </c>
      <c r="S1062" s="4">
        <v>-0.21299999999999999</v>
      </c>
      <c r="T1062" s="4">
        <v>-0.1704</v>
      </c>
      <c r="U1062" s="4">
        <v>-0.16919999999999999</v>
      </c>
      <c r="V1062" s="4">
        <v>-0.15720000000000001</v>
      </c>
      <c r="W1062" s="4">
        <v>-0.14399999999999999</v>
      </c>
      <c r="X1062" s="4">
        <v>-8.5900000000000004E-2</v>
      </c>
      <c r="Y1062" s="4">
        <v>-0.15160000000000001</v>
      </c>
      <c r="Z1062" s="4">
        <v>-0.13830000000000001</v>
      </c>
      <c r="AA1062" s="4">
        <v>-0.13350000000000001</v>
      </c>
      <c r="AB1062" s="4">
        <v>-0.15429999999999999</v>
      </c>
      <c r="AC1062" s="4">
        <f>R1062-I1062</f>
        <v>0.1439</v>
      </c>
      <c r="AD1062" s="4">
        <f>AVERAGE(Q1062:R1062)-AVERAGE(I1062:J1062)</f>
        <v>7.1949999999999986E-2</v>
      </c>
      <c r="AE1062" s="4">
        <f>AVERAGE(P1062:R1062)-AVERAGE(I1062:K1062)</f>
        <v>3.6333333333333342E-2</v>
      </c>
      <c r="AF1062" s="4">
        <f>AVERAGE(N1062:R1062)-AVERAGE(I1062:M1062)</f>
        <v>2.2940000000000002E-2</v>
      </c>
      <c r="AG1062" s="4">
        <f>AB1062-S1062</f>
        <v>5.8700000000000002E-2</v>
      </c>
      <c r="AH1062" s="4">
        <f>AVERAGE(AA1062:AB1062)-AVERAGE(S1062:T1062)</f>
        <v>4.7799999999999981E-2</v>
      </c>
      <c r="AI1062" s="4">
        <f>AVERAGE(Z1062:AB1062)-AVERAGE(S1062:U1062)</f>
        <v>4.2166666666666658E-2</v>
      </c>
      <c r="AJ1062" s="4">
        <f>AVERAGE(X1062:AB1062)-AVERAGE(S1062:W1062)</f>
        <v>3.803999999999999E-2</v>
      </c>
      <c r="AK1062" s="7">
        <f>R1062-I1062</f>
        <v>0.1439</v>
      </c>
      <c r="AL1062" s="9">
        <f t="shared" si="19"/>
        <v>0</v>
      </c>
      <c r="AM1062" s="7"/>
    </row>
    <row r="1063" spans="1:39" ht="15" x14ac:dyDescent="0.25">
      <c r="A1063" s="1">
        <v>19815</v>
      </c>
      <c r="B1063">
        <v>1954</v>
      </c>
      <c r="C1063">
        <v>4</v>
      </c>
      <c r="D1063" s="4">
        <v>4.36E-2</v>
      </c>
      <c r="E1063" s="4">
        <v>8.9999999999999998E-4</v>
      </c>
      <c r="F1063" s="4">
        <v>4.2700000000000002E-2</v>
      </c>
      <c r="G1063" s="4">
        <v>-3.4799999999999998E-2</v>
      </c>
      <c r="H1063" s="4">
        <v>-3.7000000000000002E-3</v>
      </c>
      <c r="I1063" s="4">
        <v>-6.54E-2</v>
      </c>
      <c r="J1063" s="4">
        <v>-1.2200000000000001E-2</v>
      </c>
      <c r="K1063" s="4">
        <v>1.47E-2</v>
      </c>
      <c r="L1063" s="4">
        <v>2.7E-2</v>
      </c>
      <c r="M1063" s="4">
        <v>2.18E-2</v>
      </c>
      <c r="N1063" s="4">
        <v>4.53E-2</v>
      </c>
      <c r="O1063" s="4">
        <v>3.8100000000000002E-2</v>
      </c>
      <c r="P1063" s="4">
        <v>6.5000000000000002E-2</v>
      </c>
      <c r="Q1063" s="4">
        <v>3.9E-2</v>
      </c>
      <c r="R1063" s="4">
        <v>8.1299999999999997E-2</v>
      </c>
      <c r="S1063" s="4">
        <v>-2.52E-2</v>
      </c>
      <c r="T1063" s="4">
        <v>-7.1000000000000004E-3</v>
      </c>
      <c r="U1063" s="4">
        <v>1.5E-3</v>
      </c>
      <c r="V1063" s="4">
        <v>1.5100000000000001E-2</v>
      </c>
      <c r="W1063" s="4">
        <v>1.37E-2</v>
      </c>
      <c r="X1063" s="4">
        <v>3.0200000000000001E-2</v>
      </c>
      <c r="Y1063" s="4">
        <v>3.3300000000000003E-2</v>
      </c>
      <c r="Z1063" s="4">
        <v>1.9300000000000001E-2</v>
      </c>
      <c r="AA1063" s="4">
        <v>3.9E-2</v>
      </c>
      <c r="AB1063" s="4">
        <v>4.3099999999999999E-2</v>
      </c>
      <c r="AC1063" s="4">
        <f>R1063-I1063</f>
        <v>0.1467</v>
      </c>
      <c r="AD1063" s="4">
        <f>AVERAGE(Q1063:R1063)-AVERAGE(I1063:J1063)</f>
        <v>9.8949999999999996E-2</v>
      </c>
      <c r="AE1063" s="4">
        <f>AVERAGE(P1063:R1063)-AVERAGE(I1063:K1063)</f>
        <v>8.2733333333333339E-2</v>
      </c>
      <c r="AF1063" s="4">
        <f>AVERAGE(N1063:R1063)-AVERAGE(I1063:M1063)</f>
        <v>5.6559999999999999E-2</v>
      </c>
      <c r="AG1063" s="4">
        <f>AB1063-S1063</f>
        <v>6.83E-2</v>
      </c>
      <c r="AH1063" s="4">
        <f>AVERAGE(AA1063:AB1063)-AVERAGE(S1063:T1063)</f>
        <v>5.7200000000000001E-2</v>
      </c>
      <c r="AI1063" s="4">
        <f>AVERAGE(Z1063:AB1063)-AVERAGE(S1063:U1063)</f>
        <v>4.4066666666666671E-2</v>
      </c>
      <c r="AJ1063" s="4">
        <f>AVERAGE(X1063:AB1063)-AVERAGE(S1063:W1063)</f>
        <v>3.3379999999999993E-2</v>
      </c>
      <c r="AK1063" s="7">
        <f>R1063-I1063</f>
        <v>0.1467</v>
      </c>
      <c r="AL1063" s="9">
        <f t="shared" si="19"/>
        <v>0</v>
      </c>
      <c r="AM1063" s="7"/>
    </row>
    <row r="1064" spans="1:39" ht="15" x14ac:dyDescent="0.25">
      <c r="A1064" s="1">
        <v>36951</v>
      </c>
      <c r="B1064">
        <v>2001</v>
      </c>
      <c r="C1064">
        <v>3</v>
      </c>
      <c r="D1064" s="4">
        <v>-6.8400000000000002E-2</v>
      </c>
      <c r="E1064" s="4">
        <v>4.1999999999999997E-3</v>
      </c>
      <c r="F1064" s="4">
        <v>-7.2599999999999998E-2</v>
      </c>
      <c r="G1064" s="4">
        <v>3.3999999999999998E-3</v>
      </c>
      <c r="H1064" s="4">
        <v>6.4500000000000002E-2</v>
      </c>
      <c r="I1064" s="4">
        <v>-0.1759</v>
      </c>
      <c r="J1064" s="4">
        <v>-0.1071</v>
      </c>
      <c r="K1064" s="4">
        <v>-6.7699999999999996E-2</v>
      </c>
      <c r="L1064" s="4">
        <v>-7.0499999999999993E-2</v>
      </c>
      <c r="M1064" s="4">
        <v>-4.0099999999999997E-2</v>
      </c>
      <c r="N1064" s="4">
        <v>-6.1100000000000002E-2</v>
      </c>
      <c r="O1064" s="4">
        <v>-5.0799999999999998E-2</v>
      </c>
      <c r="P1064" s="4">
        <v>-3.3399999999999999E-2</v>
      </c>
      <c r="Q1064" s="4">
        <v>-3.7699999999999997E-2</v>
      </c>
      <c r="R1064" s="4">
        <v>-2.9000000000000001E-2</v>
      </c>
      <c r="S1064" s="4">
        <v>-0.15359999999999999</v>
      </c>
      <c r="T1064" s="4">
        <v>-6.2700000000000006E-2</v>
      </c>
      <c r="U1064" s="4">
        <v>-2.18E-2</v>
      </c>
      <c r="V1064" s="4">
        <v>-9.2999999999999992E-3</v>
      </c>
      <c r="W1064" s="4">
        <v>-3.04E-2</v>
      </c>
      <c r="X1064" s="4">
        <v>-7.1000000000000004E-3</v>
      </c>
      <c r="Y1064" s="4">
        <v>-1.66E-2</v>
      </c>
      <c r="Z1064" s="4">
        <v>-2.18E-2</v>
      </c>
      <c r="AA1064" s="4">
        <v>-1.41E-2</v>
      </c>
      <c r="AB1064" s="4">
        <v>-1.3299999999999999E-2</v>
      </c>
      <c r="AC1064" s="4">
        <f>R1064-I1064</f>
        <v>0.1469</v>
      </c>
      <c r="AD1064" s="4">
        <f>AVERAGE(Q1064:R1064)-AVERAGE(I1064:J1064)</f>
        <v>0.10815000000000002</v>
      </c>
      <c r="AE1064" s="4">
        <f>AVERAGE(P1064:R1064)-AVERAGE(I1064:K1064)</f>
        <v>8.3533333333333348E-2</v>
      </c>
      <c r="AF1064" s="4">
        <f>AVERAGE(N1064:R1064)-AVERAGE(I1064:M1064)</f>
        <v>4.9860000000000008E-2</v>
      </c>
      <c r="AG1064" s="4">
        <f>AB1064-S1064</f>
        <v>0.14029999999999998</v>
      </c>
      <c r="AH1064" s="4">
        <f>AVERAGE(AA1064:AB1064)-AVERAGE(S1064:T1064)</f>
        <v>9.4449999999999992E-2</v>
      </c>
      <c r="AI1064" s="4">
        <f>AVERAGE(Z1064:AB1064)-AVERAGE(S1064:U1064)</f>
        <v>6.2966666666666657E-2</v>
      </c>
      <c r="AJ1064" s="4">
        <f>AVERAGE(X1064:AB1064)-AVERAGE(S1064:W1064)</f>
        <v>4.0980000000000003E-2</v>
      </c>
      <c r="AK1064" s="7">
        <f>R1064-I1064</f>
        <v>0.1469</v>
      </c>
      <c r="AL1064" s="9">
        <f t="shared" si="19"/>
        <v>0</v>
      </c>
      <c r="AM1064" s="7"/>
    </row>
    <row r="1065" spans="1:39" ht="15" x14ac:dyDescent="0.25">
      <c r="A1065" s="1">
        <v>39479</v>
      </c>
      <c r="B1065">
        <v>2008</v>
      </c>
      <c r="C1065">
        <v>2</v>
      </c>
      <c r="D1065" s="4">
        <v>-2.9600000000000001E-2</v>
      </c>
      <c r="E1065" s="4">
        <v>1.2999999999999999E-3</v>
      </c>
      <c r="F1065" s="4">
        <v>-3.09E-2</v>
      </c>
      <c r="G1065" s="4">
        <v>-2.3E-3</v>
      </c>
      <c r="H1065" s="4">
        <v>-9.4999999999999998E-3</v>
      </c>
      <c r="I1065" s="4">
        <v>-0.125</v>
      </c>
      <c r="J1065" s="4">
        <v>-7.9000000000000001E-2</v>
      </c>
      <c r="K1065" s="4">
        <v>-8.0699999999999994E-2</v>
      </c>
      <c r="L1065" s="4">
        <v>-7.4399999999999994E-2</v>
      </c>
      <c r="M1065" s="4">
        <v>-1.6199999999999999E-2</v>
      </c>
      <c r="N1065" s="4">
        <v>-2.4299999999999999E-2</v>
      </c>
      <c r="O1065" s="4">
        <v>-2.6200000000000001E-2</v>
      </c>
      <c r="P1065" s="4">
        <v>-3.5099999999999999E-2</v>
      </c>
      <c r="Q1065" s="4">
        <v>-1.2999999999999999E-3</v>
      </c>
      <c r="R1065" s="4">
        <v>2.5100000000000001E-2</v>
      </c>
      <c r="S1065" s="4">
        <v>-4.6800000000000001E-2</v>
      </c>
      <c r="T1065" s="4">
        <v>-4.1000000000000002E-2</v>
      </c>
      <c r="U1065" s="4">
        <v>-3.9300000000000002E-2</v>
      </c>
      <c r="V1065" s="4">
        <v>-3.5499999999999997E-2</v>
      </c>
      <c r="W1065" s="4">
        <v>-2.1399999999999999E-2</v>
      </c>
      <c r="X1065" s="4">
        <v>-2.0400000000000001E-2</v>
      </c>
      <c r="Y1065" s="4">
        <v>-1.49E-2</v>
      </c>
      <c r="Z1065" s="4">
        <v>-1.1599999999999999E-2</v>
      </c>
      <c r="AA1065" s="4">
        <v>1E-4</v>
      </c>
      <c r="AB1065" s="4">
        <v>-8.3000000000000001E-3</v>
      </c>
      <c r="AC1065" s="4">
        <f>R1065-I1065</f>
        <v>0.15010000000000001</v>
      </c>
      <c r="AD1065" s="4">
        <f>AVERAGE(Q1065:R1065)-AVERAGE(I1065:J1065)</f>
        <v>0.1139</v>
      </c>
      <c r="AE1065" s="4">
        <f>AVERAGE(P1065:R1065)-AVERAGE(I1065:K1065)</f>
        <v>9.113333333333333E-2</v>
      </c>
      <c r="AF1065" s="4">
        <f>AVERAGE(N1065:R1065)-AVERAGE(I1065:M1065)</f>
        <v>6.2699999999999992E-2</v>
      </c>
      <c r="AG1065" s="4">
        <f>AB1065-S1065</f>
        <v>3.85E-2</v>
      </c>
      <c r="AH1065" s="4">
        <f>AVERAGE(AA1065:AB1065)-AVERAGE(S1065:T1065)</f>
        <v>3.9800000000000002E-2</v>
      </c>
      <c r="AI1065" s="4">
        <f>AVERAGE(Z1065:AB1065)-AVERAGE(S1065:U1065)</f>
        <v>3.5766666666666662E-2</v>
      </c>
      <c r="AJ1065" s="4">
        <f>AVERAGE(X1065:AB1065)-AVERAGE(S1065:W1065)</f>
        <v>2.5780000000000001E-2</v>
      </c>
      <c r="AK1065" s="7">
        <f>R1065-I1065</f>
        <v>0.15010000000000001</v>
      </c>
      <c r="AL1065" s="9">
        <f t="shared" si="19"/>
        <v>0</v>
      </c>
      <c r="AM1065" s="7"/>
    </row>
    <row r="1066" spans="1:39" ht="15" x14ac:dyDescent="0.25">
      <c r="A1066" s="1">
        <v>33573</v>
      </c>
      <c r="B1066">
        <v>1991</v>
      </c>
      <c r="C1066">
        <v>12</v>
      </c>
      <c r="D1066" s="4">
        <v>0.11219999999999999</v>
      </c>
      <c r="E1066" s="4">
        <v>3.8E-3</v>
      </c>
      <c r="F1066" s="4">
        <v>0.1084</v>
      </c>
      <c r="G1066" s="4">
        <v>-2.23E-2</v>
      </c>
      <c r="H1066" s="4">
        <v>-4.0399999999999998E-2</v>
      </c>
      <c r="I1066" s="4">
        <v>2.5999999999999999E-2</v>
      </c>
      <c r="J1066" s="4">
        <v>4.07E-2</v>
      </c>
      <c r="K1066" s="4">
        <v>9.7000000000000003E-2</v>
      </c>
      <c r="L1066" s="4">
        <v>8.77E-2</v>
      </c>
      <c r="M1066" s="4">
        <v>8.4099999999999994E-2</v>
      </c>
      <c r="N1066" s="4">
        <v>0.10680000000000001</v>
      </c>
      <c r="O1066" s="4">
        <v>0.1472</v>
      </c>
      <c r="P1066" s="4">
        <v>0.1391</v>
      </c>
      <c r="Q1066" s="4">
        <v>0.1457</v>
      </c>
      <c r="R1066" s="4">
        <v>0.17710000000000001</v>
      </c>
      <c r="S1066" s="4">
        <v>-3.1600000000000003E-2</v>
      </c>
      <c r="T1066" s="4">
        <v>1.34E-2</v>
      </c>
      <c r="U1066" s="4">
        <v>2.7099999999999999E-2</v>
      </c>
      <c r="V1066" s="4">
        <v>3.5000000000000003E-2</v>
      </c>
      <c r="W1066" s="4">
        <v>3.1E-2</v>
      </c>
      <c r="X1066" s="4">
        <v>4.3499999999999997E-2</v>
      </c>
      <c r="Y1066" s="4">
        <v>5.8500000000000003E-2</v>
      </c>
      <c r="Z1066" s="4">
        <v>6.3600000000000004E-2</v>
      </c>
      <c r="AA1066" s="4">
        <v>6.3100000000000003E-2</v>
      </c>
      <c r="AB1066" s="4">
        <v>9.1899999999999996E-2</v>
      </c>
      <c r="AC1066" s="4">
        <f>R1066-I1066</f>
        <v>0.15110000000000001</v>
      </c>
      <c r="AD1066" s="4">
        <f>AVERAGE(Q1066:R1066)-AVERAGE(I1066:J1066)</f>
        <v>0.12805</v>
      </c>
      <c r="AE1066" s="4">
        <f>AVERAGE(P1066:R1066)-AVERAGE(I1066:K1066)</f>
        <v>9.9399999999999988E-2</v>
      </c>
      <c r="AF1066" s="4">
        <f>AVERAGE(N1066:R1066)-AVERAGE(I1066:M1066)</f>
        <v>7.6079999999999995E-2</v>
      </c>
      <c r="AG1066" s="4">
        <f>AB1066-S1066</f>
        <v>0.1235</v>
      </c>
      <c r="AH1066" s="4">
        <f>AVERAGE(AA1066:AB1066)-AVERAGE(S1066:T1066)</f>
        <v>8.6599999999999996E-2</v>
      </c>
      <c r="AI1066" s="4">
        <f>AVERAGE(Z1066:AB1066)-AVERAGE(S1066:U1066)</f>
        <v>6.9900000000000018E-2</v>
      </c>
      <c r="AJ1066" s="4">
        <f>AVERAGE(X1066:AB1066)-AVERAGE(S1066:W1066)</f>
        <v>4.9139999999999996E-2</v>
      </c>
      <c r="AK1066" s="7">
        <f>R1066-I1066</f>
        <v>0.15110000000000001</v>
      </c>
      <c r="AL1066" s="9">
        <f t="shared" si="19"/>
        <v>0</v>
      </c>
      <c r="AM1066" s="7"/>
    </row>
    <row r="1067" spans="1:39" ht="15" x14ac:dyDescent="0.25">
      <c r="A1067" s="1">
        <v>15797</v>
      </c>
      <c r="B1067">
        <v>1943</v>
      </c>
      <c r="C1067">
        <v>4</v>
      </c>
      <c r="D1067" s="4">
        <v>8.3999999999999995E-3</v>
      </c>
      <c r="E1067" s="4">
        <v>2.9999999999999997E-4</v>
      </c>
      <c r="F1067" s="4">
        <v>8.0999999999999996E-3</v>
      </c>
      <c r="G1067" s="4">
        <v>2.06E-2</v>
      </c>
      <c r="H1067" s="4">
        <v>5.8599999999999999E-2</v>
      </c>
      <c r="I1067" s="4">
        <v>-2.7300000000000001E-2</v>
      </c>
      <c r="J1067" s="4">
        <v>-1.6799999999999999E-2</v>
      </c>
      <c r="K1067" s="4">
        <v>1.23E-2</v>
      </c>
      <c r="L1067" s="4">
        <v>-2.0000000000000001E-4</v>
      </c>
      <c r="M1067" s="4">
        <v>4.1000000000000003E-3</v>
      </c>
      <c r="N1067" s="4">
        <v>-9.4000000000000004E-3</v>
      </c>
      <c r="O1067" s="4">
        <v>9.7000000000000003E-3</v>
      </c>
      <c r="P1067" s="4">
        <v>2.46E-2</v>
      </c>
      <c r="Q1067" s="4">
        <v>4.4400000000000002E-2</v>
      </c>
      <c r="R1067" s="4">
        <v>0.1273</v>
      </c>
      <c r="S1067" s="4">
        <v>3.0999999999999999E-3</v>
      </c>
      <c r="T1067" s="4">
        <v>1.1999999999999999E-3</v>
      </c>
      <c r="U1067" s="4">
        <v>-4.5999999999999999E-3</v>
      </c>
      <c r="V1067" s="4">
        <v>2.2499999999999999E-2</v>
      </c>
      <c r="W1067" s="4">
        <v>1.7299999999999999E-2</v>
      </c>
      <c r="X1067" s="4">
        <v>6.6E-3</v>
      </c>
      <c r="Y1067" s="4">
        <v>6.2100000000000002E-2</v>
      </c>
      <c r="Z1067" s="4">
        <v>6.6299999999999998E-2</v>
      </c>
      <c r="AA1067" s="4">
        <v>6.3899999999999998E-2</v>
      </c>
      <c r="AB1067" s="4">
        <v>0.11700000000000001</v>
      </c>
      <c r="AC1067" s="4">
        <f>R1067-I1067</f>
        <v>0.15459999999999999</v>
      </c>
      <c r="AD1067" s="4">
        <f>AVERAGE(Q1067:R1067)-AVERAGE(I1067:J1067)</f>
        <v>0.1079</v>
      </c>
      <c r="AE1067" s="4">
        <f>AVERAGE(P1067:R1067)-AVERAGE(I1067:K1067)</f>
        <v>7.6033333333333328E-2</v>
      </c>
      <c r="AF1067" s="4">
        <f>AVERAGE(N1067:R1067)-AVERAGE(I1067:M1067)</f>
        <v>4.4900000000000002E-2</v>
      </c>
      <c r="AG1067" s="4">
        <f>AB1067-S1067</f>
        <v>0.1139</v>
      </c>
      <c r="AH1067" s="4">
        <f>AVERAGE(AA1067:AB1067)-AVERAGE(S1067:T1067)</f>
        <v>8.8300000000000003E-2</v>
      </c>
      <c r="AI1067" s="4">
        <f>AVERAGE(Z1067:AB1067)-AVERAGE(S1067:U1067)</f>
        <v>8.249999999999999E-2</v>
      </c>
      <c r="AJ1067" s="4">
        <f>AVERAGE(X1067:AB1067)-AVERAGE(S1067:W1067)</f>
        <v>5.5280000000000003E-2</v>
      </c>
      <c r="AK1067" s="7">
        <f>R1067-I1067</f>
        <v>0.15459999999999999</v>
      </c>
      <c r="AL1067" s="9">
        <f t="shared" si="19"/>
        <v>0</v>
      </c>
      <c r="AM1067" s="7"/>
    </row>
    <row r="1068" spans="1:39" ht="15" x14ac:dyDescent="0.25">
      <c r="A1068" s="1">
        <v>37135</v>
      </c>
      <c r="B1068">
        <v>2001</v>
      </c>
      <c r="C1068">
        <v>9</v>
      </c>
      <c r="D1068" s="4">
        <v>-8.9700000000000002E-2</v>
      </c>
      <c r="E1068" s="4">
        <v>2.8E-3</v>
      </c>
      <c r="F1068" s="4">
        <v>-9.2499999999999999E-2</v>
      </c>
      <c r="G1068" s="4">
        <v>-6.13E-2</v>
      </c>
      <c r="H1068" s="4">
        <v>1.6E-2</v>
      </c>
      <c r="I1068" s="4">
        <v>-0.2283</v>
      </c>
      <c r="J1068" s="4">
        <v>-0.13880000000000001</v>
      </c>
      <c r="K1068" s="4">
        <v>-0.1123</v>
      </c>
      <c r="L1068" s="4">
        <v>-6.0100000000000001E-2</v>
      </c>
      <c r="M1068" s="4">
        <v>-4.1799999999999997E-2</v>
      </c>
      <c r="N1068" s="4">
        <v>-2.9600000000000001E-2</v>
      </c>
      <c r="O1068" s="4">
        <v>-4.1599999999999998E-2</v>
      </c>
      <c r="P1068" s="4">
        <v>-6.0499999999999998E-2</v>
      </c>
      <c r="Q1068" s="4">
        <v>-4.9799999999999997E-2</v>
      </c>
      <c r="R1068" s="4">
        <v>-7.3700000000000002E-2</v>
      </c>
      <c r="S1068" s="4">
        <v>-0.20369999999999999</v>
      </c>
      <c r="T1068" s="4">
        <v>-0.15509999999999999</v>
      </c>
      <c r="U1068" s="4">
        <v>-0.13489999999999999</v>
      </c>
      <c r="V1068" s="4">
        <v>-0.1096</v>
      </c>
      <c r="W1068" s="4">
        <v>-8.9099999999999999E-2</v>
      </c>
      <c r="X1068" s="4">
        <v>-8.5599999999999996E-2</v>
      </c>
      <c r="Y1068" s="4">
        <v>-8.8599999999999998E-2</v>
      </c>
      <c r="Z1068" s="4">
        <v>-8.5099999999999995E-2</v>
      </c>
      <c r="AA1068" s="4">
        <v>-7.6499999999999999E-2</v>
      </c>
      <c r="AB1068" s="4">
        <v>-8.5900000000000004E-2</v>
      </c>
      <c r="AC1068" s="4">
        <f>R1068-I1068</f>
        <v>0.15460000000000002</v>
      </c>
      <c r="AD1068" s="4">
        <f>AVERAGE(Q1068:R1068)-AVERAGE(I1068:J1068)</f>
        <v>0.12179999999999999</v>
      </c>
      <c r="AE1068" s="4">
        <f>AVERAGE(P1068:R1068)-AVERAGE(I1068:K1068)</f>
        <v>9.8466666666666675E-2</v>
      </c>
      <c r="AF1068" s="4">
        <f>AVERAGE(N1068:R1068)-AVERAGE(I1068:M1068)</f>
        <v>6.522E-2</v>
      </c>
      <c r="AG1068" s="4">
        <f>AB1068-S1068</f>
        <v>0.11779999999999999</v>
      </c>
      <c r="AH1068" s="4">
        <f>AVERAGE(AA1068:AB1068)-AVERAGE(S1068:T1068)</f>
        <v>9.820000000000001E-2</v>
      </c>
      <c r="AI1068" s="4">
        <f>AVERAGE(Z1068:AB1068)-AVERAGE(S1068:U1068)</f>
        <v>8.2066666666666663E-2</v>
      </c>
      <c r="AJ1068" s="4">
        <f>AVERAGE(X1068:AB1068)-AVERAGE(S1068:W1068)</f>
        <v>5.4139999999999994E-2</v>
      </c>
      <c r="AK1068" s="7">
        <f>R1068-I1068</f>
        <v>0.15460000000000002</v>
      </c>
      <c r="AL1068" s="9">
        <f t="shared" si="19"/>
        <v>0</v>
      </c>
      <c r="AM1068" s="7"/>
    </row>
    <row r="1069" spans="1:39" ht="15" x14ac:dyDescent="0.25">
      <c r="A1069" s="1">
        <v>37288</v>
      </c>
      <c r="B1069">
        <v>2002</v>
      </c>
      <c r="C1069">
        <v>2</v>
      </c>
      <c r="D1069" s="4">
        <v>-2.1600000000000001E-2</v>
      </c>
      <c r="E1069" s="4">
        <v>1.2999999999999999E-3</v>
      </c>
      <c r="F1069" s="4">
        <v>-2.29E-2</v>
      </c>
      <c r="G1069" s="4">
        <v>-1.0999999999999999E-2</v>
      </c>
      <c r="H1069" s="4">
        <v>2.5000000000000001E-2</v>
      </c>
      <c r="I1069" s="4">
        <v>-0.17760000000000001</v>
      </c>
      <c r="J1069" s="4">
        <v>-3.2399999999999998E-2</v>
      </c>
      <c r="K1069" s="4">
        <v>-1.15E-2</v>
      </c>
      <c r="L1069" s="4">
        <v>-3.3E-3</v>
      </c>
      <c r="M1069" s="4">
        <v>-5.0000000000000001E-4</v>
      </c>
      <c r="N1069" s="4">
        <v>-1.5900000000000001E-2</v>
      </c>
      <c r="O1069" s="4">
        <v>2.1600000000000001E-2</v>
      </c>
      <c r="P1069" s="4">
        <v>4.4000000000000003E-3</v>
      </c>
      <c r="Q1069" s="4">
        <v>2.8E-3</v>
      </c>
      <c r="R1069" s="4">
        <v>-2.24E-2</v>
      </c>
      <c r="S1069" s="4">
        <v>-0.1231</v>
      </c>
      <c r="T1069" s="4">
        <v>-4.0899999999999999E-2</v>
      </c>
      <c r="U1069" s="4">
        <v>-1.8599999999999998E-2</v>
      </c>
      <c r="V1069" s="4">
        <v>-6.4999999999999997E-3</v>
      </c>
      <c r="W1069" s="4">
        <v>-1.5900000000000001E-2</v>
      </c>
      <c r="X1069" s="4">
        <v>3.7000000000000002E-3</v>
      </c>
      <c r="Y1069" s="4">
        <v>8.5000000000000006E-3</v>
      </c>
      <c r="Z1069" s="4">
        <v>-1.0999999999999999E-2</v>
      </c>
      <c r="AA1069" s="4">
        <v>1.6000000000000001E-3</v>
      </c>
      <c r="AB1069" s="4">
        <v>-2.12E-2</v>
      </c>
      <c r="AC1069" s="4">
        <f>R1069-I1069</f>
        <v>0.1552</v>
      </c>
      <c r="AD1069" s="4">
        <f>AVERAGE(Q1069:R1069)-AVERAGE(I1069:J1069)</f>
        <v>9.5200000000000007E-2</v>
      </c>
      <c r="AE1069" s="4">
        <f>AVERAGE(P1069:R1069)-AVERAGE(I1069:K1069)</f>
        <v>6.8766666666666684E-2</v>
      </c>
      <c r="AF1069" s="4">
        <f>AVERAGE(N1069:R1069)-AVERAGE(I1069:M1069)</f>
        <v>4.3160000000000004E-2</v>
      </c>
      <c r="AG1069" s="4">
        <f>AB1069-S1069</f>
        <v>0.1019</v>
      </c>
      <c r="AH1069" s="4">
        <f>AVERAGE(AA1069:AB1069)-AVERAGE(S1069:T1069)</f>
        <v>7.22E-2</v>
      </c>
      <c r="AI1069" s="4">
        <f>AVERAGE(Z1069:AB1069)-AVERAGE(S1069:U1069)</f>
        <v>5.0666666666666672E-2</v>
      </c>
      <c r="AJ1069" s="4">
        <f>AVERAGE(X1069:AB1069)-AVERAGE(S1069:W1069)</f>
        <v>3.7319999999999999E-2</v>
      </c>
      <c r="AK1069" s="7">
        <f>R1069-I1069</f>
        <v>0.1552</v>
      </c>
      <c r="AL1069" s="9">
        <f t="shared" si="19"/>
        <v>0</v>
      </c>
      <c r="AM1069" s="7"/>
    </row>
    <row r="1070" spans="1:39" ht="15" x14ac:dyDescent="0.25">
      <c r="A1070" s="1">
        <v>36923</v>
      </c>
      <c r="B1070">
        <v>2001</v>
      </c>
      <c r="C1070">
        <v>2</v>
      </c>
      <c r="D1070" s="4">
        <v>-9.6699999999999994E-2</v>
      </c>
      <c r="E1070" s="4">
        <v>3.8E-3</v>
      </c>
      <c r="F1070" s="4">
        <v>-0.10050000000000001</v>
      </c>
      <c r="G1070" s="4">
        <v>-7.4000000000000003E-3</v>
      </c>
      <c r="H1070" s="4">
        <v>0.129</v>
      </c>
      <c r="I1070" s="4">
        <v>-0.1983</v>
      </c>
      <c r="J1070" s="4">
        <v>-0.21240000000000001</v>
      </c>
      <c r="K1070" s="4">
        <v>-0.1142</v>
      </c>
      <c r="L1070" s="4">
        <v>-8.0500000000000002E-2</v>
      </c>
      <c r="M1070" s="4">
        <v>-5.11E-2</v>
      </c>
      <c r="N1070" s="4">
        <v>-0.12039999999999999</v>
      </c>
      <c r="O1070" s="4">
        <v>-3.9100000000000003E-2</v>
      </c>
      <c r="P1070" s="4">
        <v>-1.7000000000000001E-2</v>
      </c>
      <c r="Q1070" s="4">
        <v>-4.5400000000000003E-2</v>
      </c>
      <c r="R1070" s="4">
        <v>-4.2900000000000001E-2</v>
      </c>
      <c r="S1070" s="4">
        <v>-0.1651</v>
      </c>
      <c r="T1070" s="4">
        <v>-6.8199999999999997E-2</v>
      </c>
      <c r="U1070" s="4">
        <v>-3.7400000000000003E-2</v>
      </c>
      <c r="V1070" s="4">
        <v>-1.9800000000000002E-2</v>
      </c>
      <c r="W1070" s="4">
        <v>-1.9800000000000002E-2</v>
      </c>
      <c r="X1070" s="4">
        <v>-1.6299999999999999E-2</v>
      </c>
      <c r="Y1070" s="4">
        <v>-1.54E-2</v>
      </c>
      <c r="Z1070" s="4">
        <v>-2.8899999999999999E-2</v>
      </c>
      <c r="AA1070" s="4">
        <v>-1.9599999999999999E-2</v>
      </c>
      <c r="AB1070" s="4">
        <v>-5.6099999999999997E-2</v>
      </c>
      <c r="AC1070" s="4">
        <f>R1070-I1070</f>
        <v>0.15540000000000001</v>
      </c>
      <c r="AD1070" s="4">
        <f>AVERAGE(Q1070:R1070)-AVERAGE(I1070:J1070)</f>
        <v>0.16120000000000001</v>
      </c>
      <c r="AE1070" s="4">
        <f>AVERAGE(P1070:R1070)-AVERAGE(I1070:K1070)</f>
        <v>0.13986666666666669</v>
      </c>
      <c r="AF1070" s="4">
        <f>AVERAGE(N1070:R1070)-AVERAGE(I1070:M1070)</f>
        <v>7.8340000000000035E-2</v>
      </c>
      <c r="AG1070" s="4">
        <f>AB1070-S1070</f>
        <v>0.109</v>
      </c>
      <c r="AH1070" s="4">
        <f>AVERAGE(AA1070:AB1070)-AVERAGE(S1070:T1070)</f>
        <v>7.8800000000000009E-2</v>
      </c>
      <c r="AI1070" s="4">
        <f>AVERAGE(Z1070:AB1070)-AVERAGE(S1070:U1070)</f>
        <v>5.5366666666666668E-2</v>
      </c>
      <c r="AJ1070" s="4">
        <f>AVERAGE(X1070:AB1070)-AVERAGE(S1070:W1070)</f>
        <v>3.4799999999999998E-2</v>
      </c>
      <c r="AK1070" s="7">
        <f>R1070-I1070</f>
        <v>0.15540000000000001</v>
      </c>
      <c r="AL1070" s="9">
        <f t="shared" si="19"/>
        <v>0</v>
      </c>
      <c r="AM1070" s="7"/>
    </row>
    <row r="1071" spans="1:39" ht="15" x14ac:dyDescent="0.25">
      <c r="A1071" s="1">
        <v>13850</v>
      </c>
      <c r="B1071">
        <v>1937</v>
      </c>
      <c r="C1071">
        <v>12</v>
      </c>
      <c r="D1071" s="4">
        <v>-4.24E-2</v>
      </c>
      <c r="E1071" s="4">
        <v>0</v>
      </c>
      <c r="F1071" s="4">
        <v>-4.24E-2</v>
      </c>
      <c r="G1071" s="4">
        <v>-7.7600000000000002E-2</v>
      </c>
      <c r="H1071" s="4">
        <v>-3.8999999999999998E-3</v>
      </c>
      <c r="I1071" s="4">
        <v>-0.16550000000000001</v>
      </c>
      <c r="J1071" s="4">
        <v>-6.0400000000000002E-2</v>
      </c>
      <c r="K1071" s="4">
        <v>-8.0199999999999994E-2</v>
      </c>
      <c r="L1071" s="4">
        <v>-0.1192</v>
      </c>
      <c r="M1071" s="4">
        <v>-9.4799999999999995E-2</v>
      </c>
      <c r="N1071" s="4">
        <v>-3.1800000000000002E-2</v>
      </c>
      <c r="O1071" s="4">
        <v>-3.04E-2</v>
      </c>
      <c r="P1071" s="4">
        <v>-2.69E-2</v>
      </c>
      <c r="Q1071" s="4">
        <v>-2.0500000000000001E-2</v>
      </c>
      <c r="R1071" s="4">
        <v>-8.5000000000000006E-3</v>
      </c>
      <c r="S1071" s="4">
        <v>-0.184</v>
      </c>
      <c r="T1071" s="4">
        <v>-0.11310000000000001</v>
      </c>
      <c r="U1071" s="4">
        <v>-0.1145</v>
      </c>
      <c r="V1071" s="4">
        <v>-0.14599999999999999</v>
      </c>
      <c r="W1071" s="4">
        <v>-8.3699999999999997E-2</v>
      </c>
      <c r="X1071" s="4">
        <v>-8.3500000000000005E-2</v>
      </c>
      <c r="Y1071" s="4">
        <v>-7.7700000000000005E-2</v>
      </c>
      <c r="Z1071" s="4">
        <v>-7.1900000000000006E-2</v>
      </c>
      <c r="AA1071" s="4">
        <v>-8.7599999999999997E-2</v>
      </c>
      <c r="AB1071" s="4">
        <v>-7.1900000000000006E-2</v>
      </c>
      <c r="AC1071" s="4">
        <f>R1071-I1071</f>
        <v>0.157</v>
      </c>
      <c r="AD1071" s="4">
        <f>AVERAGE(Q1071:R1071)-AVERAGE(I1071:J1071)</f>
        <v>9.845000000000001E-2</v>
      </c>
      <c r="AE1071" s="4">
        <f>AVERAGE(P1071:R1071)-AVERAGE(I1071:K1071)</f>
        <v>8.3400000000000016E-2</v>
      </c>
      <c r="AF1071" s="4">
        <f>AVERAGE(N1071:R1071)-AVERAGE(I1071:M1071)</f>
        <v>8.0399999999999999E-2</v>
      </c>
      <c r="AG1071" s="4">
        <f>AB1071-S1071</f>
        <v>0.11209999999999999</v>
      </c>
      <c r="AH1071" s="4">
        <f>AVERAGE(AA1071:AB1071)-AVERAGE(S1071:T1071)</f>
        <v>6.8800000000000014E-2</v>
      </c>
      <c r="AI1071" s="4">
        <f>AVERAGE(Z1071:AB1071)-AVERAGE(S1071:U1071)</f>
        <v>6.0066666666666685E-2</v>
      </c>
      <c r="AJ1071" s="4">
        <f>AVERAGE(X1071:AB1071)-AVERAGE(S1071:W1071)</f>
        <v>4.9739999999999979E-2</v>
      </c>
      <c r="AK1071" s="7">
        <f>R1071-I1071</f>
        <v>0.157</v>
      </c>
      <c r="AL1071" s="9">
        <f t="shared" si="19"/>
        <v>0</v>
      </c>
      <c r="AM1071" s="7"/>
    </row>
    <row r="1072" spans="1:39" ht="15" x14ac:dyDescent="0.25">
      <c r="A1072" s="1">
        <v>11749</v>
      </c>
      <c r="B1072">
        <v>1932</v>
      </c>
      <c r="C1072">
        <v>3</v>
      </c>
      <c r="D1072" s="4">
        <v>-0.1105</v>
      </c>
      <c r="E1072" s="4">
        <v>1.6000000000000001E-3</v>
      </c>
      <c r="F1072" s="4">
        <v>-0.11210000000000001</v>
      </c>
      <c r="G1072" s="4">
        <v>2.2700000000000001E-2</v>
      </c>
      <c r="H1072" s="4">
        <v>-2.3199999999999998E-2</v>
      </c>
      <c r="I1072" s="4">
        <v>-0.20469999999999999</v>
      </c>
      <c r="J1072" s="4">
        <v>-0.23150000000000001</v>
      </c>
      <c r="K1072" s="4">
        <v>-0.1726</v>
      </c>
      <c r="L1072" s="4">
        <v>-0.15110000000000001</v>
      </c>
      <c r="M1072" s="4">
        <v>-0.1406</v>
      </c>
      <c r="N1072" s="4">
        <v>-0.1222</v>
      </c>
      <c r="O1072" s="4">
        <v>-0.14319999999999999</v>
      </c>
      <c r="P1072" s="4">
        <v>-9.35E-2</v>
      </c>
      <c r="Q1072" s="4">
        <v>-7.3099999999999998E-2</v>
      </c>
      <c r="R1072" s="4">
        <v>-4.7300000000000002E-2</v>
      </c>
      <c r="S1072" s="4">
        <v>-0.2041</v>
      </c>
      <c r="T1072" s="4">
        <v>-0.16919999999999999</v>
      </c>
      <c r="U1072" s="4">
        <v>-0.13919999999999999</v>
      </c>
      <c r="V1072" s="4">
        <v>-0.127</v>
      </c>
      <c r="W1072" s="4">
        <v>-0.10349999999999999</v>
      </c>
      <c r="X1072" s="4">
        <v>-0.1421</v>
      </c>
      <c r="Y1072" s="4">
        <v>-0.1119</v>
      </c>
      <c r="Z1072" s="4">
        <v>-9.1200000000000003E-2</v>
      </c>
      <c r="AA1072" s="4">
        <v>-7.9299999999999995E-2</v>
      </c>
      <c r="AB1072" s="4">
        <v>-5.8599999999999999E-2</v>
      </c>
      <c r="AC1072" s="4">
        <f>R1072-I1072</f>
        <v>0.15739999999999998</v>
      </c>
      <c r="AD1072" s="4">
        <f>AVERAGE(Q1072:R1072)-AVERAGE(I1072:J1072)</f>
        <v>0.15790000000000001</v>
      </c>
      <c r="AE1072" s="4">
        <f>AVERAGE(P1072:R1072)-AVERAGE(I1072:K1072)</f>
        <v>0.13163333333333332</v>
      </c>
      <c r="AF1072" s="4">
        <f>AVERAGE(N1072:R1072)-AVERAGE(I1072:M1072)</f>
        <v>8.4240000000000009E-2</v>
      </c>
      <c r="AG1072" s="4">
        <f>AB1072-S1072</f>
        <v>0.14550000000000002</v>
      </c>
      <c r="AH1072" s="4">
        <f>AVERAGE(AA1072:AB1072)-AVERAGE(S1072:T1072)</f>
        <v>0.11769999999999999</v>
      </c>
      <c r="AI1072" s="4">
        <f>AVERAGE(Z1072:AB1072)-AVERAGE(S1072:U1072)</f>
        <v>9.4466666666666657E-2</v>
      </c>
      <c r="AJ1072" s="4">
        <f>AVERAGE(X1072:AB1072)-AVERAGE(S1072:W1072)</f>
        <v>5.1980000000000012E-2</v>
      </c>
      <c r="AK1072" s="7">
        <f>R1072-I1072</f>
        <v>0.15739999999999998</v>
      </c>
      <c r="AL1072" s="9">
        <f t="shared" si="19"/>
        <v>0</v>
      </c>
      <c r="AM1072" s="7"/>
    </row>
    <row r="1073" spans="1:39" ht="15" x14ac:dyDescent="0.25">
      <c r="A1073" s="1">
        <v>29526</v>
      </c>
      <c r="B1073">
        <v>1980</v>
      </c>
      <c r="C1073">
        <v>11</v>
      </c>
      <c r="D1073" s="4">
        <v>0.1055</v>
      </c>
      <c r="E1073" s="4">
        <v>9.5999999999999992E-3</v>
      </c>
      <c r="F1073" s="4">
        <v>9.5899999999999999E-2</v>
      </c>
      <c r="G1073" s="4">
        <v>-3.4500000000000003E-2</v>
      </c>
      <c r="H1073" s="4">
        <v>-8.3500000000000005E-2</v>
      </c>
      <c r="I1073" s="4">
        <v>8.6E-3</v>
      </c>
      <c r="J1073" s="4">
        <v>-5.1000000000000004E-3</v>
      </c>
      <c r="K1073" s="4">
        <v>1.5800000000000002E-2</v>
      </c>
      <c r="L1073" s="4">
        <v>5.3999999999999999E-2</v>
      </c>
      <c r="M1073" s="4">
        <v>7.7399999999999997E-2</v>
      </c>
      <c r="N1073" s="4">
        <v>0.13150000000000001</v>
      </c>
      <c r="O1073" s="4">
        <v>0.1242</v>
      </c>
      <c r="P1073" s="4">
        <v>0.16389999999999999</v>
      </c>
      <c r="Q1073" s="4">
        <v>0.21829999999999999</v>
      </c>
      <c r="R1073" s="4">
        <v>0.1709</v>
      </c>
      <c r="S1073" s="4">
        <v>1.9800000000000002E-2</v>
      </c>
      <c r="T1073" s="4">
        <v>7.1999999999999998E-3</v>
      </c>
      <c r="U1073" s="4">
        <v>1.17E-2</v>
      </c>
      <c r="V1073" s="4">
        <v>2.9100000000000001E-2</v>
      </c>
      <c r="W1073" s="4">
        <v>5.4899999999999997E-2</v>
      </c>
      <c r="X1073" s="4">
        <v>4.7E-2</v>
      </c>
      <c r="Y1073" s="4">
        <v>6.9000000000000006E-2</v>
      </c>
      <c r="Z1073" s="4">
        <v>8.0500000000000002E-2</v>
      </c>
      <c r="AA1073" s="4">
        <v>0.1181</v>
      </c>
      <c r="AB1073" s="4">
        <v>0.14729999999999999</v>
      </c>
      <c r="AC1073" s="4">
        <f>R1073-I1073</f>
        <v>0.1623</v>
      </c>
      <c r="AD1073" s="4">
        <f>AVERAGE(Q1073:R1073)-AVERAGE(I1073:J1073)</f>
        <v>0.19284999999999999</v>
      </c>
      <c r="AE1073" s="4">
        <f>AVERAGE(P1073:R1073)-AVERAGE(I1073:K1073)</f>
        <v>0.1779333333333333</v>
      </c>
      <c r="AF1073" s="4">
        <f>AVERAGE(N1073:R1073)-AVERAGE(I1073:M1073)</f>
        <v>0.13161999999999999</v>
      </c>
      <c r="AG1073" s="4">
        <f>AB1073-S1073</f>
        <v>0.12749999999999997</v>
      </c>
      <c r="AH1073" s="4">
        <f>AVERAGE(AA1073:AB1073)-AVERAGE(S1073:T1073)</f>
        <v>0.11919999999999999</v>
      </c>
      <c r="AI1073" s="4">
        <f>AVERAGE(Z1073:AB1073)-AVERAGE(S1073:U1073)</f>
        <v>0.10239999999999999</v>
      </c>
      <c r="AJ1073" s="4">
        <f>AVERAGE(X1073:AB1073)-AVERAGE(S1073:W1073)</f>
        <v>6.7839999999999984E-2</v>
      </c>
      <c r="AK1073" s="7">
        <f>R1073-I1073</f>
        <v>0.1623</v>
      </c>
      <c r="AL1073" s="9">
        <f t="shared" si="19"/>
        <v>0</v>
      </c>
      <c r="AM1073" s="7"/>
    </row>
    <row r="1074" spans="1:39" ht="15" x14ac:dyDescent="0.25">
      <c r="A1074" s="1">
        <v>10533</v>
      </c>
      <c r="B1074">
        <v>1928</v>
      </c>
      <c r="C1074">
        <v>11</v>
      </c>
      <c r="D1074" s="4">
        <v>0.12189999999999999</v>
      </c>
      <c r="E1074" s="4">
        <v>3.8E-3</v>
      </c>
      <c r="F1074" s="4">
        <v>0.1181</v>
      </c>
      <c r="G1074" s="4">
        <v>-1.8100000000000002E-2</v>
      </c>
      <c r="H1074" s="4">
        <v>2.8000000000000001E-2</v>
      </c>
      <c r="I1074" s="4">
        <v>7.7799999999999994E-2</v>
      </c>
      <c r="J1074" s="4">
        <v>8.0199999999999994E-2</v>
      </c>
      <c r="K1074" s="4">
        <v>9.6100000000000005E-2</v>
      </c>
      <c r="L1074" s="4">
        <v>0.1162</v>
      </c>
      <c r="M1074" s="4">
        <v>0.1119</v>
      </c>
      <c r="N1074" s="4">
        <v>0.1055</v>
      </c>
      <c r="O1074" s="4">
        <v>0.18459999999999999</v>
      </c>
      <c r="P1074" s="4">
        <v>0.1061</v>
      </c>
      <c r="Q1074" s="4">
        <v>0.06</v>
      </c>
      <c r="R1074" s="4">
        <v>0.24360000000000001</v>
      </c>
      <c r="S1074" s="4">
        <v>0.1</v>
      </c>
      <c r="T1074" s="4">
        <v>0.1167</v>
      </c>
      <c r="U1074" s="4">
        <v>0.09</v>
      </c>
      <c r="V1074" s="4">
        <v>0.10879999999999999</v>
      </c>
      <c r="W1074" s="4">
        <v>0.1013</v>
      </c>
      <c r="X1074" s="4">
        <v>0.1381</v>
      </c>
      <c r="Y1074" s="4">
        <v>0.14849999999999999</v>
      </c>
      <c r="Z1074" s="4">
        <v>8.8700000000000001E-2</v>
      </c>
      <c r="AA1074" s="4">
        <v>0.1215</v>
      </c>
      <c r="AB1074" s="4">
        <v>0.18890000000000001</v>
      </c>
      <c r="AC1074" s="4">
        <f>R1074-I1074</f>
        <v>0.1658</v>
      </c>
      <c r="AD1074" s="4">
        <f>AVERAGE(Q1074:R1074)-AVERAGE(I1074:J1074)</f>
        <v>7.2800000000000004E-2</v>
      </c>
      <c r="AE1074" s="4">
        <f>AVERAGE(P1074:R1074)-AVERAGE(I1074:K1074)</f>
        <v>5.1866666666666672E-2</v>
      </c>
      <c r="AF1074" s="4">
        <f>AVERAGE(N1074:R1074)-AVERAGE(I1074:M1074)</f>
        <v>4.3520000000000003E-2</v>
      </c>
      <c r="AG1074" s="4">
        <f>AB1074-S1074</f>
        <v>8.8900000000000007E-2</v>
      </c>
      <c r="AH1074" s="4">
        <f>AVERAGE(AA1074:AB1074)-AVERAGE(S1074:T1074)</f>
        <v>4.6850000000000003E-2</v>
      </c>
      <c r="AI1074" s="4">
        <f>AVERAGE(Z1074:AB1074)-AVERAGE(S1074:U1074)</f>
        <v>3.0800000000000008E-2</v>
      </c>
      <c r="AJ1074" s="4">
        <f>AVERAGE(X1074:AB1074)-AVERAGE(S1074:W1074)</f>
        <v>3.3780000000000004E-2</v>
      </c>
      <c r="AK1074" s="7">
        <f>R1074-I1074</f>
        <v>0.1658</v>
      </c>
      <c r="AL1074" s="9">
        <f t="shared" si="19"/>
        <v>0</v>
      </c>
      <c r="AM1074" s="7"/>
    </row>
    <row r="1075" spans="1:39" ht="15" x14ac:dyDescent="0.25">
      <c r="A1075" s="1">
        <v>36861</v>
      </c>
      <c r="B1075">
        <v>2000</v>
      </c>
      <c r="C1075">
        <v>12</v>
      </c>
      <c r="D1075" s="4">
        <v>1.6899999999999998E-2</v>
      </c>
      <c r="E1075" s="4">
        <v>5.0000000000000001E-3</v>
      </c>
      <c r="F1075" s="4">
        <v>1.1900000000000001E-2</v>
      </c>
      <c r="G1075" s="4">
        <v>9.7000000000000003E-3</v>
      </c>
      <c r="H1075" s="4">
        <v>7.3300000000000004E-2</v>
      </c>
      <c r="I1075" s="4">
        <v>-0.1082</v>
      </c>
      <c r="J1075" s="4">
        <v>3.3E-3</v>
      </c>
      <c r="K1075" s="4">
        <v>3.2000000000000002E-3</v>
      </c>
      <c r="L1075" s="4">
        <v>6.7900000000000002E-2</v>
      </c>
      <c r="M1075" s="4">
        <v>1.14E-2</v>
      </c>
      <c r="N1075" s="4">
        <v>7.2599999999999998E-2</v>
      </c>
      <c r="O1075" s="4">
        <v>-3.3599999999999998E-2</v>
      </c>
      <c r="P1075" s="4">
        <v>2.9399999999999999E-2</v>
      </c>
      <c r="Q1075" s="4">
        <v>3.1099999999999999E-2</v>
      </c>
      <c r="R1075" s="4">
        <v>5.9299999999999999E-2</v>
      </c>
      <c r="S1075" s="4">
        <v>-0.1457</v>
      </c>
      <c r="T1075" s="4">
        <v>-4.3700000000000003E-2</v>
      </c>
      <c r="U1075" s="4">
        <v>-7.7000000000000002E-3</v>
      </c>
      <c r="V1075" s="4">
        <v>2.7199999999999998E-2</v>
      </c>
      <c r="W1075" s="4">
        <v>3.1600000000000003E-2</v>
      </c>
      <c r="X1075" s="4">
        <v>2.1399999999999999E-2</v>
      </c>
      <c r="Y1075" s="4">
        <v>3.0200000000000001E-2</v>
      </c>
      <c r="Z1075" s="4">
        <v>2.92E-2</v>
      </c>
      <c r="AA1075" s="4">
        <v>4.8500000000000001E-2</v>
      </c>
      <c r="AB1075" s="4">
        <v>4.5699999999999998E-2</v>
      </c>
      <c r="AC1075" s="4">
        <f>R1075-I1075</f>
        <v>0.16750000000000001</v>
      </c>
      <c r="AD1075" s="4">
        <f>AVERAGE(Q1075:R1075)-AVERAGE(I1075:J1075)</f>
        <v>9.7650000000000001E-2</v>
      </c>
      <c r="AE1075" s="4">
        <f>AVERAGE(P1075:R1075)-AVERAGE(I1075:K1075)</f>
        <v>7.3833333333333334E-2</v>
      </c>
      <c r="AF1075" s="4">
        <f>AVERAGE(N1075:R1075)-AVERAGE(I1075:M1075)</f>
        <v>3.6240000000000001E-2</v>
      </c>
      <c r="AG1075" s="4">
        <f>AB1075-S1075</f>
        <v>0.19139999999999999</v>
      </c>
      <c r="AH1075" s="4">
        <f>AVERAGE(AA1075:AB1075)-AVERAGE(S1075:T1075)</f>
        <v>0.14180000000000001</v>
      </c>
      <c r="AI1075" s="4">
        <f>AVERAGE(Z1075:AB1075)-AVERAGE(S1075:U1075)</f>
        <v>0.10683333333333334</v>
      </c>
      <c r="AJ1075" s="4">
        <f>AVERAGE(X1075:AB1075)-AVERAGE(S1075:W1075)</f>
        <v>6.2660000000000007E-2</v>
      </c>
      <c r="AK1075" s="7">
        <f>R1075-I1075</f>
        <v>0.16750000000000001</v>
      </c>
      <c r="AL1075" s="9">
        <f t="shared" si="19"/>
        <v>0</v>
      </c>
      <c r="AM1075" s="7"/>
    </row>
    <row r="1076" spans="1:39" ht="15" x14ac:dyDescent="0.25">
      <c r="A1076" s="1">
        <v>11567</v>
      </c>
      <c r="B1076">
        <v>1931</v>
      </c>
      <c r="C1076">
        <v>9</v>
      </c>
      <c r="D1076" s="4">
        <v>-0.29099999999999998</v>
      </c>
      <c r="E1076" s="4">
        <v>2.9999999999999997E-4</v>
      </c>
      <c r="F1076" s="4">
        <v>-0.2913</v>
      </c>
      <c r="G1076" s="4">
        <v>5.5999999999999999E-3</v>
      </c>
      <c r="H1076" s="4">
        <v>-6.7500000000000004E-2</v>
      </c>
      <c r="I1076" s="4">
        <v>-0.40839999999999999</v>
      </c>
      <c r="J1076" s="4">
        <v>-0.38940000000000002</v>
      </c>
      <c r="K1076" s="4">
        <v>-0.35410000000000003</v>
      </c>
      <c r="L1076" s="4">
        <v>-0.27979999999999999</v>
      </c>
      <c r="M1076" s="4">
        <v>-0.31559999999999999</v>
      </c>
      <c r="N1076" s="4">
        <v>-0.29160000000000003</v>
      </c>
      <c r="O1076" s="4">
        <v>-0.3473</v>
      </c>
      <c r="P1076" s="4">
        <v>-0.2717</v>
      </c>
      <c r="Q1076" s="4">
        <v>-0.27210000000000001</v>
      </c>
      <c r="R1076" s="4">
        <v>-0.23169999999999999</v>
      </c>
      <c r="S1076" s="4">
        <v>-0.3362</v>
      </c>
      <c r="T1076" s="4">
        <v>-0.38419999999999999</v>
      </c>
      <c r="U1076" s="4">
        <v>-0.36840000000000001</v>
      </c>
      <c r="V1076" s="4">
        <v>-0.30259999999999998</v>
      </c>
      <c r="W1076" s="4">
        <v>-0.32669999999999999</v>
      </c>
      <c r="X1076" s="4">
        <v>-0.29060000000000002</v>
      </c>
      <c r="Y1076" s="4">
        <v>-0.30520000000000003</v>
      </c>
      <c r="Z1076" s="4">
        <v>-0.2918</v>
      </c>
      <c r="AA1076" s="4">
        <v>-0.25779999999999997</v>
      </c>
      <c r="AB1076" s="4">
        <v>-0.2606</v>
      </c>
      <c r="AC1076" s="4">
        <f>R1076-I1076</f>
        <v>0.1767</v>
      </c>
      <c r="AD1076" s="4">
        <f>AVERAGE(Q1076:R1076)-AVERAGE(I1076:J1076)</f>
        <v>0.14700000000000002</v>
      </c>
      <c r="AE1076" s="4">
        <f>AVERAGE(P1076:R1076)-AVERAGE(I1076:K1076)</f>
        <v>0.12546666666666673</v>
      </c>
      <c r="AF1076" s="4">
        <f>AVERAGE(N1076:R1076)-AVERAGE(I1076:M1076)</f>
        <v>6.6579999999999973E-2</v>
      </c>
      <c r="AG1076" s="4">
        <f>AB1076-S1076</f>
        <v>7.5600000000000001E-2</v>
      </c>
      <c r="AH1076" s="4">
        <f>AVERAGE(AA1076:AB1076)-AVERAGE(S1076:T1076)</f>
        <v>0.10099999999999998</v>
      </c>
      <c r="AI1076" s="4">
        <f>AVERAGE(Z1076:AB1076)-AVERAGE(S1076:U1076)</f>
        <v>9.2866666666666653E-2</v>
      </c>
      <c r="AJ1076" s="4">
        <f>AVERAGE(X1076:AB1076)-AVERAGE(S1076:W1076)</f>
        <v>6.2419999999999976E-2</v>
      </c>
      <c r="AK1076" s="7">
        <f>R1076-I1076</f>
        <v>0.1767</v>
      </c>
      <c r="AL1076" s="9">
        <f t="shared" si="19"/>
        <v>0</v>
      </c>
      <c r="AM1076" s="7"/>
    </row>
    <row r="1077" spans="1:39" ht="15" x14ac:dyDescent="0.25">
      <c r="A1077" s="1">
        <v>12601</v>
      </c>
      <c r="B1077">
        <v>1934</v>
      </c>
      <c r="C1077">
        <v>7</v>
      </c>
      <c r="D1077" s="4">
        <v>-0.1095</v>
      </c>
      <c r="E1077" s="4">
        <v>1E-4</v>
      </c>
      <c r="F1077" s="4">
        <v>-0.1096</v>
      </c>
      <c r="G1077" s="4">
        <v>-6.9400000000000003E-2</v>
      </c>
      <c r="H1077" s="4">
        <v>-0.1066</v>
      </c>
      <c r="I1077" s="4">
        <v>-0.26869999999999999</v>
      </c>
      <c r="J1077" s="4">
        <v>-0.16619999999999999</v>
      </c>
      <c r="K1077" s="4">
        <v>-0.18379999999999999</v>
      </c>
      <c r="L1077" s="4">
        <v>-0.14360000000000001</v>
      </c>
      <c r="M1077" s="4">
        <v>-0.13569999999999999</v>
      </c>
      <c r="N1077" s="4">
        <v>-9.0499999999999997E-2</v>
      </c>
      <c r="O1077" s="4">
        <v>-8.6699999999999999E-2</v>
      </c>
      <c r="P1077" s="4">
        <v>-8.0500000000000002E-2</v>
      </c>
      <c r="Q1077" s="4">
        <v>-7.3200000000000001E-2</v>
      </c>
      <c r="R1077" s="4">
        <v>-8.6999999999999994E-2</v>
      </c>
      <c r="S1077" s="4">
        <v>-0.22800000000000001</v>
      </c>
      <c r="T1077" s="4">
        <v>-0.22939999999999999</v>
      </c>
      <c r="U1077" s="4">
        <v>-0.2235</v>
      </c>
      <c r="V1077" s="4">
        <v>-0.20180000000000001</v>
      </c>
      <c r="W1077" s="4">
        <v>-0.1913</v>
      </c>
      <c r="X1077" s="4">
        <v>-0.18870000000000001</v>
      </c>
      <c r="Y1077" s="4">
        <v>-0.1893</v>
      </c>
      <c r="Z1077" s="4">
        <v>-0.1232</v>
      </c>
      <c r="AA1077" s="4">
        <v>-0.13320000000000001</v>
      </c>
      <c r="AB1077" s="4">
        <v>-0.1789</v>
      </c>
      <c r="AC1077" s="4">
        <f>R1077-I1077</f>
        <v>0.1817</v>
      </c>
      <c r="AD1077" s="4">
        <f>AVERAGE(Q1077:R1077)-AVERAGE(I1077:J1077)</f>
        <v>0.13734999999999997</v>
      </c>
      <c r="AE1077" s="4">
        <f>AVERAGE(P1077:R1077)-AVERAGE(I1077:K1077)</f>
        <v>0.12599999999999995</v>
      </c>
      <c r="AF1077" s="4">
        <f>AVERAGE(N1077:R1077)-AVERAGE(I1077:M1077)</f>
        <v>9.6019999999999994E-2</v>
      </c>
      <c r="AG1077" s="4">
        <f>AB1077-S1077</f>
        <v>4.9100000000000005E-2</v>
      </c>
      <c r="AH1077" s="4">
        <f>AVERAGE(AA1077:AB1077)-AVERAGE(S1077:T1077)</f>
        <v>7.2649999999999992E-2</v>
      </c>
      <c r="AI1077" s="4">
        <f>AVERAGE(Z1077:AB1077)-AVERAGE(S1077:U1077)</f>
        <v>8.1866666666666671E-2</v>
      </c>
      <c r="AJ1077" s="4">
        <f>AVERAGE(X1077:AB1077)-AVERAGE(S1077:W1077)</f>
        <v>5.2140000000000047E-2</v>
      </c>
      <c r="AK1077" s="7">
        <f>R1077-I1077</f>
        <v>0.1817</v>
      </c>
      <c r="AL1077" s="9">
        <f t="shared" si="19"/>
        <v>0</v>
      </c>
      <c r="AM1077" s="7"/>
    </row>
    <row r="1078" spans="1:39" ht="15" x14ac:dyDescent="0.25">
      <c r="A1078" s="1">
        <v>36678</v>
      </c>
      <c r="B1078">
        <v>2000</v>
      </c>
      <c r="C1078">
        <v>6</v>
      </c>
      <c r="D1078" s="4">
        <v>5.04E-2</v>
      </c>
      <c r="E1078" s="4">
        <v>4.0000000000000001E-3</v>
      </c>
      <c r="F1078" s="4">
        <v>4.6399999999999997E-2</v>
      </c>
      <c r="G1078" s="4">
        <v>0.1386</v>
      </c>
      <c r="H1078" s="4">
        <v>-9.8599999999999993E-2</v>
      </c>
      <c r="I1078" s="4">
        <v>-5.1700000000000003E-2</v>
      </c>
      <c r="J1078" s="4">
        <v>-5.3900000000000003E-2</v>
      </c>
      <c r="K1078" s="4">
        <v>-5.5E-2</v>
      </c>
      <c r="L1078" s="4">
        <v>-2.7300000000000001E-2</v>
      </c>
      <c r="M1078" s="4">
        <v>6.9800000000000001E-2</v>
      </c>
      <c r="N1078" s="4">
        <v>-3.5099999999999999E-2</v>
      </c>
      <c r="O1078" s="4">
        <v>-3.0800000000000001E-2</v>
      </c>
      <c r="P1078" s="4">
        <v>3.2500000000000001E-2</v>
      </c>
      <c r="Q1078" s="4">
        <v>3.4500000000000003E-2</v>
      </c>
      <c r="R1078" s="4">
        <v>0.13220000000000001</v>
      </c>
      <c r="S1078" s="4">
        <v>2.9100000000000001E-2</v>
      </c>
      <c r="T1078" s="4">
        <v>3.0099999999999998E-2</v>
      </c>
      <c r="U1078" s="4">
        <v>1.15E-2</v>
      </c>
      <c r="V1078" s="4">
        <v>1.44E-2</v>
      </c>
      <c r="W1078" s="4">
        <v>1.46E-2</v>
      </c>
      <c r="X1078" s="4">
        <v>1.41E-2</v>
      </c>
      <c r="Y1078" s="4">
        <v>1.9699999999999999E-2</v>
      </c>
      <c r="Z1078" s="4">
        <v>5.0299999999999997E-2</v>
      </c>
      <c r="AA1078" s="4">
        <v>8.1100000000000005E-2</v>
      </c>
      <c r="AB1078" s="4">
        <v>0.22209999999999999</v>
      </c>
      <c r="AC1078" s="4">
        <f>R1078-I1078</f>
        <v>0.18390000000000001</v>
      </c>
      <c r="AD1078" s="4">
        <f>AVERAGE(Q1078:R1078)-AVERAGE(I1078:J1078)</f>
        <v>0.13614999999999999</v>
      </c>
      <c r="AE1078" s="4">
        <f>AVERAGE(P1078:R1078)-AVERAGE(I1078:K1078)</f>
        <v>0.11993333333333334</v>
      </c>
      <c r="AF1078" s="4">
        <f>AVERAGE(N1078:R1078)-AVERAGE(I1078:M1078)</f>
        <v>5.0280000000000005E-2</v>
      </c>
      <c r="AG1078" s="4">
        <f>AB1078-S1078</f>
        <v>0.193</v>
      </c>
      <c r="AH1078" s="4">
        <f>AVERAGE(AA1078:AB1078)-AVERAGE(S1078:T1078)</f>
        <v>0.12200000000000001</v>
      </c>
      <c r="AI1078" s="4">
        <f>AVERAGE(Z1078:AB1078)-AVERAGE(S1078:U1078)</f>
        <v>9.4266666666666679E-2</v>
      </c>
      <c r="AJ1078" s="4">
        <f>AVERAGE(X1078:AB1078)-AVERAGE(S1078:W1078)</f>
        <v>5.7520000000000002E-2</v>
      </c>
      <c r="AK1078" s="7">
        <f>R1078-I1078</f>
        <v>0.18390000000000001</v>
      </c>
      <c r="AL1078" s="9">
        <f t="shared" si="19"/>
        <v>0</v>
      </c>
      <c r="AM1078" s="7"/>
    </row>
    <row r="1079" spans="1:39" ht="15" x14ac:dyDescent="0.25">
      <c r="A1079" s="1">
        <v>11963</v>
      </c>
      <c r="B1079">
        <v>1932</v>
      </c>
      <c r="C1079">
        <v>10</v>
      </c>
      <c r="D1079" s="4">
        <v>-0.13150000000000001</v>
      </c>
      <c r="E1079" s="4">
        <v>2.0000000000000001E-4</v>
      </c>
      <c r="F1079" s="4">
        <v>-0.13170000000000001</v>
      </c>
      <c r="G1079" s="4">
        <v>-2.76E-2</v>
      </c>
      <c r="H1079" s="4">
        <v>-0.1004</v>
      </c>
      <c r="I1079" s="4">
        <v>-0.22170000000000001</v>
      </c>
      <c r="J1079" s="4">
        <v>-0.16320000000000001</v>
      </c>
      <c r="K1079" s="4">
        <v>-0.21659999999999999</v>
      </c>
      <c r="L1079" s="4">
        <v>-0.127</v>
      </c>
      <c r="M1079" s="4">
        <v>-9.4799999999999995E-2</v>
      </c>
      <c r="N1079" s="4">
        <v>-0.1162</v>
      </c>
      <c r="O1079" s="4">
        <v>-0.12790000000000001</v>
      </c>
      <c r="P1079" s="4">
        <v>-9.9699999999999997E-2</v>
      </c>
      <c r="Q1079" s="4">
        <v>-0.14419999999999999</v>
      </c>
      <c r="R1079" s="4">
        <v>-3.27E-2</v>
      </c>
      <c r="S1079" s="4">
        <v>-0.15160000000000001</v>
      </c>
      <c r="T1079" s="4">
        <v>-0.16039999999999999</v>
      </c>
      <c r="U1079" s="4">
        <v>-0.19739999999999999</v>
      </c>
      <c r="V1079" s="4">
        <v>-0.1719</v>
      </c>
      <c r="W1079" s="4">
        <v>-0.15359999999999999</v>
      </c>
      <c r="X1079" s="4">
        <v>-0.16139999999999999</v>
      </c>
      <c r="Y1079" s="4">
        <v>-0.15260000000000001</v>
      </c>
      <c r="Z1079" s="4">
        <v>-0.15529999999999999</v>
      </c>
      <c r="AA1079" s="4">
        <v>-0.1782</v>
      </c>
      <c r="AB1079" s="4">
        <v>-0.18609999999999999</v>
      </c>
      <c r="AC1079" s="4">
        <f>R1079-I1079</f>
        <v>0.189</v>
      </c>
      <c r="AD1079" s="4">
        <f>AVERAGE(Q1079:R1079)-AVERAGE(I1079:J1079)</f>
        <v>0.10400000000000001</v>
      </c>
      <c r="AE1079" s="4">
        <f>AVERAGE(P1079:R1079)-AVERAGE(I1079:K1079)</f>
        <v>0.10830000000000001</v>
      </c>
      <c r="AF1079" s="4">
        <f>AVERAGE(N1079:R1079)-AVERAGE(I1079:M1079)</f>
        <v>6.0520000000000018E-2</v>
      </c>
      <c r="AG1079" s="4">
        <f>AB1079-S1079</f>
        <v>-3.4499999999999975E-2</v>
      </c>
      <c r="AH1079" s="4">
        <f>AVERAGE(AA1079:AB1079)-AVERAGE(S1079:T1079)</f>
        <v>-2.6149999999999979E-2</v>
      </c>
      <c r="AI1079" s="4">
        <f>AVERAGE(Z1079:AB1079)-AVERAGE(S1079:U1079)</f>
        <v>-3.4000000000000419E-3</v>
      </c>
      <c r="AJ1079" s="4">
        <f>AVERAGE(X1079:AB1079)-AVERAGE(S1079:W1079)</f>
        <v>2.6000000000001022E-4</v>
      </c>
      <c r="AK1079" s="7">
        <f>R1079-I1079</f>
        <v>0.189</v>
      </c>
      <c r="AL1079" s="9">
        <f t="shared" si="19"/>
        <v>0</v>
      </c>
      <c r="AM1079" s="7"/>
    </row>
    <row r="1080" spans="1:39" ht="15" x14ac:dyDescent="0.25">
      <c r="A1080" s="1">
        <v>39600</v>
      </c>
      <c r="B1080">
        <v>2008</v>
      </c>
      <c r="C1080">
        <v>6</v>
      </c>
      <c r="D1080" s="4">
        <v>-8.2699999999999996E-2</v>
      </c>
      <c r="E1080" s="4">
        <v>1.6999999999999999E-3</v>
      </c>
      <c r="F1080" s="4">
        <v>-8.4400000000000003E-2</v>
      </c>
      <c r="G1080" s="4">
        <v>1.2699999999999999E-2</v>
      </c>
      <c r="H1080" s="4">
        <v>-2.4299999999999999E-2</v>
      </c>
      <c r="I1080" s="4">
        <v>-0.20480000000000001</v>
      </c>
      <c r="J1080" s="4">
        <v>-0.18179999999999999</v>
      </c>
      <c r="K1080" s="4">
        <v>-0.16639999999999999</v>
      </c>
      <c r="L1080" s="4">
        <v>-0.1245</v>
      </c>
      <c r="M1080" s="4">
        <v>-9.4600000000000004E-2</v>
      </c>
      <c r="N1080" s="4">
        <v>-0.1011</v>
      </c>
      <c r="O1080" s="4">
        <v>-9.2700000000000005E-2</v>
      </c>
      <c r="P1080" s="4">
        <v>-6.8900000000000003E-2</v>
      </c>
      <c r="Q1080" s="4">
        <v>-4.7600000000000003E-2</v>
      </c>
      <c r="R1080" s="4">
        <v>-2.7000000000000001E-3</v>
      </c>
      <c r="S1080" s="4">
        <v>-0.13789999999999999</v>
      </c>
      <c r="T1080" s="4">
        <v>-0.123</v>
      </c>
      <c r="U1080" s="4">
        <v>-0.1283</v>
      </c>
      <c r="V1080" s="4">
        <v>-0.10050000000000001</v>
      </c>
      <c r="W1080" s="4">
        <v>-9.1999999999999998E-2</v>
      </c>
      <c r="X1080" s="4">
        <v>-8.3400000000000002E-2</v>
      </c>
      <c r="Y1080" s="4">
        <v>-7.8799999999999995E-2</v>
      </c>
      <c r="Z1080" s="4">
        <v>-6.54E-2</v>
      </c>
      <c r="AA1080" s="4">
        <v>-4.58E-2</v>
      </c>
      <c r="AB1080" s="4">
        <v>-1.8499999999999999E-2</v>
      </c>
      <c r="AC1080" s="4">
        <f>R1080-I1080</f>
        <v>0.2021</v>
      </c>
      <c r="AD1080" s="4">
        <f>AVERAGE(Q1080:R1080)-AVERAGE(I1080:J1080)</f>
        <v>0.16814999999999999</v>
      </c>
      <c r="AE1080" s="4">
        <f>AVERAGE(P1080:R1080)-AVERAGE(I1080:K1080)</f>
        <v>0.14459999999999998</v>
      </c>
      <c r="AF1080" s="4">
        <f>AVERAGE(N1080:R1080)-AVERAGE(I1080:M1080)</f>
        <v>9.1819999999999999E-2</v>
      </c>
      <c r="AG1080" s="4">
        <f>AB1080-S1080</f>
        <v>0.11939999999999999</v>
      </c>
      <c r="AH1080" s="4">
        <f>AVERAGE(AA1080:AB1080)-AVERAGE(S1080:T1080)</f>
        <v>9.8300000000000012E-2</v>
      </c>
      <c r="AI1080" s="4">
        <f>AVERAGE(Z1080:AB1080)-AVERAGE(S1080:U1080)</f>
        <v>8.6500000000000021E-2</v>
      </c>
      <c r="AJ1080" s="4">
        <f>AVERAGE(X1080:AB1080)-AVERAGE(S1080:W1080)</f>
        <v>5.7959999999999991E-2</v>
      </c>
      <c r="AK1080" s="7">
        <f>R1080-I1080</f>
        <v>0.2021</v>
      </c>
      <c r="AL1080" s="9">
        <f t="shared" si="19"/>
        <v>0</v>
      </c>
      <c r="AM1080" s="7"/>
    </row>
    <row r="1081" spans="1:39" ht="15" x14ac:dyDescent="0.25">
      <c r="A1081" s="1">
        <v>42186</v>
      </c>
      <c r="B1081">
        <v>2015</v>
      </c>
      <c r="C1081">
        <v>7</v>
      </c>
      <c r="D1081">
        <v>1.54E-2</v>
      </c>
      <c r="E1081">
        <v>0</v>
      </c>
      <c r="F1081">
        <v>1.54E-2</v>
      </c>
      <c r="G1081">
        <v>-4.1500000000000002E-2</v>
      </c>
      <c r="H1081">
        <v>-4.1399999999999999E-2</v>
      </c>
      <c r="I1081">
        <v>-0.18479999999999999</v>
      </c>
      <c r="J1081">
        <v>-8.3400000000000002E-2</v>
      </c>
      <c r="K1081">
        <v>-5.0700000000000002E-2</v>
      </c>
      <c r="L1081">
        <v>3.0499999999999999E-2</v>
      </c>
      <c r="M1081">
        <v>1.7000000000000001E-2</v>
      </c>
      <c r="N1081">
        <v>1.2800000000000001E-2</v>
      </c>
      <c r="O1081">
        <v>2.87E-2</v>
      </c>
      <c r="P1081">
        <v>3.7600000000000001E-2</v>
      </c>
      <c r="Q1081">
        <v>4.8500000000000001E-2</v>
      </c>
      <c r="R1081">
        <v>1.9900000000000001E-2</v>
      </c>
      <c r="S1081">
        <v>-0.13900000000000001</v>
      </c>
      <c r="T1081">
        <v>-7.9600000000000004E-2</v>
      </c>
      <c r="U1081">
        <v>-4.2999999999999997E-2</v>
      </c>
      <c r="V1081">
        <v>-1.44E-2</v>
      </c>
      <c r="W1081">
        <v>-9.7000000000000003E-3</v>
      </c>
      <c r="X1081">
        <v>-2.2000000000000001E-3</v>
      </c>
      <c r="Y1081">
        <v>2.2000000000000001E-3</v>
      </c>
      <c r="Z1081">
        <v>1.21E-2</v>
      </c>
      <c r="AA1081">
        <v>7.1000000000000004E-3</v>
      </c>
      <c r="AB1081">
        <v>7.1999999999999998E-3</v>
      </c>
      <c r="AC1081" s="4">
        <f>R1081-I1081</f>
        <v>0.20469999999999999</v>
      </c>
      <c r="AD1081" s="4">
        <f>AVERAGE(Q1081:R1081)-AVERAGE(I1081:J1081)</f>
        <v>0.16830000000000001</v>
      </c>
      <c r="AE1081" s="4">
        <f>AVERAGE(P1081:R1081)-AVERAGE(I1081:K1081)</f>
        <v>0.14163333333333333</v>
      </c>
      <c r="AF1081" s="4">
        <f>AVERAGE(N1081:R1081)-AVERAGE(I1081:M1081)</f>
        <v>8.3779999999999993E-2</v>
      </c>
      <c r="AG1081" s="4">
        <f>AB1081-S1081</f>
        <v>0.14620000000000002</v>
      </c>
      <c r="AH1081" s="4">
        <f>AVERAGE(AA1081:AB1081)-AVERAGE(S1081:T1081)</f>
        <v>0.11645000000000001</v>
      </c>
      <c r="AI1081" s="4">
        <f>AVERAGE(Z1081:AB1081)-AVERAGE(S1081:U1081)</f>
        <v>9.6000000000000002E-2</v>
      </c>
      <c r="AJ1081" s="4">
        <f>AVERAGE(X1081:AB1081)-AVERAGE(S1081:W1081)</f>
        <v>6.2420000000000003E-2</v>
      </c>
      <c r="AK1081" s="7">
        <f>R1081-I1081</f>
        <v>0.20469999999999999</v>
      </c>
      <c r="AL1081" s="9">
        <f t="shared" si="19"/>
        <v>0</v>
      </c>
      <c r="AM1081" s="7"/>
    </row>
    <row r="1082" spans="1:39" ht="15" x14ac:dyDescent="0.25">
      <c r="A1082" s="1">
        <v>39845</v>
      </c>
      <c r="B1082">
        <v>2009</v>
      </c>
      <c r="C1082">
        <v>2</v>
      </c>
      <c r="D1082" s="4">
        <v>-0.1009</v>
      </c>
      <c r="E1082" s="4">
        <v>1E-4</v>
      </c>
      <c r="F1082" s="4">
        <v>-0.10100000000000001</v>
      </c>
      <c r="G1082" s="4">
        <v>1.6999999999999999E-3</v>
      </c>
      <c r="H1082" s="4">
        <v>-7.2499999999999995E-2</v>
      </c>
      <c r="I1082" s="4">
        <v>-0.25629999999999997</v>
      </c>
      <c r="J1082" s="4">
        <v>-0.1661</v>
      </c>
      <c r="K1082" s="4">
        <v>-7.7600000000000002E-2</v>
      </c>
      <c r="L1082" s="4">
        <v>-0.16589999999999999</v>
      </c>
      <c r="M1082" s="4">
        <v>-8.6599999999999996E-2</v>
      </c>
      <c r="N1082" s="4">
        <v>-8.5999999999999993E-2</v>
      </c>
      <c r="O1082" s="4">
        <v>-9.7199999999999995E-2</v>
      </c>
      <c r="P1082" s="4">
        <v>-9.4899999999999998E-2</v>
      </c>
      <c r="Q1082" s="4">
        <v>-0.1128</v>
      </c>
      <c r="R1082" s="4">
        <v>-4.5499999999999999E-2</v>
      </c>
      <c r="S1082" s="4">
        <v>-0.14080000000000001</v>
      </c>
      <c r="T1082" s="4">
        <v>-0.1472</v>
      </c>
      <c r="U1082" s="4">
        <v>-0.10009999999999999</v>
      </c>
      <c r="V1082" s="4">
        <v>-0.1226</v>
      </c>
      <c r="W1082" s="4">
        <v>-0.1072</v>
      </c>
      <c r="X1082" s="4">
        <v>-9.69E-2</v>
      </c>
      <c r="Y1082" s="4">
        <v>-9.3299999999999994E-2</v>
      </c>
      <c r="Z1082" s="4">
        <v>-0.1041</v>
      </c>
      <c r="AA1082" s="4">
        <v>-0.1045</v>
      </c>
      <c r="AB1082" s="4">
        <v>-0.1086</v>
      </c>
      <c r="AC1082" s="4">
        <f>R1082-I1082</f>
        <v>0.21079999999999999</v>
      </c>
      <c r="AD1082" s="4">
        <f>AVERAGE(Q1082:R1082)-AVERAGE(I1082:J1082)</f>
        <v>0.13205</v>
      </c>
      <c r="AE1082" s="4">
        <f>AVERAGE(P1082:R1082)-AVERAGE(I1082:K1082)</f>
        <v>8.2266666666666668E-2</v>
      </c>
      <c r="AF1082" s="4">
        <f>AVERAGE(N1082:R1082)-AVERAGE(I1082:M1082)</f>
        <v>6.3219999999999998E-2</v>
      </c>
      <c r="AG1082" s="4">
        <f>AB1082-S1082</f>
        <v>3.2200000000000006E-2</v>
      </c>
      <c r="AH1082" s="4">
        <f>AVERAGE(AA1082:AB1082)-AVERAGE(S1082:T1082)</f>
        <v>3.7450000000000011E-2</v>
      </c>
      <c r="AI1082" s="4">
        <f>AVERAGE(Z1082:AB1082)-AVERAGE(S1082:U1082)</f>
        <v>2.3633333333333312E-2</v>
      </c>
      <c r="AJ1082" s="4">
        <f>AVERAGE(X1082:AB1082)-AVERAGE(S1082:W1082)</f>
        <v>2.2100000000000009E-2</v>
      </c>
      <c r="AK1082" s="7">
        <f>R1082-I1082</f>
        <v>0.21079999999999999</v>
      </c>
      <c r="AL1082" s="9">
        <f t="shared" si="19"/>
        <v>0</v>
      </c>
      <c r="AM1082" s="7"/>
    </row>
    <row r="1083" spans="1:39" ht="15" x14ac:dyDescent="0.25">
      <c r="A1083" s="1">
        <v>11414</v>
      </c>
      <c r="B1083">
        <v>1931</v>
      </c>
      <c r="C1083">
        <v>4</v>
      </c>
      <c r="D1083" s="4">
        <v>-9.9000000000000005E-2</v>
      </c>
      <c r="E1083" s="4">
        <v>8.0000000000000004E-4</v>
      </c>
      <c r="F1083" s="4">
        <v>-9.98E-2</v>
      </c>
      <c r="G1083" s="4">
        <v>-4.6100000000000002E-2</v>
      </c>
      <c r="H1083" s="4">
        <v>-3.9199999999999999E-2</v>
      </c>
      <c r="I1083" s="4">
        <v>-0.25969999999999999</v>
      </c>
      <c r="J1083" s="4">
        <v>-0.1721</v>
      </c>
      <c r="K1083" s="4">
        <v>-0.18490000000000001</v>
      </c>
      <c r="L1083" s="4">
        <v>-0.19139999999999999</v>
      </c>
      <c r="M1083" s="4">
        <v>-0.1573</v>
      </c>
      <c r="N1083" s="4">
        <v>-0.11890000000000001</v>
      </c>
      <c r="O1083" s="4">
        <v>-0.10580000000000001</v>
      </c>
      <c r="P1083" s="4">
        <v>-9.2999999999999999E-2</v>
      </c>
      <c r="Q1083" s="4">
        <v>-6.0199999999999997E-2</v>
      </c>
      <c r="R1083" s="4">
        <v>-4.2900000000000001E-2</v>
      </c>
      <c r="S1083" s="4">
        <v>-0.23130000000000001</v>
      </c>
      <c r="T1083" s="4">
        <v>-0.19020000000000001</v>
      </c>
      <c r="U1083" s="4">
        <v>-0.19139999999999999</v>
      </c>
      <c r="V1083" s="4">
        <v>-0.17829999999999999</v>
      </c>
      <c r="W1083" s="4">
        <v>-0.1545</v>
      </c>
      <c r="X1083" s="4">
        <v>-0.15859999999999999</v>
      </c>
      <c r="Y1083" s="4">
        <v>-0.14399999999999999</v>
      </c>
      <c r="Z1083" s="4">
        <v>-0.1008</v>
      </c>
      <c r="AA1083" s="4">
        <v>-0.105</v>
      </c>
      <c r="AB1083" s="4">
        <v>-8.5800000000000001E-2</v>
      </c>
      <c r="AC1083" s="4">
        <f>R1083-I1083</f>
        <v>0.21679999999999999</v>
      </c>
      <c r="AD1083" s="4">
        <f>AVERAGE(Q1083:R1083)-AVERAGE(I1083:J1083)</f>
        <v>0.16435</v>
      </c>
      <c r="AE1083" s="4">
        <f>AVERAGE(P1083:R1083)-AVERAGE(I1083:K1083)</f>
        <v>0.14019999999999999</v>
      </c>
      <c r="AF1083" s="4">
        <f>AVERAGE(N1083:R1083)-AVERAGE(I1083:M1083)</f>
        <v>0.10892000000000002</v>
      </c>
      <c r="AG1083" s="4">
        <f>AB1083-S1083</f>
        <v>0.14550000000000002</v>
      </c>
      <c r="AH1083" s="4">
        <f>AVERAGE(AA1083:AB1083)-AVERAGE(S1083:T1083)</f>
        <v>0.11534999999999999</v>
      </c>
      <c r="AI1083" s="4">
        <f>AVERAGE(Z1083:AB1083)-AVERAGE(S1083:U1083)</f>
        <v>0.10710000000000001</v>
      </c>
      <c r="AJ1083" s="4">
        <f>AVERAGE(X1083:AB1083)-AVERAGE(S1083:W1083)</f>
        <v>7.0300000000000015E-2</v>
      </c>
      <c r="AK1083" s="7">
        <f>R1083-I1083</f>
        <v>0.21679999999999999</v>
      </c>
      <c r="AL1083" s="9">
        <f t="shared" si="19"/>
        <v>0</v>
      </c>
      <c r="AM1083" s="7"/>
    </row>
    <row r="1084" spans="1:39" ht="15" x14ac:dyDescent="0.25">
      <c r="A1084" s="1">
        <v>36495</v>
      </c>
      <c r="B1084">
        <v>1999</v>
      </c>
      <c r="C1084">
        <v>12</v>
      </c>
      <c r="D1084" s="4">
        <v>8.1600000000000006E-2</v>
      </c>
      <c r="E1084" s="4">
        <v>4.4000000000000003E-3</v>
      </c>
      <c r="F1084" s="4">
        <v>7.7200000000000005E-2</v>
      </c>
      <c r="G1084" s="4">
        <v>7.1499999999999994E-2</v>
      </c>
      <c r="H1084" s="4">
        <v>-8.6699999999999999E-2</v>
      </c>
      <c r="I1084" s="4">
        <v>-3.3999999999999998E-3</v>
      </c>
      <c r="J1084" s="4">
        <v>2.3599999999999999E-2</v>
      </c>
      <c r="K1084" s="4">
        <v>-2.6499999999999999E-2</v>
      </c>
      <c r="L1084" s="4">
        <v>-3.9199999999999999E-2</v>
      </c>
      <c r="M1084" s="4">
        <v>-1.26E-2</v>
      </c>
      <c r="N1084" s="4">
        <v>-2.63E-2</v>
      </c>
      <c r="O1084" s="4">
        <v>-4.7699999999999999E-2</v>
      </c>
      <c r="P1084" s="4">
        <v>2.8000000000000001E-2</v>
      </c>
      <c r="Q1084" s="4">
        <v>3.1699999999999999E-2</v>
      </c>
      <c r="R1084" s="4">
        <v>0.218</v>
      </c>
      <c r="S1084" s="4">
        <v>0.1057</v>
      </c>
      <c r="T1084" s="4">
        <v>5.6899999999999999E-2</v>
      </c>
      <c r="U1084" s="4">
        <v>4.02E-2</v>
      </c>
      <c r="V1084" s="4">
        <v>1.95E-2</v>
      </c>
      <c r="W1084" s="4">
        <v>4.3299999999999998E-2</v>
      </c>
      <c r="X1084" s="4">
        <v>2.2599999999999999E-2</v>
      </c>
      <c r="Y1084" s="4">
        <v>2.9899999999999999E-2</v>
      </c>
      <c r="Z1084" s="4">
        <v>8.8900000000000007E-2</v>
      </c>
      <c r="AA1084" s="4">
        <v>9.2600000000000002E-2</v>
      </c>
      <c r="AB1084" s="4">
        <v>0.2082</v>
      </c>
      <c r="AC1084" s="4">
        <f>R1084-I1084</f>
        <v>0.22139999999999999</v>
      </c>
      <c r="AD1084" s="4">
        <f>AVERAGE(Q1084:R1084)-AVERAGE(I1084:J1084)</f>
        <v>0.11475</v>
      </c>
      <c r="AE1084" s="4">
        <f>AVERAGE(P1084:R1084)-AVERAGE(I1084:K1084)</f>
        <v>9.4666666666666677E-2</v>
      </c>
      <c r="AF1084" s="4">
        <f>AVERAGE(N1084:R1084)-AVERAGE(I1084:M1084)</f>
        <v>5.2359999999999997E-2</v>
      </c>
      <c r="AG1084" s="4">
        <f>AB1084-S1084</f>
        <v>0.10249999999999999</v>
      </c>
      <c r="AH1084" s="4">
        <f>AVERAGE(AA1084:AB1084)-AVERAGE(S1084:T1084)</f>
        <v>6.9100000000000009E-2</v>
      </c>
      <c r="AI1084" s="4">
        <f>AVERAGE(Z1084:AB1084)-AVERAGE(S1084:U1084)</f>
        <v>6.2299999999999994E-2</v>
      </c>
      <c r="AJ1084" s="4">
        <f>AVERAGE(X1084:AB1084)-AVERAGE(S1084:W1084)</f>
        <v>3.5320000000000004E-2</v>
      </c>
      <c r="AK1084" s="7">
        <f>R1084-I1084</f>
        <v>0.22139999999999999</v>
      </c>
      <c r="AL1084" s="9">
        <f t="shared" si="19"/>
        <v>0</v>
      </c>
      <c r="AM1084" s="7"/>
    </row>
    <row r="1085" spans="1:39" ht="15" x14ac:dyDescent="0.25">
      <c r="A1085" s="1">
        <v>13028</v>
      </c>
      <c r="B1085">
        <v>1935</v>
      </c>
      <c r="C1085">
        <v>9</v>
      </c>
      <c r="D1085" s="4">
        <v>2.64E-2</v>
      </c>
      <c r="E1085" s="4">
        <v>1E-4</v>
      </c>
      <c r="F1085" s="4">
        <v>2.63E-2</v>
      </c>
      <c r="G1085" s="4">
        <v>1.5699999999999999E-2</v>
      </c>
      <c r="H1085" s="4">
        <v>-4.0500000000000001E-2</v>
      </c>
      <c r="I1085" s="4">
        <v>-0.1381</v>
      </c>
      <c r="J1085" s="4">
        <v>9.9000000000000008E-3</v>
      </c>
      <c r="K1085" s="4">
        <v>-3.78E-2</v>
      </c>
      <c r="L1085" s="4">
        <v>2.8999999999999998E-3</v>
      </c>
      <c r="M1085" s="4">
        <v>-1.14E-2</v>
      </c>
      <c r="N1085" s="4">
        <v>3.2300000000000002E-2</v>
      </c>
      <c r="O1085" s="4">
        <v>4.0599999999999997E-2</v>
      </c>
      <c r="P1085" s="4">
        <v>2.7E-2</v>
      </c>
      <c r="Q1085" s="4">
        <v>4.9500000000000002E-2</v>
      </c>
      <c r="R1085" s="4">
        <v>8.7099999999999997E-2</v>
      </c>
      <c r="S1085" s="4">
        <v>-9.7000000000000003E-2</v>
      </c>
      <c r="T1085" s="4">
        <v>7.9000000000000008E-3</v>
      </c>
      <c r="U1085" s="4">
        <v>7.3000000000000001E-3</v>
      </c>
      <c r="V1085" s="4">
        <v>2.07E-2</v>
      </c>
      <c r="W1085" s="4">
        <v>2.87E-2</v>
      </c>
      <c r="X1085" s="4">
        <v>4.4699999999999997E-2</v>
      </c>
      <c r="Y1085" s="4">
        <v>2.1000000000000001E-2</v>
      </c>
      <c r="Z1085" s="4">
        <v>4.48E-2</v>
      </c>
      <c r="AA1085" s="4">
        <v>5.6399999999999999E-2</v>
      </c>
      <c r="AB1085" s="4">
        <v>9.64E-2</v>
      </c>
      <c r="AC1085" s="4">
        <f>R1085-I1085</f>
        <v>0.22520000000000001</v>
      </c>
      <c r="AD1085" s="4">
        <f>AVERAGE(Q1085:R1085)-AVERAGE(I1085:J1085)</f>
        <v>0.13240000000000002</v>
      </c>
      <c r="AE1085" s="4">
        <f>AVERAGE(P1085:R1085)-AVERAGE(I1085:K1085)</f>
        <v>0.10986666666666667</v>
      </c>
      <c r="AF1085" s="4">
        <f>AVERAGE(N1085:R1085)-AVERAGE(I1085:M1085)</f>
        <v>8.2199999999999995E-2</v>
      </c>
      <c r="AG1085" s="4">
        <f>AB1085-S1085</f>
        <v>0.19340000000000002</v>
      </c>
      <c r="AH1085" s="4">
        <f>AVERAGE(AA1085:AB1085)-AVERAGE(S1085:T1085)</f>
        <v>0.12095</v>
      </c>
      <c r="AI1085" s="4">
        <f>AVERAGE(Z1085:AB1085)-AVERAGE(S1085:U1085)</f>
        <v>9.3133333333333332E-2</v>
      </c>
      <c r="AJ1085" s="4">
        <f>AVERAGE(X1085:AB1085)-AVERAGE(S1085:W1085)</f>
        <v>5.9139999999999998E-2</v>
      </c>
      <c r="AK1085" s="7">
        <f>R1085-I1085</f>
        <v>0.22520000000000001</v>
      </c>
      <c r="AL1085" s="9">
        <f t="shared" si="19"/>
        <v>0</v>
      </c>
      <c r="AM1085" s="7"/>
    </row>
    <row r="1086" spans="1:39" ht="15" x14ac:dyDescent="0.25">
      <c r="A1086" s="1">
        <v>11810</v>
      </c>
      <c r="B1086">
        <v>1932</v>
      </c>
      <c r="C1086">
        <v>5</v>
      </c>
      <c r="D1086" s="4">
        <v>-0.20449999999999999</v>
      </c>
      <c r="E1086" s="4">
        <v>5.9999999999999995E-4</v>
      </c>
      <c r="F1086" s="4">
        <v>-0.2051</v>
      </c>
      <c r="G1086" s="4">
        <v>3.7199999999999997E-2</v>
      </c>
      <c r="H1086" s="4">
        <v>-3.2800000000000003E-2</v>
      </c>
      <c r="I1086" s="4">
        <v>-0.36159999999999998</v>
      </c>
      <c r="J1086" s="4">
        <v>-0.39229999999999998</v>
      </c>
      <c r="K1086" s="4">
        <v>-0.32840000000000003</v>
      </c>
      <c r="L1086" s="4">
        <v>-0.21809999999999999</v>
      </c>
      <c r="M1086" s="4">
        <v>-0.25940000000000002</v>
      </c>
      <c r="N1086" s="4">
        <v>-0.249</v>
      </c>
      <c r="O1086" s="4">
        <v>-0.16039999999999999</v>
      </c>
      <c r="P1086" s="4">
        <v>-0.17929999999999999</v>
      </c>
      <c r="Q1086" s="4">
        <v>-0.18260000000000001</v>
      </c>
      <c r="R1086" s="4">
        <v>-0.1346</v>
      </c>
      <c r="S1086" s="4">
        <v>-0.22220000000000001</v>
      </c>
      <c r="T1086" s="4">
        <v>-0.22950000000000001</v>
      </c>
      <c r="U1086" s="4">
        <v>-0.2064</v>
      </c>
      <c r="V1086" s="4">
        <v>-0.21149999999999999</v>
      </c>
      <c r="W1086" s="4">
        <v>-0.22750000000000001</v>
      </c>
      <c r="X1086" s="4">
        <v>-0.1938</v>
      </c>
      <c r="Y1086" s="4">
        <v>-0.18959999999999999</v>
      </c>
      <c r="Z1086" s="4">
        <v>-0.19320000000000001</v>
      </c>
      <c r="AA1086" s="4">
        <v>-0.2001</v>
      </c>
      <c r="AB1086" s="4">
        <v>-0.16900000000000001</v>
      </c>
      <c r="AC1086" s="4">
        <f>R1086-I1086</f>
        <v>0.22699999999999998</v>
      </c>
      <c r="AD1086" s="4">
        <f>AVERAGE(Q1086:R1086)-AVERAGE(I1086:J1086)</f>
        <v>0.21834999999999999</v>
      </c>
      <c r="AE1086" s="4">
        <f>AVERAGE(P1086:R1086)-AVERAGE(I1086:K1086)</f>
        <v>0.19526666666666667</v>
      </c>
      <c r="AF1086" s="4">
        <f>AVERAGE(N1086:R1086)-AVERAGE(I1086:M1086)</f>
        <v>0.13078000000000004</v>
      </c>
      <c r="AG1086" s="4">
        <f>AB1086-S1086</f>
        <v>5.3199999999999997E-2</v>
      </c>
      <c r="AH1086" s="4">
        <f>AVERAGE(AA1086:AB1086)-AVERAGE(S1086:T1086)</f>
        <v>4.1300000000000003E-2</v>
      </c>
      <c r="AI1086" s="4">
        <f>AVERAGE(Z1086:AB1086)-AVERAGE(S1086:U1086)</f>
        <v>3.1933333333333341E-2</v>
      </c>
      <c r="AJ1086" s="4">
        <f>AVERAGE(X1086:AB1086)-AVERAGE(S1086:W1086)</f>
        <v>3.0280000000000001E-2</v>
      </c>
      <c r="AK1086" s="7">
        <f>R1086-I1086</f>
        <v>0.22699999999999998</v>
      </c>
      <c r="AL1086" s="9">
        <f t="shared" si="19"/>
        <v>0</v>
      </c>
      <c r="AM1086" s="7"/>
    </row>
    <row r="1087" spans="1:39" ht="15" x14ac:dyDescent="0.25">
      <c r="A1087" s="1">
        <v>11658</v>
      </c>
      <c r="B1087">
        <v>1931</v>
      </c>
      <c r="C1087">
        <v>12</v>
      </c>
      <c r="D1087" s="4">
        <v>-0.1341</v>
      </c>
      <c r="E1087" s="4">
        <v>1.1999999999999999E-3</v>
      </c>
      <c r="F1087" s="4">
        <v>-0.1353</v>
      </c>
      <c r="G1087" s="4">
        <v>-5.5999999999999999E-3</v>
      </c>
      <c r="H1087" s="4">
        <v>-8.8599999999999998E-2</v>
      </c>
      <c r="I1087" s="4">
        <v>-0.30249999999999999</v>
      </c>
      <c r="J1087" s="4">
        <v>-0.23910000000000001</v>
      </c>
      <c r="K1087" s="4">
        <v>-0.21829999999999999</v>
      </c>
      <c r="L1087" s="4">
        <v>-0.22689999999999999</v>
      </c>
      <c r="M1087" s="4">
        <v>-0.19980000000000001</v>
      </c>
      <c r="N1087" s="4">
        <v>-0.14510000000000001</v>
      </c>
      <c r="O1087" s="4">
        <v>-0.1295</v>
      </c>
      <c r="P1087" s="4">
        <v>-9.9900000000000003E-2</v>
      </c>
      <c r="Q1087" s="4">
        <v>-0.10829999999999999</v>
      </c>
      <c r="R1087" s="4">
        <v>-7.0699999999999999E-2</v>
      </c>
      <c r="S1087" s="4">
        <v>-0.26540000000000002</v>
      </c>
      <c r="T1087" s="4">
        <v>-0.25119999999999998</v>
      </c>
      <c r="U1087" s="4">
        <v>-0.2412</v>
      </c>
      <c r="V1087" s="4">
        <v>-0.2</v>
      </c>
      <c r="W1087" s="4">
        <v>-0.19689999999999999</v>
      </c>
      <c r="X1087" s="4">
        <v>-0.1946</v>
      </c>
      <c r="Y1087" s="4">
        <v>-0.15290000000000001</v>
      </c>
      <c r="Z1087" s="4">
        <v>-0.1232</v>
      </c>
      <c r="AA1087" s="4">
        <v>-0.13600000000000001</v>
      </c>
      <c r="AB1087" s="4">
        <v>-9.4100000000000003E-2</v>
      </c>
      <c r="AC1087" s="4">
        <f>R1087-I1087</f>
        <v>0.23180000000000001</v>
      </c>
      <c r="AD1087" s="4">
        <f>AVERAGE(Q1087:R1087)-AVERAGE(I1087:J1087)</f>
        <v>0.18129999999999999</v>
      </c>
      <c r="AE1087" s="4">
        <f>AVERAGE(P1087:R1087)-AVERAGE(I1087:K1087)</f>
        <v>0.16033333333333338</v>
      </c>
      <c r="AF1087" s="4">
        <f>AVERAGE(N1087:R1087)-AVERAGE(I1087:M1087)</f>
        <v>0.12662000000000004</v>
      </c>
      <c r="AG1087" s="4">
        <f>AB1087-S1087</f>
        <v>0.17130000000000001</v>
      </c>
      <c r="AH1087" s="4">
        <f>AVERAGE(AA1087:AB1087)-AVERAGE(S1087:T1087)</f>
        <v>0.14324999999999996</v>
      </c>
      <c r="AI1087" s="4">
        <f>AVERAGE(Z1087:AB1087)-AVERAGE(S1087:U1087)</f>
        <v>0.13483333333333331</v>
      </c>
      <c r="AJ1087" s="4">
        <f>AVERAGE(X1087:AB1087)-AVERAGE(S1087:W1087)</f>
        <v>9.078E-2</v>
      </c>
      <c r="AK1087" s="7">
        <f>R1087-I1087</f>
        <v>0.23180000000000001</v>
      </c>
      <c r="AL1087" s="9">
        <f t="shared" si="19"/>
        <v>0</v>
      </c>
      <c r="AM1087" s="7"/>
    </row>
    <row r="1088" spans="1:39" ht="15" x14ac:dyDescent="0.25">
      <c r="A1088" s="1">
        <v>11293</v>
      </c>
      <c r="B1088">
        <v>1930</v>
      </c>
      <c r="C1088">
        <v>12</v>
      </c>
      <c r="D1088" s="4">
        <v>-7.6899999999999996E-2</v>
      </c>
      <c r="E1088" s="4">
        <v>1.4E-3</v>
      </c>
      <c r="F1088" s="4">
        <v>-7.8299999999999995E-2</v>
      </c>
      <c r="G1088" s="4">
        <v>-4.6800000000000001E-2</v>
      </c>
      <c r="H1088" s="4">
        <v>-5.3900000000000003E-2</v>
      </c>
      <c r="I1088" s="4">
        <v>-0.27279999999999999</v>
      </c>
      <c r="J1088" s="4">
        <v>-0.1351</v>
      </c>
      <c r="K1088" s="4">
        <v>-0.17979999999999999</v>
      </c>
      <c r="L1088" s="4">
        <v>-0.13750000000000001</v>
      </c>
      <c r="M1088" s="4">
        <v>-0.1087</v>
      </c>
      <c r="N1088" s="4">
        <v>-0.1037</v>
      </c>
      <c r="O1088" s="4">
        <v>-8.9700000000000002E-2</v>
      </c>
      <c r="P1088" s="4">
        <v>-4.1700000000000001E-2</v>
      </c>
      <c r="Q1088" s="4">
        <v>-5.1799999999999999E-2</v>
      </c>
      <c r="R1088" s="4">
        <v>-2.87E-2</v>
      </c>
      <c r="S1088" s="4">
        <v>-0.24929999999999999</v>
      </c>
      <c r="T1088" s="4">
        <v>-0.18149999999999999</v>
      </c>
      <c r="U1088" s="4">
        <v>-0.17630000000000001</v>
      </c>
      <c r="V1088" s="4">
        <v>-0.15129999999999999</v>
      </c>
      <c r="W1088" s="4">
        <v>-0.1595</v>
      </c>
      <c r="X1088" s="4">
        <v>-0.1132</v>
      </c>
      <c r="Y1088" s="4">
        <v>-0.1313</v>
      </c>
      <c r="Z1088" s="4">
        <v>-8.6900000000000005E-2</v>
      </c>
      <c r="AA1088" s="4">
        <v>-6.4100000000000004E-2</v>
      </c>
      <c r="AB1088" s="4">
        <v>-5.96E-2</v>
      </c>
      <c r="AC1088" s="4">
        <f>R1088-I1088</f>
        <v>0.24409999999999998</v>
      </c>
      <c r="AD1088" s="4">
        <f>AVERAGE(Q1088:R1088)-AVERAGE(I1088:J1088)</f>
        <v>0.16369999999999998</v>
      </c>
      <c r="AE1088" s="4">
        <f>AVERAGE(P1088:R1088)-AVERAGE(I1088:K1088)</f>
        <v>0.15516666666666665</v>
      </c>
      <c r="AF1088" s="4">
        <f>AVERAGE(N1088:R1088)-AVERAGE(I1088:M1088)</f>
        <v>0.10366</v>
      </c>
      <c r="AG1088" s="4">
        <f>AB1088-S1088</f>
        <v>0.18969999999999998</v>
      </c>
      <c r="AH1088" s="4">
        <f>AVERAGE(AA1088:AB1088)-AVERAGE(S1088:T1088)</f>
        <v>0.15354999999999996</v>
      </c>
      <c r="AI1088" s="4">
        <f>AVERAGE(Z1088:AB1088)-AVERAGE(S1088:U1088)</f>
        <v>0.13216666666666665</v>
      </c>
      <c r="AJ1088" s="4">
        <f>AVERAGE(X1088:AB1088)-AVERAGE(S1088:W1088)</f>
        <v>9.255999999999999E-2</v>
      </c>
      <c r="AK1088" s="7">
        <f>R1088-I1088</f>
        <v>0.24409999999999998</v>
      </c>
      <c r="AL1088" s="9">
        <f t="shared" si="19"/>
        <v>0</v>
      </c>
      <c r="AM1088" s="7"/>
    </row>
    <row r="1089" spans="1:39" ht="15" x14ac:dyDescent="0.25">
      <c r="A1089" s="1">
        <v>13940</v>
      </c>
      <c r="B1089">
        <v>1938</v>
      </c>
      <c r="C1089">
        <v>3</v>
      </c>
      <c r="D1089" s="4">
        <v>-0.23830000000000001</v>
      </c>
      <c r="E1089" s="4">
        <v>-1E-4</v>
      </c>
      <c r="F1089" s="4">
        <v>-0.2382</v>
      </c>
      <c r="G1089" s="4">
        <v>-4.24E-2</v>
      </c>
      <c r="H1089" s="4">
        <v>-3.5200000000000002E-2</v>
      </c>
      <c r="I1089" s="4">
        <v>-0.42259999999999998</v>
      </c>
      <c r="J1089" s="4">
        <v>-0.4047</v>
      </c>
      <c r="K1089" s="4">
        <v>-0.33510000000000001</v>
      </c>
      <c r="L1089" s="4">
        <v>-0.32619999999999999</v>
      </c>
      <c r="M1089" s="4">
        <v>-0.31419999999999998</v>
      </c>
      <c r="N1089" s="4">
        <v>-0.30940000000000001</v>
      </c>
      <c r="O1089" s="4">
        <v>-0.25769999999999998</v>
      </c>
      <c r="P1089" s="4">
        <v>-0.25030000000000002</v>
      </c>
      <c r="Q1089" s="4">
        <v>-0.2283</v>
      </c>
      <c r="R1089" s="4">
        <v>-0.17299999999999999</v>
      </c>
      <c r="S1089" s="4">
        <v>-0.38919999999999999</v>
      </c>
      <c r="T1089" s="4">
        <v>-0.33960000000000001</v>
      </c>
      <c r="U1089" s="4">
        <v>-0.32679999999999998</v>
      </c>
      <c r="V1089" s="4">
        <v>-0.31850000000000001</v>
      </c>
      <c r="W1089" s="4">
        <v>-0.31790000000000002</v>
      </c>
      <c r="X1089" s="4">
        <v>-0.29010000000000002</v>
      </c>
      <c r="Y1089" s="4">
        <v>-0.27410000000000001</v>
      </c>
      <c r="Z1089" s="4">
        <v>-0.25230000000000002</v>
      </c>
      <c r="AA1089" s="4">
        <v>-0.2092</v>
      </c>
      <c r="AB1089" s="4">
        <v>-0.1668</v>
      </c>
      <c r="AC1089" s="4">
        <f>R1089-I1089</f>
        <v>0.24959999999999999</v>
      </c>
      <c r="AD1089" s="4">
        <f>AVERAGE(Q1089:R1089)-AVERAGE(I1089:J1089)</f>
        <v>0.21299999999999997</v>
      </c>
      <c r="AE1089" s="4">
        <f>AVERAGE(P1089:R1089)-AVERAGE(I1089:K1089)</f>
        <v>0.17026666666666665</v>
      </c>
      <c r="AF1089" s="4">
        <f>AVERAGE(N1089:R1089)-AVERAGE(I1089:M1089)</f>
        <v>0.11682000000000001</v>
      </c>
      <c r="AG1089" s="4">
        <f>AB1089-S1089</f>
        <v>0.22239999999999999</v>
      </c>
      <c r="AH1089" s="4">
        <f>AVERAGE(AA1089:AB1089)-AVERAGE(S1089:T1089)</f>
        <v>0.1764</v>
      </c>
      <c r="AI1089" s="4">
        <f>AVERAGE(Z1089:AB1089)-AVERAGE(S1089:U1089)</f>
        <v>0.14243333333333336</v>
      </c>
      <c r="AJ1089" s="4">
        <f>AVERAGE(X1089:AB1089)-AVERAGE(S1089:W1089)</f>
        <v>9.9900000000000017E-2</v>
      </c>
      <c r="AK1089" s="7">
        <f>R1089-I1089</f>
        <v>0.24959999999999999</v>
      </c>
      <c r="AL1089" s="9">
        <f t="shared" si="19"/>
        <v>0</v>
      </c>
      <c r="AM1089" s="7"/>
    </row>
    <row r="1090" spans="1:39" ht="15" x14ac:dyDescent="0.25">
      <c r="A1090" s="1">
        <v>12816</v>
      </c>
      <c r="B1090">
        <v>1935</v>
      </c>
      <c r="C1090">
        <v>2</v>
      </c>
      <c r="D1090" s="4">
        <v>-1.9199999999999998E-2</v>
      </c>
      <c r="E1090" s="4">
        <v>2.0000000000000001E-4</v>
      </c>
      <c r="F1090" s="4">
        <v>-1.9400000000000001E-2</v>
      </c>
      <c r="G1090" s="4">
        <v>4.1999999999999997E-3</v>
      </c>
      <c r="H1090" s="4">
        <v>-7.2400000000000006E-2</v>
      </c>
      <c r="I1090" s="4">
        <v>-0.218</v>
      </c>
      <c r="J1090" s="4">
        <v>-0.126</v>
      </c>
      <c r="K1090" s="4">
        <v>-7.0099999999999996E-2</v>
      </c>
      <c r="L1090" s="4">
        <v>-8.2900000000000001E-2</v>
      </c>
      <c r="M1090" s="4">
        <v>-5.3699999999999998E-2</v>
      </c>
      <c r="N1090" s="4">
        <v>-3.1099999999999999E-2</v>
      </c>
      <c r="O1090" s="4">
        <v>-1.0999999999999999E-2</v>
      </c>
      <c r="P1090" s="4">
        <v>1.67E-2</v>
      </c>
      <c r="Q1090" s="4">
        <v>3.9100000000000003E-2</v>
      </c>
      <c r="R1090" s="4">
        <v>3.1899999999999998E-2</v>
      </c>
      <c r="S1090" s="4">
        <v>-0.18659999999999999</v>
      </c>
      <c r="T1090" s="4">
        <v>-0.12189999999999999</v>
      </c>
      <c r="U1090" s="4">
        <v>-0.10580000000000001</v>
      </c>
      <c r="V1090" s="4">
        <v>-6.9099999999999995E-2</v>
      </c>
      <c r="W1090" s="4">
        <v>-7.85E-2</v>
      </c>
      <c r="X1090" s="4">
        <v>-2.6800000000000001E-2</v>
      </c>
      <c r="Y1090" s="4">
        <v>-2.3E-3</v>
      </c>
      <c r="Z1090" s="4">
        <v>-3.3E-3</v>
      </c>
      <c r="AA1090" s="4">
        <v>1.54E-2</v>
      </c>
      <c r="AB1090" s="4">
        <v>1.11E-2</v>
      </c>
      <c r="AC1090" s="4">
        <f>R1090-I1090</f>
        <v>0.24990000000000001</v>
      </c>
      <c r="AD1090" s="4">
        <f>AVERAGE(Q1090:R1090)-AVERAGE(I1090:J1090)</f>
        <v>0.20749999999999999</v>
      </c>
      <c r="AE1090" s="4">
        <f>AVERAGE(P1090:R1090)-AVERAGE(I1090:K1090)</f>
        <v>0.16726666666666665</v>
      </c>
      <c r="AF1090" s="4">
        <f>AVERAGE(N1090:R1090)-AVERAGE(I1090:M1090)</f>
        <v>0.11925999999999999</v>
      </c>
      <c r="AG1090" s="4">
        <f>AB1090-S1090</f>
        <v>0.19769999999999999</v>
      </c>
      <c r="AH1090" s="4">
        <f>AVERAGE(AA1090:AB1090)-AVERAGE(S1090:T1090)</f>
        <v>0.16750000000000001</v>
      </c>
      <c r="AI1090" s="4">
        <f>AVERAGE(Z1090:AB1090)-AVERAGE(S1090:U1090)</f>
        <v>0.14583333333333334</v>
      </c>
      <c r="AJ1090" s="4">
        <f>AVERAGE(X1090:AB1090)-AVERAGE(S1090:W1090)</f>
        <v>0.11119999999999999</v>
      </c>
      <c r="AK1090" s="7">
        <f>R1090-I1090</f>
        <v>0.24990000000000001</v>
      </c>
      <c r="AL1090" s="9">
        <f t="shared" si="19"/>
        <v>0</v>
      </c>
      <c r="AM1090" s="7"/>
    </row>
    <row r="1091" spans="1:39" ht="15" x14ac:dyDescent="0.25">
      <c r="A1091" s="1">
        <v>36557</v>
      </c>
      <c r="B1091">
        <v>2000</v>
      </c>
      <c r="C1091">
        <v>2</v>
      </c>
      <c r="D1091" s="4">
        <v>2.8799999999999999E-2</v>
      </c>
      <c r="E1091" s="4">
        <v>4.3E-3</v>
      </c>
      <c r="F1091" s="4">
        <v>2.4500000000000001E-2</v>
      </c>
      <c r="G1091" s="4">
        <v>0.21709999999999999</v>
      </c>
      <c r="H1091" s="4">
        <v>-9.9400000000000002E-2</v>
      </c>
      <c r="I1091" s="4">
        <v>-3.09E-2</v>
      </c>
      <c r="J1091" s="4">
        <v>-6.7500000000000004E-2</v>
      </c>
      <c r="K1091" s="4">
        <v>-8.7999999999999995E-2</v>
      </c>
      <c r="L1091" s="4">
        <v>-6.2700000000000006E-2</v>
      </c>
      <c r="M1091" s="4">
        <v>-0.1057</v>
      </c>
      <c r="N1091" s="4">
        <v>-4.1399999999999999E-2</v>
      </c>
      <c r="O1091" s="4">
        <v>-6.1199999999999997E-2</v>
      </c>
      <c r="P1091" s="4">
        <v>-3.4299999999999997E-2</v>
      </c>
      <c r="Q1091" s="4">
        <v>-2.9100000000000001E-2</v>
      </c>
      <c r="R1091" s="4">
        <v>0.23069999999999999</v>
      </c>
      <c r="S1091" s="4">
        <v>0.1532</v>
      </c>
      <c r="T1091" s="4">
        <v>7.85E-2</v>
      </c>
      <c r="U1091" s="4">
        <v>3.44E-2</v>
      </c>
      <c r="V1091" s="4">
        <v>4.3999999999999997E-2</v>
      </c>
      <c r="W1091" s="4">
        <v>4.6800000000000001E-2</v>
      </c>
      <c r="X1091" s="4">
        <v>4.2799999999999998E-2</v>
      </c>
      <c r="Y1091" s="4">
        <v>7.2300000000000003E-2</v>
      </c>
      <c r="Z1091" s="4">
        <v>0.13389999999999999</v>
      </c>
      <c r="AA1091" s="4">
        <v>0.18790000000000001</v>
      </c>
      <c r="AB1091" s="4">
        <v>0.31459999999999999</v>
      </c>
      <c r="AC1091" s="4">
        <f>R1091-I1091</f>
        <v>0.2616</v>
      </c>
      <c r="AD1091" s="4">
        <f>AVERAGE(Q1091:R1091)-AVERAGE(I1091:J1091)</f>
        <v>0.15</v>
      </c>
      <c r="AE1091" s="4">
        <f>AVERAGE(P1091:R1091)-AVERAGE(I1091:K1091)</f>
        <v>0.1179</v>
      </c>
      <c r="AF1091" s="4">
        <f>AVERAGE(N1091:R1091)-AVERAGE(I1091:M1091)</f>
        <v>8.3900000000000002E-2</v>
      </c>
      <c r="AG1091" s="4">
        <f>AB1091-S1091</f>
        <v>0.16139999999999999</v>
      </c>
      <c r="AH1091" s="4">
        <f>AVERAGE(AA1091:AB1091)-AVERAGE(S1091:T1091)</f>
        <v>0.13539999999999996</v>
      </c>
      <c r="AI1091" s="4">
        <f>AVERAGE(Z1091:AB1091)-AVERAGE(S1091:U1091)</f>
        <v>0.12343333333333331</v>
      </c>
      <c r="AJ1091" s="4">
        <f>AVERAGE(X1091:AB1091)-AVERAGE(S1091:W1091)</f>
        <v>7.8920000000000018E-2</v>
      </c>
      <c r="AK1091" s="7">
        <f>R1091-I1091</f>
        <v>0.2616</v>
      </c>
      <c r="AL1091" s="9">
        <f t="shared" ref="AL1091" si="20">IF(AK1091=$AP$4,1,0)</f>
        <v>0</v>
      </c>
      <c r="AM1091" s="7"/>
    </row>
  </sheetData>
  <autoFilter ref="AL1:AL1091" xr:uid="{F5F48825-565C-4010-8935-2E34D8220B32}"/>
  <sortState ref="A2:AK1091">
    <sortCondition ref="AK2:AK1091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4"/>
  <sheetViews>
    <sheetView showGridLines="0" workbookViewId="0">
      <selection activeCell="A3" sqref="A3"/>
    </sheetView>
  </sheetViews>
  <sheetFormatPr defaultRowHeight="14" x14ac:dyDescent="0.25"/>
  <cols>
    <col min="1" max="1" width="40.81640625" bestFit="1" customWidth="1"/>
    <col min="2" max="5" width="12.7265625" customWidth="1"/>
    <col min="6" max="6" width="5.453125" customWidth="1"/>
    <col min="7" max="10" width="12.7265625" customWidth="1"/>
  </cols>
  <sheetData>
    <row r="2" spans="1:10" x14ac:dyDescent="0.25">
      <c r="A2" t="s">
        <v>43</v>
      </c>
      <c r="B2" s="6" t="s">
        <v>36</v>
      </c>
      <c r="C2" s="6"/>
      <c r="D2" s="6"/>
      <c r="E2" s="6"/>
      <c r="G2" s="6" t="s">
        <v>41</v>
      </c>
      <c r="H2" s="6"/>
      <c r="I2" s="6"/>
      <c r="J2" s="6"/>
    </row>
    <row r="3" spans="1:10" x14ac:dyDescent="0.25">
      <c r="B3" s="5" t="s">
        <v>37</v>
      </c>
      <c r="C3" s="5" t="s">
        <v>38</v>
      </c>
      <c r="D3" s="5" t="s">
        <v>39</v>
      </c>
      <c r="E3" s="5" t="s">
        <v>40</v>
      </c>
      <c r="F3" s="5"/>
      <c r="G3" s="5" t="s">
        <v>37</v>
      </c>
      <c r="H3" s="5" t="s">
        <v>38</v>
      </c>
      <c r="I3" s="5" t="s">
        <v>39</v>
      </c>
      <c r="J3" s="5" t="s">
        <v>40</v>
      </c>
    </row>
    <row r="4" spans="1:10" x14ac:dyDescent="0.25">
      <c r="A4" t="s">
        <v>57</v>
      </c>
      <c r="B4" s="4">
        <f>AVERAGE('C12.regdata'!AC$2:AC$1091)*12</f>
        <v>0.14209541284403635</v>
      </c>
      <c r="C4" s="4">
        <f>AVERAGE('C12.regdata'!AD$2:AD$1091)*12</f>
        <v>0.10112752293577952</v>
      </c>
      <c r="D4" s="4">
        <f>AVERAGE('C12.regdata'!AE$2:AE$1091)*12</f>
        <v>8.2120366972476877E-2</v>
      </c>
      <c r="E4" s="4">
        <f>AVERAGE('C12.regdata'!AF$2:AF$1091)*12</f>
        <v>5.3989871559633029E-2</v>
      </c>
      <c r="F4" s="4"/>
      <c r="G4" s="4">
        <f>AVERAGE('C12.regdata'!AG$2:AG$1091)*12</f>
        <v>9.7864954128440373E-2</v>
      </c>
      <c r="H4" s="4">
        <f>AVERAGE('C12.regdata'!AH$2:AH$1091)*12</f>
        <v>7.7939449541284289E-2</v>
      </c>
      <c r="I4" s="4">
        <f>AVERAGE('C12.regdata'!AI$2:AI$1091)*12</f>
        <v>6.4620550458715509E-2</v>
      </c>
      <c r="J4" s="4">
        <f>AVERAGE('C12.regdata'!AJ$2:AJ$1091)*12</f>
        <v>4.4486532110091723E-2</v>
      </c>
    </row>
    <row r="5" spans="1:10" x14ac:dyDescent="0.25">
      <c r="A5" t="s">
        <v>42</v>
      </c>
      <c r="B5" s="4">
        <f>AVERAGE('C12.regdata'!AC$2:AC$793)*12</f>
        <v>-0.19913181818181852</v>
      </c>
      <c r="C5" s="4">
        <f>AVERAGE('C12.regdata'!AD$2:AD$793)*12</f>
        <v>-0.16403939393939426</v>
      </c>
      <c r="D5" s="4">
        <f>AVERAGE('C12.regdata'!AE$2:AE$793)*12</f>
        <v>-0.13881161616161639</v>
      </c>
      <c r="E5" s="4">
        <f>AVERAGE('C12.regdata'!AF$2:AF$793)*12</f>
        <v>-9.9206666666666651E-2</v>
      </c>
      <c r="F5" s="4"/>
      <c r="G5" s="4">
        <f>AVERAGE('C12.regdata'!AG$2:AG$793)*12</f>
        <v>-0.13250303030303043</v>
      </c>
      <c r="H5" s="4">
        <f>AVERAGE('C12.regdata'!AH$2:AH$793)*12</f>
        <v>-0.10711212121212134</v>
      </c>
      <c r="I5" s="4">
        <f>AVERAGE('C12.regdata'!AI$2:AI$793)*12</f>
        <v>-8.9925757575757659E-2</v>
      </c>
      <c r="J5" s="4">
        <f>AVERAGE('C12.regdata'!AJ$2:AJ$793)*12</f>
        <v>-6.358969696969699E-2</v>
      </c>
    </row>
    <row r="6" spans="1:10" x14ac:dyDescent="0.25">
      <c r="A6" t="s">
        <v>58</v>
      </c>
      <c r="B6" s="4">
        <f>AVERAGE('C12.regdata'!AC$794:AC$1091)*12</f>
        <v>1.0489812080536911</v>
      </c>
      <c r="C6" s="4">
        <f>AVERAGE('C12.regdata'!AD$794:AD$1091)*12</f>
        <v>0.80586644295302001</v>
      </c>
      <c r="D6" s="4">
        <f>AVERAGE('C12.regdata'!AE$794:AE$1091)*12</f>
        <v>0.66929530201342236</v>
      </c>
      <c r="E6" s="4">
        <f>AVERAGE('C12.regdata'!AF$794:AF$1091)*12</f>
        <v>0.46114308724832226</v>
      </c>
      <c r="F6" s="4"/>
      <c r="G6" s="4">
        <f>AVERAGE('C12.regdata'!AG$794:AG$1091)*12</f>
        <v>0.71011812080536885</v>
      </c>
      <c r="H6" s="4">
        <f>AVERAGE('C12.regdata'!AH$794:AH$1091)*12</f>
        <v>0.56975436241610744</v>
      </c>
      <c r="I6" s="4">
        <f>AVERAGE('C12.regdata'!AI$794:AI$1091)*12</f>
        <v>0.47536107382550336</v>
      </c>
      <c r="J6" s="4">
        <f>AVERAGE('C12.regdata'!AJ$794:AJ$1091)*12</f>
        <v>0.33172268456375842</v>
      </c>
    </row>
    <row r="7" spans="1:10" x14ac:dyDescent="0.25">
      <c r="B7" s="4"/>
      <c r="C7" s="4"/>
      <c r="D7" s="4"/>
      <c r="E7" s="4"/>
      <c r="F7" s="4"/>
      <c r="G7" s="4"/>
      <c r="H7" s="4"/>
      <c r="I7" s="4"/>
      <c r="J7" s="4"/>
    </row>
    <row r="8" spans="1:10" x14ac:dyDescent="0.25">
      <c r="A8" t="s">
        <v>54</v>
      </c>
      <c r="B8" s="4">
        <f>MIN('C12.regdata'!AC$2:AC$1091)</f>
        <v>-0.7702</v>
      </c>
      <c r="C8" s="4">
        <f>MIN('C12.regdata'!AD$2:AD$1091)</f>
        <v>-0.64934999999999987</v>
      </c>
      <c r="D8" s="4">
        <f>MIN('C12.regdata'!AE$2:AE$1091)</f>
        <v>-0.56643333333333334</v>
      </c>
      <c r="E8" s="4">
        <f>MIN('C12.regdata'!AF$2:AF$1091)</f>
        <v>-0.40318000000000004</v>
      </c>
      <c r="F8" s="4"/>
      <c r="G8" s="4">
        <f>MIN('C12.regdata'!AG$2:AG$1091)</f>
        <v>-0.89700000000000002</v>
      </c>
      <c r="H8" s="4">
        <f>MIN('C12.regdata'!AH$2:AH$1091)</f>
        <v>-0.7902499999999999</v>
      </c>
      <c r="I8" s="4">
        <f>MIN('C12.regdata'!AI$2:AI$1091)</f>
        <v>-0.65406666666666657</v>
      </c>
      <c r="J8" s="4">
        <f>MIN('C12.regdata'!AJ$2:AJ$1091)</f>
        <v>-0.47843999999999998</v>
      </c>
    </row>
    <row r="9" spans="1:10" x14ac:dyDescent="0.25">
      <c r="A9" t="s">
        <v>55</v>
      </c>
      <c r="B9" s="4">
        <f>MEDIAN('C12.regdata'!AC$2:AC$1091)</f>
        <v>1.52E-2</v>
      </c>
      <c r="C9" s="4">
        <f>MEDIAN('C12.regdata'!AD$2:AD$1091)</f>
        <v>1.1425000000000005E-2</v>
      </c>
      <c r="D9" s="4">
        <f>MEDIAN('C12.regdata'!AE$2:AE$1091)</f>
        <v>1.0116666666666666E-2</v>
      </c>
      <c r="E9" s="4">
        <f>MEDIAN('C12.regdata'!AF$2:AF$1091)</f>
        <v>6.4699999999999983E-3</v>
      </c>
      <c r="F9" s="4"/>
      <c r="G9" s="4">
        <f>MEDIAN('C12.regdata'!AG$2:AG$1091)</f>
        <v>1.5650000000000001E-2</v>
      </c>
      <c r="H9" s="4">
        <f>MEDIAN('C12.regdata'!AH$2:AH$1091)</f>
        <v>1.2299999999999998E-2</v>
      </c>
      <c r="I9" s="4">
        <f>MEDIAN('C12.regdata'!AI$2:AI$1091)</f>
        <v>9.566666666666673E-3</v>
      </c>
      <c r="J9" s="4">
        <f>MEDIAN('C12.regdata'!AJ$2:AJ$1091)</f>
        <v>6.1100000000000078E-3</v>
      </c>
    </row>
    <row r="10" spans="1:10" x14ac:dyDescent="0.25">
      <c r="A10" t="s">
        <v>56</v>
      </c>
      <c r="B10" s="4">
        <f>MAX('C12.regdata'!AC$2:AC$1091)</f>
        <v>0.2616</v>
      </c>
      <c r="C10" s="4">
        <f>MAX('C12.regdata'!AD$2:AD$1091)</f>
        <v>0.21834999999999999</v>
      </c>
      <c r="D10" s="4">
        <f>MAX('C12.regdata'!AE$2:AE$1091)</f>
        <v>0.19526666666666667</v>
      </c>
      <c r="E10" s="4">
        <f>MAX('C12.regdata'!AF$2:AF$1091)</f>
        <v>0.13161999999999999</v>
      </c>
      <c r="F10" s="4"/>
      <c r="G10" s="4">
        <f>MAX('C12.regdata'!AG$2:AG$1091)</f>
        <v>0.22239999999999999</v>
      </c>
      <c r="H10" s="4">
        <f>MAX('C12.regdata'!AH$2:AH$1091)</f>
        <v>0.1764</v>
      </c>
      <c r="I10" s="4">
        <f>MAX('C12.regdata'!AI$2:AI$1091)</f>
        <v>0.14583333333333334</v>
      </c>
      <c r="J10" s="4">
        <f>MAX('C12.regdata'!AJ$2:AJ$1091)</f>
        <v>0.11119999999999999</v>
      </c>
    </row>
    <row r="12" spans="1:10" x14ac:dyDescent="0.25">
      <c r="A12" t="s">
        <v>51</v>
      </c>
      <c r="B12" s="3">
        <f>CORREL('C12.regdata'!$F$2:$F$1091,'C12.regdata'!AC$2:AC$1091)</f>
        <v>-0.36698119999932566</v>
      </c>
      <c r="C12" s="3">
        <f>CORREL('C12.regdata'!$F$2:$F$1091,'C12.regdata'!AD$2:AD$1091)</f>
        <v>-0.37564085983208867</v>
      </c>
      <c r="D12" s="3">
        <f>CORREL('C12.regdata'!$F$2:$F$1091,'C12.regdata'!AE$2:AE$1091)</f>
        <v>-0.37379656121187232</v>
      </c>
      <c r="E12" s="3">
        <f>CORREL('C12.regdata'!$F$2:$F$1091,'C12.regdata'!AF$2:AF$1091)</f>
        <v>-0.3538539029334109</v>
      </c>
      <c r="F12" s="3"/>
      <c r="G12" s="3">
        <f>CORREL('C12.regdata'!$F$2:$F$1091,'C12.regdata'!AG$2:AG$1091)</f>
        <v>-0.30054027757856278</v>
      </c>
      <c r="H12" s="3">
        <f>CORREL('C12.regdata'!$F$2:$F$1091,'C12.regdata'!AH$2:AH$1091)</f>
        <v>-0.3417159483327325</v>
      </c>
      <c r="I12" s="3">
        <f>CORREL('C12.regdata'!$F$2:$F$1091,'C12.regdata'!AI$2:AI$1091)</f>
        <v>-0.34722870421918889</v>
      </c>
      <c r="J12" s="3">
        <f>CORREL('C12.regdata'!$F$2:$F$1091,'C12.regdata'!AJ$2:AJ$1091)</f>
        <v>-0.35253735031634947</v>
      </c>
    </row>
    <row r="13" spans="1:10" x14ac:dyDescent="0.25">
      <c r="A13" t="s">
        <v>52</v>
      </c>
      <c r="B13" s="3">
        <f>CORREL('C12.regdata'!$G$2:$G$1091,'C12.regdata'!AC$2:AC$1091)</f>
        <v>-0.20724087673507566</v>
      </c>
      <c r="C13" s="3">
        <f>CORREL('C12.regdata'!$G$2:$G$1091,'C12.regdata'!AD$2:AD$1091)</f>
        <v>-0.21602188010643128</v>
      </c>
      <c r="D13" s="3">
        <f>CORREL('C12.regdata'!$G$2:$G$1091,'C12.regdata'!AE$2:AE$1091)</f>
        <v>-0.20905179432038165</v>
      </c>
      <c r="E13" s="3">
        <f>CORREL('C12.regdata'!$G$2:$G$1091,'C12.regdata'!AF$2:AF$1091)</f>
        <v>-0.19685835896059137</v>
      </c>
      <c r="F13" s="3"/>
      <c r="G13" s="3">
        <f>CORREL('C12.regdata'!$G$2:$G$1091,'C12.regdata'!AG$2:AG$1091)</f>
        <v>-0.29942468904479586</v>
      </c>
      <c r="H13" s="3">
        <f>CORREL('C12.regdata'!$G$2:$G$1091,'C12.regdata'!AH$2:AH$1091)</f>
        <v>-0.30950603908196817</v>
      </c>
      <c r="I13" s="3">
        <f>CORREL('C12.regdata'!$G$2:$G$1091,'C12.regdata'!AI$2:AI$1091)</f>
        <v>-0.31421289583198719</v>
      </c>
      <c r="J13" s="3">
        <f>CORREL('C12.regdata'!$G$2:$G$1091,'C12.regdata'!AJ$2:AJ$1091)</f>
        <v>-0.31002502077138794</v>
      </c>
    </row>
    <row r="14" spans="1:10" x14ac:dyDescent="0.25">
      <c r="A14" t="s">
        <v>53</v>
      </c>
      <c r="B14" s="3">
        <f>CORREL('C12.regdata'!$H$2:$H$1091,'C12.regdata'!AC$2:AC$1091)</f>
        <v>-0.40339077155189507</v>
      </c>
      <c r="C14" s="3">
        <f>CORREL('C12.regdata'!$H$2:$H$1091,'C12.regdata'!AD$2:AD$1091)</f>
        <v>-0.39799716543175506</v>
      </c>
      <c r="D14" s="3">
        <f>CORREL('C12.regdata'!$H$2:$H$1091,'C12.regdata'!AE$2:AE$1091)</f>
        <v>-0.39873451368314883</v>
      </c>
      <c r="E14" s="3">
        <f>CORREL('C12.regdata'!$H$2:$H$1091,'C12.regdata'!AF$2:AF$1091)</f>
        <v>-0.39271280904784317</v>
      </c>
      <c r="F14" s="3"/>
      <c r="G14" s="3">
        <f>CORREL('C12.regdata'!$H$2:$H$1091,'C12.regdata'!AG$2:AG$1091)</f>
        <v>-0.40751855193647923</v>
      </c>
      <c r="H14" s="3">
        <f>CORREL('C12.regdata'!$H$2:$H$1091,'C12.regdata'!AH$2:AH$1091)</f>
        <v>-0.43445886437657216</v>
      </c>
      <c r="I14" s="3">
        <f>CORREL('C12.regdata'!$H$2:$H$1091,'C12.regdata'!AI$2:AI$1091)</f>
        <v>-0.43739506816854246</v>
      </c>
      <c r="J14" s="3">
        <f>CORREL('C12.regdata'!$H$2:$H$1091,'C12.regdata'!AJ$2:AJ$1091)</f>
        <v>-0.44643308752465199</v>
      </c>
    </row>
  </sheetData>
  <mergeCells count="2">
    <mergeCell ref="B2:E2"/>
    <mergeCell ref="G2:J2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0"/>
  <sheetViews>
    <sheetView showGridLines="0" workbookViewId="0">
      <selection activeCell="A10" sqref="A10"/>
    </sheetView>
  </sheetViews>
  <sheetFormatPr defaultRowHeight="14" x14ac:dyDescent="0.25"/>
  <sheetData>
    <row r="2" spans="1:2" x14ac:dyDescent="0.25">
      <c r="A2" t="s">
        <v>46</v>
      </c>
    </row>
    <row r="3" spans="1:2" x14ac:dyDescent="0.25">
      <c r="A3" t="s">
        <v>45</v>
      </c>
    </row>
    <row r="4" spans="1:2" x14ac:dyDescent="0.25">
      <c r="A4" t="s">
        <v>44</v>
      </c>
    </row>
    <row r="6" spans="1:2" x14ac:dyDescent="0.25">
      <c r="A6" t="s">
        <v>47</v>
      </c>
    </row>
    <row r="7" spans="1:2" x14ac:dyDescent="0.25">
      <c r="A7">
        <v>1</v>
      </c>
      <c r="B7" t="s">
        <v>48</v>
      </c>
    </row>
    <row r="8" spans="1:2" x14ac:dyDescent="0.25">
      <c r="A8">
        <v>2</v>
      </c>
      <c r="B8" t="s">
        <v>50</v>
      </c>
    </row>
    <row r="9" spans="1:2" x14ac:dyDescent="0.25">
      <c r="A9">
        <v>3</v>
      </c>
      <c r="B9" t="s">
        <v>49</v>
      </c>
    </row>
    <row r="10" spans="1:2" x14ac:dyDescent="0.25">
      <c r="A10">
        <v>4</v>
      </c>
      <c r="B10" t="s">
        <v>59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C12.regdata</vt:lpstr>
      <vt:lpstr>Summary Statistics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 Lei</dc:creator>
  <cp:lastModifiedBy>Roxanne Yin</cp:lastModifiedBy>
  <dcterms:created xsi:type="dcterms:W3CDTF">2014-11-10T00:44:09Z</dcterms:created>
  <dcterms:modified xsi:type="dcterms:W3CDTF">2018-12-11T01:52:04Z</dcterms:modified>
</cp:coreProperties>
</file>