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oxanne\Documents\GitHub\master-class\FIN-608\"/>
    </mc:Choice>
  </mc:AlternateContent>
  <xr:revisionPtr revIDLastSave="0" documentId="10_ncr:100000_{0820E33C-6053-4BF9-8993-724DC3341160}" xr6:coauthVersionLast="31" xr6:coauthVersionMax="38" xr10:uidLastSave="{00000000-0000-0000-0000-000000000000}"/>
  <bookViews>
    <workbookView xWindow="0" yWindow="0" windowWidth="19200" windowHeight="6920" activeTab="2" xr2:uid="{00000000-000D-0000-FFFF-FFFF00000000}"/>
  </bookViews>
  <sheets>
    <sheet name="RAW" sheetId="1" r:id="rId1"/>
    <sheet name="CHART" sheetId="3" r:id="rId2"/>
    <sheet name="NORMPRICES" sheetId="2" r:id="rId3"/>
  </sheets>
  <definedNames>
    <definedName name="_xlnm._FilterDatabase" localSheetId="0" hidden="1">RAW!$A$1:$G$1</definedName>
    <definedName name="sigma">NORMPRICES!$E$253</definedName>
  </definedNames>
  <calcPr calcId="179017"/>
</workbook>
</file>

<file path=xl/calcChain.xml><?xml version="1.0" encoding="utf-8"?>
<calcChain xmlns="http://schemas.openxmlformats.org/spreadsheetml/2006/main">
  <c r="F256" i="2" l="1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255" i="2"/>
  <c r="D256" i="2" l="1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255" i="2"/>
  <c r="E253" i="2"/>
  <c r="E25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" i="2"/>
  <c r="J380" i="1" l="1"/>
  <c r="C2" i="2" s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1" i="1" l="1"/>
  <c r="J382" i="1" s="1"/>
  <c r="J383" i="1"/>
  <c r="C4" i="2"/>
  <c r="C3" i="2"/>
  <c r="B2" i="2"/>
  <c r="B4" i="2"/>
  <c r="B3" i="2"/>
  <c r="B5" i="2"/>
  <c r="J384" i="1" l="1"/>
  <c r="C5" i="2"/>
  <c r="B6" i="2"/>
  <c r="J385" i="1" l="1"/>
  <c r="C6" i="2"/>
  <c r="B7" i="2"/>
  <c r="J386" i="1" l="1"/>
  <c r="C7" i="2"/>
  <c r="B8" i="2"/>
  <c r="J387" i="1" l="1"/>
  <c r="C8" i="2"/>
  <c r="B9" i="2"/>
  <c r="J388" i="1" l="1"/>
  <c r="C9" i="2"/>
  <c r="B10" i="2"/>
  <c r="J389" i="1" l="1"/>
  <c r="C10" i="2"/>
  <c r="B11" i="2"/>
  <c r="J390" i="1" l="1"/>
  <c r="C11" i="2"/>
  <c r="B12" i="2"/>
  <c r="J391" i="1" l="1"/>
  <c r="C12" i="2"/>
  <c r="B13" i="2"/>
  <c r="J392" i="1" l="1"/>
  <c r="C13" i="2"/>
  <c r="B14" i="2"/>
  <c r="J393" i="1" l="1"/>
  <c r="C14" i="2"/>
  <c r="B15" i="2"/>
  <c r="J394" i="1" l="1"/>
  <c r="C15" i="2"/>
  <c r="B16" i="2"/>
  <c r="J395" i="1" l="1"/>
  <c r="C16" i="2"/>
  <c r="B17" i="2"/>
  <c r="J396" i="1" l="1"/>
  <c r="C17" i="2"/>
  <c r="B18" i="2"/>
  <c r="J397" i="1" l="1"/>
  <c r="C18" i="2"/>
  <c r="B19" i="2"/>
  <c r="J398" i="1" l="1"/>
  <c r="C19" i="2"/>
  <c r="B20" i="2"/>
  <c r="J399" i="1" l="1"/>
  <c r="C20" i="2"/>
  <c r="B21" i="2"/>
  <c r="J400" i="1" l="1"/>
  <c r="C21" i="2"/>
  <c r="B22" i="2"/>
  <c r="J401" i="1" l="1"/>
  <c r="C22" i="2"/>
  <c r="B23" i="2"/>
  <c r="J402" i="1" l="1"/>
  <c r="C23" i="2"/>
  <c r="B24" i="2"/>
  <c r="J403" i="1" l="1"/>
  <c r="C24" i="2"/>
  <c r="B25" i="2"/>
  <c r="J404" i="1" l="1"/>
  <c r="C25" i="2"/>
  <c r="B26" i="2"/>
  <c r="J405" i="1" l="1"/>
  <c r="C26" i="2"/>
  <c r="B27" i="2"/>
  <c r="J406" i="1" l="1"/>
  <c r="C27" i="2"/>
  <c r="B28" i="2"/>
  <c r="J407" i="1" l="1"/>
  <c r="C28" i="2"/>
  <c r="B29" i="2"/>
  <c r="J408" i="1" l="1"/>
  <c r="C29" i="2"/>
  <c r="B30" i="2"/>
  <c r="J409" i="1" l="1"/>
  <c r="C30" i="2"/>
  <c r="B31" i="2"/>
  <c r="J410" i="1" l="1"/>
  <c r="C31" i="2"/>
  <c r="B32" i="2"/>
  <c r="J411" i="1" l="1"/>
  <c r="C32" i="2"/>
  <c r="B33" i="2"/>
  <c r="J412" i="1" l="1"/>
  <c r="C33" i="2"/>
  <c r="B34" i="2"/>
  <c r="J413" i="1" l="1"/>
  <c r="C34" i="2"/>
  <c r="B35" i="2"/>
  <c r="J414" i="1" l="1"/>
  <c r="C35" i="2"/>
  <c r="B36" i="2"/>
  <c r="J415" i="1" l="1"/>
  <c r="C36" i="2"/>
  <c r="B37" i="2"/>
  <c r="J416" i="1" l="1"/>
  <c r="C37" i="2"/>
  <c r="B38" i="2"/>
  <c r="J417" i="1" l="1"/>
  <c r="C38" i="2"/>
  <c r="B39" i="2"/>
  <c r="J418" i="1" l="1"/>
  <c r="C39" i="2"/>
  <c r="B40" i="2"/>
  <c r="J419" i="1" l="1"/>
  <c r="C40" i="2"/>
  <c r="B41" i="2"/>
  <c r="J420" i="1" l="1"/>
  <c r="C41" i="2"/>
  <c r="B42" i="2"/>
  <c r="J421" i="1" l="1"/>
  <c r="C42" i="2"/>
  <c r="B43" i="2"/>
  <c r="J422" i="1" l="1"/>
  <c r="C43" i="2"/>
  <c r="B44" i="2"/>
  <c r="J423" i="1" l="1"/>
  <c r="C44" i="2"/>
  <c r="B45" i="2"/>
  <c r="J424" i="1" l="1"/>
  <c r="C45" i="2"/>
  <c r="B46" i="2"/>
  <c r="J425" i="1" l="1"/>
  <c r="C46" i="2"/>
  <c r="B47" i="2"/>
  <c r="J426" i="1" l="1"/>
  <c r="C47" i="2"/>
  <c r="B48" i="2"/>
  <c r="J427" i="1" l="1"/>
  <c r="C48" i="2"/>
  <c r="B49" i="2"/>
  <c r="J428" i="1" l="1"/>
  <c r="C49" i="2"/>
  <c r="B50" i="2"/>
  <c r="J429" i="1" l="1"/>
  <c r="C50" i="2"/>
  <c r="B51" i="2"/>
  <c r="J430" i="1" l="1"/>
  <c r="C51" i="2"/>
  <c r="B52" i="2"/>
  <c r="J431" i="1" l="1"/>
  <c r="C52" i="2"/>
  <c r="B53" i="2"/>
  <c r="J432" i="1" l="1"/>
  <c r="C53" i="2"/>
  <c r="B54" i="2"/>
  <c r="J433" i="1" l="1"/>
  <c r="C54" i="2"/>
  <c r="B55" i="2"/>
  <c r="J434" i="1" l="1"/>
  <c r="C55" i="2"/>
  <c r="B56" i="2"/>
  <c r="J435" i="1" l="1"/>
  <c r="C56" i="2"/>
  <c r="B57" i="2"/>
  <c r="J436" i="1" l="1"/>
  <c r="C57" i="2"/>
  <c r="B58" i="2"/>
  <c r="J437" i="1" l="1"/>
  <c r="C58" i="2"/>
  <c r="B59" i="2"/>
  <c r="J438" i="1" l="1"/>
  <c r="C59" i="2"/>
  <c r="B60" i="2"/>
  <c r="J439" i="1" l="1"/>
  <c r="C60" i="2"/>
  <c r="B61" i="2"/>
  <c r="J440" i="1" l="1"/>
  <c r="C61" i="2"/>
  <c r="B62" i="2"/>
  <c r="J441" i="1" l="1"/>
  <c r="C62" i="2"/>
  <c r="B63" i="2"/>
  <c r="J442" i="1" l="1"/>
  <c r="C63" i="2"/>
  <c r="B64" i="2"/>
  <c r="J443" i="1" l="1"/>
  <c r="C64" i="2"/>
  <c r="B65" i="2"/>
  <c r="J444" i="1" l="1"/>
  <c r="C65" i="2"/>
  <c r="B66" i="2"/>
  <c r="J445" i="1" l="1"/>
  <c r="C66" i="2"/>
  <c r="B67" i="2"/>
  <c r="J446" i="1" l="1"/>
  <c r="C67" i="2"/>
  <c r="B68" i="2"/>
  <c r="J447" i="1" l="1"/>
  <c r="C68" i="2"/>
  <c r="B69" i="2"/>
  <c r="J448" i="1" l="1"/>
  <c r="C69" i="2"/>
  <c r="B70" i="2"/>
  <c r="J449" i="1" l="1"/>
  <c r="C70" i="2"/>
  <c r="B71" i="2"/>
  <c r="J450" i="1" l="1"/>
  <c r="C71" i="2"/>
  <c r="B72" i="2"/>
  <c r="J451" i="1" l="1"/>
  <c r="C72" i="2"/>
  <c r="B73" i="2"/>
  <c r="J452" i="1" l="1"/>
  <c r="C73" i="2"/>
  <c r="B74" i="2"/>
  <c r="J453" i="1" l="1"/>
  <c r="C74" i="2"/>
  <c r="B75" i="2"/>
  <c r="J454" i="1" l="1"/>
  <c r="C75" i="2"/>
  <c r="B76" i="2"/>
  <c r="J455" i="1" l="1"/>
  <c r="C76" i="2"/>
  <c r="B77" i="2"/>
  <c r="J456" i="1" l="1"/>
  <c r="C77" i="2"/>
  <c r="B78" i="2"/>
  <c r="J457" i="1" l="1"/>
  <c r="C78" i="2"/>
  <c r="B79" i="2"/>
  <c r="J458" i="1" l="1"/>
  <c r="C79" i="2"/>
  <c r="B80" i="2"/>
  <c r="J459" i="1" l="1"/>
  <c r="C80" i="2"/>
  <c r="B81" i="2"/>
  <c r="J460" i="1" l="1"/>
  <c r="C81" i="2"/>
  <c r="B82" i="2"/>
  <c r="J461" i="1" l="1"/>
  <c r="C82" i="2"/>
  <c r="B83" i="2"/>
  <c r="J462" i="1" l="1"/>
  <c r="C83" i="2"/>
  <c r="B84" i="2"/>
  <c r="J463" i="1" l="1"/>
  <c r="C84" i="2"/>
  <c r="B85" i="2"/>
  <c r="J464" i="1" l="1"/>
  <c r="C85" i="2"/>
  <c r="B86" i="2"/>
  <c r="J465" i="1" l="1"/>
  <c r="C86" i="2"/>
  <c r="B87" i="2"/>
  <c r="J466" i="1" l="1"/>
  <c r="C87" i="2"/>
  <c r="B88" i="2"/>
  <c r="J467" i="1" l="1"/>
  <c r="C88" i="2"/>
  <c r="B89" i="2"/>
  <c r="J468" i="1" l="1"/>
  <c r="C89" i="2"/>
  <c r="B90" i="2"/>
  <c r="J469" i="1" l="1"/>
  <c r="C90" i="2"/>
  <c r="B91" i="2"/>
  <c r="J470" i="1" l="1"/>
  <c r="C91" i="2"/>
  <c r="B92" i="2"/>
  <c r="J471" i="1" l="1"/>
  <c r="C92" i="2"/>
  <c r="B93" i="2"/>
  <c r="J472" i="1" l="1"/>
  <c r="C93" i="2"/>
  <c r="B94" i="2"/>
  <c r="J473" i="1" l="1"/>
  <c r="C94" i="2"/>
  <c r="B95" i="2"/>
  <c r="J474" i="1" l="1"/>
  <c r="C95" i="2"/>
  <c r="B96" i="2"/>
  <c r="J475" i="1" l="1"/>
  <c r="C96" i="2"/>
  <c r="B97" i="2"/>
  <c r="J476" i="1" l="1"/>
  <c r="C97" i="2"/>
  <c r="B98" i="2"/>
  <c r="J477" i="1" l="1"/>
  <c r="C98" i="2"/>
  <c r="B99" i="2"/>
  <c r="J478" i="1" l="1"/>
  <c r="C99" i="2"/>
  <c r="B100" i="2"/>
  <c r="J479" i="1" l="1"/>
  <c r="C100" i="2"/>
  <c r="B101" i="2"/>
  <c r="J480" i="1" l="1"/>
  <c r="C101" i="2"/>
  <c r="B102" i="2"/>
  <c r="J481" i="1" l="1"/>
  <c r="C102" i="2"/>
  <c r="B103" i="2"/>
  <c r="J482" i="1" l="1"/>
  <c r="C103" i="2"/>
  <c r="B104" i="2"/>
  <c r="J483" i="1" l="1"/>
  <c r="C104" i="2"/>
  <c r="B105" i="2"/>
  <c r="J484" i="1" l="1"/>
  <c r="C105" i="2"/>
  <c r="B106" i="2"/>
  <c r="J485" i="1" l="1"/>
  <c r="C106" i="2"/>
  <c r="B107" i="2"/>
  <c r="J486" i="1" l="1"/>
  <c r="C107" i="2"/>
  <c r="B108" i="2"/>
  <c r="J487" i="1" l="1"/>
  <c r="C108" i="2"/>
  <c r="B109" i="2"/>
  <c r="J488" i="1" l="1"/>
  <c r="C109" i="2"/>
  <c r="B110" i="2"/>
  <c r="J489" i="1" l="1"/>
  <c r="C110" i="2"/>
  <c r="B111" i="2"/>
  <c r="J490" i="1" l="1"/>
  <c r="C111" i="2"/>
  <c r="B112" i="2"/>
  <c r="J491" i="1" l="1"/>
  <c r="C112" i="2"/>
  <c r="B113" i="2"/>
  <c r="J492" i="1" l="1"/>
  <c r="C113" i="2"/>
  <c r="B114" i="2"/>
  <c r="J493" i="1" l="1"/>
  <c r="C114" i="2"/>
  <c r="B115" i="2"/>
  <c r="J494" i="1" l="1"/>
  <c r="C115" i="2"/>
  <c r="B116" i="2"/>
  <c r="J495" i="1" l="1"/>
  <c r="C116" i="2"/>
  <c r="B117" i="2"/>
  <c r="J496" i="1" l="1"/>
  <c r="C117" i="2"/>
  <c r="B118" i="2"/>
  <c r="J497" i="1" l="1"/>
  <c r="C118" i="2"/>
  <c r="B119" i="2"/>
  <c r="J498" i="1" l="1"/>
  <c r="C119" i="2"/>
  <c r="B120" i="2"/>
  <c r="J499" i="1" l="1"/>
  <c r="C120" i="2"/>
  <c r="B121" i="2"/>
  <c r="J500" i="1" l="1"/>
  <c r="C121" i="2"/>
  <c r="B122" i="2"/>
  <c r="J501" i="1" l="1"/>
  <c r="C122" i="2"/>
  <c r="B123" i="2"/>
  <c r="J502" i="1" l="1"/>
  <c r="C123" i="2"/>
  <c r="B124" i="2"/>
  <c r="J503" i="1" l="1"/>
  <c r="C124" i="2"/>
  <c r="B125" i="2"/>
  <c r="J504" i="1" l="1"/>
  <c r="C125" i="2"/>
  <c r="B126" i="2"/>
  <c r="J505" i="1" l="1"/>
  <c r="C126" i="2"/>
  <c r="B127" i="2"/>
  <c r="J506" i="1" l="1"/>
  <c r="C127" i="2"/>
  <c r="B128" i="2"/>
  <c r="J507" i="1" l="1"/>
  <c r="C128" i="2"/>
  <c r="B129" i="2"/>
  <c r="J508" i="1" l="1"/>
  <c r="C129" i="2"/>
  <c r="B130" i="2"/>
  <c r="J509" i="1" l="1"/>
  <c r="C130" i="2"/>
  <c r="B131" i="2"/>
  <c r="J510" i="1" l="1"/>
  <c r="C131" i="2"/>
  <c r="B132" i="2"/>
  <c r="J511" i="1" l="1"/>
  <c r="C132" i="2"/>
  <c r="B133" i="2"/>
  <c r="J512" i="1" l="1"/>
  <c r="C133" i="2"/>
  <c r="B134" i="2"/>
  <c r="J513" i="1" l="1"/>
  <c r="C134" i="2"/>
  <c r="B135" i="2"/>
  <c r="J514" i="1" l="1"/>
  <c r="C135" i="2"/>
  <c r="B136" i="2"/>
  <c r="J515" i="1" l="1"/>
  <c r="C136" i="2"/>
  <c r="B137" i="2"/>
  <c r="J516" i="1" l="1"/>
  <c r="C137" i="2"/>
  <c r="B138" i="2"/>
  <c r="J517" i="1" l="1"/>
  <c r="C138" i="2"/>
  <c r="B139" i="2"/>
  <c r="J518" i="1" l="1"/>
  <c r="C139" i="2"/>
  <c r="B140" i="2"/>
  <c r="J519" i="1" l="1"/>
  <c r="C140" i="2"/>
  <c r="B141" i="2"/>
  <c r="J520" i="1" l="1"/>
  <c r="C141" i="2"/>
  <c r="B142" i="2"/>
  <c r="J521" i="1" l="1"/>
  <c r="C142" i="2"/>
  <c r="B143" i="2"/>
  <c r="J522" i="1" l="1"/>
  <c r="C143" i="2"/>
  <c r="B144" i="2"/>
  <c r="J523" i="1" l="1"/>
  <c r="C144" i="2"/>
  <c r="B145" i="2"/>
  <c r="J524" i="1" l="1"/>
  <c r="C145" i="2"/>
  <c r="B146" i="2"/>
  <c r="J525" i="1" l="1"/>
  <c r="C146" i="2"/>
  <c r="B147" i="2"/>
  <c r="J526" i="1" l="1"/>
  <c r="C147" i="2"/>
  <c r="B148" i="2"/>
  <c r="J527" i="1" l="1"/>
  <c r="C148" i="2"/>
  <c r="B149" i="2"/>
  <c r="J528" i="1" l="1"/>
  <c r="C149" i="2"/>
  <c r="B150" i="2"/>
  <c r="J529" i="1" l="1"/>
  <c r="C150" i="2"/>
  <c r="B151" i="2"/>
  <c r="J530" i="1" l="1"/>
  <c r="C151" i="2"/>
  <c r="B152" i="2"/>
  <c r="J531" i="1" l="1"/>
  <c r="C152" i="2"/>
  <c r="B153" i="2"/>
  <c r="J532" i="1" l="1"/>
  <c r="C153" i="2"/>
  <c r="B154" i="2"/>
  <c r="J533" i="1" l="1"/>
  <c r="C154" i="2"/>
  <c r="B155" i="2"/>
  <c r="J534" i="1" l="1"/>
  <c r="C155" i="2"/>
  <c r="B156" i="2"/>
  <c r="J535" i="1" l="1"/>
  <c r="C156" i="2"/>
  <c r="B157" i="2"/>
  <c r="J536" i="1" l="1"/>
  <c r="C157" i="2"/>
  <c r="B158" i="2"/>
  <c r="J537" i="1" l="1"/>
  <c r="C158" i="2"/>
  <c r="B159" i="2"/>
  <c r="J538" i="1" l="1"/>
  <c r="C159" i="2"/>
  <c r="B160" i="2"/>
  <c r="J539" i="1" l="1"/>
  <c r="C160" i="2"/>
  <c r="B161" i="2"/>
  <c r="J540" i="1" l="1"/>
  <c r="C161" i="2"/>
  <c r="B162" i="2"/>
  <c r="J541" i="1" l="1"/>
  <c r="C162" i="2"/>
  <c r="B163" i="2"/>
  <c r="J542" i="1" l="1"/>
  <c r="C163" i="2"/>
  <c r="B164" i="2"/>
  <c r="J543" i="1" l="1"/>
  <c r="C164" i="2"/>
  <c r="B165" i="2"/>
  <c r="J544" i="1" l="1"/>
  <c r="C165" i="2"/>
  <c r="B166" i="2"/>
  <c r="J545" i="1" l="1"/>
  <c r="C166" i="2"/>
  <c r="B167" i="2"/>
  <c r="J546" i="1" l="1"/>
  <c r="C167" i="2"/>
  <c r="B168" i="2"/>
  <c r="J547" i="1" l="1"/>
  <c r="C168" i="2"/>
  <c r="B169" i="2"/>
  <c r="J548" i="1" l="1"/>
  <c r="C169" i="2"/>
  <c r="B170" i="2"/>
  <c r="J549" i="1" l="1"/>
  <c r="C170" i="2"/>
  <c r="B171" i="2"/>
  <c r="J550" i="1" l="1"/>
  <c r="C171" i="2"/>
  <c r="B172" i="2"/>
  <c r="J551" i="1" l="1"/>
  <c r="C172" i="2"/>
  <c r="B173" i="2"/>
  <c r="J552" i="1" l="1"/>
  <c r="C173" i="2"/>
  <c r="B174" i="2"/>
  <c r="J553" i="1" l="1"/>
  <c r="C174" i="2"/>
  <c r="B175" i="2"/>
  <c r="J554" i="1" l="1"/>
  <c r="C175" i="2"/>
  <c r="B176" i="2"/>
  <c r="J555" i="1" l="1"/>
  <c r="C176" i="2"/>
  <c r="B177" i="2"/>
  <c r="J556" i="1" l="1"/>
  <c r="C177" i="2"/>
  <c r="B178" i="2"/>
  <c r="J557" i="1" l="1"/>
  <c r="C178" i="2"/>
  <c r="B179" i="2"/>
  <c r="J558" i="1" l="1"/>
  <c r="C179" i="2"/>
  <c r="B180" i="2"/>
  <c r="J559" i="1" l="1"/>
  <c r="C180" i="2"/>
  <c r="B181" i="2"/>
  <c r="J560" i="1" l="1"/>
  <c r="C181" i="2"/>
  <c r="B182" i="2"/>
  <c r="J561" i="1" l="1"/>
  <c r="C182" i="2"/>
  <c r="B183" i="2"/>
  <c r="J562" i="1" l="1"/>
  <c r="C183" i="2"/>
  <c r="B184" i="2"/>
  <c r="J563" i="1" l="1"/>
  <c r="C184" i="2"/>
  <c r="B185" i="2"/>
  <c r="J564" i="1" l="1"/>
  <c r="C185" i="2"/>
  <c r="B186" i="2"/>
  <c r="J565" i="1" l="1"/>
  <c r="C186" i="2"/>
  <c r="B187" i="2"/>
  <c r="J566" i="1" l="1"/>
  <c r="C187" i="2"/>
  <c r="B188" i="2"/>
  <c r="J567" i="1" l="1"/>
  <c r="C188" i="2"/>
  <c r="B189" i="2"/>
  <c r="J568" i="1" l="1"/>
  <c r="C189" i="2"/>
  <c r="B190" i="2"/>
  <c r="J569" i="1" l="1"/>
  <c r="C190" i="2"/>
  <c r="B191" i="2"/>
  <c r="J570" i="1" l="1"/>
  <c r="C191" i="2"/>
  <c r="B192" i="2"/>
  <c r="J571" i="1" l="1"/>
  <c r="C192" i="2"/>
  <c r="B193" i="2"/>
  <c r="J572" i="1" l="1"/>
  <c r="C193" i="2"/>
  <c r="B194" i="2"/>
  <c r="J573" i="1" l="1"/>
  <c r="C194" i="2"/>
  <c r="B195" i="2"/>
  <c r="J574" i="1" l="1"/>
  <c r="C195" i="2"/>
  <c r="B196" i="2"/>
  <c r="J575" i="1" l="1"/>
  <c r="C196" i="2"/>
  <c r="B197" i="2"/>
  <c r="J576" i="1" l="1"/>
  <c r="C197" i="2"/>
  <c r="B198" i="2"/>
  <c r="J577" i="1" l="1"/>
  <c r="C198" i="2"/>
  <c r="B199" i="2"/>
  <c r="J578" i="1" l="1"/>
  <c r="C199" i="2"/>
  <c r="B200" i="2"/>
  <c r="J579" i="1" l="1"/>
  <c r="C200" i="2"/>
  <c r="B201" i="2"/>
  <c r="J580" i="1" l="1"/>
  <c r="C201" i="2"/>
  <c r="B202" i="2"/>
  <c r="J581" i="1" l="1"/>
  <c r="C202" i="2"/>
  <c r="B203" i="2"/>
  <c r="J582" i="1" l="1"/>
  <c r="C203" i="2"/>
  <c r="B204" i="2"/>
  <c r="J583" i="1" l="1"/>
  <c r="C204" i="2"/>
  <c r="B205" i="2"/>
  <c r="J584" i="1" l="1"/>
  <c r="C205" i="2"/>
  <c r="B206" i="2"/>
  <c r="J585" i="1" l="1"/>
  <c r="C206" i="2"/>
  <c r="B207" i="2"/>
  <c r="J586" i="1" l="1"/>
  <c r="C207" i="2"/>
  <c r="B208" i="2"/>
  <c r="J587" i="1" l="1"/>
  <c r="C208" i="2"/>
  <c r="B209" i="2"/>
  <c r="J588" i="1" l="1"/>
  <c r="C209" i="2"/>
  <c r="B210" i="2"/>
  <c r="J589" i="1" l="1"/>
  <c r="C210" i="2"/>
  <c r="B211" i="2"/>
  <c r="J590" i="1" l="1"/>
  <c r="C211" i="2"/>
  <c r="B212" i="2"/>
  <c r="J591" i="1" l="1"/>
  <c r="C212" i="2"/>
  <c r="B213" i="2"/>
  <c r="J592" i="1" l="1"/>
  <c r="C213" i="2"/>
  <c r="B214" i="2"/>
  <c r="J593" i="1" l="1"/>
  <c r="C214" i="2"/>
  <c r="B215" i="2"/>
  <c r="J594" i="1" l="1"/>
  <c r="C215" i="2"/>
  <c r="B216" i="2"/>
  <c r="J595" i="1" l="1"/>
  <c r="C216" i="2"/>
  <c r="B217" i="2"/>
  <c r="J596" i="1" l="1"/>
  <c r="C217" i="2"/>
  <c r="B218" i="2"/>
  <c r="J597" i="1" l="1"/>
  <c r="C218" i="2"/>
  <c r="B219" i="2"/>
  <c r="J598" i="1" l="1"/>
  <c r="C219" i="2"/>
  <c r="B220" i="2"/>
  <c r="J599" i="1" l="1"/>
  <c r="C220" i="2"/>
  <c r="B221" i="2"/>
  <c r="J600" i="1" l="1"/>
  <c r="C221" i="2"/>
  <c r="B222" i="2"/>
  <c r="J601" i="1" l="1"/>
  <c r="C222" i="2"/>
  <c r="B223" i="2"/>
  <c r="J602" i="1" l="1"/>
  <c r="C223" i="2"/>
  <c r="B224" i="2"/>
  <c r="J603" i="1" l="1"/>
  <c r="C224" i="2"/>
  <c r="B225" i="2"/>
  <c r="J604" i="1" l="1"/>
  <c r="C225" i="2"/>
  <c r="B226" i="2"/>
  <c r="J605" i="1" l="1"/>
  <c r="C226" i="2"/>
  <c r="B227" i="2"/>
  <c r="J606" i="1" l="1"/>
  <c r="C227" i="2"/>
  <c r="B228" i="2"/>
  <c r="J607" i="1" l="1"/>
  <c r="C228" i="2"/>
  <c r="B229" i="2"/>
  <c r="J608" i="1" l="1"/>
  <c r="C229" i="2"/>
  <c r="B230" i="2"/>
  <c r="J609" i="1" l="1"/>
  <c r="C230" i="2"/>
  <c r="B231" i="2"/>
  <c r="J610" i="1" l="1"/>
  <c r="C231" i="2"/>
  <c r="B232" i="2"/>
  <c r="J611" i="1" l="1"/>
  <c r="C232" i="2"/>
  <c r="B233" i="2"/>
  <c r="J612" i="1" l="1"/>
  <c r="C233" i="2"/>
  <c r="B234" i="2"/>
  <c r="J613" i="1" l="1"/>
  <c r="C234" i="2"/>
  <c r="B235" i="2"/>
  <c r="J614" i="1" l="1"/>
  <c r="C235" i="2"/>
  <c r="B236" i="2"/>
  <c r="J615" i="1" l="1"/>
  <c r="C236" i="2"/>
  <c r="B237" i="2"/>
  <c r="J616" i="1" l="1"/>
  <c r="C237" i="2"/>
  <c r="B238" i="2"/>
  <c r="J617" i="1" l="1"/>
  <c r="C238" i="2"/>
  <c r="B239" i="2"/>
  <c r="J618" i="1" l="1"/>
  <c r="C239" i="2"/>
  <c r="B240" i="2"/>
  <c r="J619" i="1" l="1"/>
  <c r="C240" i="2"/>
  <c r="B241" i="2"/>
  <c r="J620" i="1" l="1"/>
  <c r="C241" i="2"/>
  <c r="B242" i="2"/>
  <c r="J621" i="1" l="1"/>
  <c r="C242" i="2"/>
  <c r="B243" i="2"/>
  <c r="J622" i="1" l="1"/>
  <c r="C243" i="2"/>
  <c r="B244" i="2"/>
  <c r="J623" i="1" l="1"/>
  <c r="C244" i="2"/>
  <c r="B245" i="2"/>
  <c r="J624" i="1" l="1"/>
  <c r="C245" i="2"/>
  <c r="B246" i="2"/>
  <c r="J625" i="1" l="1"/>
  <c r="C246" i="2"/>
  <c r="B247" i="2"/>
  <c r="J626" i="1" l="1"/>
  <c r="C247" i="2"/>
  <c r="B248" i="2"/>
  <c r="J627" i="1" l="1"/>
  <c r="C248" i="2"/>
  <c r="B249" i="2"/>
  <c r="J628" i="1" l="1"/>
  <c r="C249" i="2"/>
  <c r="B250" i="2"/>
  <c r="J629" i="1" l="1"/>
  <c r="C250" i="2"/>
  <c r="B251" i="2"/>
  <c r="J630" i="1" l="1"/>
  <c r="C251" i="2"/>
  <c r="B252" i="2"/>
  <c r="J631" i="1" l="1"/>
  <c r="C252" i="2"/>
  <c r="B253" i="2"/>
  <c r="J632" i="1" l="1"/>
  <c r="C253" i="2"/>
  <c r="B255" i="2"/>
  <c r="J633" i="1" l="1"/>
  <c r="C255" i="2"/>
  <c r="B256" i="2"/>
  <c r="J634" i="1" l="1"/>
  <c r="C256" i="2"/>
  <c r="B257" i="2"/>
  <c r="J635" i="1" l="1"/>
  <c r="C257" i="2"/>
  <c r="B258" i="2"/>
  <c r="J636" i="1" l="1"/>
  <c r="C258" i="2"/>
  <c r="B259" i="2"/>
  <c r="J637" i="1" l="1"/>
  <c r="C259" i="2"/>
  <c r="B260" i="2"/>
  <c r="J638" i="1" l="1"/>
  <c r="C260" i="2"/>
  <c r="B261" i="2"/>
  <c r="J639" i="1" l="1"/>
  <c r="C261" i="2"/>
  <c r="B262" i="2"/>
  <c r="J640" i="1" l="1"/>
  <c r="C262" i="2"/>
  <c r="B263" i="2"/>
  <c r="J641" i="1" l="1"/>
  <c r="C263" i="2"/>
  <c r="B264" i="2"/>
  <c r="J642" i="1" l="1"/>
  <c r="C264" i="2"/>
  <c r="B265" i="2"/>
  <c r="J643" i="1" l="1"/>
  <c r="C265" i="2"/>
  <c r="B266" i="2"/>
  <c r="J644" i="1" l="1"/>
  <c r="C266" i="2"/>
  <c r="B267" i="2"/>
  <c r="J645" i="1" l="1"/>
  <c r="C267" i="2"/>
  <c r="B268" i="2"/>
  <c r="J646" i="1" l="1"/>
  <c r="C268" i="2"/>
  <c r="B269" i="2"/>
  <c r="J647" i="1" l="1"/>
  <c r="C269" i="2"/>
  <c r="B270" i="2"/>
  <c r="J648" i="1" l="1"/>
  <c r="C270" i="2"/>
  <c r="B271" i="2"/>
  <c r="J649" i="1" l="1"/>
  <c r="C271" i="2"/>
  <c r="B272" i="2"/>
  <c r="J650" i="1" l="1"/>
  <c r="C272" i="2"/>
  <c r="B273" i="2"/>
  <c r="J651" i="1" l="1"/>
  <c r="C273" i="2"/>
  <c r="B274" i="2"/>
  <c r="J652" i="1" l="1"/>
  <c r="C274" i="2"/>
  <c r="B275" i="2"/>
  <c r="J653" i="1" l="1"/>
  <c r="C275" i="2"/>
  <c r="B276" i="2"/>
  <c r="J654" i="1" l="1"/>
  <c r="C276" i="2"/>
  <c r="B277" i="2"/>
  <c r="J655" i="1" l="1"/>
  <c r="C277" i="2"/>
  <c r="B278" i="2"/>
  <c r="J656" i="1" l="1"/>
  <c r="C278" i="2"/>
  <c r="B279" i="2"/>
  <c r="J657" i="1" l="1"/>
  <c r="C279" i="2"/>
  <c r="B280" i="2"/>
  <c r="J658" i="1" l="1"/>
  <c r="C280" i="2"/>
  <c r="B281" i="2"/>
  <c r="J659" i="1" l="1"/>
  <c r="C281" i="2"/>
  <c r="B282" i="2"/>
  <c r="J660" i="1" l="1"/>
  <c r="C282" i="2"/>
  <c r="B283" i="2"/>
  <c r="J661" i="1" l="1"/>
  <c r="C283" i="2"/>
  <c r="B284" i="2"/>
  <c r="J662" i="1" l="1"/>
  <c r="C284" i="2"/>
  <c r="B285" i="2"/>
  <c r="J663" i="1" l="1"/>
  <c r="C285" i="2"/>
  <c r="B286" i="2"/>
  <c r="J664" i="1" l="1"/>
  <c r="C286" i="2"/>
  <c r="B287" i="2"/>
  <c r="J665" i="1" l="1"/>
  <c r="C287" i="2"/>
  <c r="B288" i="2"/>
  <c r="J666" i="1" l="1"/>
  <c r="C288" i="2"/>
  <c r="B289" i="2"/>
  <c r="J667" i="1" l="1"/>
  <c r="C289" i="2"/>
  <c r="B290" i="2"/>
  <c r="J668" i="1" l="1"/>
  <c r="C290" i="2"/>
  <c r="B291" i="2"/>
  <c r="J669" i="1" l="1"/>
  <c r="C291" i="2"/>
  <c r="B292" i="2"/>
  <c r="J670" i="1" l="1"/>
  <c r="C292" i="2"/>
  <c r="B293" i="2"/>
  <c r="J671" i="1" l="1"/>
  <c r="C293" i="2"/>
  <c r="B294" i="2"/>
  <c r="J672" i="1" l="1"/>
  <c r="C294" i="2"/>
  <c r="B295" i="2"/>
  <c r="J673" i="1" l="1"/>
  <c r="C295" i="2"/>
  <c r="B296" i="2"/>
  <c r="J674" i="1" l="1"/>
  <c r="C296" i="2"/>
  <c r="B297" i="2"/>
  <c r="J675" i="1" l="1"/>
  <c r="C297" i="2"/>
  <c r="B298" i="2"/>
  <c r="J676" i="1" l="1"/>
  <c r="C298" i="2"/>
  <c r="B299" i="2"/>
  <c r="J677" i="1" l="1"/>
  <c r="C299" i="2"/>
  <c r="B300" i="2"/>
  <c r="J678" i="1" l="1"/>
  <c r="C300" i="2"/>
  <c r="B301" i="2"/>
  <c r="J679" i="1" l="1"/>
  <c r="C301" i="2"/>
  <c r="B302" i="2"/>
  <c r="J680" i="1" l="1"/>
  <c r="C302" i="2"/>
  <c r="B303" i="2"/>
  <c r="J681" i="1" l="1"/>
  <c r="C303" i="2"/>
  <c r="B304" i="2"/>
  <c r="J682" i="1" l="1"/>
  <c r="C304" i="2"/>
  <c r="B305" i="2"/>
  <c r="J683" i="1" l="1"/>
  <c r="C305" i="2"/>
  <c r="B306" i="2"/>
  <c r="J684" i="1" l="1"/>
  <c r="C306" i="2"/>
  <c r="B307" i="2"/>
  <c r="J685" i="1" l="1"/>
  <c r="C307" i="2"/>
  <c r="B308" i="2"/>
  <c r="J686" i="1" l="1"/>
  <c r="C308" i="2"/>
  <c r="B309" i="2"/>
  <c r="J687" i="1" l="1"/>
  <c r="C309" i="2"/>
  <c r="B310" i="2"/>
  <c r="J688" i="1" l="1"/>
  <c r="C310" i="2"/>
  <c r="B311" i="2"/>
  <c r="J689" i="1" l="1"/>
  <c r="C311" i="2"/>
  <c r="B312" i="2"/>
  <c r="J690" i="1" l="1"/>
  <c r="C312" i="2"/>
  <c r="B313" i="2"/>
  <c r="J691" i="1" l="1"/>
  <c r="C313" i="2"/>
  <c r="B314" i="2"/>
  <c r="J692" i="1" l="1"/>
  <c r="C314" i="2"/>
  <c r="B315" i="2"/>
  <c r="J693" i="1" l="1"/>
  <c r="C315" i="2"/>
  <c r="B316" i="2"/>
  <c r="J694" i="1" l="1"/>
  <c r="C316" i="2"/>
  <c r="B317" i="2"/>
  <c r="J695" i="1" l="1"/>
  <c r="C317" i="2"/>
  <c r="B318" i="2"/>
  <c r="J696" i="1" l="1"/>
  <c r="C318" i="2"/>
  <c r="B319" i="2"/>
  <c r="J697" i="1" l="1"/>
  <c r="C319" i="2"/>
  <c r="B320" i="2"/>
  <c r="J698" i="1" l="1"/>
  <c r="C320" i="2"/>
  <c r="B321" i="2"/>
  <c r="J699" i="1" l="1"/>
  <c r="C321" i="2"/>
  <c r="B322" i="2"/>
  <c r="J700" i="1" l="1"/>
  <c r="C322" i="2"/>
  <c r="B323" i="2"/>
  <c r="J701" i="1" l="1"/>
  <c r="C323" i="2"/>
  <c r="B324" i="2"/>
  <c r="J702" i="1" l="1"/>
  <c r="C324" i="2"/>
  <c r="B325" i="2"/>
  <c r="J703" i="1" l="1"/>
  <c r="C325" i="2"/>
  <c r="B326" i="2"/>
  <c r="J704" i="1" l="1"/>
  <c r="C326" i="2"/>
  <c r="B327" i="2"/>
  <c r="J705" i="1" l="1"/>
  <c r="C327" i="2"/>
  <c r="B328" i="2"/>
  <c r="J706" i="1" l="1"/>
  <c r="C328" i="2"/>
  <c r="B329" i="2"/>
  <c r="J707" i="1" l="1"/>
  <c r="C329" i="2"/>
  <c r="B330" i="2"/>
  <c r="J708" i="1" l="1"/>
  <c r="C330" i="2"/>
  <c r="B331" i="2"/>
  <c r="J709" i="1" l="1"/>
  <c r="C331" i="2"/>
  <c r="B332" i="2"/>
  <c r="J710" i="1" l="1"/>
  <c r="C332" i="2"/>
  <c r="B333" i="2"/>
  <c r="J711" i="1" l="1"/>
  <c r="C333" i="2"/>
  <c r="B334" i="2"/>
  <c r="J712" i="1" l="1"/>
  <c r="C334" i="2"/>
  <c r="B335" i="2"/>
  <c r="J713" i="1" l="1"/>
  <c r="C335" i="2"/>
  <c r="B336" i="2"/>
  <c r="J714" i="1" l="1"/>
  <c r="C336" i="2"/>
  <c r="B337" i="2"/>
  <c r="J715" i="1" l="1"/>
  <c r="C337" i="2"/>
  <c r="B338" i="2"/>
  <c r="J716" i="1" l="1"/>
  <c r="C338" i="2"/>
  <c r="B339" i="2"/>
  <c r="J717" i="1" l="1"/>
  <c r="C339" i="2"/>
  <c r="B340" i="2"/>
  <c r="J718" i="1" l="1"/>
  <c r="C340" i="2"/>
  <c r="B341" i="2"/>
  <c r="J719" i="1" l="1"/>
  <c r="C341" i="2"/>
  <c r="B342" i="2"/>
  <c r="J720" i="1" l="1"/>
  <c r="C342" i="2"/>
  <c r="B343" i="2"/>
  <c r="J721" i="1" l="1"/>
  <c r="C343" i="2"/>
  <c r="B344" i="2"/>
  <c r="J722" i="1" l="1"/>
  <c r="C344" i="2"/>
  <c r="B345" i="2"/>
  <c r="J723" i="1" l="1"/>
  <c r="C345" i="2"/>
  <c r="B346" i="2"/>
  <c r="J724" i="1" l="1"/>
  <c r="C346" i="2"/>
  <c r="B347" i="2"/>
  <c r="J725" i="1" l="1"/>
  <c r="C347" i="2"/>
  <c r="B348" i="2"/>
  <c r="J726" i="1" l="1"/>
  <c r="C348" i="2"/>
  <c r="B349" i="2"/>
  <c r="J727" i="1" l="1"/>
  <c r="C349" i="2"/>
  <c r="B350" i="2"/>
  <c r="J728" i="1" l="1"/>
  <c r="C350" i="2"/>
  <c r="B351" i="2"/>
  <c r="J729" i="1" l="1"/>
  <c r="C351" i="2"/>
  <c r="B352" i="2"/>
  <c r="J730" i="1" l="1"/>
  <c r="C352" i="2"/>
  <c r="B353" i="2"/>
  <c r="J731" i="1" l="1"/>
  <c r="C353" i="2"/>
  <c r="B354" i="2"/>
  <c r="J732" i="1" l="1"/>
  <c r="C354" i="2"/>
  <c r="B355" i="2"/>
  <c r="J733" i="1" l="1"/>
  <c r="C355" i="2"/>
  <c r="B356" i="2"/>
  <c r="J734" i="1" l="1"/>
  <c r="C356" i="2"/>
  <c r="B357" i="2"/>
  <c r="J735" i="1" l="1"/>
  <c r="C357" i="2"/>
  <c r="B358" i="2"/>
  <c r="J736" i="1" l="1"/>
  <c r="C358" i="2"/>
  <c r="B359" i="2"/>
  <c r="J737" i="1" l="1"/>
  <c r="C359" i="2"/>
  <c r="B360" i="2"/>
  <c r="J738" i="1" l="1"/>
  <c r="C360" i="2"/>
  <c r="B361" i="2"/>
  <c r="J739" i="1" l="1"/>
  <c r="C361" i="2"/>
  <c r="B362" i="2"/>
  <c r="J740" i="1" l="1"/>
  <c r="C362" i="2"/>
  <c r="B363" i="2"/>
  <c r="J741" i="1" l="1"/>
  <c r="C363" i="2"/>
  <c r="B364" i="2"/>
  <c r="J742" i="1" l="1"/>
  <c r="C364" i="2"/>
  <c r="B365" i="2"/>
  <c r="J743" i="1" l="1"/>
  <c r="C365" i="2"/>
  <c r="B366" i="2"/>
  <c r="J744" i="1" l="1"/>
  <c r="C366" i="2"/>
  <c r="B367" i="2"/>
  <c r="J745" i="1" l="1"/>
  <c r="C367" i="2"/>
  <c r="B368" i="2"/>
  <c r="J746" i="1" l="1"/>
  <c r="C368" i="2"/>
  <c r="B369" i="2"/>
  <c r="J747" i="1" l="1"/>
  <c r="C369" i="2"/>
  <c r="B370" i="2"/>
  <c r="J748" i="1" l="1"/>
  <c r="C370" i="2"/>
  <c r="B371" i="2"/>
  <c r="J749" i="1" l="1"/>
  <c r="C371" i="2"/>
  <c r="B372" i="2"/>
  <c r="J750" i="1" l="1"/>
  <c r="C372" i="2"/>
  <c r="B373" i="2"/>
  <c r="J751" i="1" l="1"/>
  <c r="C373" i="2"/>
  <c r="B374" i="2"/>
  <c r="J752" i="1" l="1"/>
  <c r="C374" i="2"/>
  <c r="B375" i="2"/>
  <c r="J753" i="1" l="1"/>
  <c r="C375" i="2"/>
  <c r="B376" i="2"/>
  <c r="J754" i="1" l="1"/>
  <c r="C376" i="2"/>
  <c r="B377" i="2"/>
  <c r="J755" i="1" l="1"/>
  <c r="C377" i="2"/>
  <c r="B378" i="2"/>
  <c r="J756" i="1" l="1"/>
  <c r="C378" i="2"/>
  <c r="B380" i="2"/>
  <c r="B379" i="2"/>
  <c r="J757" i="1" l="1"/>
  <c r="C380" i="2" s="1"/>
  <c r="C379" i="2"/>
</calcChain>
</file>

<file path=xl/sharedStrings.xml><?xml version="1.0" encoding="utf-8"?>
<sst xmlns="http://schemas.openxmlformats.org/spreadsheetml/2006/main" count="2908" uniqueCount="403">
  <si>
    <t>PERMNO</t>
  </si>
  <si>
    <t>Names Date</t>
  </si>
  <si>
    <t>Standard Industrial Classification Code</t>
  </si>
  <si>
    <t>Ticker Symbol</t>
  </si>
  <si>
    <t>Company Name</t>
  </si>
  <si>
    <t>Price or Bid/Ask Average</t>
  </si>
  <si>
    <t>Cumulative Factor to Adjust Prices</t>
  </si>
  <si>
    <t>KENNECOTT COPPER CORP</t>
  </si>
  <si>
    <t>KN</t>
  </si>
  <si>
    <t>08/01/1962</t>
  </si>
  <si>
    <t>08/02/1962</t>
  </si>
  <si>
    <t>08/03/1962</t>
  </si>
  <si>
    <t>08/06/1962</t>
  </si>
  <si>
    <t>08/07/1962</t>
  </si>
  <si>
    <t>08/08/1962</t>
  </si>
  <si>
    <t>08/09/1962</t>
  </si>
  <si>
    <t>08/10/1962</t>
  </si>
  <si>
    <t>08/13/1962</t>
  </si>
  <si>
    <t>08/14/1962</t>
  </si>
  <si>
    <t>08/15/1962</t>
  </si>
  <si>
    <t>08/16/1962</t>
  </si>
  <si>
    <t>08/17/1962</t>
  </si>
  <si>
    <t>08/20/1962</t>
  </si>
  <si>
    <t>08/21/1962</t>
  </si>
  <si>
    <t>08/22/1962</t>
  </si>
  <si>
    <t>08/23/1962</t>
  </si>
  <si>
    <t>08/24/1962</t>
  </si>
  <si>
    <t>08/27/1962</t>
  </si>
  <si>
    <t>08/28/1962</t>
  </si>
  <si>
    <t>08/29/1962</t>
  </si>
  <si>
    <t>08/30/1962</t>
  </si>
  <si>
    <t>08/31/1962</t>
  </si>
  <si>
    <t>09/04/1962</t>
  </si>
  <si>
    <t>09/05/1962</t>
  </si>
  <si>
    <t>09/06/1962</t>
  </si>
  <si>
    <t>09/07/1962</t>
  </si>
  <si>
    <t>09/10/1962</t>
  </si>
  <si>
    <t>09/11/1962</t>
  </si>
  <si>
    <t>09/12/1962</t>
  </si>
  <si>
    <t>09/13/1962</t>
  </si>
  <si>
    <t>09/14/1962</t>
  </si>
  <si>
    <t>09/17/1962</t>
  </si>
  <si>
    <t>09/18/1962</t>
  </si>
  <si>
    <t>09/19/1962</t>
  </si>
  <si>
    <t>09/20/1962</t>
  </si>
  <si>
    <t>09/21/1962</t>
  </si>
  <si>
    <t>09/24/1962</t>
  </si>
  <si>
    <t>09/25/1962</t>
  </si>
  <si>
    <t>09/26/1962</t>
  </si>
  <si>
    <t>09/27/1962</t>
  </si>
  <si>
    <t>09/28/1962</t>
  </si>
  <si>
    <t>10/01/1962</t>
  </si>
  <si>
    <t>10/02/1962</t>
  </si>
  <si>
    <t>10/03/1962</t>
  </si>
  <si>
    <t>10/04/1962</t>
  </si>
  <si>
    <t>10/05/1962</t>
  </si>
  <si>
    <t>10/08/1962</t>
  </si>
  <si>
    <t>10/09/1962</t>
  </si>
  <si>
    <t>10/10/1962</t>
  </si>
  <si>
    <t>10/11/1962</t>
  </si>
  <si>
    <t>10/12/1962</t>
  </si>
  <si>
    <t>10/15/1962</t>
  </si>
  <si>
    <t>10/16/1962</t>
  </si>
  <si>
    <t>10/17/1962</t>
  </si>
  <si>
    <t>10/18/1962</t>
  </si>
  <si>
    <t>10/19/1962</t>
  </si>
  <si>
    <t>10/22/1962</t>
  </si>
  <si>
    <t>10/23/1962</t>
  </si>
  <si>
    <t>10/24/1962</t>
  </si>
  <si>
    <t>10/25/1962</t>
  </si>
  <si>
    <t>10/26/1962</t>
  </si>
  <si>
    <t>10/29/1962</t>
  </si>
  <si>
    <t>10/30/1962</t>
  </si>
  <si>
    <t>10/31/1962</t>
  </si>
  <si>
    <t>11/01/1962</t>
  </si>
  <si>
    <t>11/02/1962</t>
  </si>
  <si>
    <t>11/05/1962</t>
  </si>
  <si>
    <t>11/07/1962</t>
  </si>
  <si>
    <t>11/08/1962</t>
  </si>
  <si>
    <t>11/09/1962</t>
  </si>
  <si>
    <t>11/12/1962</t>
  </si>
  <si>
    <t>11/13/1962</t>
  </si>
  <si>
    <t>11/14/1962</t>
  </si>
  <si>
    <t>11/15/1962</t>
  </si>
  <si>
    <t>11/16/1962</t>
  </si>
  <si>
    <t>11/19/1962</t>
  </si>
  <si>
    <t>11/20/1962</t>
  </si>
  <si>
    <t>11/21/1962</t>
  </si>
  <si>
    <t>11/23/1962</t>
  </si>
  <si>
    <t>11/26/1962</t>
  </si>
  <si>
    <t>11/27/1962</t>
  </si>
  <si>
    <t>11/28/1962</t>
  </si>
  <si>
    <t>11/29/1962</t>
  </si>
  <si>
    <t>11/30/1962</t>
  </si>
  <si>
    <t>12/03/1962</t>
  </si>
  <si>
    <t>12/04/1962</t>
  </si>
  <si>
    <t>12/05/1962</t>
  </si>
  <si>
    <t>12/06/1962</t>
  </si>
  <si>
    <t>12/07/1962</t>
  </si>
  <si>
    <t>12/10/1962</t>
  </si>
  <si>
    <t>12/11/1962</t>
  </si>
  <si>
    <t>12/12/1962</t>
  </si>
  <si>
    <t>12/13/1962</t>
  </si>
  <si>
    <t>12/14/1962</t>
  </si>
  <si>
    <t>12/17/1962</t>
  </si>
  <si>
    <t>12/18/1962</t>
  </si>
  <si>
    <t>12/19/1962</t>
  </si>
  <si>
    <t>12/20/1962</t>
  </si>
  <si>
    <t>12/21/1962</t>
  </si>
  <si>
    <t>12/24/1962</t>
  </si>
  <si>
    <t>12/26/1962</t>
  </si>
  <si>
    <t>12/27/1962</t>
  </si>
  <si>
    <t>12/28/1962</t>
  </si>
  <si>
    <t>12/31/1962</t>
  </si>
  <si>
    <t>01/02/1963</t>
  </si>
  <si>
    <t>01/03/1963</t>
  </si>
  <si>
    <t>01/04/1963</t>
  </si>
  <si>
    <t>01/07/1963</t>
  </si>
  <si>
    <t>01/08/1963</t>
  </si>
  <si>
    <t>01/09/1963</t>
  </si>
  <si>
    <t>01/10/1963</t>
  </si>
  <si>
    <t>01/11/1963</t>
  </si>
  <si>
    <t>01/14/1963</t>
  </si>
  <si>
    <t>01/15/1963</t>
  </si>
  <si>
    <t>01/16/1963</t>
  </si>
  <si>
    <t>01/17/1963</t>
  </si>
  <si>
    <t>01/18/1963</t>
  </si>
  <si>
    <t>01/21/1963</t>
  </si>
  <si>
    <t>01/22/1963</t>
  </si>
  <si>
    <t>01/23/1963</t>
  </si>
  <si>
    <t>01/24/1963</t>
  </si>
  <si>
    <t>01/25/1963</t>
  </si>
  <si>
    <t>01/28/1963</t>
  </si>
  <si>
    <t>01/29/1963</t>
  </si>
  <si>
    <t>01/30/1963</t>
  </si>
  <si>
    <t>01/31/1963</t>
  </si>
  <si>
    <t>02/01/1963</t>
  </si>
  <si>
    <t>02/04/1963</t>
  </si>
  <si>
    <t>02/05/1963</t>
  </si>
  <si>
    <t>02/06/1963</t>
  </si>
  <si>
    <t>02/07/1963</t>
  </si>
  <si>
    <t>02/08/1963</t>
  </si>
  <si>
    <t>02/11/1963</t>
  </si>
  <si>
    <t>02/12/1963</t>
  </si>
  <si>
    <t>02/13/1963</t>
  </si>
  <si>
    <t>02/14/1963</t>
  </si>
  <si>
    <t>02/15/1963</t>
  </si>
  <si>
    <t>02/18/1963</t>
  </si>
  <si>
    <t>02/19/1963</t>
  </si>
  <si>
    <t>02/20/1963</t>
  </si>
  <si>
    <t>02/21/1963</t>
  </si>
  <si>
    <t>02/25/1963</t>
  </si>
  <si>
    <t>02/26/1963</t>
  </si>
  <si>
    <t>02/27/1963</t>
  </si>
  <si>
    <t>02/28/1963</t>
  </si>
  <si>
    <t>03/01/1963</t>
  </si>
  <si>
    <t>03/04/1963</t>
  </si>
  <si>
    <t>03/05/1963</t>
  </si>
  <si>
    <t>03/06/1963</t>
  </si>
  <si>
    <t>03/07/1963</t>
  </si>
  <si>
    <t>03/08/1963</t>
  </si>
  <si>
    <t>03/11/1963</t>
  </si>
  <si>
    <t>03/12/1963</t>
  </si>
  <si>
    <t>03/13/1963</t>
  </si>
  <si>
    <t>03/14/1963</t>
  </si>
  <si>
    <t>03/15/1963</t>
  </si>
  <si>
    <t>03/18/1963</t>
  </si>
  <si>
    <t>03/19/1963</t>
  </si>
  <si>
    <t>03/20/1963</t>
  </si>
  <si>
    <t>03/21/1963</t>
  </si>
  <si>
    <t>03/22/1963</t>
  </si>
  <si>
    <t>03/25/1963</t>
  </si>
  <si>
    <t>03/26/1963</t>
  </si>
  <si>
    <t>03/27/1963</t>
  </si>
  <si>
    <t>03/28/1963</t>
  </si>
  <si>
    <t>03/29/1963</t>
  </si>
  <si>
    <t>04/01/1963</t>
  </si>
  <si>
    <t>04/02/1963</t>
  </si>
  <si>
    <t>04/03/1963</t>
  </si>
  <si>
    <t>04/04/1963</t>
  </si>
  <si>
    <t>04/05/1963</t>
  </si>
  <si>
    <t>04/08/1963</t>
  </si>
  <si>
    <t>04/09/1963</t>
  </si>
  <si>
    <t>04/10/1963</t>
  </si>
  <si>
    <t>04/11/1963</t>
  </si>
  <si>
    <t>04/15/1963</t>
  </si>
  <si>
    <t>04/16/1963</t>
  </si>
  <si>
    <t>04/17/1963</t>
  </si>
  <si>
    <t>04/18/1963</t>
  </si>
  <si>
    <t>04/19/1963</t>
  </si>
  <si>
    <t>04/22/1963</t>
  </si>
  <si>
    <t>04/23/1963</t>
  </si>
  <si>
    <t>04/24/1963</t>
  </si>
  <si>
    <t>04/25/1963</t>
  </si>
  <si>
    <t>04/26/1963</t>
  </si>
  <si>
    <t>04/29/1963</t>
  </si>
  <si>
    <t>04/30/1963</t>
  </si>
  <si>
    <t>05/01/1963</t>
  </si>
  <si>
    <t>05/02/1963</t>
  </si>
  <si>
    <t>05/03/1963</t>
  </si>
  <si>
    <t>05/06/1963</t>
  </si>
  <si>
    <t>05/07/1963</t>
  </si>
  <si>
    <t>05/08/1963</t>
  </si>
  <si>
    <t>05/09/1963</t>
  </si>
  <si>
    <t>05/10/1963</t>
  </si>
  <si>
    <t>05/13/1963</t>
  </si>
  <si>
    <t>05/14/1963</t>
  </si>
  <si>
    <t>05/15/1963</t>
  </si>
  <si>
    <t>05/16/1963</t>
  </si>
  <si>
    <t>05/17/1963</t>
  </si>
  <si>
    <t>05/20/1963</t>
  </si>
  <si>
    <t>05/21/1963</t>
  </si>
  <si>
    <t>05/22/1963</t>
  </si>
  <si>
    <t>05/23/1963</t>
  </si>
  <si>
    <t>05/24/1963</t>
  </si>
  <si>
    <t>05/27/1963</t>
  </si>
  <si>
    <t>05/28/1963</t>
  </si>
  <si>
    <t>05/29/1963</t>
  </si>
  <si>
    <t>05/31/1963</t>
  </si>
  <si>
    <t>06/03/1963</t>
  </si>
  <si>
    <t>06/04/1963</t>
  </si>
  <si>
    <t>06/05/1963</t>
  </si>
  <si>
    <t>06/06/1963</t>
  </si>
  <si>
    <t>06/07/1963</t>
  </si>
  <si>
    <t>06/10/1963</t>
  </si>
  <si>
    <t>06/11/1963</t>
  </si>
  <si>
    <t>06/12/1963</t>
  </si>
  <si>
    <t>06/13/1963</t>
  </si>
  <si>
    <t>06/14/1963</t>
  </si>
  <si>
    <t>06/17/1963</t>
  </si>
  <si>
    <t>06/18/1963</t>
  </si>
  <si>
    <t>06/19/1963</t>
  </si>
  <si>
    <t>06/20/1963</t>
  </si>
  <si>
    <t>06/21/1963</t>
  </si>
  <si>
    <t>06/24/1963</t>
  </si>
  <si>
    <t>06/25/1963</t>
  </si>
  <si>
    <t>06/26/1963</t>
  </si>
  <si>
    <t>06/27/1963</t>
  </si>
  <si>
    <t>06/28/1963</t>
  </si>
  <si>
    <t>07/01/1963</t>
  </si>
  <si>
    <t>07/02/1963</t>
  </si>
  <si>
    <t>07/03/1963</t>
  </si>
  <si>
    <t>07/05/1963</t>
  </si>
  <si>
    <t>07/08/1963</t>
  </si>
  <si>
    <t>07/09/1963</t>
  </si>
  <si>
    <t>07/10/1963</t>
  </si>
  <si>
    <t>07/11/1963</t>
  </si>
  <si>
    <t>07/12/1963</t>
  </si>
  <si>
    <t>07/15/1963</t>
  </si>
  <si>
    <t>07/16/1963</t>
  </si>
  <si>
    <t>07/17/1963</t>
  </si>
  <si>
    <t>07/18/1963</t>
  </si>
  <si>
    <t>07/19/1963</t>
  </si>
  <si>
    <t>07/22/1963</t>
  </si>
  <si>
    <t>07/23/1963</t>
  </si>
  <si>
    <t>07/24/1963</t>
  </si>
  <si>
    <t>07/25/1963</t>
  </si>
  <si>
    <t>07/26/1963</t>
  </si>
  <si>
    <t>07/29/1963</t>
  </si>
  <si>
    <t>07/30/1963</t>
  </si>
  <si>
    <t>07/31/1963</t>
  </si>
  <si>
    <t>08/01/1963</t>
  </si>
  <si>
    <t>08/02/1963</t>
  </si>
  <si>
    <t>08/05/1963</t>
  </si>
  <si>
    <t>08/06/1963</t>
  </si>
  <si>
    <t>08/07/1963</t>
  </si>
  <si>
    <t>08/08/1963</t>
  </si>
  <si>
    <t>08/09/1963</t>
  </si>
  <si>
    <t>08/12/1963</t>
  </si>
  <si>
    <t>08/13/1963</t>
  </si>
  <si>
    <t>08/14/1963</t>
  </si>
  <si>
    <t>08/15/1963</t>
  </si>
  <si>
    <t>08/16/1963</t>
  </si>
  <si>
    <t>08/19/1963</t>
  </si>
  <si>
    <t>08/20/1963</t>
  </si>
  <si>
    <t>08/21/1963</t>
  </si>
  <si>
    <t>08/22/1963</t>
  </si>
  <si>
    <t>08/23/1963</t>
  </si>
  <si>
    <t>08/26/1963</t>
  </si>
  <si>
    <t>08/27/1963</t>
  </si>
  <si>
    <t>08/28/1963</t>
  </si>
  <si>
    <t>08/29/1963</t>
  </si>
  <si>
    <t>08/30/1963</t>
  </si>
  <si>
    <t>09/03/1963</t>
  </si>
  <si>
    <t>09/04/1963</t>
  </si>
  <si>
    <t>09/05/1963</t>
  </si>
  <si>
    <t>09/06/1963</t>
  </si>
  <si>
    <t>09/09/1963</t>
  </si>
  <si>
    <t>09/10/1963</t>
  </si>
  <si>
    <t>09/11/1963</t>
  </si>
  <si>
    <t>09/12/1963</t>
  </si>
  <si>
    <t>09/13/1963</t>
  </si>
  <si>
    <t>09/16/1963</t>
  </si>
  <si>
    <t>09/17/1963</t>
  </si>
  <si>
    <t>09/18/1963</t>
  </si>
  <si>
    <t>09/19/1963</t>
  </si>
  <si>
    <t>09/20/1963</t>
  </si>
  <si>
    <t>09/23/1963</t>
  </si>
  <si>
    <t>09/24/1963</t>
  </si>
  <si>
    <t>09/25/1963</t>
  </si>
  <si>
    <t>09/26/1963</t>
  </si>
  <si>
    <t>09/27/1963</t>
  </si>
  <si>
    <t>09/30/1963</t>
  </si>
  <si>
    <t>10/01/1963</t>
  </si>
  <si>
    <t>10/02/1963</t>
  </si>
  <si>
    <t>10/03/1963</t>
  </si>
  <si>
    <t>10/04/1963</t>
  </si>
  <si>
    <t>10/07/1963</t>
  </si>
  <si>
    <t>10/08/1963</t>
  </si>
  <si>
    <t>10/09/1963</t>
  </si>
  <si>
    <t>10/10/1963</t>
  </si>
  <si>
    <t>10/11/1963</t>
  </si>
  <si>
    <t>10/14/1963</t>
  </si>
  <si>
    <t>10/15/1963</t>
  </si>
  <si>
    <t>10/16/1963</t>
  </si>
  <si>
    <t>10/17/1963</t>
  </si>
  <si>
    <t>10/18/1963</t>
  </si>
  <si>
    <t>10/21/1963</t>
  </si>
  <si>
    <t>10/22/1963</t>
  </si>
  <si>
    <t>10/23/1963</t>
  </si>
  <si>
    <t>10/24/1963</t>
  </si>
  <si>
    <t>10/25/1963</t>
  </si>
  <si>
    <t>10/28/1963</t>
  </si>
  <si>
    <t>10/29/1963</t>
  </si>
  <si>
    <t>10/30/1963</t>
  </si>
  <si>
    <t>10/31/1963</t>
  </si>
  <si>
    <t>11/01/1963</t>
  </si>
  <si>
    <t>11/04/1963</t>
  </si>
  <si>
    <t>11/06/1963</t>
  </si>
  <si>
    <t>11/07/1963</t>
  </si>
  <si>
    <t>11/08/1963</t>
  </si>
  <si>
    <t>11/11/1963</t>
  </si>
  <si>
    <t>11/12/1963</t>
  </si>
  <si>
    <t>11/13/1963</t>
  </si>
  <si>
    <t>11/14/1963</t>
  </si>
  <si>
    <t>11/15/1963</t>
  </si>
  <si>
    <t>11/18/1963</t>
  </si>
  <si>
    <t>11/19/1963</t>
  </si>
  <si>
    <t>11/20/1963</t>
  </si>
  <si>
    <t>11/21/1963</t>
  </si>
  <si>
    <t>11/22/1963</t>
  </si>
  <si>
    <t>11/26/1963</t>
  </si>
  <si>
    <t>11/27/1963</t>
  </si>
  <si>
    <t>11/29/1963</t>
  </si>
  <si>
    <t>12/02/1963</t>
  </si>
  <si>
    <t>12/03/1963</t>
  </si>
  <si>
    <t>12/04/1963</t>
  </si>
  <si>
    <t>12/05/1963</t>
  </si>
  <si>
    <t>12/06/1963</t>
  </si>
  <si>
    <t>12/09/1963</t>
  </si>
  <si>
    <t>12/10/1963</t>
  </si>
  <si>
    <t>12/11/1963</t>
  </si>
  <si>
    <t>12/12/1963</t>
  </si>
  <si>
    <t>12/13/1963</t>
  </si>
  <si>
    <t>12/16/1963</t>
  </si>
  <si>
    <t>12/17/1963</t>
  </si>
  <si>
    <t>12/18/1963</t>
  </si>
  <si>
    <t>12/19/1963</t>
  </si>
  <si>
    <t>12/20/1963</t>
  </si>
  <si>
    <t>12/23/1963</t>
  </si>
  <si>
    <t>12/24/1963</t>
  </si>
  <si>
    <t>12/26/1963</t>
  </si>
  <si>
    <t>12/27/1963</t>
  </si>
  <si>
    <t>12/30/1963</t>
  </si>
  <si>
    <t>12/31/1963</t>
  </si>
  <si>
    <t>UNITED STATES RUBBER CO</t>
  </si>
  <si>
    <t>R</t>
  </si>
  <si>
    <t>Adjusted Prices</t>
  </si>
  <si>
    <t>Daily Returns with Dividends</t>
  </si>
  <si>
    <t>DATE</t>
  </si>
  <si>
    <t>PRC_KEN</t>
  </si>
  <si>
    <t>PRC_UNI</t>
  </si>
  <si>
    <t>Cumulative Daily Returns</t>
  </si>
  <si>
    <t>01/02/1964</t>
  </si>
  <si>
    <t>01/03/1964</t>
  </si>
  <si>
    <t>01/06/1964</t>
  </si>
  <si>
    <t>01/07/1964</t>
  </si>
  <si>
    <t>01/08/1964</t>
  </si>
  <si>
    <t>01/09/1964</t>
  </si>
  <si>
    <t>01/10/1964</t>
  </si>
  <si>
    <t>01/13/1964</t>
  </si>
  <si>
    <t>01/14/1964</t>
  </si>
  <si>
    <t>01/15/1964</t>
  </si>
  <si>
    <t>01/16/1964</t>
  </si>
  <si>
    <t>01/17/1964</t>
  </si>
  <si>
    <t>01/20/1964</t>
  </si>
  <si>
    <t>01/21/1964</t>
  </si>
  <si>
    <t>01/22/1964</t>
  </si>
  <si>
    <t>01/23/1964</t>
  </si>
  <si>
    <t>01/24/1964</t>
  </si>
  <si>
    <t>01/27/1964</t>
  </si>
  <si>
    <t>01/28/1964</t>
  </si>
  <si>
    <t>01/29/1964</t>
  </si>
  <si>
    <t>01/30/1964</t>
  </si>
  <si>
    <t>01/31/1964</t>
  </si>
  <si>
    <t>DEVSQ</t>
  </si>
  <si>
    <t>Sum Squared Deviations</t>
  </si>
  <si>
    <t>Standard Deviation</t>
  </si>
  <si>
    <t>DAYID</t>
  </si>
  <si>
    <t>DEV</t>
  </si>
  <si>
    <t>pairs open</t>
    <phoneticPr fontId="2" type="noConversion"/>
  </si>
  <si>
    <t>因为这里开始dev大于零了</t>
  </si>
  <si>
    <t>pairs closed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</si>
</sst>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1"/>
      <color indexed="8"/>
      <name val="宋体"/>
      <family val="2"/>
      <scheme val="minor"/>
    </font>
    <font>
      <b/>
      <sz val="12"/>
      <color indexed="9"/>
      <name val="Arial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0" fontId="0" fillId="3" borderId="0" xfId="0" applyFill="1"/>
    <xf numFmtId="17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Kennecott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NORMPRICES!$A$255:$A$380</c:f>
              <c:strCache>
                <c:ptCount val="126"/>
                <c:pt idx="0">
                  <c:v>08/01/1963</c:v>
                </c:pt>
                <c:pt idx="1">
                  <c:v>08/02/1963</c:v>
                </c:pt>
                <c:pt idx="2">
                  <c:v>08/05/1963</c:v>
                </c:pt>
                <c:pt idx="3">
                  <c:v>08/06/1963</c:v>
                </c:pt>
                <c:pt idx="4">
                  <c:v>08/07/1963</c:v>
                </c:pt>
                <c:pt idx="5">
                  <c:v>08/08/1963</c:v>
                </c:pt>
                <c:pt idx="6">
                  <c:v>08/09/1963</c:v>
                </c:pt>
                <c:pt idx="7">
                  <c:v>08/12/1963</c:v>
                </c:pt>
                <c:pt idx="8">
                  <c:v>08/13/1963</c:v>
                </c:pt>
                <c:pt idx="9">
                  <c:v>08/14/1963</c:v>
                </c:pt>
                <c:pt idx="10">
                  <c:v>08/15/1963</c:v>
                </c:pt>
                <c:pt idx="11">
                  <c:v>08/16/1963</c:v>
                </c:pt>
                <c:pt idx="12">
                  <c:v>08/19/1963</c:v>
                </c:pt>
                <c:pt idx="13">
                  <c:v>08/20/1963</c:v>
                </c:pt>
                <c:pt idx="14">
                  <c:v>08/21/1963</c:v>
                </c:pt>
                <c:pt idx="15">
                  <c:v>08/22/1963</c:v>
                </c:pt>
                <c:pt idx="16">
                  <c:v>08/23/1963</c:v>
                </c:pt>
                <c:pt idx="17">
                  <c:v>08/26/1963</c:v>
                </c:pt>
                <c:pt idx="18">
                  <c:v>08/27/1963</c:v>
                </c:pt>
                <c:pt idx="19">
                  <c:v>08/28/1963</c:v>
                </c:pt>
                <c:pt idx="20">
                  <c:v>08/29/1963</c:v>
                </c:pt>
                <c:pt idx="21">
                  <c:v>08/30/1963</c:v>
                </c:pt>
                <c:pt idx="22">
                  <c:v>09/03/1963</c:v>
                </c:pt>
                <c:pt idx="23">
                  <c:v>09/04/1963</c:v>
                </c:pt>
                <c:pt idx="24">
                  <c:v>09/05/1963</c:v>
                </c:pt>
                <c:pt idx="25">
                  <c:v>09/06/1963</c:v>
                </c:pt>
                <c:pt idx="26">
                  <c:v>09/09/1963</c:v>
                </c:pt>
                <c:pt idx="27">
                  <c:v>09/10/1963</c:v>
                </c:pt>
                <c:pt idx="28">
                  <c:v>09/11/1963</c:v>
                </c:pt>
                <c:pt idx="29">
                  <c:v>09/12/1963</c:v>
                </c:pt>
                <c:pt idx="30">
                  <c:v>09/13/1963</c:v>
                </c:pt>
                <c:pt idx="31">
                  <c:v>09/16/1963</c:v>
                </c:pt>
                <c:pt idx="32">
                  <c:v>09/17/1963</c:v>
                </c:pt>
                <c:pt idx="33">
                  <c:v>09/18/1963</c:v>
                </c:pt>
                <c:pt idx="34">
                  <c:v>09/19/1963</c:v>
                </c:pt>
                <c:pt idx="35">
                  <c:v>09/20/1963</c:v>
                </c:pt>
                <c:pt idx="36">
                  <c:v>09/23/1963</c:v>
                </c:pt>
                <c:pt idx="37">
                  <c:v>09/24/1963</c:v>
                </c:pt>
                <c:pt idx="38">
                  <c:v>09/25/1963</c:v>
                </c:pt>
                <c:pt idx="39">
                  <c:v>09/26/1963</c:v>
                </c:pt>
                <c:pt idx="40">
                  <c:v>09/27/1963</c:v>
                </c:pt>
                <c:pt idx="41">
                  <c:v>09/30/1963</c:v>
                </c:pt>
                <c:pt idx="42">
                  <c:v>10/01/1963</c:v>
                </c:pt>
                <c:pt idx="43">
                  <c:v>10/02/1963</c:v>
                </c:pt>
                <c:pt idx="44">
                  <c:v>10/03/1963</c:v>
                </c:pt>
                <c:pt idx="45">
                  <c:v>10/04/1963</c:v>
                </c:pt>
                <c:pt idx="46">
                  <c:v>10/07/1963</c:v>
                </c:pt>
                <c:pt idx="47">
                  <c:v>10/08/1963</c:v>
                </c:pt>
                <c:pt idx="48">
                  <c:v>10/09/1963</c:v>
                </c:pt>
                <c:pt idx="49">
                  <c:v>10/10/1963</c:v>
                </c:pt>
                <c:pt idx="50">
                  <c:v>10/11/1963</c:v>
                </c:pt>
                <c:pt idx="51">
                  <c:v>10/14/1963</c:v>
                </c:pt>
                <c:pt idx="52">
                  <c:v>10/15/1963</c:v>
                </c:pt>
                <c:pt idx="53">
                  <c:v>10/16/1963</c:v>
                </c:pt>
                <c:pt idx="54">
                  <c:v>10/17/1963</c:v>
                </c:pt>
                <c:pt idx="55">
                  <c:v>10/18/1963</c:v>
                </c:pt>
                <c:pt idx="56">
                  <c:v>10/21/1963</c:v>
                </c:pt>
                <c:pt idx="57">
                  <c:v>10/22/1963</c:v>
                </c:pt>
                <c:pt idx="58">
                  <c:v>10/23/1963</c:v>
                </c:pt>
                <c:pt idx="59">
                  <c:v>10/24/1963</c:v>
                </c:pt>
                <c:pt idx="60">
                  <c:v>10/25/1963</c:v>
                </c:pt>
                <c:pt idx="61">
                  <c:v>10/28/1963</c:v>
                </c:pt>
                <c:pt idx="62">
                  <c:v>10/29/1963</c:v>
                </c:pt>
                <c:pt idx="63">
                  <c:v>10/30/1963</c:v>
                </c:pt>
                <c:pt idx="64">
                  <c:v>10/31/1963</c:v>
                </c:pt>
                <c:pt idx="65">
                  <c:v>11/01/1963</c:v>
                </c:pt>
                <c:pt idx="66">
                  <c:v>11/04/1963</c:v>
                </c:pt>
                <c:pt idx="67">
                  <c:v>11/06/1963</c:v>
                </c:pt>
                <c:pt idx="68">
                  <c:v>11/07/1963</c:v>
                </c:pt>
                <c:pt idx="69">
                  <c:v>11/08/1963</c:v>
                </c:pt>
                <c:pt idx="70">
                  <c:v>11/11/1963</c:v>
                </c:pt>
                <c:pt idx="71">
                  <c:v>11/12/1963</c:v>
                </c:pt>
                <c:pt idx="72">
                  <c:v>11/13/1963</c:v>
                </c:pt>
                <c:pt idx="73">
                  <c:v>11/14/1963</c:v>
                </c:pt>
                <c:pt idx="74">
                  <c:v>11/15/1963</c:v>
                </c:pt>
                <c:pt idx="75">
                  <c:v>11/18/1963</c:v>
                </c:pt>
                <c:pt idx="76">
                  <c:v>11/19/1963</c:v>
                </c:pt>
                <c:pt idx="77">
                  <c:v>11/20/1963</c:v>
                </c:pt>
                <c:pt idx="78">
                  <c:v>11/21/1963</c:v>
                </c:pt>
                <c:pt idx="79">
                  <c:v>11/22/1963</c:v>
                </c:pt>
                <c:pt idx="80">
                  <c:v>11/26/1963</c:v>
                </c:pt>
                <c:pt idx="81">
                  <c:v>11/27/1963</c:v>
                </c:pt>
                <c:pt idx="82">
                  <c:v>11/29/1963</c:v>
                </c:pt>
                <c:pt idx="83">
                  <c:v>12/02/1963</c:v>
                </c:pt>
                <c:pt idx="84">
                  <c:v>12/03/1963</c:v>
                </c:pt>
                <c:pt idx="85">
                  <c:v>12/04/1963</c:v>
                </c:pt>
                <c:pt idx="86">
                  <c:v>12/05/1963</c:v>
                </c:pt>
                <c:pt idx="87">
                  <c:v>12/06/1963</c:v>
                </c:pt>
                <c:pt idx="88">
                  <c:v>12/09/1963</c:v>
                </c:pt>
                <c:pt idx="89">
                  <c:v>12/10/1963</c:v>
                </c:pt>
                <c:pt idx="90">
                  <c:v>12/11/1963</c:v>
                </c:pt>
                <c:pt idx="91">
                  <c:v>12/12/1963</c:v>
                </c:pt>
                <c:pt idx="92">
                  <c:v>12/13/1963</c:v>
                </c:pt>
                <c:pt idx="93">
                  <c:v>12/16/1963</c:v>
                </c:pt>
                <c:pt idx="94">
                  <c:v>12/17/1963</c:v>
                </c:pt>
                <c:pt idx="95">
                  <c:v>12/18/1963</c:v>
                </c:pt>
                <c:pt idx="96">
                  <c:v>12/19/1963</c:v>
                </c:pt>
                <c:pt idx="97">
                  <c:v>12/20/1963</c:v>
                </c:pt>
                <c:pt idx="98">
                  <c:v>12/23/1963</c:v>
                </c:pt>
                <c:pt idx="99">
                  <c:v>12/24/1963</c:v>
                </c:pt>
                <c:pt idx="100">
                  <c:v>12/26/1963</c:v>
                </c:pt>
                <c:pt idx="101">
                  <c:v>12/27/1963</c:v>
                </c:pt>
                <c:pt idx="102">
                  <c:v>12/30/1963</c:v>
                </c:pt>
                <c:pt idx="103">
                  <c:v>12/31/1963</c:v>
                </c:pt>
                <c:pt idx="104">
                  <c:v>01/02/1964</c:v>
                </c:pt>
                <c:pt idx="105">
                  <c:v>01/03/1964</c:v>
                </c:pt>
                <c:pt idx="106">
                  <c:v>01/06/1964</c:v>
                </c:pt>
                <c:pt idx="107">
                  <c:v>01/07/1964</c:v>
                </c:pt>
                <c:pt idx="108">
                  <c:v>01/08/1964</c:v>
                </c:pt>
                <c:pt idx="109">
                  <c:v>01/09/1964</c:v>
                </c:pt>
                <c:pt idx="110">
                  <c:v>01/10/1964</c:v>
                </c:pt>
                <c:pt idx="111">
                  <c:v>01/13/1964</c:v>
                </c:pt>
                <c:pt idx="112">
                  <c:v>01/14/1964</c:v>
                </c:pt>
                <c:pt idx="113">
                  <c:v>01/15/1964</c:v>
                </c:pt>
                <c:pt idx="114">
                  <c:v>01/16/1964</c:v>
                </c:pt>
                <c:pt idx="115">
                  <c:v>01/17/1964</c:v>
                </c:pt>
                <c:pt idx="116">
                  <c:v>01/20/1964</c:v>
                </c:pt>
                <c:pt idx="117">
                  <c:v>01/21/1964</c:v>
                </c:pt>
                <c:pt idx="118">
                  <c:v>01/22/1964</c:v>
                </c:pt>
                <c:pt idx="119">
                  <c:v>01/23/1964</c:v>
                </c:pt>
                <c:pt idx="120">
                  <c:v>01/24/1964</c:v>
                </c:pt>
                <c:pt idx="121">
                  <c:v>01/27/1964</c:v>
                </c:pt>
                <c:pt idx="122">
                  <c:v>01/28/1964</c:v>
                </c:pt>
                <c:pt idx="123">
                  <c:v>01/29/1964</c:v>
                </c:pt>
                <c:pt idx="124">
                  <c:v>01/30/1964</c:v>
                </c:pt>
                <c:pt idx="125">
                  <c:v>01/31/1964</c:v>
                </c:pt>
              </c:strCache>
            </c:strRef>
          </c:cat>
          <c:val>
            <c:numRef>
              <c:f>NORMPRICES!$B$255:$B$380</c:f>
              <c:numCache>
                <c:formatCode>0.0000</c:formatCode>
                <c:ptCount val="126"/>
                <c:pt idx="0">
                  <c:v>1.1024867463913812</c:v>
                </c:pt>
                <c:pt idx="1">
                  <c:v>1.092998745451937</c:v>
                </c:pt>
                <c:pt idx="2">
                  <c:v>1.0948961912740416</c:v>
                </c:pt>
                <c:pt idx="3">
                  <c:v>1.1005885565724751</c:v>
                </c:pt>
                <c:pt idx="4">
                  <c:v>1.0929977972977949</c:v>
                </c:pt>
                <c:pt idx="5">
                  <c:v>1.0948952414739037</c:v>
                </c:pt>
                <c:pt idx="6">
                  <c:v>1.1062810570899908</c:v>
                </c:pt>
                <c:pt idx="7">
                  <c:v>1.1005881347702056</c:v>
                </c:pt>
                <c:pt idx="8">
                  <c:v>1.0967933068815179</c:v>
                </c:pt>
                <c:pt idx="9">
                  <c:v>1.1081791182002549</c:v>
                </c:pt>
                <c:pt idx="10">
                  <c:v>1.104383604720419</c:v>
                </c:pt>
                <c:pt idx="11">
                  <c:v>1.1100767022027529</c:v>
                </c:pt>
                <c:pt idx="12">
                  <c:v>1.1157691755316486</c:v>
                </c:pt>
                <c:pt idx="13">
                  <c:v>1.1081785978305068</c:v>
                </c:pt>
                <c:pt idx="14">
                  <c:v>1.130949451658728</c:v>
                </c:pt>
                <c:pt idx="15">
                  <c:v>1.1290517184788447</c:v>
                </c:pt>
                <c:pt idx="16">
                  <c:v>1.1252050392739872</c:v>
                </c:pt>
                <c:pt idx="17">
                  <c:v>1.1328991913325426</c:v>
                </c:pt>
                <c:pt idx="18">
                  <c:v>1.1194346844435552</c:v>
                </c:pt>
                <c:pt idx="19">
                  <c:v>1.1328981253933579</c:v>
                </c:pt>
                <c:pt idx="20">
                  <c:v>1.1425152975798221</c:v>
                </c:pt>
                <c:pt idx="21">
                  <c:v>1.1425152975798221</c:v>
                </c:pt>
                <c:pt idx="22">
                  <c:v>1.1502089955937245</c:v>
                </c:pt>
                <c:pt idx="23">
                  <c:v>1.142515247622198</c:v>
                </c:pt>
                <c:pt idx="24">
                  <c:v>1.146362096460942</c:v>
                </c:pt>
                <c:pt idx="25">
                  <c:v>1.1367452648337313</c:v>
                </c:pt>
                <c:pt idx="26">
                  <c:v>1.1405920108099286</c:v>
                </c:pt>
                <c:pt idx="27">
                  <c:v>1.1655960688709037</c:v>
                </c:pt>
                <c:pt idx="28">
                  <c:v>1.1713657694118147</c:v>
                </c:pt>
                <c:pt idx="29">
                  <c:v>1.1694423868184405</c:v>
                </c:pt>
                <c:pt idx="30">
                  <c:v>1.1732886828286864</c:v>
                </c:pt>
                <c:pt idx="31">
                  <c:v>1.1771358964196816</c:v>
                </c:pt>
                <c:pt idx="32">
                  <c:v>1.1771358964196816</c:v>
                </c:pt>
                <c:pt idx="33">
                  <c:v>1.1790593364744313</c:v>
                </c:pt>
                <c:pt idx="34">
                  <c:v>1.2213745970011622</c:v>
                </c:pt>
                <c:pt idx="35">
                  <c:v>1.1982930598670343</c:v>
                </c:pt>
                <c:pt idx="36">
                  <c:v>1.2002163202281211</c:v>
                </c:pt>
                <c:pt idx="37">
                  <c:v>1.1982923734667952</c:v>
                </c:pt>
                <c:pt idx="38">
                  <c:v>1.1963691142073811</c:v>
                </c:pt>
                <c:pt idx="39">
                  <c:v>1.1867515028982678</c:v>
                </c:pt>
                <c:pt idx="40">
                  <c:v>1.1848277787120698</c:v>
                </c:pt>
                <c:pt idx="41">
                  <c:v>1.1848277787120698</c:v>
                </c:pt>
                <c:pt idx="42">
                  <c:v>1.1944450257918757</c:v>
                </c:pt>
                <c:pt idx="43">
                  <c:v>1.1886746618722752</c:v>
                </c:pt>
                <c:pt idx="44">
                  <c:v>1.2117551577818493</c:v>
                </c:pt>
                <c:pt idx="45">
                  <c:v>1.2079078351558918</c:v>
                </c:pt>
                <c:pt idx="46">
                  <c:v>1.2117550216108635</c:v>
                </c:pt>
                <c:pt idx="47">
                  <c:v>1.2098319663915669</c:v>
                </c:pt>
                <c:pt idx="48">
                  <c:v>1.2117555992181293</c:v>
                </c:pt>
                <c:pt idx="49">
                  <c:v>1.2021378950271351</c:v>
                </c:pt>
                <c:pt idx="50">
                  <c:v>1.2040613156591786</c:v>
                </c:pt>
                <c:pt idx="51">
                  <c:v>1.2059842015802864</c:v>
                </c:pt>
                <c:pt idx="52">
                  <c:v>1.2156007196036875</c:v>
                </c:pt>
                <c:pt idx="53">
                  <c:v>1.2040598063717702</c:v>
                </c:pt>
                <c:pt idx="54">
                  <c:v>1.2021369228609946</c:v>
                </c:pt>
                <c:pt idx="55">
                  <c:v>1.1944432465546841</c:v>
                </c:pt>
                <c:pt idx="56">
                  <c:v>1.1829025359064729</c:v>
                </c:pt>
                <c:pt idx="57">
                  <c:v>1.1732855382895533</c:v>
                </c:pt>
                <c:pt idx="58">
                  <c:v>1.1771327415696047</c:v>
                </c:pt>
                <c:pt idx="59">
                  <c:v>1.1848264811685039</c:v>
                </c:pt>
                <c:pt idx="60">
                  <c:v>1.1925207443372119</c:v>
                </c:pt>
                <c:pt idx="61">
                  <c:v>1.1905972083765961</c:v>
                </c:pt>
                <c:pt idx="62">
                  <c:v>1.1905972083765961</c:v>
                </c:pt>
                <c:pt idx="63">
                  <c:v>1.18097956412733</c:v>
                </c:pt>
                <c:pt idx="64">
                  <c:v>1.1694390318266776</c:v>
                </c:pt>
                <c:pt idx="65">
                  <c:v>1.1636690196436448</c:v>
                </c:pt>
                <c:pt idx="66">
                  <c:v>1.1636690196436448</c:v>
                </c:pt>
                <c:pt idx="67">
                  <c:v>1.1502053690863678</c:v>
                </c:pt>
                <c:pt idx="68">
                  <c:v>1.1617453795544113</c:v>
                </c:pt>
                <c:pt idx="69">
                  <c:v>1.1598215292058691</c:v>
                </c:pt>
                <c:pt idx="70">
                  <c:v>1.1732858973384201</c:v>
                </c:pt>
                <c:pt idx="71">
                  <c:v>1.1848263374246408</c:v>
                </c:pt>
                <c:pt idx="72">
                  <c:v>1.1829033642790006</c:v>
                </c:pt>
                <c:pt idx="73">
                  <c:v>1.1886735668899535</c:v>
                </c:pt>
                <c:pt idx="74">
                  <c:v>1.1809804715650416</c:v>
                </c:pt>
                <c:pt idx="75">
                  <c:v>1.1752102009809748</c:v>
                </c:pt>
                <c:pt idx="76">
                  <c:v>1.1790566639687858</c:v>
                </c:pt>
                <c:pt idx="77">
                  <c:v>1.1598227126094629</c:v>
                </c:pt>
                <c:pt idx="78">
                  <c:v>1.1559755806717373</c:v>
                </c:pt>
                <c:pt idx="79">
                  <c:v>1.1462283945755132</c:v>
                </c:pt>
                <c:pt idx="80">
                  <c:v>1.1598742436129348</c:v>
                </c:pt>
                <c:pt idx="81">
                  <c:v>1.1618239922164482</c:v>
                </c:pt>
                <c:pt idx="82">
                  <c:v>1.1189375831917625</c:v>
                </c:pt>
                <c:pt idx="83">
                  <c:v>1.1150392046519222</c:v>
                </c:pt>
                <c:pt idx="84">
                  <c:v>1.1091908240235231</c:v>
                </c:pt>
                <c:pt idx="85">
                  <c:v>1.1208872412628512</c:v>
                </c:pt>
                <c:pt idx="86">
                  <c:v>1.1228364641754074</c:v>
                </c:pt>
                <c:pt idx="87">
                  <c:v>1.111139876728092</c:v>
                </c:pt>
                <c:pt idx="88">
                  <c:v>1.0799501803883342</c:v>
                </c:pt>
                <c:pt idx="89">
                  <c:v>1.0741022501615316</c:v>
                </c:pt>
                <c:pt idx="90">
                  <c:v>1.0663042678253587</c:v>
                </c:pt>
                <c:pt idx="91">
                  <c:v>1.0604566552206045</c:v>
                </c:pt>
                <c:pt idx="92">
                  <c:v>1.0624057745528999</c:v>
                </c:pt>
                <c:pt idx="93">
                  <c:v>1.0624057745528999</c:v>
                </c:pt>
                <c:pt idx="94">
                  <c:v>1.0818998581101711</c:v>
                </c:pt>
                <c:pt idx="95">
                  <c:v>1.0838494416544855</c:v>
                </c:pt>
                <c:pt idx="96">
                  <c:v>1.0741023836256867</c:v>
                </c:pt>
                <c:pt idx="97">
                  <c:v>1.0974952594386704</c:v>
                </c:pt>
                <c:pt idx="98">
                  <c:v>1.138431832615733</c:v>
                </c:pt>
                <c:pt idx="99">
                  <c:v>1.1540272102907358</c:v>
                </c:pt>
                <c:pt idx="100">
                  <c:v>1.1462294484308015</c:v>
                </c:pt>
                <c:pt idx="101">
                  <c:v>1.1384316494931266</c:v>
                </c:pt>
                <c:pt idx="102">
                  <c:v>1.1228362743267204</c:v>
                </c:pt>
                <c:pt idx="103">
                  <c:v>1.1247855180989514</c:v>
                </c:pt>
                <c:pt idx="104">
                  <c:v>1.1442791759131246</c:v>
                </c:pt>
                <c:pt idx="105">
                  <c:v>1.1618232642382242</c:v>
                </c:pt>
                <c:pt idx="106">
                  <c:v>1.1910640321525721</c:v>
                </c:pt>
                <c:pt idx="107">
                  <c:v>1.1949623847298076</c:v>
                </c:pt>
                <c:pt idx="108">
                  <c:v>1.216405984723784</c:v>
                </c:pt>
                <c:pt idx="109">
                  <c:v>1.216405984723784</c:v>
                </c:pt>
                <c:pt idx="110">
                  <c:v>1.2125074035427443</c:v>
                </c:pt>
                <c:pt idx="111">
                  <c:v>1.2105576916378475</c:v>
                </c:pt>
                <c:pt idx="112">
                  <c:v>1.2222541000544527</c:v>
                </c:pt>
                <c:pt idx="113">
                  <c:v>1.2514940848900551</c:v>
                </c:pt>
                <c:pt idx="114">
                  <c:v>1.2339493893139815</c:v>
                </c:pt>
                <c:pt idx="115">
                  <c:v>1.2397970754699403</c:v>
                </c:pt>
                <c:pt idx="116">
                  <c:v>1.2281008298599569</c:v>
                </c:pt>
                <c:pt idx="117">
                  <c:v>1.2320000499947623</c:v>
                </c:pt>
                <c:pt idx="118">
                  <c:v>1.2378483542320875</c:v>
                </c:pt>
                <c:pt idx="119">
                  <c:v>1.2339491319162563</c:v>
                </c:pt>
                <c:pt idx="120">
                  <c:v>1.228101446980105</c:v>
                </c:pt>
                <c:pt idx="121">
                  <c:v>1.2339496660706244</c:v>
                </c:pt>
                <c:pt idx="122">
                  <c:v>1.2105576822509234</c:v>
                </c:pt>
                <c:pt idx="123">
                  <c:v>1.1930130697620609</c:v>
                </c:pt>
                <c:pt idx="124">
                  <c:v>1.1852155363380961</c:v>
                </c:pt>
                <c:pt idx="125">
                  <c:v>1.1871652158953721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D-439E-A533-92281C36703C}"/>
            </c:ext>
          </c:extLst>
        </c:ser>
        <c:ser>
          <c:idx val="1"/>
          <c:order val="1"/>
          <c:tx>
            <c:v>Uniroyal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NORMPRICES!$A$255:$A$380</c:f>
              <c:strCache>
                <c:ptCount val="126"/>
                <c:pt idx="0">
                  <c:v>08/01/1963</c:v>
                </c:pt>
                <c:pt idx="1">
                  <c:v>08/02/1963</c:v>
                </c:pt>
                <c:pt idx="2">
                  <c:v>08/05/1963</c:v>
                </c:pt>
                <c:pt idx="3">
                  <c:v>08/06/1963</c:v>
                </c:pt>
                <c:pt idx="4">
                  <c:v>08/07/1963</c:v>
                </c:pt>
                <c:pt idx="5">
                  <c:v>08/08/1963</c:v>
                </c:pt>
                <c:pt idx="6">
                  <c:v>08/09/1963</c:v>
                </c:pt>
                <c:pt idx="7">
                  <c:v>08/12/1963</c:v>
                </c:pt>
                <c:pt idx="8">
                  <c:v>08/13/1963</c:v>
                </c:pt>
                <c:pt idx="9">
                  <c:v>08/14/1963</c:v>
                </c:pt>
                <c:pt idx="10">
                  <c:v>08/15/1963</c:v>
                </c:pt>
                <c:pt idx="11">
                  <c:v>08/16/1963</c:v>
                </c:pt>
                <c:pt idx="12">
                  <c:v>08/19/1963</c:v>
                </c:pt>
                <c:pt idx="13">
                  <c:v>08/20/1963</c:v>
                </c:pt>
                <c:pt idx="14">
                  <c:v>08/21/1963</c:v>
                </c:pt>
                <c:pt idx="15">
                  <c:v>08/22/1963</c:v>
                </c:pt>
                <c:pt idx="16">
                  <c:v>08/23/1963</c:v>
                </c:pt>
                <c:pt idx="17">
                  <c:v>08/26/1963</c:v>
                </c:pt>
                <c:pt idx="18">
                  <c:v>08/27/1963</c:v>
                </c:pt>
                <c:pt idx="19">
                  <c:v>08/28/1963</c:v>
                </c:pt>
                <c:pt idx="20">
                  <c:v>08/29/1963</c:v>
                </c:pt>
                <c:pt idx="21">
                  <c:v>08/30/1963</c:v>
                </c:pt>
                <c:pt idx="22">
                  <c:v>09/03/1963</c:v>
                </c:pt>
                <c:pt idx="23">
                  <c:v>09/04/1963</c:v>
                </c:pt>
                <c:pt idx="24">
                  <c:v>09/05/1963</c:v>
                </c:pt>
                <c:pt idx="25">
                  <c:v>09/06/1963</c:v>
                </c:pt>
                <c:pt idx="26">
                  <c:v>09/09/1963</c:v>
                </c:pt>
                <c:pt idx="27">
                  <c:v>09/10/1963</c:v>
                </c:pt>
                <c:pt idx="28">
                  <c:v>09/11/1963</c:v>
                </c:pt>
                <c:pt idx="29">
                  <c:v>09/12/1963</c:v>
                </c:pt>
                <c:pt idx="30">
                  <c:v>09/13/1963</c:v>
                </c:pt>
                <c:pt idx="31">
                  <c:v>09/16/1963</c:v>
                </c:pt>
                <c:pt idx="32">
                  <c:v>09/17/1963</c:v>
                </c:pt>
                <c:pt idx="33">
                  <c:v>09/18/1963</c:v>
                </c:pt>
                <c:pt idx="34">
                  <c:v>09/19/1963</c:v>
                </c:pt>
                <c:pt idx="35">
                  <c:v>09/20/1963</c:v>
                </c:pt>
                <c:pt idx="36">
                  <c:v>09/23/1963</c:v>
                </c:pt>
                <c:pt idx="37">
                  <c:v>09/24/1963</c:v>
                </c:pt>
                <c:pt idx="38">
                  <c:v>09/25/1963</c:v>
                </c:pt>
                <c:pt idx="39">
                  <c:v>09/26/1963</c:v>
                </c:pt>
                <c:pt idx="40">
                  <c:v>09/27/1963</c:v>
                </c:pt>
                <c:pt idx="41">
                  <c:v>09/30/1963</c:v>
                </c:pt>
                <c:pt idx="42">
                  <c:v>10/01/1963</c:v>
                </c:pt>
                <c:pt idx="43">
                  <c:v>10/02/1963</c:v>
                </c:pt>
                <c:pt idx="44">
                  <c:v>10/03/1963</c:v>
                </c:pt>
                <c:pt idx="45">
                  <c:v>10/04/1963</c:v>
                </c:pt>
                <c:pt idx="46">
                  <c:v>10/07/1963</c:v>
                </c:pt>
                <c:pt idx="47">
                  <c:v>10/08/1963</c:v>
                </c:pt>
                <c:pt idx="48">
                  <c:v>10/09/1963</c:v>
                </c:pt>
                <c:pt idx="49">
                  <c:v>10/10/1963</c:v>
                </c:pt>
                <c:pt idx="50">
                  <c:v>10/11/1963</c:v>
                </c:pt>
                <c:pt idx="51">
                  <c:v>10/14/1963</c:v>
                </c:pt>
                <c:pt idx="52">
                  <c:v>10/15/1963</c:v>
                </c:pt>
                <c:pt idx="53">
                  <c:v>10/16/1963</c:v>
                </c:pt>
                <c:pt idx="54">
                  <c:v>10/17/1963</c:v>
                </c:pt>
                <c:pt idx="55">
                  <c:v>10/18/1963</c:v>
                </c:pt>
                <c:pt idx="56">
                  <c:v>10/21/1963</c:v>
                </c:pt>
                <c:pt idx="57">
                  <c:v>10/22/1963</c:v>
                </c:pt>
                <c:pt idx="58">
                  <c:v>10/23/1963</c:v>
                </c:pt>
                <c:pt idx="59">
                  <c:v>10/24/1963</c:v>
                </c:pt>
                <c:pt idx="60">
                  <c:v>10/25/1963</c:v>
                </c:pt>
                <c:pt idx="61">
                  <c:v>10/28/1963</c:v>
                </c:pt>
                <c:pt idx="62">
                  <c:v>10/29/1963</c:v>
                </c:pt>
                <c:pt idx="63">
                  <c:v>10/30/1963</c:v>
                </c:pt>
                <c:pt idx="64">
                  <c:v>10/31/1963</c:v>
                </c:pt>
                <c:pt idx="65">
                  <c:v>11/01/1963</c:v>
                </c:pt>
                <c:pt idx="66">
                  <c:v>11/04/1963</c:v>
                </c:pt>
                <c:pt idx="67">
                  <c:v>11/06/1963</c:v>
                </c:pt>
                <c:pt idx="68">
                  <c:v>11/07/1963</c:v>
                </c:pt>
                <c:pt idx="69">
                  <c:v>11/08/1963</c:v>
                </c:pt>
                <c:pt idx="70">
                  <c:v>11/11/1963</c:v>
                </c:pt>
                <c:pt idx="71">
                  <c:v>11/12/1963</c:v>
                </c:pt>
                <c:pt idx="72">
                  <c:v>11/13/1963</c:v>
                </c:pt>
                <c:pt idx="73">
                  <c:v>11/14/1963</c:v>
                </c:pt>
                <c:pt idx="74">
                  <c:v>11/15/1963</c:v>
                </c:pt>
                <c:pt idx="75">
                  <c:v>11/18/1963</c:v>
                </c:pt>
                <c:pt idx="76">
                  <c:v>11/19/1963</c:v>
                </c:pt>
                <c:pt idx="77">
                  <c:v>11/20/1963</c:v>
                </c:pt>
                <c:pt idx="78">
                  <c:v>11/21/1963</c:v>
                </c:pt>
                <c:pt idx="79">
                  <c:v>11/22/1963</c:v>
                </c:pt>
                <c:pt idx="80">
                  <c:v>11/26/1963</c:v>
                </c:pt>
                <c:pt idx="81">
                  <c:v>11/27/1963</c:v>
                </c:pt>
                <c:pt idx="82">
                  <c:v>11/29/1963</c:v>
                </c:pt>
                <c:pt idx="83">
                  <c:v>12/02/1963</c:v>
                </c:pt>
                <c:pt idx="84">
                  <c:v>12/03/1963</c:v>
                </c:pt>
                <c:pt idx="85">
                  <c:v>12/04/1963</c:v>
                </c:pt>
                <c:pt idx="86">
                  <c:v>12/05/1963</c:v>
                </c:pt>
                <c:pt idx="87">
                  <c:v>12/06/1963</c:v>
                </c:pt>
                <c:pt idx="88">
                  <c:v>12/09/1963</c:v>
                </c:pt>
                <c:pt idx="89">
                  <c:v>12/10/1963</c:v>
                </c:pt>
                <c:pt idx="90">
                  <c:v>12/11/1963</c:v>
                </c:pt>
                <c:pt idx="91">
                  <c:v>12/12/1963</c:v>
                </c:pt>
                <c:pt idx="92">
                  <c:v>12/13/1963</c:v>
                </c:pt>
                <c:pt idx="93">
                  <c:v>12/16/1963</c:v>
                </c:pt>
                <c:pt idx="94">
                  <c:v>12/17/1963</c:v>
                </c:pt>
                <c:pt idx="95">
                  <c:v>12/18/1963</c:v>
                </c:pt>
                <c:pt idx="96">
                  <c:v>12/19/1963</c:v>
                </c:pt>
                <c:pt idx="97">
                  <c:v>12/20/1963</c:v>
                </c:pt>
                <c:pt idx="98">
                  <c:v>12/23/1963</c:v>
                </c:pt>
                <c:pt idx="99">
                  <c:v>12/24/1963</c:v>
                </c:pt>
                <c:pt idx="100">
                  <c:v>12/26/1963</c:v>
                </c:pt>
                <c:pt idx="101">
                  <c:v>12/27/1963</c:v>
                </c:pt>
                <c:pt idx="102">
                  <c:v>12/30/1963</c:v>
                </c:pt>
                <c:pt idx="103">
                  <c:v>12/31/1963</c:v>
                </c:pt>
                <c:pt idx="104">
                  <c:v>01/02/1964</c:v>
                </c:pt>
                <c:pt idx="105">
                  <c:v>01/03/1964</c:v>
                </c:pt>
                <c:pt idx="106">
                  <c:v>01/06/1964</c:v>
                </c:pt>
                <c:pt idx="107">
                  <c:v>01/07/1964</c:v>
                </c:pt>
                <c:pt idx="108">
                  <c:v>01/08/1964</c:v>
                </c:pt>
                <c:pt idx="109">
                  <c:v>01/09/1964</c:v>
                </c:pt>
                <c:pt idx="110">
                  <c:v>01/10/1964</c:v>
                </c:pt>
                <c:pt idx="111">
                  <c:v>01/13/1964</c:v>
                </c:pt>
                <c:pt idx="112">
                  <c:v>01/14/1964</c:v>
                </c:pt>
                <c:pt idx="113">
                  <c:v>01/15/1964</c:v>
                </c:pt>
                <c:pt idx="114">
                  <c:v>01/16/1964</c:v>
                </c:pt>
                <c:pt idx="115">
                  <c:v>01/17/1964</c:v>
                </c:pt>
                <c:pt idx="116">
                  <c:v>01/20/1964</c:v>
                </c:pt>
                <c:pt idx="117">
                  <c:v>01/21/1964</c:v>
                </c:pt>
                <c:pt idx="118">
                  <c:v>01/22/1964</c:v>
                </c:pt>
                <c:pt idx="119">
                  <c:v>01/23/1964</c:v>
                </c:pt>
                <c:pt idx="120">
                  <c:v>01/24/1964</c:v>
                </c:pt>
                <c:pt idx="121">
                  <c:v>01/27/1964</c:v>
                </c:pt>
                <c:pt idx="122">
                  <c:v>01/28/1964</c:v>
                </c:pt>
                <c:pt idx="123">
                  <c:v>01/29/1964</c:v>
                </c:pt>
                <c:pt idx="124">
                  <c:v>01/30/1964</c:v>
                </c:pt>
                <c:pt idx="125">
                  <c:v>01/31/1964</c:v>
                </c:pt>
              </c:strCache>
            </c:strRef>
          </c:cat>
          <c:val>
            <c:numRef>
              <c:f>NORMPRICES!$C$255:$C$380</c:f>
              <c:numCache>
                <c:formatCode>0.0000</c:formatCode>
                <c:ptCount val="126"/>
                <c:pt idx="0">
                  <c:v>1.1029457178996882</c:v>
                </c:pt>
                <c:pt idx="1">
                  <c:v>1.1090736843083389</c:v>
                </c:pt>
                <c:pt idx="2">
                  <c:v>1.1243922100360055</c:v>
                </c:pt>
                <c:pt idx="3">
                  <c:v>1.1213282412636574</c:v>
                </c:pt>
                <c:pt idx="4">
                  <c:v>1.1182647725085251</c:v>
                </c:pt>
                <c:pt idx="5">
                  <c:v>1.1243917451970993</c:v>
                </c:pt>
                <c:pt idx="6">
                  <c:v>1.1366464908280025</c:v>
                </c:pt>
                <c:pt idx="7">
                  <c:v>1.1519650755848914</c:v>
                </c:pt>
                <c:pt idx="8">
                  <c:v>1.1764754364981111</c:v>
                </c:pt>
                <c:pt idx="9">
                  <c:v>1.1887307811201118</c:v>
                </c:pt>
                <c:pt idx="10">
                  <c:v>1.2040499546964067</c:v>
                </c:pt>
                <c:pt idx="11">
                  <c:v>1.2101773649158567</c:v>
                </c:pt>
                <c:pt idx="12">
                  <c:v>1.1979218987413538</c:v>
                </c:pt>
                <c:pt idx="13">
                  <c:v>1.2132409239824582</c:v>
                </c:pt>
                <c:pt idx="14">
                  <c:v>1.2144662973156803</c:v>
                </c:pt>
                <c:pt idx="15">
                  <c:v>1.2144662973156803</c:v>
                </c:pt>
                <c:pt idx="16">
                  <c:v>1.2299568149379418</c:v>
                </c:pt>
                <c:pt idx="17">
                  <c:v>1.2330550761547705</c:v>
                </c:pt>
                <c:pt idx="18">
                  <c:v>1.2206628726394151</c:v>
                </c:pt>
                <c:pt idx="19">
                  <c:v>1.2237609150101738</c:v>
                </c:pt>
                <c:pt idx="20">
                  <c:v>1.2237609150101738</c:v>
                </c:pt>
                <c:pt idx="21">
                  <c:v>1.2299568165228705</c:v>
                </c:pt>
                <c:pt idx="22">
                  <c:v>1.2299568165228705</c:v>
                </c:pt>
                <c:pt idx="23">
                  <c:v>1.2206620328604072</c:v>
                </c:pt>
                <c:pt idx="24">
                  <c:v>1.2237600730998068</c:v>
                </c:pt>
                <c:pt idx="25">
                  <c:v>1.2175641758497024</c:v>
                </c:pt>
                <c:pt idx="26">
                  <c:v>1.2082692909312658</c:v>
                </c:pt>
                <c:pt idx="27">
                  <c:v>1.220661300779057</c:v>
                </c:pt>
                <c:pt idx="28">
                  <c:v>1.2175632623976798</c:v>
                </c:pt>
                <c:pt idx="29">
                  <c:v>1.202072205010194</c:v>
                </c:pt>
                <c:pt idx="30">
                  <c:v>1.1958755227933664</c:v>
                </c:pt>
                <c:pt idx="31">
                  <c:v>1.198974036272924</c:v>
                </c:pt>
                <c:pt idx="32">
                  <c:v>1.202072185182653</c:v>
                </c:pt>
                <c:pt idx="33">
                  <c:v>1.1927777630468208</c:v>
                </c:pt>
                <c:pt idx="34">
                  <c:v>1.2051707240048772</c:v>
                </c:pt>
                <c:pt idx="35">
                  <c:v>1.2206607833205119</c:v>
                </c:pt>
                <c:pt idx="36">
                  <c:v>1.214464709184377</c:v>
                </c:pt>
                <c:pt idx="37">
                  <c:v>1.214464709184377</c:v>
                </c:pt>
                <c:pt idx="38">
                  <c:v>1.1989742118187303</c:v>
                </c:pt>
                <c:pt idx="39">
                  <c:v>1.1958760624553906</c:v>
                </c:pt>
                <c:pt idx="40">
                  <c:v>1.2020718963349721</c:v>
                </c:pt>
                <c:pt idx="41">
                  <c:v>1.1772863759044414</c:v>
                </c:pt>
                <c:pt idx="42">
                  <c:v>1.1803849936458219</c:v>
                </c:pt>
                <c:pt idx="43">
                  <c:v>1.174189152814175</c:v>
                </c:pt>
                <c:pt idx="44">
                  <c:v>1.174189152814175</c:v>
                </c:pt>
                <c:pt idx="45">
                  <c:v>1.1494043681765733</c:v>
                </c:pt>
                <c:pt idx="46">
                  <c:v>1.1617972460742532</c:v>
                </c:pt>
                <c:pt idx="47">
                  <c:v>1.1896803799800353</c:v>
                </c:pt>
                <c:pt idx="48">
                  <c:v>1.1648957686239112</c:v>
                </c:pt>
                <c:pt idx="49">
                  <c:v>1.167994391368451</c:v>
                </c:pt>
                <c:pt idx="50">
                  <c:v>1.1865830221070797</c:v>
                </c:pt>
                <c:pt idx="51">
                  <c:v>1.1958775269192443</c:v>
                </c:pt>
                <c:pt idx="52">
                  <c:v>1.1927790082469965</c:v>
                </c:pt>
                <c:pt idx="53">
                  <c:v>1.195876655331414</c:v>
                </c:pt>
                <c:pt idx="54">
                  <c:v>1.195876655331414</c:v>
                </c:pt>
                <c:pt idx="55">
                  <c:v>1.2051710086966496</c:v>
                </c:pt>
                <c:pt idx="56">
                  <c:v>1.195876729877581</c:v>
                </c:pt>
                <c:pt idx="57">
                  <c:v>1.2020725672150769</c:v>
                </c:pt>
                <c:pt idx="58">
                  <c:v>1.214464733310497</c:v>
                </c:pt>
                <c:pt idx="59">
                  <c:v>1.214464733310497</c:v>
                </c:pt>
                <c:pt idx="60">
                  <c:v>1.1989742356371216</c:v>
                </c:pt>
                <c:pt idx="61">
                  <c:v>1.1834834885126899</c:v>
                </c:pt>
                <c:pt idx="62">
                  <c:v>1.1741895926773998</c:v>
                </c:pt>
                <c:pt idx="63">
                  <c:v>1.1648947078617655</c:v>
                </c:pt>
                <c:pt idx="64">
                  <c:v>1.1710907828128823</c:v>
                </c:pt>
                <c:pt idx="65">
                  <c:v>1.1648945414810192</c:v>
                </c:pt>
                <c:pt idx="66">
                  <c:v>1.1617959220006797</c:v>
                </c:pt>
                <c:pt idx="67">
                  <c:v>1.1679917796527093</c:v>
                </c:pt>
                <c:pt idx="68">
                  <c:v>1.158696901070233</c:v>
                </c:pt>
                <c:pt idx="69">
                  <c:v>1.1525001900433094</c:v>
                </c:pt>
                <c:pt idx="70">
                  <c:v>1.1679909450976815</c:v>
                </c:pt>
                <c:pt idx="71">
                  <c:v>1.1586960731565941</c:v>
                </c:pt>
                <c:pt idx="72">
                  <c:v>1.1617944264562148</c:v>
                </c:pt>
                <c:pt idx="73">
                  <c:v>1.1555985767799237</c:v>
                </c:pt>
                <c:pt idx="74">
                  <c:v>1.1463040974268828</c:v>
                </c:pt>
                <c:pt idx="75">
                  <c:v>1.1277156301830085</c:v>
                </c:pt>
                <c:pt idx="76">
                  <c:v>1.1401080972430895</c:v>
                </c:pt>
                <c:pt idx="77">
                  <c:v>1.1506415559535184</c:v>
                </c:pt>
                <c:pt idx="78">
                  <c:v>1.1318297171552343</c:v>
                </c:pt>
                <c:pt idx="79">
                  <c:v>1.04090757231672</c:v>
                </c:pt>
                <c:pt idx="80">
                  <c:v>1.1412364895820395</c:v>
                </c:pt>
                <c:pt idx="81">
                  <c:v>1.1318304184349044</c:v>
                </c:pt>
                <c:pt idx="82">
                  <c:v>1.1412359292120986</c:v>
                </c:pt>
                <c:pt idx="83">
                  <c:v>1.156911945935756</c:v>
                </c:pt>
                <c:pt idx="84">
                  <c:v>1.1537767145622702</c:v>
                </c:pt>
                <c:pt idx="85">
                  <c:v>1.1600474910059162</c:v>
                </c:pt>
                <c:pt idx="86">
                  <c:v>1.1788588211200681</c:v>
                </c:pt>
                <c:pt idx="87">
                  <c:v>1.1913995212591433</c:v>
                </c:pt>
                <c:pt idx="88">
                  <c:v>1.1819934220388024</c:v>
                </c:pt>
                <c:pt idx="89">
                  <c:v>1.1725871183862175</c:v>
                </c:pt>
                <c:pt idx="90">
                  <c:v>1.1631817971096416</c:v>
                </c:pt>
                <c:pt idx="91">
                  <c:v>1.1600470221664312</c:v>
                </c:pt>
                <c:pt idx="92">
                  <c:v>1.1600470221664312</c:v>
                </c:pt>
                <c:pt idx="93">
                  <c:v>1.131830038399255</c:v>
                </c:pt>
                <c:pt idx="94">
                  <c:v>1.1537773546738548</c:v>
                </c:pt>
                <c:pt idx="95">
                  <c:v>1.1318302018332487</c:v>
                </c:pt>
                <c:pt idx="96">
                  <c:v>1.1192895231969362</c:v>
                </c:pt>
                <c:pt idx="97">
                  <c:v>1.1192895231969362</c:v>
                </c:pt>
                <c:pt idx="98">
                  <c:v>1.1161543932424616</c:v>
                </c:pt>
                <c:pt idx="99">
                  <c:v>1.1192896709330797</c:v>
                </c:pt>
                <c:pt idx="100">
                  <c:v>1.1161545405647961</c:v>
                </c:pt>
                <c:pt idx="101">
                  <c:v>1.1130192624603497</c:v>
                </c:pt>
                <c:pt idx="102">
                  <c:v>1.1130192624603497</c:v>
                </c:pt>
                <c:pt idx="103">
                  <c:v>1.1318304010151921</c:v>
                </c:pt>
                <c:pt idx="104">
                  <c:v>1.1506414222800647</c:v>
                </c:pt>
                <c:pt idx="105">
                  <c:v>1.1475059244043515</c:v>
                </c:pt>
                <c:pt idx="106">
                  <c:v>1.1537758967752967</c:v>
                </c:pt>
                <c:pt idx="107">
                  <c:v>1.1443703156647844</c:v>
                </c:pt>
                <c:pt idx="108">
                  <c:v>1.1537758952892332</c:v>
                </c:pt>
                <c:pt idx="109">
                  <c:v>1.1537758952892332</c:v>
                </c:pt>
                <c:pt idx="110">
                  <c:v>1.1475051232983362</c:v>
                </c:pt>
                <c:pt idx="111">
                  <c:v>1.1475051232983362</c:v>
                </c:pt>
                <c:pt idx="112">
                  <c:v>1.1663161747845658</c:v>
                </c:pt>
                <c:pt idx="113">
                  <c:v>1.1757225147342034</c:v>
                </c:pt>
                <c:pt idx="114">
                  <c:v>1.1976697269167467</c:v>
                </c:pt>
                <c:pt idx="115">
                  <c:v>1.2070750272822239</c:v>
                </c:pt>
                <c:pt idx="116">
                  <c:v>1.1819932152903265</c:v>
                </c:pt>
                <c:pt idx="117">
                  <c:v>1.194534163304557</c:v>
                </c:pt>
                <c:pt idx="118">
                  <c:v>1.2039399253064169</c:v>
                </c:pt>
                <c:pt idx="119">
                  <c:v>1.1976698061754212</c:v>
                </c:pt>
                <c:pt idx="120">
                  <c:v>1.2008053057279884</c:v>
                </c:pt>
                <c:pt idx="121">
                  <c:v>1.178858187155198</c:v>
                </c:pt>
                <c:pt idx="122">
                  <c:v>1.181993949933031</c:v>
                </c:pt>
                <c:pt idx="123">
                  <c:v>1.1914002577865979</c:v>
                </c:pt>
                <c:pt idx="124">
                  <c:v>1.1882644923081036</c:v>
                </c:pt>
                <c:pt idx="125">
                  <c:v>1.1788581905869926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D-439E-A533-92281C36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538792"/>
        <c:axId val="703539184"/>
      </c:lineChart>
      <c:dateAx>
        <c:axId val="70353879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539184"/>
        <c:crosses val="autoZero"/>
        <c:auto val="0"/>
        <c:lblOffset val="100"/>
        <c:baseTimeUnit val="days"/>
        <c:majorUnit val="20"/>
        <c:minorUnit val="30"/>
      </c:dateAx>
      <c:valAx>
        <c:axId val="703539184"/>
        <c:scaling>
          <c:orientation val="minMax"/>
          <c:max val="1.28"/>
          <c:min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53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704002133529989E-2"/>
          <c:y val="0.74586319910059318"/>
          <c:w val="0.20494218556012256"/>
          <c:h val="3.407018476502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7"/>
  <sheetViews>
    <sheetView workbookViewId="0">
      <pane xSplit="2" ySplit="1" topLeftCell="E696" activePane="bottomRight" state="frozen"/>
      <selection pane="topRight" activeCell="C1" sqref="C1"/>
      <selection pane="bottomLeft" activeCell="A2" sqref="A2"/>
      <selection pane="bottomRight" activeCell="J382" sqref="J382:J757"/>
    </sheetView>
  </sheetViews>
  <sheetFormatPr defaultRowHeight="14" x14ac:dyDescent="0.25"/>
  <cols>
    <col min="1" max="2" width="14.1796875" customWidth="1"/>
    <col min="3" max="3" width="40" customWidth="1"/>
    <col min="4" max="4" width="14" customWidth="1"/>
    <col min="5" max="5" width="24" customWidth="1"/>
    <col min="6" max="6" width="25" customWidth="1"/>
    <col min="7" max="7" width="35" customWidth="1"/>
    <col min="8" max="8" width="12.26953125" customWidth="1"/>
    <col min="9" max="9" width="19.81640625" customWidth="1"/>
    <col min="10" max="10" width="21" customWidth="1"/>
  </cols>
  <sheetData>
    <row r="1" spans="1:10" ht="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367</v>
      </c>
      <c r="I1" s="1" t="s">
        <v>368</v>
      </c>
      <c r="J1" s="1" t="s">
        <v>372</v>
      </c>
    </row>
    <row r="2" spans="1:10" x14ac:dyDescent="0.25">
      <c r="A2">
        <v>12706</v>
      </c>
      <c r="B2" t="s">
        <v>9</v>
      </c>
      <c r="C2">
        <v>3331</v>
      </c>
      <c r="D2" t="s">
        <v>8</v>
      </c>
      <c r="E2" t="s">
        <v>7</v>
      </c>
      <c r="F2">
        <v>70.125</v>
      </c>
      <c r="G2">
        <v>3</v>
      </c>
      <c r="H2">
        <f>F2/G2</f>
        <v>23.375</v>
      </c>
      <c r="I2">
        <v>-3.552E-3</v>
      </c>
      <c r="J2">
        <f>(1+I2)</f>
        <v>0.996448</v>
      </c>
    </row>
    <row r="3" spans="1:10" x14ac:dyDescent="0.25">
      <c r="A3">
        <v>12706</v>
      </c>
      <c r="B3" t="s">
        <v>10</v>
      </c>
      <c r="C3">
        <v>3331</v>
      </c>
      <c r="D3" t="s">
        <v>8</v>
      </c>
      <c r="E3" t="s">
        <v>7</v>
      </c>
      <c r="F3">
        <v>70</v>
      </c>
      <c r="G3">
        <v>3</v>
      </c>
      <c r="H3">
        <f t="shared" ref="H3:H66" si="0">F3/G3</f>
        <v>23.333333333333332</v>
      </c>
      <c r="I3">
        <v>-1.7830000000000001E-3</v>
      </c>
      <c r="J3">
        <f>J2*(1+I3)</f>
        <v>0.99467133321599999</v>
      </c>
    </row>
    <row r="4" spans="1:10" x14ac:dyDescent="0.25">
      <c r="A4">
        <v>12706</v>
      </c>
      <c r="B4" t="s">
        <v>11</v>
      </c>
      <c r="C4">
        <v>3331</v>
      </c>
      <c r="D4" t="s">
        <v>8</v>
      </c>
      <c r="E4" t="s">
        <v>7</v>
      </c>
      <c r="F4">
        <v>70.75</v>
      </c>
      <c r="G4">
        <v>3</v>
      </c>
      <c r="H4">
        <f t="shared" si="0"/>
        <v>23.583333333333332</v>
      </c>
      <c r="I4">
        <v>1.0714E-2</v>
      </c>
      <c r="J4">
        <f t="shared" ref="J4:J67" si="1">J3*(1+I4)</f>
        <v>1.0053282418800762</v>
      </c>
    </row>
    <row r="5" spans="1:10" x14ac:dyDescent="0.25">
      <c r="A5">
        <v>12706</v>
      </c>
      <c r="B5" t="s">
        <v>12</v>
      </c>
      <c r="C5">
        <v>3331</v>
      </c>
      <c r="D5" t="s">
        <v>8</v>
      </c>
      <c r="E5" t="s">
        <v>7</v>
      </c>
      <c r="F5">
        <v>70.375</v>
      </c>
      <c r="G5">
        <v>3</v>
      </c>
      <c r="H5">
        <f t="shared" si="0"/>
        <v>23.458333333333332</v>
      </c>
      <c r="I5">
        <v>-5.3E-3</v>
      </c>
      <c r="J5">
        <f t="shared" si="1"/>
        <v>1.0000000021981119</v>
      </c>
    </row>
    <row r="6" spans="1:10" x14ac:dyDescent="0.25">
      <c r="A6">
        <v>12706</v>
      </c>
      <c r="B6" t="s">
        <v>13</v>
      </c>
      <c r="C6">
        <v>3331</v>
      </c>
      <c r="D6" t="s">
        <v>8</v>
      </c>
      <c r="E6" t="s">
        <v>7</v>
      </c>
      <c r="F6">
        <v>70</v>
      </c>
      <c r="G6">
        <v>3</v>
      </c>
      <c r="H6">
        <f t="shared" si="0"/>
        <v>23.333333333333332</v>
      </c>
      <c r="I6">
        <v>-5.3290000000000004E-3</v>
      </c>
      <c r="J6">
        <f t="shared" si="1"/>
        <v>0.99467100218639815</v>
      </c>
    </row>
    <row r="7" spans="1:10" x14ac:dyDescent="0.25">
      <c r="A7">
        <v>12706</v>
      </c>
      <c r="B7" t="s">
        <v>14</v>
      </c>
      <c r="C7">
        <v>3331</v>
      </c>
      <c r="D7" t="s">
        <v>8</v>
      </c>
      <c r="E7" t="s">
        <v>7</v>
      </c>
      <c r="F7">
        <v>70</v>
      </c>
      <c r="G7">
        <v>3</v>
      </c>
      <c r="H7">
        <f t="shared" si="0"/>
        <v>23.333333333333332</v>
      </c>
      <c r="I7">
        <v>0</v>
      </c>
      <c r="J7">
        <f t="shared" si="1"/>
        <v>0.99467100218639815</v>
      </c>
    </row>
    <row r="8" spans="1:10" x14ac:dyDescent="0.25">
      <c r="A8">
        <v>12706</v>
      </c>
      <c r="B8" t="s">
        <v>15</v>
      </c>
      <c r="C8">
        <v>3331</v>
      </c>
      <c r="D8" t="s">
        <v>8</v>
      </c>
      <c r="E8" t="s">
        <v>7</v>
      </c>
      <c r="F8">
        <v>69.75</v>
      </c>
      <c r="G8">
        <v>3</v>
      </c>
      <c r="H8">
        <f t="shared" si="0"/>
        <v>23.25</v>
      </c>
      <c r="I8">
        <v>-3.571E-3</v>
      </c>
      <c r="J8">
        <f t="shared" si="1"/>
        <v>0.99111903203759055</v>
      </c>
    </row>
    <row r="9" spans="1:10" x14ac:dyDescent="0.25">
      <c r="A9">
        <v>12706</v>
      </c>
      <c r="B9" t="s">
        <v>16</v>
      </c>
      <c r="C9">
        <v>3331</v>
      </c>
      <c r="D9" t="s">
        <v>8</v>
      </c>
      <c r="E9" t="s">
        <v>7</v>
      </c>
      <c r="F9">
        <v>70.25</v>
      </c>
      <c r="G9">
        <v>3</v>
      </c>
      <c r="H9">
        <f t="shared" si="0"/>
        <v>23.416666666666668</v>
      </c>
      <c r="I9">
        <v>7.1679999999999999E-3</v>
      </c>
      <c r="J9">
        <f t="shared" si="1"/>
        <v>0.99822337325923605</v>
      </c>
    </row>
    <row r="10" spans="1:10" x14ac:dyDescent="0.25">
      <c r="A10">
        <v>12706</v>
      </c>
      <c r="B10" t="s">
        <v>17</v>
      </c>
      <c r="C10">
        <v>3331</v>
      </c>
      <c r="D10" t="s">
        <v>8</v>
      </c>
      <c r="E10" t="s">
        <v>7</v>
      </c>
      <c r="F10">
        <v>70.25</v>
      </c>
      <c r="G10">
        <v>3</v>
      </c>
      <c r="H10">
        <f t="shared" si="0"/>
        <v>23.416666666666668</v>
      </c>
      <c r="I10">
        <v>0</v>
      </c>
      <c r="J10">
        <f t="shared" si="1"/>
        <v>0.99822337325923605</v>
      </c>
    </row>
    <row r="11" spans="1:10" x14ac:dyDescent="0.25">
      <c r="A11">
        <v>12706</v>
      </c>
      <c r="B11" t="s">
        <v>18</v>
      </c>
      <c r="C11">
        <v>3331</v>
      </c>
      <c r="D11" t="s">
        <v>8</v>
      </c>
      <c r="E11" t="s">
        <v>7</v>
      </c>
      <c r="F11">
        <v>70.25</v>
      </c>
      <c r="G11">
        <v>3</v>
      </c>
      <c r="H11">
        <f t="shared" si="0"/>
        <v>23.416666666666668</v>
      </c>
      <c r="I11">
        <v>0</v>
      </c>
      <c r="J11">
        <f t="shared" si="1"/>
        <v>0.99822337325923605</v>
      </c>
    </row>
    <row r="12" spans="1:10" x14ac:dyDescent="0.25">
      <c r="A12">
        <v>12706</v>
      </c>
      <c r="B12" t="s">
        <v>19</v>
      </c>
      <c r="C12">
        <v>3331</v>
      </c>
      <c r="D12" t="s">
        <v>8</v>
      </c>
      <c r="E12" t="s">
        <v>7</v>
      </c>
      <c r="F12">
        <v>70.5</v>
      </c>
      <c r="G12">
        <v>3</v>
      </c>
      <c r="H12">
        <f t="shared" si="0"/>
        <v>23.5</v>
      </c>
      <c r="I12">
        <v>3.5590000000000001E-3</v>
      </c>
      <c r="J12">
        <f t="shared" si="1"/>
        <v>1.0017760502446658</v>
      </c>
    </row>
    <row r="13" spans="1:10" x14ac:dyDescent="0.25">
      <c r="A13">
        <v>12706</v>
      </c>
      <c r="B13" t="s">
        <v>20</v>
      </c>
      <c r="C13">
        <v>3331</v>
      </c>
      <c r="D13" t="s">
        <v>8</v>
      </c>
      <c r="E13" t="s">
        <v>7</v>
      </c>
      <c r="F13">
        <v>70.625</v>
      </c>
      <c r="G13">
        <v>3</v>
      </c>
      <c r="H13">
        <f t="shared" si="0"/>
        <v>23.541666666666668</v>
      </c>
      <c r="I13">
        <v>1.7730000000000001E-3</v>
      </c>
      <c r="J13">
        <f t="shared" si="1"/>
        <v>1.0035521991817495</v>
      </c>
    </row>
    <row r="14" spans="1:10" x14ac:dyDescent="0.25">
      <c r="A14">
        <v>12706</v>
      </c>
      <c r="B14" t="s">
        <v>21</v>
      </c>
      <c r="C14">
        <v>3331</v>
      </c>
      <c r="D14" t="s">
        <v>8</v>
      </c>
      <c r="E14" t="s">
        <v>7</v>
      </c>
      <c r="F14">
        <v>71</v>
      </c>
      <c r="G14">
        <v>3</v>
      </c>
      <c r="H14">
        <f t="shared" si="0"/>
        <v>23.666666666666668</v>
      </c>
      <c r="I14">
        <v>5.3099999999999996E-3</v>
      </c>
      <c r="J14">
        <f t="shared" si="1"/>
        <v>1.0088810613594046</v>
      </c>
    </row>
    <row r="15" spans="1:10" x14ac:dyDescent="0.25">
      <c r="A15">
        <v>12706</v>
      </c>
      <c r="B15" t="s">
        <v>22</v>
      </c>
      <c r="C15">
        <v>3331</v>
      </c>
      <c r="D15" t="s">
        <v>8</v>
      </c>
      <c r="E15" t="s">
        <v>7</v>
      </c>
      <c r="F15">
        <v>71.25</v>
      </c>
      <c r="G15">
        <v>3</v>
      </c>
      <c r="H15">
        <f t="shared" si="0"/>
        <v>23.75</v>
      </c>
      <c r="I15">
        <v>3.5209999999999998E-3</v>
      </c>
      <c r="J15">
        <f t="shared" si="1"/>
        <v>1.0124333315764511</v>
      </c>
    </row>
    <row r="16" spans="1:10" x14ac:dyDescent="0.25">
      <c r="A16">
        <v>12706</v>
      </c>
      <c r="B16" t="s">
        <v>23</v>
      </c>
      <c r="C16">
        <v>3331</v>
      </c>
      <c r="D16" t="s">
        <v>8</v>
      </c>
      <c r="E16" t="s">
        <v>7</v>
      </c>
      <c r="F16">
        <v>70.75</v>
      </c>
      <c r="G16">
        <v>3</v>
      </c>
      <c r="H16">
        <f t="shared" si="0"/>
        <v>23.583333333333332</v>
      </c>
      <c r="I16">
        <v>-7.0179999999999999E-3</v>
      </c>
      <c r="J16">
        <f t="shared" si="1"/>
        <v>1.0053280744554476</v>
      </c>
    </row>
    <row r="17" spans="1:10" x14ac:dyDescent="0.25">
      <c r="A17">
        <v>12706</v>
      </c>
      <c r="B17" t="s">
        <v>24</v>
      </c>
      <c r="C17">
        <v>3331</v>
      </c>
      <c r="D17" t="s">
        <v>8</v>
      </c>
      <c r="E17" t="s">
        <v>7</v>
      </c>
      <c r="F17">
        <v>71.5</v>
      </c>
      <c r="G17">
        <v>3</v>
      </c>
      <c r="H17">
        <f t="shared" si="0"/>
        <v>23.833333333333332</v>
      </c>
      <c r="I17">
        <v>1.0600999999999999E-2</v>
      </c>
      <c r="J17">
        <f t="shared" si="1"/>
        <v>1.0159855573727499</v>
      </c>
    </row>
    <row r="18" spans="1:10" x14ac:dyDescent="0.25">
      <c r="A18">
        <v>12706</v>
      </c>
      <c r="B18" t="s">
        <v>25</v>
      </c>
      <c r="C18">
        <v>3331</v>
      </c>
      <c r="D18" t="s">
        <v>8</v>
      </c>
      <c r="E18" t="s">
        <v>7</v>
      </c>
      <c r="F18">
        <v>71.75</v>
      </c>
      <c r="G18">
        <v>3</v>
      </c>
      <c r="H18">
        <f t="shared" si="0"/>
        <v>23.916666666666668</v>
      </c>
      <c r="I18">
        <v>3.4970000000000001E-3</v>
      </c>
      <c r="J18">
        <f t="shared" si="1"/>
        <v>1.0195384588668825</v>
      </c>
    </row>
    <row r="19" spans="1:10" x14ac:dyDescent="0.25">
      <c r="A19">
        <v>12706</v>
      </c>
      <c r="B19" t="s">
        <v>26</v>
      </c>
      <c r="C19">
        <v>3331</v>
      </c>
      <c r="D19" t="s">
        <v>8</v>
      </c>
      <c r="E19" t="s">
        <v>7</v>
      </c>
      <c r="F19">
        <v>70.25</v>
      </c>
      <c r="G19">
        <v>3</v>
      </c>
      <c r="H19">
        <f t="shared" si="0"/>
        <v>23.416666666666668</v>
      </c>
      <c r="I19">
        <v>-3.4840000000000001E-3</v>
      </c>
      <c r="J19">
        <f t="shared" si="1"/>
        <v>1.0159863868761903</v>
      </c>
    </row>
    <row r="20" spans="1:10" x14ac:dyDescent="0.25">
      <c r="A20">
        <v>12706</v>
      </c>
      <c r="B20" t="s">
        <v>27</v>
      </c>
      <c r="C20">
        <v>3331</v>
      </c>
      <c r="D20" t="s">
        <v>8</v>
      </c>
      <c r="E20" t="s">
        <v>7</v>
      </c>
      <c r="F20">
        <v>70</v>
      </c>
      <c r="G20">
        <v>3</v>
      </c>
      <c r="H20">
        <f t="shared" si="0"/>
        <v>23.333333333333332</v>
      </c>
      <c r="I20">
        <v>-3.5590000000000001E-3</v>
      </c>
      <c r="J20">
        <f t="shared" si="1"/>
        <v>1.012370491325298</v>
      </c>
    </row>
    <row r="21" spans="1:10" x14ac:dyDescent="0.25">
      <c r="A21">
        <v>12706</v>
      </c>
      <c r="B21" t="s">
        <v>28</v>
      </c>
      <c r="C21">
        <v>3331</v>
      </c>
      <c r="D21" t="s">
        <v>8</v>
      </c>
      <c r="E21" t="s">
        <v>7</v>
      </c>
      <c r="F21">
        <v>69.625</v>
      </c>
      <c r="G21">
        <v>3</v>
      </c>
      <c r="H21">
        <f t="shared" si="0"/>
        <v>23.208333333333332</v>
      </c>
      <c r="I21">
        <v>-5.3569999999999998E-3</v>
      </c>
      <c r="J21">
        <f t="shared" si="1"/>
        <v>1.0069472226032685</v>
      </c>
    </row>
    <row r="22" spans="1:10" x14ac:dyDescent="0.25">
      <c r="A22">
        <v>12706</v>
      </c>
      <c r="B22" t="s">
        <v>29</v>
      </c>
      <c r="C22">
        <v>3331</v>
      </c>
      <c r="D22" t="s">
        <v>8</v>
      </c>
      <c r="E22" t="s">
        <v>7</v>
      </c>
      <c r="F22">
        <v>68.5</v>
      </c>
      <c r="G22">
        <v>3</v>
      </c>
      <c r="H22">
        <f t="shared" si="0"/>
        <v>22.833333333333332</v>
      </c>
      <c r="I22">
        <v>-1.6157999999999999E-2</v>
      </c>
      <c r="J22">
        <f t="shared" si="1"/>
        <v>0.99067696938044492</v>
      </c>
    </row>
    <row r="23" spans="1:10" x14ac:dyDescent="0.25">
      <c r="A23">
        <v>12706</v>
      </c>
      <c r="B23" t="s">
        <v>30</v>
      </c>
      <c r="C23">
        <v>3331</v>
      </c>
      <c r="D23" t="s">
        <v>8</v>
      </c>
      <c r="E23" t="s">
        <v>7</v>
      </c>
      <c r="F23">
        <v>68.25</v>
      </c>
      <c r="G23">
        <v>3</v>
      </c>
      <c r="H23">
        <f t="shared" si="0"/>
        <v>22.75</v>
      </c>
      <c r="I23">
        <v>-3.65E-3</v>
      </c>
      <c r="J23">
        <f t="shared" si="1"/>
        <v>0.98706099844220629</v>
      </c>
    </row>
    <row r="24" spans="1:10" x14ac:dyDescent="0.25">
      <c r="A24">
        <v>12706</v>
      </c>
      <c r="B24" t="s">
        <v>31</v>
      </c>
      <c r="C24">
        <v>3331</v>
      </c>
      <c r="D24" t="s">
        <v>8</v>
      </c>
      <c r="E24" t="s">
        <v>7</v>
      </c>
      <c r="F24">
        <v>68.875</v>
      </c>
      <c r="G24">
        <v>3</v>
      </c>
      <c r="H24">
        <f t="shared" si="0"/>
        <v>22.958333333333332</v>
      </c>
      <c r="I24">
        <v>9.1579999999999995E-3</v>
      </c>
      <c r="J24">
        <f t="shared" si="1"/>
        <v>0.99610050306594</v>
      </c>
    </row>
    <row r="25" spans="1:10" x14ac:dyDescent="0.25">
      <c r="A25">
        <v>12706</v>
      </c>
      <c r="B25" t="s">
        <v>32</v>
      </c>
      <c r="C25">
        <v>3331</v>
      </c>
      <c r="D25" t="s">
        <v>8</v>
      </c>
      <c r="E25" t="s">
        <v>7</v>
      </c>
      <c r="F25">
        <v>68.25</v>
      </c>
      <c r="G25">
        <v>3</v>
      </c>
      <c r="H25">
        <f t="shared" si="0"/>
        <v>22.75</v>
      </c>
      <c r="I25">
        <v>-9.0740000000000005E-3</v>
      </c>
      <c r="J25">
        <f t="shared" si="1"/>
        <v>0.98706188710111964</v>
      </c>
    </row>
    <row r="26" spans="1:10" x14ac:dyDescent="0.25">
      <c r="A26">
        <v>12706</v>
      </c>
      <c r="B26" t="s">
        <v>33</v>
      </c>
      <c r="C26">
        <v>3331</v>
      </c>
      <c r="D26" t="s">
        <v>8</v>
      </c>
      <c r="E26" t="s">
        <v>7</v>
      </c>
      <c r="F26">
        <v>68</v>
      </c>
      <c r="G26">
        <v>3</v>
      </c>
      <c r="H26">
        <f t="shared" si="0"/>
        <v>22.666666666666668</v>
      </c>
      <c r="I26">
        <v>-3.663E-3</v>
      </c>
      <c r="J26">
        <f t="shared" si="1"/>
        <v>0.98344627940866824</v>
      </c>
    </row>
    <row r="27" spans="1:10" x14ac:dyDescent="0.25">
      <c r="A27">
        <v>12706</v>
      </c>
      <c r="B27" t="s">
        <v>34</v>
      </c>
      <c r="C27">
        <v>3331</v>
      </c>
      <c r="D27" t="s">
        <v>8</v>
      </c>
      <c r="E27" t="s">
        <v>7</v>
      </c>
      <c r="F27">
        <v>67.375</v>
      </c>
      <c r="G27">
        <v>3</v>
      </c>
      <c r="H27">
        <f t="shared" si="0"/>
        <v>22.458333333333332</v>
      </c>
      <c r="I27">
        <v>-9.1909999999999995E-3</v>
      </c>
      <c r="J27">
        <f t="shared" si="1"/>
        <v>0.97440742465462327</v>
      </c>
    </row>
    <row r="28" spans="1:10" x14ac:dyDescent="0.25">
      <c r="A28">
        <v>12706</v>
      </c>
      <c r="B28" t="s">
        <v>35</v>
      </c>
      <c r="C28">
        <v>3331</v>
      </c>
      <c r="D28" t="s">
        <v>8</v>
      </c>
      <c r="E28" t="s">
        <v>7</v>
      </c>
      <c r="F28">
        <v>67.125</v>
      </c>
      <c r="G28">
        <v>3</v>
      </c>
      <c r="H28">
        <f t="shared" si="0"/>
        <v>22.375</v>
      </c>
      <c r="I28">
        <v>-3.7109999999999999E-3</v>
      </c>
      <c r="J28">
        <f t="shared" si="1"/>
        <v>0.97079139870172992</v>
      </c>
    </row>
    <row r="29" spans="1:10" x14ac:dyDescent="0.25">
      <c r="A29">
        <v>12706</v>
      </c>
      <c r="B29" t="s">
        <v>36</v>
      </c>
      <c r="C29">
        <v>3331</v>
      </c>
      <c r="D29" t="s">
        <v>8</v>
      </c>
      <c r="E29" t="s">
        <v>7</v>
      </c>
      <c r="F29">
        <v>66.5</v>
      </c>
      <c r="G29">
        <v>3</v>
      </c>
      <c r="H29">
        <f t="shared" si="0"/>
        <v>22.166666666666668</v>
      </c>
      <c r="I29">
        <v>-9.3109999999999998E-3</v>
      </c>
      <c r="J29">
        <f t="shared" si="1"/>
        <v>0.96175235998841813</v>
      </c>
    </row>
    <row r="30" spans="1:10" x14ac:dyDescent="0.25">
      <c r="A30">
        <v>12706</v>
      </c>
      <c r="B30" t="s">
        <v>37</v>
      </c>
      <c r="C30">
        <v>3331</v>
      </c>
      <c r="D30" t="s">
        <v>8</v>
      </c>
      <c r="E30" t="s">
        <v>7</v>
      </c>
      <c r="F30">
        <v>66.625</v>
      </c>
      <c r="G30">
        <v>3</v>
      </c>
      <c r="H30">
        <f t="shared" si="0"/>
        <v>22.208333333333332</v>
      </c>
      <c r="I30">
        <v>1.8799999999999999E-3</v>
      </c>
      <c r="J30">
        <f t="shared" si="1"/>
        <v>0.96356045442519644</v>
      </c>
    </row>
    <row r="31" spans="1:10" x14ac:dyDescent="0.25">
      <c r="A31">
        <v>12706</v>
      </c>
      <c r="B31" t="s">
        <v>38</v>
      </c>
      <c r="C31">
        <v>3331</v>
      </c>
      <c r="D31" t="s">
        <v>8</v>
      </c>
      <c r="E31" t="s">
        <v>7</v>
      </c>
      <c r="F31">
        <v>66.75</v>
      </c>
      <c r="G31">
        <v>3</v>
      </c>
      <c r="H31">
        <f t="shared" si="0"/>
        <v>22.25</v>
      </c>
      <c r="I31">
        <v>1.8760000000000001E-3</v>
      </c>
      <c r="J31">
        <f t="shared" si="1"/>
        <v>0.96536809383769806</v>
      </c>
    </row>
    <row r="32" spans="1:10" x14ac:dyDescent="0.25">
      <c r="A32">
        <v>12706</v>
      </c>
      <c r="B32" t="s">
        <v>39</v>
      </c>
      <c r="C32">
        <v>3331</v>
      </c>
      <c r="D32" t="s">
        <v>8</v>
      </c>
      <c r="E32" t="s">
        <v>7</v>
      </c>
      <c r="F32">
        <v>66.25</v>
      </c>
      <c r="G32">
        <v>3</v>
      </c>
      <c r="H32">
        <f t="shared" si="0"/>
        <v>22.083333333333332</v>
      </c>
      <c r="I32">
        <v>-7.4910000000000003E-3</v>
      </c>
      <c r="J32">
        <f t="shared" si="1"/>
        <v>0.95813652144675987</v>
      </c>
    </row>
    <row r="33" spans="1:10" x14ac:dyDescent="0.25">
      <c r="A33">
        <v>12706</v>
      </c>
      <c r="B33" t="s">
        <v>40</v>
      </c>
      <c r="C33">
        <v>3331</v>
      </c>
      <c r="D33" t="s">
        <v>8</v>
      </c>
      <c r="E33" t="s">
        <v>7</v>
      </c>
      <c r="F33">
        <v>66.75</v>
      </c>
      <c r="G33">
        <v>3</v>
      </c>
      <c r="H33">
        <f t="shared" si="0"/>
        <v>22.25</v>
      </c>
      <c r="I33">
        <v>7.5469999999999999E-3</v>
      </c>
      <c r="J33">
        <f t="shared" si="1"/>
        <v>0.96536757777411852</v>
      </c>
    </row>
    <row r="34" spans="1:10" x14ac:dyDescent="0.25">
      <c r="A34">
        <v>12706</v>
      </c>
      <c r="B34" t="s">
        <v>41</v>
      </c>
      <c r="C34">
        <v>3331</v>
      </c>
      <c r="D34" t="s">
        <v>8</v>
      </c>
      <c r="E34" t="s">
        <v>7</v>
      </c>
      <c r="F34">
        <v>66.375</v>
      </c>
      <c r="G34">
        <v>3</v>
      </c>
      <c r="H34">
        <f t="shared" si="0"/>
        <v>22.125</v>
      </c>
      <c r="I34">
        <v>-5.6179999999999997E-3</v>
      </c>
      <c r="J34">
        <f t="shared" si="1"/>
        <v>0.95994414272218354</v>
      </c>
    </row>
    <row r="35" spans="1:10" x14ac:dyDescent="0.25">
      <c r="A35">
        <v>12706</v>
      </c>
      <c r="B35" t="s">
        <v>42</v>
      </c>
      <c r="C35">
        <v>3331</v>
      </c>
      <c r="D35" t="s">
        <v>8</v>
      </c>
      <c r="E35" t="s">
        <v>7</v>
      </c>
      <c r="F35">
        <v>65.625</v>
      </c>
      <c r="G35">
        <v>3</v>
      </c>
      <c r="H35">
        <f t="shared" si="0"/>
        <v>21.875</v>
      </c>
      <c r="I35">
        <v>-1.1299E-2</v>
      </c>
      <c r="J35">
        <f t="shared" si="1"/>
        <v>0.94909773385356566</v>
      </c>
    </row>
    <row r="36" spans="1:10" x14ac:dyDescent="0.25">
      <c r="A36">
        <v>12706</v>
      </c>
      <c r="B36" t="s">
        <v>43</v>
      </c>
      <c r="C36">
        <v>3331</v>
      </c>
      <c r="D36" t="s">
        <v>8</v>
      </c>
      <c r="E36" t="s">
        <v>7</v>
      </c>
      <c r="F36">
        <v>64.75</v>
      </c>
      <c r="G36">
        <v>3</v>
      </c>
      <c r="H36">
        <f t="shared" si="0"/>
        <v>21.583333333333332</v>
      </c>
      <c r="I36">
        <v>-1.3332999999999999E-2</v>
      </c>
      <c r="J36">
        <f t="shared" si="1"/>
        <v>0.93644341376809603</v>
      </c>
    </row>
    <row r="37" spans="1:10" x14ac:dyDescent="0.25">
      <c r="A37">
        <v>12706</v>
      </c>
      <c r="B37" t="s">
        <v>44</v>
      </c>
      <c r="C37">
        <v>3331</v>
      </c>
      <c r="D37" t="s">
        <v>8</v>
      </c>
      <c r="E37" t="s">
        <v>7</v>
      </c>
      <c r="F37">
        <v>64.25</v>
      </c>
      <c r="G37">
        <v>3</v>
      </c>
      <c r="H37">
        <f t="shared" si="0"/>
        <v>21.416666666666668</v>
      </c>
      <c r="I37">
        <v>-7.7219999999999997E-3</v>
      </c>
      <c r="J37">
        <f t="shared" si="1"/>
        <v>0.92921219772697883</v>
      </c>
    </row>
    <row r="38" spans="1:10" x14ac:dyDescent="0.25">
      <c r="A38">
        <v>12706</v>
      </c>
      <c r="B38" t="s">
        <v>45</v>
      </c>
      <c r="C38">
        <v>3331</v>
      </c>
      <c r="D38" t="s">
        <v>8</v>
      </c>
      <c r="E38" t="s">
        <v>7</v>
      </c>
      <c r="F38">
        <v>63.875</v>
      </c>
      <c r="G38">
        <v>3</v>
      </c>
      <c r="H38">
        <f t="shared" si="0"/>
        <v>21.291666666666668</v>
      </c>
      <c r="I38">
        <v>-5.8370000000000002E-3</v>
      </c>
      <c r="J38">
        <f t="shared" si="1"/>
        <v>0.92378838612884651</v>
      </c>
    </row>
    <row r="39" spans="1:10" x14ac:dyDescent="0.25">
      <c r="A39">
        <v>12706</v>
      </c>
      <c r="B39" t="s">
        <v>46</v>
      </c>
      <c r="C39">
        <v>3331</v>
      </c>
      <c r="D39" t="s">
        <v>8</v>
      </c>
      <c r="E39" t="s">
        <v>7</v>
      </c>
      <c r="F39">
        <v>62.5</v>
      </c>
      <c r="G39">
        <v>3</v>
      </c>
      <c r="H39">
        <f t="shared" si="0"/>
        <v>20.833333333333332</v>
      </c>
      <c r="I39">
        <v>-2.1526E-2</v>
      </c>
      <c r="J39">
        <f t="shared" si="1"/>
        <v>0.90390291732903694</v>
      </c>
    </row>
    <row r="40" spans="1:10" x14ac:dyDescent="0.25">
      <c r="A40">
        <v>12706</v>
      </c>
      <c r="B40" t="s">
        <v>47</v>
      </c>
      <c r="C40">
        <v>3331</v>
      </c>
      <c r="D40" t="s">
        <v>8</v>
      </c>
      <c r="E40" t="s">
        <v>7</v>
      </c>
      <c r="F40">
        <v>63.5</v>
      </c>
      <c r="G40">
        <v>3</v>
      </c>
      <c r="H40">
        <f t="shared" si="0"/>
        <v>21.166666666666668</v>
      </c>
      <c r="I40">
        <v>1.6E-2</v>
      </c>
      <c r="J40">
        <f t="shared" si="1"/>
        <v>0.91836536400630153</v>
      </c>
    </row>
    <row r="41" spans="1:10" x14ac:dyDescent="0.25">
      <c r="A41">
        <v>12706</v>
      </c>
      <c r="B41" t="s">
        <v>48</v>
      </c>
      <c r="C41">
        <v>3331</v>
      </c>
      <c r="D41" t="s">
        <v>8</v>
      </c>
      <c r="E41" t="s">
        <v>7</v>
      </c>
      <c r="F41">
        <v>61.75</v>
      </c>
      <c r="G41">
        <v>3</v>
      </c>
      <c r="H41">
        <f t="shared" si="0"/>
        <v>20.583333333333332</v>
      </c>
      <c r="I41">
        <v>-2.7559E-2</v>
      </c>
      <c r="J41">
        <f t="shared" si="1"/>
        <v>0.89305613293965191</v>
      </c>
    </row>
    <row r="42" spans="1:10" x14ac:dyDescent="0.25">
      <c r="A42">
        <v>12706</v>
      </c>
      <c r="B42" t="s">
        <v>49</v>
      </c>
      <c r="C42">
        <v>3331</v>
      </c>
      <c r="D42" t="s">
        <v>8</v>
      </c>
      <c r="E42" t="s">
        <v>7</v>
      </c>
      <c r="F42">
        <v>62</v>
      </c>
      <c r="G42">
        <v>3</v>
      </c>
      <c r="H42">
        <f t="shared" si="0"/>
        <v>20.666666666666668</v>
      </c>
      <c r="I42">
        <v>4.0489999999999996E-3</v>
      </c>
      <c r="J42">
        <f t="shared" si="1"/>
        <v>0.89667211722192453</v>
      </c>
    </row>
    <row r="43" spans="1:10" x14ac:dyDescent="0.25">
      <c r="A43">
        <v>12706</v>
      </c>
      <c r="B43" t="s">
        <v>50</v>
      </c>
      <c r="C43">
        <v>3331</v>
      </c>
      <c r="D43" t="s">
        <v>8</v>
      </c>
      <c r="E43" t="s">
        <v>7</v>
      </c>
      <c r="F43">
        <v>61.625</v>
      </c>
      <c r="G43">
        <v>3</v>
      </c>
      <c r="H43">
        <f t="shared" si="0"/>
        <v>20.541666666666668</v>
      </c>
      <c r="I43">
        <v>-6.0480000000000004E-3</v>
      </c>
      <c r="J43">
        <f t="shared" si="1"/>
        <v>0.89124904425696627</v>
      </c>
    </row>
    <row r="44" spans="1:10" x14ac:dyDescent="0.25">
      <c r="A44">
        <v>12706</v>
      </c>
      <c r="B44" t="s">
        <v>51</v>
      </c>
      <c r="C44">
        <v>3331</v>
      </c>
      <c r="D44" t="s">
        <v>8</v>
      </c>
      <c r="E44" t="s">
        <v>7</v>
      </c>
      <c r="F44">
        <v>60.875</v>
      </c>
      <c r="G44">
        <v>3</v>
      </c>
      <c r="H44">
        <f t="shared" si="0"/>
        <v>20.291666666666668</v>
      </c>
      <c r="I44">
        <v>-1.217E-2</v>
      </c>
      <c r="J44">
        <f t="shared" si="1"/>
        <v>0.88040254338835899</v>
      </c>
    </row>
    <row r="45" spans="1:10" x14ac:dyDescent="0.25">
      <c r="A45">
        <v>12706</v>
      </c>
      <c r="B45" t="s">
        <v>52</v>
      </c>
      <c r="C45">
        <v>3331</v>
      </c>
      <c r="D45" t="s">
        <v>8</v>
      </c>
      <c r="E45" t="s">
        <v>7</v>
      </c>
      <c r="F45">
        <v>61.25</v>
      </c>
      <c r="G45">
        <v>3</v>
      </c>
      <c r="H45">
        <f t="shared" si="0"/>
        <v>20.416666666666668</v>
      </c>
      <c r="I45">
        <v>6.1599999999999997E-3</v>
      </c>
      <c r="J45">
        <f t="shared" si="1"/>
        <v>0.88582582305563129</v>
      </c>
    </row>
    <row r="46" spans="1:10" x14ac:dyDescent="0.25">
      <c r="A46">
        <v>12706</v>
      </c>
      <c r="B46" t="s">
        <v>53</v>
      </c>
      <c r="C46">
        <v>3331</v>
      </c>
      <c r="D46" t="s">
        <v>8</v>
      </c>
      <c r="E46" t="s">
        <v>7</v>
      </c>
      <c r="F46">
        <v>61.125</v>
      </c>
      <c r="G46">
        <v>3</v>
      </c>
      <c r="H46">
        <f t="shared" si="0"/>
        <v>20.375</v>
      </c>
      <c r="I46">
        <v>-2.0409999999999998E-3</v>
      </c>
      <c r="J46">
        <f t="shared" si="1"/>
        <v>0.88401785255077481</v>
      </c>
    </row>
    <row r="47" spans="1:10" x14ac:dyDescent="0.25">
      <c r="A47">
        <v>12706</v>
      </c>
      <c r="B47" t="s">
        <v>54</v>
      </c>
      <c r="C47">
        <v>3331</v>
      </c>
      <c r="D47" t="s">
        <v>8</v>
      </c>
      <c r="E47" t="s">
        <v>7</v>
      </c>
      <c r="F47">
        <v>62</v>
      </c>
      <c r="G47">
        <v>3</v>
      </c>
      <c r="H47">
        <f t="shared" si="0"/>
        <v>20.666666666666668</v>
      </c>
      <c r="I47">
        <v>1.4315E-2</v>
      </c>
      <c r="J47">
        <f t="shared" si="1"/>
        <v>0.89667256811003926</v>
      </c>
    </row>
    <row r="48" spans="1:10" x14ac:dyDescent="0.25">
      <c r="A48">
        <v>12706</v>
      </c>
      <c r="B48" t="s">
        <v>55</v>
      </c>
      <c r="C48">
        <v>3331</v>
      </c>
      <c r="D48" t="s">
        <v>8</v>
      </c>
      <c r="E48" t="s">
        <v>7</v>
      </c>
      <c r="F48">
        <v>62.5</v>
      </c>
      <c r="G48">
        <v>3</v>
      </c>
      <c r="H48">
        <f t="shared" si="0"/>
        <v>20.833333333333332</v>
      </c>
      <c r="I48">
        <v>8.0649999999999993E-3</v>
      </c>
      <c r="J48">
        <f t="shared" si="1"/>
        <v>0.90390423237184669</v>
      </c>
    </row>
    <row r="49" spans="1:10" x14ac:dyDescent="0.25">
      <c r="A49">
        <v>12706</v>
      </c>
      <c r="B49" t="s">
        <v>56</v>
      </c>
      <c r="C49">
        <v>3331</v>
      </c>
      <c r="D49" t="s">
        <v>8</v>
      </c>
      <c r="E49" t="s">
        <v>7</v>
      </c>
      <c r="F49">
        <v>62.125</v>
      </c>
      <c r="G49">
        <v>3</v>
      </c>
      <c r="H49">
        <f t="shared" si="0"/>
        <v>20.708333333333332</v>
      </c>
      <c r="I49">
        <v>-6.0000000000000001E-3</v>
      </c>
      <c r="J49">
        <f t="shared" si="1"/>
        <v>0.89848080697761556</v>
      </c>
    </row>
    <row r="50" spans="1:10" x14ac:dyDescent="0.25">
      <c r="A50">
        <v>12706</v>
      </c>
      <c r="B50" t="s">
        <v>57</v>
      </c>
      <c r="C50">
        <v>3331</v>
      </c>
      <c r="D50" t="s">
        <v>8</v>
      </c>
      <c r="E50" t="s">
        <v>7</v>
      </c>
      <c r="F50">
        <v>62.75</v>
      </c>
      <c r="G50">
        <v>3</v>
      </c>
      <c r="H50">
        <f t="shared" si="0"/>
        <v>20.916666666666668</v>
      </c>
      <c r="I50">
        <v>1.0059999999999999E-2</v>
      </c>
      <c r="J50">
        <f t="shared" si="1"/>
        <v>0.90751952389581036</v>
      </c>
    </row>
    <row r="51" spans="1:10" x14ac:dyDescent="0.25">
      <c r="A51">
        <v>12706</v>
      </c>
      <c r="B51" t="s">
        <v>58</v>
      </c>
      <c r="C51">
        <v>3331</v>
      </c>
      <c r="D51" t="s">
        <v>8</v>
      </c>
      <c r="E51" t="s">
        <v>7</v>
      </c>
      <c r="F51">
        <v>62.5</v>
      </c>
      <c r="G51">
        <v>3</v>
      </c>
      <c r="H51">
        <f t="shared" si="0"/>
        <v>20.833333333333332</v>
      </c>
      <c r="I51">
        <v>-3.9839999999999997E-3</v>
      </c>
      <c r="J51">
        <f t="shared" si="1"/>
        <v>0.90390396611260948</v>
      </c>
    </row>
    <row r="52" spans="1:10" x14ac:dyDescent="0.25">
      <c r="A52">
        <v>12706</v>
      </c>
      <c r="B52" t="s">
        <v>59</v>
      </c>
      <c r="C52">
        <v>3331</v>
      </c>
      <c r="D52" t="s">
        <v>8</v>
      </c>
      <c r="E52" t="s">
        <v>7</v>
      </c>
      <c r="F52">
        <v>62</v>
      </c>
      <c r="G52">
        <v>3</v>
      </c>
      <c r="H52">
        <f t="shared" si="0"/>
        <v>20.666666666666668</v>
      </c>
      <c r="I52">
        <v>-8.0000000000000002E-3</v>
      </c>
      <c r="J52">
        <f t="shared" si="1"/>
        <v>0.89667273438370865</v>
      </c>
    </row>
    <row r="53" spans="1:10" x14ac:dyDescent="0.25">
      <c r="A53">
        <v>12706</v>
      </c>
      <c r="B53" t="s">
        <v>60</v>
      </c>
      <c r="C53">
        <v>3331</v>
      </c>
      <c r="D53" t="s">
        <v>8</v>
      </c>
      <c r="E53" t="s">
        <v>7</v>
      </c>
      <c r="F53">
        <v>62</v>
      </c>
      <c r="G53">
        <v>3</v>
      </c>
      <c r="H53">
        <f t="shared" si="0"/>
        <v>20.666666666666668</v>
      </c>
      <c r="I53">
        <v>0</v>
      </c>
      <c r="J53">
        <f t="shared" si="1"/>
        <v>0.89667273438370865</v>
      </c>
    </row>
    <row r="54" spans="1:10" x14ac:dyDescent="0.25">
      <c r="A54">
        <v>12706</v>
      </c>
      <c r="B54" t="s">
        <v>61</v>
      </c>
      <c r="C54">
        <v>3331</v>
      </c>
      <c r="D54" t="s">
        <v>8</v>
      </c>
      <c r="E54" t="s">
        <v>7</v>
      </c>
      <c r="F54">
        <v>61.75</v>
      </c>
      <c r="G54">
        <v>3</v>
      </c>
      <c r="H54">
        <f t="shared" si="0"/>
        <v>20.583333333333332</v>
      </c>
      <c r="I54">
        <v>-4.032E-3</v>
      </c>
      <c r="J54">
        <f t="shared" si="1"/>
        <v>0.89305734991867347</v>
      </c>
    </row>
    <row r="55" spans="1:10" x14ac:dyDescent="0.25">
      <c r="A55">
        <v>12706</v>
      </c>
      <c r="B55" t="s">
        <v>62</v>
      </c>
      <c r="C55">
        <v>3331</v>
      </c>
      <c r="D55" t="s">
        <v>8</v>
      </c>
      <c r="E55" t="s">
        <v>7</v>
      </c>
      <c r="F55">
        <v>61.625</v>
      </c>
      <c r="G55">
        <v>3</v>
      </c>
      <c r="H55">
        <f t="shared" si="0"/>
        <v>20.541666666666668</v>
      </c>
      <c r="I55">
        <v>-2.0240000000000002E-3</v>
      </c>
      <c r="J55">
        <f t="shared" si="1"/>
        <v>0.89124980184243807</v>
      </c>
    </row>
    <row r="56" spans="1:10" x14ac:dyDescent="0.25">
      <c r="A56">
        <v>12706</v>
      </c>
      <c r="B56" t="s">
        <v>63</v>
      </c>
      <c r="C56">
        <v>3331</v>
      </c>
      <c r="D56" t="s">
        <v>8</v>
      </c>
      <c r="E56" t="s">
        <v>7</v>
      </c>
      <c r="F56">
        <v>61.5</v>
      </c>
      <c r="G56">
        <v>3</v>
      </c>
      <c r="H56">
        <f t="shared" si="0"/>
        <v>20.5</v>
      </c>
      <c r="I56">
        <v>-2.0279999999999999E-3</v>
      </c>
      <c r="J56">
        <f t="shared" si="1"/>
        <v>0.8894423472443016</v>
      </c>
    </row>
    <row r="57" spans="1:10" x14ac:dyDescent="0.25">
      <c r="A57">
        <v>12706</v>
      </c>
      <c r="B57" t="s">
        <v>64</v>
      </c>
      <c r="C57">
        <v>3331</v>
      </c>
      <c r="D57" t="s">
        <v>8</v>
      </c>
      <c r="E57" t="s">
        <v>7</v>
      </c>
      <c r="F57">
        <v>61.375</v>
      </c>
      <c r="G57">
        <v>3</v>
      </c>
      <c r="H57">
        <f t="shared" si="0"/>
        <v>20.458333333333332</v>
      </c>
      <c r="I57">
        <v>-2.0330000000000001E-3</v>
      </c>
      <c r="J57">
        <f t="shared" si="1"/>
        <v>0.88763411095235401</v>
      </c>
    </row>
    <row r="58" spans="1:10" x14ac:dyDescent="0.25">
      <c r="A58">
        <v>12706</v>
      </c>
      <c r="B58" t="s">
        <v>65</v>
      </c>
      <c r="C58">
        <v>3331</v>
      </c>
      <c r="D58" t="s">
        <v>8</v>
      </c>
      <c r="E58" t="s">
        <v>7</v>
      </c>
      <c r="F58">
        <v>60.375</v>
      </c>
      <c r="G58">
        <v>3</v>
      </c>
      <c r="H58">
        <f t="shared" si="0"/>
        <v>20.125</v>
      </c>
      <c r="I58">
        <v>-1.6292999999999998E-2</v>
      </c>
      <c r="J58">
        <f t="shared" si="1"/>
        <v>0.87317188838260729</v>
      </c>
    </row>
    <row r="59" spans="1:10" x14ac:dyDescent="0.25">
      <c r="A59">
        <v>12706</v>
      </c>
      <c r="B59" t="s">
        <v>66</v>
      </c>
      <c r="C59">
        <v>3331</v>
      </c>
      <c r="D59" t="s">
        <v>8</v>
      </c>
      <c r="E59" t="s">
        <v>7</v>
      </c>
      <c r="F59">
        <v>60.5</v>
      </c>
      <c r="G59">
        <v>3</v>
      </c>
      <c r="H59">
        <f t="shared" si="0"/>
        <v>20.166666666666668</v>
      </c>
      <c r="I59">
        <v>2.0699999999999998E-3</v>
      </c>
      <c r="J59">
        <f t="shared" si="1"/>
        <v>0.87497935419155926</v>
      </c>
    </row>
    <row r="60" spans="1:10" x14ac:dyDescent="0.25">
      <c r="A60">
        <v>12706</v>
      </c>
      <c r="B60" t="s">
        <v>67</v>
      </c>
      <c r="C60">
        <v>3331</v>
      </c>
      <c r="D60" t="s">
        <v>8</v>
      </c>
      <c r="E60" t="s">
        <v>7</v>
      </c>
      <c r="F60">
        <v>61.25</v>
      </c>
      <c r="G60">
        <v>3</v>
      </c>
      <c r="H60">
        <f t="shared" si="0"/>
        <v>20.416666666666668</v>
      </c>
      <c r="I60">
        <v>1.2397E-2</v>
      </c>
      <c r="J60">
        <f t="shared" si="1"/>
        <v>0.88582647324547203</v>
      </c>
    </row>
    <row r="61" spans="1:10" x14ac:dyDescent="0.25">
      <c r="A61">
        <v>12706</v>
      </c>
      <c r="B61" t="s">
        <v>68</v>
      </c>
      <c r="C61">
        <v>3331</v>
      </c>
      <c r="D61" t="s">
        <v>8</v>
      </c>
      <c r="E61" t="s">
        <v>7</v>
      </c>
      <c r="F61">
        <v>63</v>
      </c>
      <c r="G61">
        <v>3</v>
      </c>
      <c r="H61">
        <f t="shared" si="0"/>
        <v>21</v>
      </c>
      <c r="I61">
        <v>2.8570999999999999E-2</v>
      </c>
      <c r="J61">
        <f t="shared" si="1"/>
        <v>0.91113542141256831</v>
      </c>
    </row>
    <row r="62" spans="1:10" x14ac:dyDescent="0.25">
      <c r="A62">
        <v>12706</v>
      </c>
      <c r="B62" t="s">
        <v>69</v>
      </c>
      <c r="C62">
        <v>3331</v>
      </c>
      <c r="D62" t="s">
        <v>8</v>
      </c>
      <c r="E62" t="s">
        <v>7</v>
      </c>
      <c r="F62">
        <v>61.125</v>
      </c>
      <c r="G62">
        <v>3</v>
      </c>
      <c r="H62">
        <f t="shared" si="0"/>
        <v>20.375</v>
      </c>
      <c r="I62">
        <v>-2.9762E-2</v>
      </c>
      <c r="J62">
        <f t="shared" si="1"/>
        <v>0.88401820900048744</v>
      </c>
    </row>
    <row r="63" spans="1:10" x14ac:dyDescent="0.25">
      <c r="A63">
        <v>12706</v>
      </c>
      <c r="B63" t="s">
        <v>70</v>
      </c>
      <c r="C63">
        <v>3331</v>
      </c>
      <c r="D63" t="s">
        <v>8</v>
      </c>
      <c r="E63" t="s">
        <v>7</v>
      </c>
      <c r="F63">
        <v>61.375</v>
      </c>
      <c r="G63">
        <v>3</v>
      </c>
      <c r="H63">
        <f t="shared" si="0"/>
        <v>20.458333333333332</v>
      </c>
      <c r="I63">
        <v>4.0899999999999999E-3</v>
      </c>
      <c r="J63">
        <f t="shared" si="1"/>
        <v>0.88763384347529939</v>
      </c>
    </row>
    <row r="64" spans="1:10" x14ac:dyDescent="0.25">
      <c r="A64">
        <v>12706</v>
      </c>
      <c r="B64" t="s">
        <v>71</v>
      </c>
      <c r="C64">
        <v>3331</v>
      </c>
      <c r="D64" t="s">
        <v>8</v>
      </c>
      <c r="E64" t="s">
        <v>7</v>
      </c>
      <c r="F64">
        <v>62.5</v>
      </c>
      <c r="G64">
        <v>3</v>
      </c>
      <c r="H64">
        <f t="shared" si="0"/>
        <v>20.833333333333332</v>
      </c>
      <c r="I64">
        <v>1.8329999999999999E-2</v>
      </c>
      <c r="J64">
        <f t="shared" si="1"/>
        <v>0.90390417182620164</v>
      </c>
    </row>
    <row r="65" spans="1:10" x14ac:dyDescent="0.25">
      <c r="A65">
        <v>12706</v>
      </c>
      <c r="B65" t="s">
        <v>72</v>
      </c>
      <c r="C65">
        <v>3331</v>
      </c>
      <c r="D65" t="s">
        <v>8</v>
      </c>
      <c r="E65" t="s">
        <v>7</v>
      </c>
      <c r="F65">
        <v>62.75</v>
      </c>
      <c r="G65">
        <v>3</v>
      </c>
      <c r="H65">
        <f t="shared" si="0"/>
        <v>20.916666666666668</v>
      </c>
      <c r="I65">
        <v>4.0000000000000001E-3</v>
      </c>
      <c r="J65">
        <f t="shared" si="1"/>
        <v>0.90751978851350645</v>
      </c>
    </row>
    <row r="66" spans="1:10" x14ac:dyDescent="0.25">
      <c r="A66">
        <v>12706</v>
      </c>
      <c r="B66" t="s">
        <v>73</v>
      </c>
      <c r="C66">
        <v>3331</v>
      </c>
      <c r="D66" t="s">
        <v>8</v>
      </c>
      <c r="E66" t="s">
        <v>7</v>
      </c>
      <c r="F66">
        <v>62.375</v>
      </c>
      <c r="G66">
        <v>3</v>
      </c>
      <c r="H66">
        <f t="shared" si="0"/>
        <v>20.791666666666668</v>
      </c>
      <c r="I66">
        <v>-5.9760000000000004E-3</v>
      </c>
      <c r="J66">
        <f t="shared" si="1"/>
        <v>0.90209645025734975</v>
      </c>
    </row>
    <row r="67" spans="1:10" x14ac:dyDescent="0.25">
      <c r="A67">
        <v>12706</v>
      </c>
      <c r="B67" t="s">
        <v>74</v>
      </c>
      <c r="C67">
        <v>3331</v>
      </c>
      <c r="D67" t="s">
        <v>8</v>
      </c>
      <c r="E67" t="s">
        <v>7</v>
      </c>
      <c r="F67">
        <v>63</v>
      </c>
      <c r="G67">
        <v>3</v>
      </c>
      <c r="H67">
        <f t="shared" ref="H67:H130" si="2">F67/G67</f>
        <v>21</v>
      </c>
      <c r="I67">
        <v>1.0019999999999999E-2</v>
      </c>
      <c r="J67">
        <f t="shared" si="1"/>
        <v>0.91113545668892837</v>
      </c>
    </row>
    <row r="68" spans="1:10" x14ac:dyDescent="0.25">
      <c r="A68">
        <v>12706</v>
      </c>
      <c r="B68" t="s">
        <v>75</v>
      </c>
      <c r="C68">
        <v>3331</v>
      </c>
      <c r="D68" t="s">
        <v>8</v>
      </c>
      <c r="E68" t="s">
        <v>7</v>
      </c>
      <c r="F68">
        <v>63.5</v>
      </c>
      <c r="G68">
        <v>3</v>
      </c>
      <c r="H68">
        <f t="shared" si="2"/>
        <v>21.166666666666668</v>
      </c>
      <c r="I68">
        <v>7.9369999999999996E-3</v>
      </c>
      <c r="J68">
        <f t="shared" ref="J68:J131" si="3">J67*(1+I68)</f>
        <v>0.91836713880866849</v>
      </c>
    </row>
    <row r="69" spans="1:10" x14ac:dyDescent="0.25">
      <c r="A69">
        <v>12706</v>
      </c>
      <c r="B69" t="s">
        <v>76</v>
      </c>
      <c r="C69">
        <v>3331</v>
      </c>
      <c r="D69" t="s">
        <v>8</v>
      </c>
      <c r="E69" t="s">
        <v>7</v>
      </c>
      <c r="F69">
        <v>63.25</v>
      </c>
      <c r="G69">
        <v>3</v>
      </c>
      <c r="H69">
        <f t="shared" si="2"/>
        <v>21.083333333333332</v>
      </c>
      <c r="I69">
        <v>-3.9370000000000004E-3</v>
      </c>
      <c r="J69">
        <f t="shared" si="3"/>
        <v>0.91475152738317878</v>
      </c>
    </row>
    <row r="70" spans="1:10" x14ac:dyDescent="0.25">
      <c r="A70">
        <v>12706</v>
      </c>
      <c r="B70" t="s">
        <v>77</v>
      </c>
      <c r="C70">
        <v>3331</v>
      </c>
      <c r="D70" t="s">
        <v>8</v>
      </c>
      <c r="E70" t="s">
        <v>7</v>
      </c>
      <c r="F70">
        <v>63.5</v>
      </c>
      <c r="G70">
        <v>3</v>
      </c>
      <c r="H70">
        <f t="shared" si="2"/>
        <v>21.166666666666668</v>
      </c>
      <c r="I70">
        <v>3.9529999999999999E-3</v>
      </c>
      <c r="J70">
        <f t="shared" si="3"/>
        <v>0.91836754017092459</v>
      </c>
    </row>
    <row r="71" spans="1:10" x14ac:dyDescent="0.25">
      <c r="A71">
        <v>12706</v>
      </c>
      <c r="B71" t="s">
        <v>78</v>
      </c>
      <c r="C71">
        <v>3331</v>
      </c>
      <c r="D71" t="s">
        <v>8</v>
      </c>
      <c r="E71" t="s">
        <v>7</v>
      </c>
      <c r="F71">
        <v>62.625</v>
      </c>
      <c r="G71">
        <v>3</v>
      </c>
      <c r="H71">
        <f t="shared" si="2"/>
        <v>20.875</v>
      </c>
      <c r="I71">
        <v>-1.3780000000000001E-2</v>
      </c>
      <c r="J71">
        <f t="shared" si="3"/>
        <v>0.90571243546736924</v>
      </c>
    </row>
    <row r="72" spans="1:10" x14ac:dyDescent="0.25">
      <c r="A72">
        <v>12706</v>
      </c>
      <c r="B72" t="s">
        <v>79</v>
      </c>
      <c r="C72">
        <v>3331</v>
      </c>
      <c r="D72" t="s">
        <v>8</v>
      </c>
      <c r="E72" t="s">
        <v>7</v>
      </c>
      <c r="F72">
        <v>64.375</v>
      </c>
      <c r="G72">
        <v>3</v>
      </c>
      <c r="H72">
        <f t="shared" si="2"/>
        <v>21.458333333333332</v>
      </c>
      <c r="I72">
        <v>2.7944E-2</v>
      </c>
      <c r="J72">
        <f t="shared" si="3"/>
        <v>0.93102166376406936</v>
      </c>
    </row>
    <row r="73" spans="1:10" x14ac:dyDescent="0.25">
      <c r="A73">
        <v>12706</v>
      </c>
      <c r="B73" t="s">
        <v>80</v>
      </c>
      <c r="C73">
        <v>3331</v>
      </c>
      <c r="D73" t="s">
        <v>8</v>
      </c>
      <c r="E73" t="s">
        <v>7</v>
      </c>
      <c r="F73">
        <v>66.5</v>
      </c>
      <c r="G73">
        <v>3</v>
      </c>
      <c r="H73">
        <f t="shared" si="2"/>
        <v>22.166666666666668</v>
      </c>
      <c r="I73">
        <v>3.3009999999999998E-2</v>
      </c>
      <c r="J73">
        <f t="shared" si="3"/>
        <v>0.96175468888492133</v>
      </c>
    </row>
    <row r="74" spans="1:10" x14ac:dyDescent="0.25">
      <c r="A74">
        <v>12706</v>
      </c>
      <c r="B74" t="s">
        <v>81</v>
      </c>
      <c r="C74">
        <v>3331</v>
      </c>
      <c r="D74" t="s">
        <v>8</v>
      </c>
      <c r="E74" t="s">
        <v>7</v>
      </c>
      <c r="F74">
        <v>66</v>
      </c>
      <c r="G74">
        <v>3</v>
      </c>
      <c r="H74">
        <f t="shared" si="2"/>
        <v>22</v>
      </c>
      <c r="I74">
        <v>-7.5189999999999996E-3</v>
      </c>
      <c r="J74">
        <f t="shared" si="3"/>
        <v>0.95452325537919558</v>
      </c>
    </row>
    <row r="75" spans="1:10" x14ac:dyDescent="0.25">
      <c r="A75">
        <v>12706</v>
      </c>
      <c r="B75" t="s">
        <v>82</v>
      </c>
      <c r="C75">
        <v>3331</v>
      </c>
      <c r="D75" t="s">
        <v>8</v>
      </c>
      <c r="E75" t="s">
        <v>7</v>
      </c>
      <c r="F75">
        <v>66.25</v>
      </c>
      <c r="G75">
        <v>3</v>
      </c>
      <c r="H75">
        <f t="shared" si="2"/>
        <v>22.083333333333332</v>
      </c>
      <c r="I75">
        <v>3.7880000000000001E-3</v>
      </c>
      <c r="J75">
        <f t="shared" si="3"/>
        <v>0.95813898947057186</v>
      </c>
    </row>
    <row r="76" spans="1:10" x14ac:dyDescent="0.25">
      <c r="A76">
        <v>12706</v>
      </c>
      <c r="B76" t="s">
        <v>83</v>
      </c>
      <c r="C76">
        <v>3331</v>
      </c>
      <c r="D76" t="s">
        <v>8</v>
      </c>
      <c r="E76" t="s">
        <v>7</v>
      </c>
      <c r="F76">
        <v>67.125</v>
      </c>
      <c r="G76">
        <v>3</v>
      </c>
      <c r="H76">
        <f t="shared" si="2"/>
        <v>22.375</v>
      </c>
      <c r="I76">
        <v>1.3207999999999999E-2</v>
      </c>
      <c r="J76">
        <f t="shared" si="3"/>
        <v>0.9707940892434993</v>
      </c>
    </row>
    <row r="77" spans="1:10" x14ac:dyDescent="0.25">
      <c r="A77">
        <v>12706</v>
      </c>
      <c r="B77" t="s">
        <v>84</v>
      </c>
      <c r="C77">
        <v>3331</v>
      </c>
      <c r="D77" t="s">
        <v>8</v>
      </c>
      <c r="E77" t="s">
        <v>7</v>
      </c>
      <c r="F77">
        <v>67.5</v>
      </c>
      <c r="G77">
        <v>3</v>
      </c>
      <c r="H77">
        <f t="shared" si="2"/>
        <v>22.5</v>
      </c>
      <c r="I77">
        <v>5.587E-3</v>
      </c>
      <c r="J77">
        <f t="shared" si="3"/>
        <v>0.97621791582010276</v>
      </c>
    </row>
    <row r="78" spans="1:10" x14ac:dyDescent="0.25">
      <c r="A78">
        <v>12706</v>
      </c>
      <c r="B78" t="s">
        <v>85</v>
      </c>
      <c r="C78">
        <v>3331</v>
      </c>
      <c r="D78" t="s">
        <v>8</v>
      </c>
      <c r="E78" t="s">
        <v>7</v>
      </c>
      <c r="F78">
        <v>68.125</v>
      </c>
      <c r="G78">
        <v>3</v>
      </c>
      <c r="H78">
        <f t="shared" si="2"/>
        <v>22.708333333333332</v>
      </c>
      <c r="I78">
        <v>9.2589999999999999E-3</v>
      </c>
      <c r="J78">
        <f t="shared" si="3"/>
        <v>0.98525671750268096</v>
      </c>
    </row>
    <row r="79" spans="1:10" x14ac:dyDescent="0.25">
      <c r="A79">
        <v>12706</v>
      </c>
      <c r="B79" t="s">
        <v>86</v>
      </c>
      <c r="C79">
        <v>3331</v>
      </c>
      <c r="D79" t="s">
        <v>8</v>
      </c>
      <c r="E79" t="s">
        <v>7</v>
      </c>
      <c r="F79">
        <v>70</v>
      </c>
      <c r="G79">
        <v>3</v>
      </c>
      <c r="H79">
        <f t="shared" si="2"/>
        <v>23.333333333333332</v>
      </c>
      <c r="I79">
        <v>2.7522999999999999E-2</v>
      </c>
      <c r="J79">
        <f t="shared" si="3"/>
        <v>1.0123739381385073</v>
      </c>
    </row>
    <row r="80" spans="1:10" x14ac:dyDescent="0.25">
      <c r="A80">
        <v>12706</v>
      </c>
      <c r="B80" t="s">
        <v>87</v>
      </c>
      <c r="C80">
        <v>3331</v>
      </c>
      <c r="D80" t="s">
        <v>8</v>
      </c>
      <c r="E80" t="s">
        <v>7</v>
      </c>
      <c r="F80">
        <v>70.5</v>
      </c>
      <c r="G80">
        <v>3</v>
      </c>
      <c r="H80">
        <f t="shared" si="2"/>
        <v>23.5</v>
      </c>
      <c r="I80">
        <v>7.143E-3</v>
      </c>
      <c r="J80">
        <f t="shared" si="3"/>
        <v>1.0196053251786306</v>
      </c>
    </row>
    <row r="81" spans="1:10" x14ac:dyDescent="0.25">
      <c r="A81">
        <v>12706</v>
      </c>
      <c r="B81" t="s">
        <v>88</v>
      </c>
      <c r="C81">
        <v>3331</v>
      </c>
      <c r="D81" t="s">
        <v>8</v>
      </c>
      <c r="E81" t="s">
        <v>7</v>
      </c>
      <c r="F81">
        <v>69.75</v>
      </c>
      <c r="G81">
        <v>3</v>
      </c>
      <c r="H81">
        <f t="shared" si="2"/>
        <v>23.25</v>
      </c>
      <c r="I81">
        <v>7.0920000000000002E-3</v>
      </c>
      <c r="J81">
        <f t="shared" si="3"/>
        <v>1.0268363661447975</v>
      </c>
    </row>
    <row r="82" spans="1:10" x14ac:dyDescent="0.25">
      <c r="A82">
        <v>12706</v>
      </c>
      <c r="B82" t="s">
        <v>89</v>
      </c>
      <c r="C82">
        <v>3331</v>
      </c>
      <c r="D82" t="s">
        <v>8</v>
      </c>
      <c r="E82" t="s">
        <v>7</v>
      </c>
      <c r="F82">
        <v>67.875</v>
      </c>
      <c r="G82">
        <v>3</v>
      </c>
      <c r="H82">
        <f t="shared" si="2"/>
        <v>22.625</v>
      </c>
      <c r="I82">
        <v>-2.6882E-2</v>
      </c>
      <c r="J82">
        <f t="shared" si="3"/>
        <v>0.99923295095009301</v>
      </c>
    </row>
    <row r="83" spans="1:10" x14ac:dyDescent="0.25">
      <c r="A83">
        <v>12706</v>
      </c>
      <c r="B83" t="s">
        <v>90</v>
      </c>
      <c r="C83">
        <v>3331</v>
      </c>
      <c r="D83" t="s">
        <v>8</v>
      </c>
      <c r="E83" t="s">
        <v>7</v>
      </c>
      <c r="F83">
        <v>67.75</v>
      </c>
      <c r="G83">
        <v>3</v>
      </c>
      <c r="H83">
        <f t="shared" si="2"/>
        <v>22.583333333333332</v>
      </c>
      <c r="I83">
        <v>-1.8420000000000001E-3</v>
      </c>
      <c r="J83">
        <f t="shared" si="3"/>
        <v>0.99739236385444296</v>
      </c>
    </row>
    <row r="84" spans="1:10" x14ac:dyDescent="0.25">
      <c r="A84">
        <v>12706</v>
      </c>
      <c r="B84" t="s">
        <v>91</v>
      </c>
      <c r="C84">
        <v>3331</v>
      </c>
      <c r="D84" t="s">
        <v>8</v>
      </c>
      <c r="E84" t="s">
        <v>7</v>
      </c>
      <c r="F84">
        <v>68</v>
      </c>
      <c r="G84">
        <v>3</v>
      </c>
      <c r="H84">
        <f t="shared" si="2"/>
        <v>22.666666666666668</v>
      </c>
      <c r="I84">
        <v>3.6900000000000001E-3</v>
      </c>
      <c r="J84">
        <f t="shared" si="3"/>
        <v>1.0010727416770657</v>
      </c>
    </row>
    <row r="85" spans="1:10" x14ac:dyDescent="0.25">
      <c r="A85">
        <v>12706</v>
      </c>
      <c r="B85" t="s">
        <v>92</v>
      </c>
      <c r="C85">
        <v>3331</v>
      </c>
      <c r="D85" t="s">
        <v>8</v>
      </c>
      <c r="E85" t="s">
        <v>7</v>
      </c>
      <c r="F85">
        <v>67.5</v>
      </c>
      <c r="G85">
        <v>3</v>
      </c>
      <c r="H85">
        <f t="shared" si="2"/>
        <v>22.5</v>
      </c>
      <c r="I85">
        <v>-7.3530000000000002E-3</v>
      </c>
      <c r="J85">
        <f t="shared" si="3"/>
        <v>0.99371185380751426</v>
      </c>
    </row>
    <row r="86" spans="1:10" x14ac:dyDescent="0.25">
      <c r="A86">
        <v>12706</v>
      </c>
      <c r="B86" t="s">
        <v>93</v>
      </c>
      <c r="C86">
        <v>3331</v>
      </c>
      <c r="D86" t="s">
        <v>8</v>
      </c>
      <c r="E86" t="s">
        <v>7</v>
      </c>
      <c r="F86">
        <v>67.75</v>
      </c>
      <c r="G86">
        <v>3</v>
      </c>
      <c r="H86">
        <f t="shared" si="2"/>
        <v>22.583333333333332</v>
      </c>
      <c r="I86">
        <v>3.7039999999999998E-3</v>
      </c>
      <c r="J86">
        <f t="shared" si="3"/>
        <v>0.9973925625140172</v>
      </c>
    </row>
    <row r="87" spans="1:10" x14ac:dyDescent="0.25">
      <c r="A87">
        <v>12706</v>
      </c>
      <c r="B87" t="s">
        <v>94</v>
      </c>
      <c r="C87">
        <v>3331</v>
      </c>
      <c r="D87" t="s">
        <v>8</v>
      </c>
      <c r="E87" t="s">
        <v>7</v>
      </c>
      <c r="F87">
        <v>67.25</v>
      </c>
      <c r="G87">
        <v>3</v>
      </c>
      <c r="H87">
        <f t="shared" si="2"/>
        <v>22.416666666666668</v>
      </c>
      <c r="I87">
        <v>-7.3800000000000003E-3</v>
      </c>
      <c r="J87">
        <f t="shared" si="3"/>
        <v>0.99003180540266367</v>
      </c>
    </row>
    <row r="88" spans="1:10" x14ac:dyDescent="0.25">
      <c r="A88">
        <v>12706</v>
      </c>
      <c r="B88" t="s">
        <v>95</v>
      </c>
      <c r="C88">
        <v>3331</v>
      </c>
      <c r="D88" t="s">
        <v>8</v>
      </c>
      <c r="E88" t="s">
        <v>7</v>
      </c>
      <c r="F88">
        <v>67.5</v>
      </c>
      <c r="G88">
        <v>3</v>
      </c>
      <c r="H88">
        <f t="shared" si="2"/>
        <v>22.5</v>
      </c>
      <c r="I88">
        <v>3.7169999999999998E-3</v>
      </c>
      <c r="J88">
        <f t="shared" si="3"/>
        <v>0.9937117536233453</v>
      </c>
    </row>
    <row r="89" spans="1:10" x14ac:dyDescent="0.25">
      <c r="A89">
        <v>12706</v>
      </c>
      <c r="B89" t="s">
        <v>96</v>
      </c>
      <c r="C89">
        <v>3331</v>
      </c>
      <c r="D89" t="s">
        <v>8</v>
      </c>
      <c r="E89" t="s">
        <v>7</v>
      </c>
      <c r="F89">
        <v>67.625</v>
      </c>
      <c r="G89">
        <v>3</v>
      </c>
      <c r="H89">
        <f t="shared" si="2"/>
        <v>22.541666666666668</v>
      </c>
      <c r="I89">
        <v>1.8519999999999999E-3</v>
      </c>
      <c r="J89">
        <f t="shared" si="3"/>
        <v>0.99555210779105574</v>
      </c>
    </row>
    <row r="90" spans="1:10" x14ac:dyDescent="0.25">
      <c r="A90">
        <v>12706</v>
      </c>
      <c r="B90" t="s">
        <v>97</v>
      </c>
      <c r="C90">
        <v>3331</v>
      </c>
      <c r="D90" t="s">
        <v>8</v>
      </c>
      <c r="E90" t="s">
        <v>7</v>
      </c>
      <c r="F90">
        <v>67.875</v>
      </c>
      <c r="G90">
        <v>3</v>
      </c>
      <c r="H90">
        <f t="shared" si="2"/>
        <v>22.625</v>
      </c>
      <c r="I90">
        <v>3.6970000000000002E-3</v>
      </c>
      <c r="J90">
        <f t="shared" si="3"/>
        <v>0.99923266393355936</v>
      </c>
    </row>
    <row r="91" spans="1:10" x14ac:dyDescent="0.25">
      <c r="A91">
        <v>12706</v>
      </c>
      <c r="B91" t="s">
        <v>98</v>
      </c>
      <c r="C91">
        <v>3331</v>
      </c>
      <c r="D91" t="s">
        <v>8</v>
      </c>
      <c r="E91" t="s">
        <v>7</v>
      </c>
      <c r="F91">
        <v>67.125</v>
      </c>
      <c r="G91">
        <v>3</v>
      </c>
      <c r="H91">
        <f t="shared" si="2"/>
        <v>22.375</v>
      </c>
      <c r="I91">
        <v>-1.1050000000000001E-2</v>
      </c>
      <c r="J91">
        <f t="shared" si="3"/>
        <v>0.98819114299709354</v>
      </c>
    </row>
    <row r="92" spans="1:10" x14ac:dyDescent="0.25">
      <c r="A92">
        <v>12706</v>
      </c>
      <c r="B92" t="s">
        <v>99</v>
      </c>
      <c r="C92">
        <v>3331</v>
      </c>
      <c r="D92" t="s">
        <v>8</v>
      </c>
      <c r="E92" t="s">
        <v>7</v>
      </c>
      <c r="F92">
        <v>66.25</v>
      </c>
      <c r="G92">
        <v>3</v>
      </c>
      <c r="H92">
        <f t="shared" si="2"/>
        <v>22.083333333333332</v>
      </c>
      <c r="I92">
        <v>-1.3035E-2</v>
      </c>
      <c r="J92">
        <f t="shared" si="3"/>
        <v>0.97531007144812643</v>
      </c>
    </row>
    <row r="93" spans="1:10" x14ac:dyDescent="0.25">
      <c r="A93">
        <v>12706</v>
      </c>
      <c r="B93" t="s">
        <v>100</v>
      </c>
      <c r="C93">
        <v>3331</v>
      </c>
      <c r="D93" t="s">
        <v>8</v>
      </c>
      <c r="E93" t="s">
        <v>7</v>
      </c>
      <c r="F93">
        <v>66.625</v>
      </c>
      <c r="G93">
        <v>3</v>
      </c>
      <c r="H93">
        <f t="shared" si="2"/>
        <v>22.208333333333332</v>
      </c>
      <c r="I93">
        <v>5.6600000000000001E-3</v>
      </c>
      <c r="J93">
        <f t="shared" si="3"/>
        <v>0.98083032645252277</v>
      </c>
    </row>
    <row r="94" spans="1:10" x14ac:dyDescent="0.25">
      <c r="A94">
        <v>12706</v>
      </c>
      <c r="B94" t="s">
        <v>101</v>
      </c>
      <c r="C94">
        <v>3331</v>
      </c>
      <c r="D94" t="s">
        <v>8</v>
      </c>
      <c r="E94" t="s">
        <v>7</v>
      </c>
      <c r="F94">
        <v>66.5</v>
      </c>
      <c r="G94">
        <v>3</v>
      </c>
      <c r="H94">
        <f t="shared" si="2"/>
        <v>22.166666666666668</v>
      </c>
      <c r="I94">
        <v>-1.8760000000000001E-3</v>
      </c>
      <c r="J94">
        <f t="shared" si="3"/>
        <v>0.97899028876009786</v>
      </c>
    </row>
    <row r="95" spans="1:10" x14ac:dyDescent="0.25">
      <c r="A95">
        <v>12706</v>
      </c>
      <c r="B95" t="s">
        <v>102</v>
      </c>
      <c r="C95">
        <v>3331</v>
      </c>
      <c r="D95" t="s">
        <v>8</v>
      </c>
      <c r="E95" t="s">
        <v>7</v>
      </c>
      <c r="F95">
        <v>66.5</v>
      </c>
      <c r="G95">
        <v>3</v>
      </c>
      <c r="H95">
        <f t="shared" si="2"/>
        <v>22.166666666666668</v>
      </c>
      <c r="I95">
        <v>0</v>
      </c>
      <c r="J95">
        <f t="shared" si="3"/>
        <v>0.97899028876009786</v>
      </c>
    </row>
    <row r="96" spans="1:10" x14ac:dyDescent="0.25">
      <c r="A96">
        <v>12706</v>
      </c>
      <c r="B96" t="s">
        <v>103</v>
      </c>
      <c r="C96">
        <v>3331</v>
      </c>
      <c r="D96" t="s">
        <v>8</v>
      </c>
      <c r="E96" t="s">
        <v>7</v>
      </c>
      <c r="F96">
        <v>65.25</v>
      </c>
      <c r="G96">
        <v>3</v>
      </c>
      <c r="H96">
        <f t="shared" si="2"/>
        <v>21.75</v>
      </c>
      <c r="I96">
        <v>-1.8797000000000001E-2</v>
      </c>
      <c r="J96">
        <f t="shared" si="3"/>
        <v>0.96058820830227432</v>
      </c>
    </row>
    <row r="97" spans="1:10" x14ac:dyDescent="0.25">
      <c r="A97">
        <v>12706</v>
      </c>
      <c r="B97" t="s">
        <v>104</v>
      </c>
      <c r="C97">
        <v>3331</v>
      </c>
      <c r="D97" t="s">
        <v>8</v>
      </c>
      <c r="E97" t="s">
        <v>7</v>
      </c>
      <c r="F97">
        <v>65.875</v>
      </c>
      <c r="G97">
        <v>3</v>
      </c>
      <c r="H97">
        <f t="shared" si="2"/>
        <v>21.958333333333332</v>
      </c>
      <c r="I97">
        <v>9.5790000000000007E-3</v>
      </c>
      <c r="J97">
        <f t="shared" si="3"/>
        <v>0.96978968274960176</v>
      </c>
    </row>
    <row r="98" spans="1:10" x14ac:dyDescent="0.25">
      <c r="A98">
        <v>12706</v>
      </c>
      <c r="B98" t="s">
        <v>105</v>
      </c>
      <c r="C98">
        <v>3331</v>
      </c>
      <c r="D98" t="s">
        <v>8</v>
      </c>
      <c r="E98" t="s">
        <v>7</v>
      </c>
      <c r="F98">
        <v>65.875</v>
      </c>
      <c r="G98">
        <v>3</v>
      </c>
      <c r="H98">
        <f t="shared" si="2"/>
        <v>21.958333333333332</v>
      </c>
      <c r="I98">
        <v>0</v>
      </c>
      <c r="J98">
        <f t="shared" si="3"/>
        <v>0.96978968274960176</v>
      </c>
    </row>
    <row r="99" spans="1:10" x14ac:dyDescent="0.25">
      <c r="A99">
        <v>12706</v>
      </c>
      <c r="B99" t="s">
        <v>106</v>
      </c>
      <c r="C99">
        <v>3331</v>
      </c>
      <c r="D99" t="s">
        <v>8</v>
      </c>
      <c r="E99" t="s">
        <v>7</v>
      </c>
      <c r="F99">
        <v>65.5</v>
      </c>
      <c r="G99">
        <v>3</v>
      </c>
      <c r="H99">
        <f t="shared" si="2"/>
        <v>21.833333333333332</v>
      </c>
      <c r="I99">
        <v>-5.6930000000000001E-3</v>
      </c>
      <c r="J99">
        <f t="shared" si="3"/>
        <v>0.96426867008570827</v>
      </c>
    </row>
    <row r="100" spans="1:10" x14ac:dyDescent="0.25">
      <c r="A100">
        <v>12706</v>
      </c>
      <c r="B100" t="s">
        <v>107</v>
      </c>
      <c r="C100">
        <v>3331</v>
      </c>
      <c r="D100" t="s">
        <v>8</v>
      </c>
      <c r="E100" t="s">
        <v>7</v>
      </c>
      <c r="F100">
        <v>65.5</v>
      </c>
      <c r="G100">
        <v>3</v>
      </c>
      <c r="H100">
        <f t="shared" si="2"/>
        <v>21.833333333333332</v>
      </c>
      <c r="I100">
        <v>0</v>
      </c>
      <c r="J100">
        <f t="shared" si="3"/>
        <v>0.96426867008570827</v>
      </c>
    </row>
    <row r="101" spans="1:10" x14ac:dyDescent="0.25">
      <c r="A101">
        <v>12706</v>
      </c>
      <c r="B101" t="s">
        <v>108</v>
      </c>
      <c r="C101">
        <v>3331</v>
      </c>
      <c r="D101" t="s">
        <v>8</v>
      </c>
      <c r="E101" t="s">
        <v>7</v>
      </c>
      <c r="F101">
        <v>65.125</v>
      </c>
      <c r="G101">
        <v>3</v>
      </c>
      <c r="H101">
        <f t="shared" si="2"/>
        <v>21.708333333333332</v>
      </c>
      <c r="I101">
        <v>-5.7250000000000001E-3</v>
      </c>
      <c r="J101">
        <f t="shared" si="3"/>
        <v>0.95874823194946757</v>
      </c>
    </row>
    <row r="102" spans="1:10" x14ac:dyDescent="0.25">
      <c r="A102">
        <v>12706</v>
      </c>
      <c r="B102" t="s">
        <v>109</v>
      </c>
      <c r="C102">
        <v>3331</v>
      </c>
      <c r="D102" t="s">
        <v>8</v>
      </c>
      <c r="E102" t="s">
        <v>7</v>
      </c>
      <c r="F102">
        <v>65.625</v>
      </c>
      <c r="G102">
        <v>3</v>
      </c>
      <c r="H102">
        <f t="shared" si="2"/>
        <v>21.875</v>
      </c>
      <c r="I102">
        <v>7.6779999999999999E-3</v>
      </c>
      <c r="J102">
        <f t="shared" si="3"/>
        <v>0.96610950087437564</v>
      </c>
    </row>
    <row r="103" spans="1:10" x14ac:dyDescent="0.25">
      <c r="A103">
        <v>12706</v>
      </c>
      <c r="B103" t="s">
        <v>110</v>
      </c>
      <c r="C103">
        <v>3331</v>
      </c>
      <c r="D103" t="s">
        <v>8</v>
      </c>
      <c r="E103" t="s">
        <v>7</v>
      </c>
      <c r="F103">
        <v>65.625</v>
      </c>
      <c r="G103">
        <v>3</v>
      </c>
      <c r="H103">
        <f t="shared" si="2"/>
        <v>21.875</v>
      </c>
      <c r="I103">
        <v>0</v>
      </c>
      <c r="J103">
        <f t="shared" si="3"/>
        <v>0.96610950087437564</v>
      </c>
    </row>
    <row r="104" spans="1:10" x14ac:dyDescent="0.25">
      <c r="A104">
        <v>12706</v>
      </c>
      <c r="B104" t="s">
        <v>111</v>
      </c>
      <c r="C104">
        <v>3331</v>
      </c>
      <c r="D104" t="s">
        <v>8</v>
      </c>
      <c r="E104" t="s">
        <v>7</v>
      </c>
      <c r="F104">
        <v>65.5</v>
      </c>
      <c r="G104">
        <v>3</v>
      </c>
      <c r="H104">
        <f t="shared" si="2"/>
        <v>21.833333333333332</v>
      </c>
      <c r="I104">
        <v>-1.905E-3</v>
      </c>
      <c r="J104">
        <f t="shared" si="3"/>
        <v>0.96426906227520992</v>
      </c>
    </row>
    <row r="105" spans="1:10" x14ac:dyDescent="0.25">
      <c r="A105">
        <v>12706</v>
      </c>
      <c r="B105" t="s">
        <v>112</v>
      </c>
      <c r="C105">
        <v>3331</v>
      </c>
      <c r="D105" t="s">
        <v>8</v>
      </c>
      <c r="E105" t="s">
        <v>7</v>
      </c>
      <c r="F105">
        <v>65.25</v>
      </c>
      <c r="G105">
        <v>3</v>
      </c>
      <c r="H105">
        <f t="shared" si="2"/>
        <v>21.75</v>
      </c>
      <c r="I105">
        <v>-3.8170000000000001E-3</v>
      </c>
      <c r="J105">
        <f t="shared" si="3"/>
        <v>0.96058844726450543</v>
      </c>
    </row>
    <row r="106" spans="1:10" x14ac:dyDescent="0.25">
      <c r="A106">
        <v>12706</v>
      </c>
      <c r="B106" t="s">
        <v>113</v>
      </c>
      <c r="C106">
        <v>3331</v>
      </c>
      <c r="D106" t="s">
        <v>8</v>
      </c>
      <c r="E106" t="s">
        <v>7</v>
      </c>
      <c r="F106">
        <v>65.25</v>
      </c>
      <c r="G106">
        <v>3</v>
      </c>
      <c r="H106">
        <f t="shared" si="2"/>
        <v>21.75</v>
      </c>
      <c r="I106">
        <v>0</v>
      </c>
      <c r="J106">
        <f t="shared" si="3"/>
        <v>0.96058844726450543</v>
      </c>
    </row>
    <row r="107" spans="1:10" x14ac:dyDescent="0.25">
      <c r="A107">
        <v>12706</v>
      </c>
      <c r="B107" t="s">
        <v>114</v>
      </c>
      <c r="C107">
        <v>3331</v>
      </c>
      <c r="D107" t="s">
        <v>8</v>
      </c>
      <c r="E107" t="s">
        <v>7</v>
      </c>
      <c r="F107">
        <v>66.875</v>
      </c>
      <c r="G107">
        <v>3</v>
      </c>
      <c r="H107">
        <f t="shared" si="2"/>
        <v>22.291666666666668</v>
      </c>
      <c r="I107">
        <v>2.4903999999999999E-2</v>
      </c>
      <c r="J107">
        <f t="shared" si="3"/>
        <v>0.98451094195518074</v>
      </c>
    </row>
    <row r="108" spans="1:10" x14ac:dyDescent="0.25">
      <c r="A108">
        <v>12706</v>
      </c>
      <c r="B108" t="s">
        <v>115</v>
      </c>
      <c r="C108">
        <v>3331</v>
      </c>
      <c r="D108" t="s">
        <v>8</v>
      </c>
      <c r="E108" t="s">
        <v>7</v>
      </c>
      <c r="F108">
        <v>68.5</v>
      </c>
      <c r="G108">
        <v>3</v>
      </c>
      <c r="H108">
        <f t="shared" si="2"/>
        <v>22.833333333333332</v>
      </c>
      <c r="I108">
        <v>2.4299000000000001E-2</v>
      </c>
      <c r="J108">
        <f t="shared" si="3"/>
        <v>1.0084335733337497</v>
      </c>
    </row>
    <row r="109" spans="1:10" x14ac:dyDescent="0.25">
      <c r="A109">
        <v>12706</v>
      </c>
      <c r="B109" t="s">
        <v>116</v>
      </c>
      <c r="C109">
        <v>3331</v>
      </c>
      <c r="D109" t="s">
        <v>8</v>
      </c>
      <c r="E109" t="s">
        <v>7</v>
      </c>
      <c r="F109">
        <v>69.5</v>
      </c>
      <c r="G109">
        <v>3</v>
      </c>
      <c r="H109">
        <f t="shared" si="2"/>
        <v>23.166666666666668</v>
      </c>
      <c r="I109">
        <v>1.4599000000000001E-2</v>
      </c>
      <c r="J109">
        <f t="shared" si="3"/>
        <v>1.0231556950708491</v>
      </c>
    </row>
    <row r="110" spans="1:10" x14ac:dyDescent="0.25">
      <c r="A110">
        <v>12706</v>
      </c>
      <c r="B110" t="s">
        <v>117</v>
      </c>
      <c r="C110">
        <v>3331</v>
      </c>
      <c r="D110" t="s">
        <v>8</v>
      </c>
      <c r="E110" t="s">
        <v>7</v>
      </c>
      <c r="F110">
        <v>69.75</v>
      </c>
      <c r="G110">
        <v>3</v>
      </c>
      <c r="H110">
        <f t="shared" si="2"/>
        <v>23.25</v>
      </c>
      <c r="I110">
        <v>3.5969999999999999E-3</v>
      </c>
      <c r="J110">
        <f t="shared" si="3"/>
        <v>1.026835986106019</v>
      </c>
    </row>
    <row r="111" spans="1:10" x14ac:dyDescent="0.25">
      <c r="A111">
        <v>12706</v>
      </c>
      <c r="B111" t="s">
        <v>118</v>
      </c>
      <c r="C111">
        <v>3331</v>
      </c>
      <c r="D111" t="s">
        <v>8</v>
      </c>
      <c r="E111" t="s">
        <v>7</v>
      </c>
      <c r="F111">
        <v>70.875</v>
      </c>
      <c r="G111">
        <v>3</v>
      </c>
      <c r="H111">
        <f t="shared" si="2"/>
        <v>23.625</v>
      </c>
      <c r="I111">
        <v>1.6129000000000001E-2</v>
      </c>
      <c r="J111">
        <f t="shared" si="3"/>
        <v>1.0433978237259232</v>
      </c>
    </row>
    <row r="112" spans="1:10" x14ac:dyDescent="0.25">
      <c r="A112">
        <v>12706</v>
      </c>
      <c r="B112" t="s">
        <v>119</v>
      </c>
      <c r="C112">
        <v>3331</v>
      </c>
      <c r="D112" t="s">
        <v>8</v>
      </c>
      <c r="E112" t="s">
        <v>7</v>
      </c>
      <c r="F112">
        <v>70.125</v>
      </c>
      <c r="G112">
        <v>3</v>
      </c>
      <c r="H112">
        <f t="shared" si="2"/>
        <v>23.375</v>
      </c>
      <c r="I112">
        <v>-1.0581999999999999E-2</v>
      </c>
      <c r="J112">
        <f t="shared" si="3"/>
        <v>1.0323565879552554</v>
      </c>
    </row>
    <row r="113" spans="1:10" x14ac:dyDescent="0.25">
      <c r="A113">
        <v>12706</v>
      </c>
      <c r="B113" t="s">
        <v>120</v>
      </c>
      <c r="C113">
        <v>3331</v>
      </c>
      <c r="D113" t="s">
        <v>8</v>
      </c>
      <c r="E113" t="s">
        <v>7</v>
      </c>
      <c r="F113">
        <v>70.875</v>
      </c>
      <c r="G113">
        <v>3</v>
      </c>
      <c r="H113">
        <f t="shared" si="2"/>
        <v>23.625</v>
      </c>
      <c r="I113">
        <v>1.0695E-2</v>
      </c>
      <c r="J113">
        <f t="shared" si="3"/>
        <v>1.0433976416634367</v>
      </c>
    </row>
    <row r="114" spans="1:10" x14ac:dyDescent="0.25">
      <c r="A114">
        <v>12706</v>
      </c>
      <c r="B114" t="s">
        <v>121</v>
      </c>
      <c r="C114">
        <v>3331</v>
      </c>
      <c r="D114" t="s">
        <v>8</v>
      </c>
      <c r="E114" t="s">
        <v>7</v>
      </c>
      <c r="F114">
        <v>70.75</v>
      </c>
      <c r="G114">
        <v>3</v>
      </c>
      <c r="H114">
        <f t="shared" si="2"/>
        <v>23.583333333333332</v>
      </c>
      <c r="I114">
        <v>-1.7639999999999999E-3</v>
      </c>
      <c r="J114">
        <f t="shared" si="3"/>
        <v>1.0415570882235425</v>
      </c>
    </row>
    <row r="115" spans="1:10" x14ac:dyDescent="0.25">
      <c r="A115">
        <v>12706</v>
      </c>
      <c r="B115" t="s">
        <v>122</v>
      </c>
      <c r="C115">
        <v>3331</v>
      </c>
      <c r="D115" t="s">
        <v>8</v>
      </c>
      <c r="E115" t="s">
        <v>7</v>
      </c>
      <c r="F115">
        <v>70.5</v>
      </c>
      <c r="G115">
        <v>3</v>
      </c>
      <c r="H115">
        <f t="shared" si="2"/>
        <v>23.5</v>
      </c>
      <c r="I115">
        <v>-3.5339999999999998E-3</v>
      </c>
      <c r="J115">
        <f t="shared" si="3"/>
        <v>1.0378762254737606</v>
      </c>
    </row>
    <row r="116" spans="1:10" x14ac:dyDescent="0.25">
      <c r="A116">
        <v>12706</v>
      </c>
      <c r="B116" t="s">
        <v>123</v>
      </c>
      <c r="C116">
        <v>3331</v>
      </c>
      <c r="D116" t="s">
        <v>8</v>
      </c>
      <c r="E116" t="s">
        <v>7</v>
      </c>
      <c r="F116">
        <v>70.25</v>
      </c>
      <c r="G116">
        <v>3</v>
      </c>
      <c r="H116">
        <f t="shared" si="2"/>
        <v>23.416666666666668</v>
      </c>
      <c r="I116">
        <v>-3.5460000000000001E-3</v>
      </c>
      <c r="J116">
        <f t="shared" si="3"/>
        <v>1.0341959163782306</v>
      </c>
    </row>
    <row r="117" spans="1:10" x14ac:dyDescent="0.25">
      <c r="A117">
        <v>12706</v>
      </c>
      <c r="B117" t="s">
        <v>124</v>
      </c>
      <c r="C117">
        <v>3331</v>
      </c>
      <c r="D117" t="s">
        <v>8</v>
      </c>
      <c r="E117" t="s">
        <v>7</v>
      </c>
      <c r="F117">
        <v>69.75</v>
      </c>
      <c r="G117">
        <v>3</v>
      </c>
      <c r="H117">
        <f t="shared" si="2"/>
        <v>23.25</v>
      </c>
      <c r="I117">
        <v>-7.1170000000000001E-3</v>
      </c>
      <c r="J117">
        <f t="shared" si="3"/>
        <v>1.0268355440413668</v>
      </c>
    </row>
    <row r="118" spans="1:10" x14ac:dyDescent="0.25">
      <c r="A118">
        <v>12706</v>
      </c>
      <c r="B118" t="s">
        <v>125</v>
      </c>
      <c r="C118">
        <v>3331</v>
      </c>
      <c r="D118" t="s">
        <v>8</v>
      </c>
      <c r="E118" t="s">
        <v>7</v>
      </c>
      <c r="F118">
        <v>69.625</v>
      </c>
      <c r="G118">
        <v>3</v>
      </c>
      <c r="H118">
        <f t="shared" si="2"/>
        <v>23.208333333333332</v>
      </c>
      <c r="I118">
        <v>-1.792E-3</v>
      </c>
      <c r="J118">
        <f t="shared" si="3"/>
        <v>1.0249954547464446</v>
      </c>
    </row>
    <row r="119" spans="1:10" x14ac:dyDescent="0.25">
      <c r="A119">
        <v>12706</v>
      </c>
      <c r="B119" t="s">
        <v>126</v>
      </c>
      <c r="C119">
        <v>3331</v>
      </c>
      <c r="D119" t="s">
        <v>8</v>
      </c>
      <c r="E119" t="s">
        <v>7</v>
      </c>
      <c r="F119">
        <v>69.5</v>
      </c>
      <c r="G119">
        <v>3</v>
      </c>
      <c r="H119">
        <f t="shared" si="2"/>
        <v>23.166666666666668</v>
      </c>
      <c r="I119">
        <v>-1.7949999999999999E-3</v>
      </c>
      <c r="J119">
        <f t="shared" si="3"/>
        <v>1.0231555879051748</v>
      </c>
    </row>
    <row r="120" spans="1:10" x14ac:dyDescent="0.25">
      <c r="A120">
        <v>12706</v>
      </c>
      <c r="B120" t="s">
        <v>127</v>
      </c>
      <c r="C120">
        <v>3331</v>
      </c>
      <c r="D120" t="s">
        <v>8</v>
      </c>
      <c r="E120" t="s">
        <v>7</v>
      </c>
      <c r="F120">
        <v>69.375</v>
      </c>
      <c r="G120">
        <v>3</v>
      </c>
      <c r="H120">
        <f t="shared" si="2"/>
        <v>23.125</v>
      </c>
      <c r="I120">
        <v>-1.799E-3</v>
      </c>
      <c r="J120">
        <f t="shared" si="3"/>
        <v>1.0213149310025333</v>
      </c>
    </row>
    <row r="121" spans="1:10" x14ac:dyDescent="0.25">
      <c r="A121">
        <v>12706</v>
      </c>
      <c r="B121" t="s">
        <v>128</v>
      </c>
      <c r="C121">
        <v>3331</v>
      </c>
      <c r="D121" t="s">
        <v>8</v>
      </c>
      <c r="E121" t="s">
        <v>7</v>
      </c>
      <c r="F121">
        <v>69.75</v>
      </c>
      <c r="G121">
        <v>3</v>
      </c>
      <c r="H121">
        <f t="shared" si="2"/>
        <v>23.25</v>
      </c>
      <c r="I121">
        <v>5.4050000000000001E-3</v>
      </c>
      <c r="J121">
        <f t="shared" si="3"/>
        <v>1.0268351382046021</v>
      </c>
    </row>
    <row r="122" spans="1:10" x14ac:dyDescent="0.25">
      <c r="A122">
        <v>12706</v>
      </c>
      <c r="B122" t="s">
        <v>129</v>
      </c>
      <c r="C122">
        <v>3331</v>
      </c>
      <c r="D122" t="s">
        <v>8</v>
      </c>
      <c r="E122" t="s">
        <v>7</v>
      </c>
      <c r="F122">
        <v>70</v>
      </c>
      <c r="G122">
        <v>3</v>
      </c>
      <c r="H122">
        <f t="shared" si="2"/>
        <v>23.333333333333332</v>
      </c>
      <c r="I122">
        <v>3.5839999999999999E-3</v>
      </c>
      <c r="J122">
        <f t="shared" si="3"/>
        <v>1.0305153153399276</v>
      </c>
    </row>
    <row r="123" spans="1:10" x14ac:dyDescent="0.25">
      <c r="A123">
        <v>12706</v>
      </c>
      <c r="B123" t="s">
        <v>130</v>
      </c>
      <c r="C123">
        <v>3331</v>
      </c>
      <c r="D123" t="s">
        <v>8</v>
      </c>
      <c r="E123" t="s">
        <v>7</v>
      </c>
      <c r="F123">
        <v>71</v>
      </c>
      <c r="G123">
        <v>3</v>
      </c>
      <c r="H123">
        <f t="shared" si="2"/>
        <v>23.666666666666668</v>
      </c>
      <c r="I123">
        <v>1.4286E-2</v>
      </c>
      <c r="J123">
        <f t="shared" si="3"/>
        <v>1.0452372571348738</v>
      </c>
    </row>
    <row r="124" spans="1:10" x14ac:dyDescent="0.25">
      <c r="A124">
        <v>12706</v>
      </c>
      <c r="B124" t="s">
        <v>131</v>
      </c>
      <c r="C124">
        <v>3331</v>
      </c>
      <c r="D124" t="s">
        <v>8</v>
      </c>
      <c r="E124" t="s">
        <v>7</v>
      </c>
      <c r="F124">
        <v>70.125</v>
      </c>
      <c r="G124">
        <v>3</v>
      </c>
      <c r="H124">
        <f t="shared" si="2"/>
        <v>23.375</v>
      </c>
      <c r="I124">
        <v>-1.2324E-2</v>
      </c>
      <c r="J124">
        <f t="shared" si="3"/>
        <v>1.0323557531779437</v>
      </c>
    </row>
    <row r="125" spans="1:10" x14ac:dyDescent="0.25">
      <c r="A125">
        <v>12706</v>
      </c>
      <c r="B125" t="s">
        <v>132</v>
      </c>
      <c r="C125">
        <v>3331</v>
      </c>
      <c r="D125" t="s">
        <v>8</v>
      </c>
      <c r="E125" t="s">
        <v>7</v>
      </c>
      <c r="F125">
        <v>70.75</v>
      </c>
      <c r="G125">
        <v>3</v>
      </c>
      <c r="H125">
        <f t="shared" si="2"/>
        <v>23.583333333333332</v>
      </c>
      <c r="I125">
        <v>8.9130000000000008E-3</v>
      </c>
      <c r="J125">
        <f t="shared" si="3"/>
        <v>1.0415571400060186</v>
      </c>
    </row>
    <row r="126" spans="1:10" x14ac:dyDescent="0.25">
      <c r="A126">
        <v>12706</v>
      </c>
      <c r="B126" t="s">
        <v>133</v>
      </c>
      <c r="C126">
        <v>3331</v>
      </c>
      <c r="D126" t="s">
        <v>8</v>
      </c>
      <c r="E126" t="s">
        <v>7</v>
      </c>
      <c r="F126">
        <v>71.5</v>
      </c>
      <c r="G126">
        <v>3</v>
      </c>
      <c r="H126">
        <f t="shared" si="2"/>
        <v>23.833333333333332</v>
      </c>
      <c r="I126">
        <v>1.0600999999999999E-2</v>
      </c>
      <c r="J126">
        <f t="shared" si="3"/>
        <v>1.0525986872472226</v>
      </c>
    </row>
    <row r="127" spans="1:10" x14ac:dyDescent="0.25">
      <c r="A127">
        <v>12706</v>
      </c>
      <c r="B127" t="s">
        <v>134</v>
      </c>
      <c r="C127">
        <v>3331</v>
      </c>
      <c r="D127" t="s">
        <v>8</v>
      </c>
      <c r="E127" t="s">
        <v>7</v>
      </c>
      <c r="F127">
        <v>72.5</v>
      </c>
      <c r="G127">
        <v>3</v>
      </c>
      <c r="H127">
        <f t="shared" si="2"/>
        <v>24.166666666666668</v>
      </c>
      <c r="I127">
        <v>1.3986E-2</v>
      </c>
      <c r="J127">
        <f t="shared" si="3"/>
        <v>1.0673203324870624</v>
      </c>
    </row>
    <row r="128" spans="1:10" x14ac:dyDescent="0.25">
      <c r="A128">
        <v>12706</v>
      </c>
      <c r="B128" t="s">
        <v>135</v>
      </c>
      <c r="C128">
        <v>3331</v>
      </c>
      <c r="D128" t="s">
        <v>8</v>
      </c>
      <c r="E128" t="s">
        <v>7</v>
      </c>
      <c r="F128">
        <v>73.125</v>
      </c>
      <c r="G128">
        <v>3</v>
      </c>
      <c r="H128">
        <f t="shared" si="2"/>
        <v>24.375</v>
      </c>
      <c r="I128">
        <v>8.6210000000000002E-3</v>
      </c>
      <c r="J128">
        <f t="shared" si="3"/>
        <v>1.0765217010734334</v>
      </c>
    </row>
    <row r="129" spans="1:10" x14ac:dyDescent="0.25">
      <c r="A129">
        <v>12706</v>
      </c>
      <c r="B129" t="s">
        <v>136</v>
      </c>
      <c r="C129">
        <v>3331</v>
      </c>
      <c r="D129" t="s">
        <v>8</v>
      </c>
      <c r="E129" t="s">
        <v>7</v>
      </c>
      <c r="F129">
        <v>74</v>
      </c>
      <c r="G129">
        <v>3</v>
      </c>
      <c r="H129">
        <f t="shared" si="2"/>
        <v>24.666666666666668</v>
      </c>
      <c r="I129">
        <v>1.1965999999999999E-2</v>
      </c>
      <c r="J129">
        <f t="shared" si="3"/>
        <v>1.089403359748478</v>
      </c>
    </row>
    <row r="130" spans="1:10" x14ac:dyDescent="0.25">
      <c r="A130">
        <v>12706</v>
      </c>
      <c r="B130" t="s">
        <v>137</v>
      </c>
      <c r="C130">
        <v>3331</v>
      </c>
      <c r="D130" t="s">
        <v>8</v>
      </c>
      <c r="E130" t="s">
        <v>7</v>
      </c>
      <c r="F130">
        <v>74.25</v>
      </c>
      <c r="G130">
        <v>3</v>
      </c>
      <c r="H130">
        <f t="shared" si="2"/>
        <v>24.75</v>
      </c>
      <c r="I130">
        <v>3.3779999999999999E-3</v>
      </c>
      <c r="J130">
        <f t="shared" si="3"/>
        <v>1.0930833642977085</v>
      </c>
    </row>
    <row r="131" spans="1:10" x14ac:dyDescent="0.25">
      <c r="A131">
        <v>12706</v>
      </c>
      <c r="B131" t="s">
        <v>138</v>
      </c>
      <c r="C131">
        <v>3331</v>
      </c>
      <c r="D131" t="s">
        <v>8</v>
      </c>
      <c r="E131" t="s">
        <v>7</v>
      </c>
      <c r="F131">
        <v>73.875</v>
      </c>
      <c r="G131">
        <v>3</v>
      </c>
      <c r="H131">
        <f t="shared" ref="H131:H194" si="4">F131/G131</f>
        <v>24.625</v>
      </c>
      <c r="I131">
        <v>-5.0509999999999999E-3</v>
      </c>
      <c r="J131">
        <f t="shared" si="3"/>
        <v>1.0875622002246408</v>
      </c>
    </row>
    <row r="132" spans="1:10" x14ac:dyDescent="0.25">
      <c r="A132">
        <v>12706</v>
      </c>
      <c r="B132" t="s">
        <v>139</v>
      </c>
      <c r="C132">
        <v>3331</v>
      </c>
      <c r="D132" t="s">
        <v>8</v>
      </c>
      <c r="E132" t="s">
        <v>7</v>
      </c>
      <c r="F132">
        <v>73.75</v>
      </c>
      <c r="G132">
        <v>3</v>
      </c>
      <c r="H132">
        <f t="shared" si="4"/>
        <v>24.583333333333332</v>
      </c>
      <c r="I132">
        <v>-1.6919999999999999E-3</v>
      </c>
      <c r="J132">
        <f t="shared" ref="J132:J195" si="5">J131*(1+I132)</f>
        <v>1.0857220449818608</v>
      </c>
    </row>
    <row r="133" spans="1:10" x14ac:dyDescent="0.25">
      <c r="A133">
        <v>12706</v>
      </c>
      <c r="B133" t="s">
        <v>140</v>
      </c>
      <c r="C133">
        <v>3331</v>
      </c>
      <c r="D133" t="s">
        <v>8</v>
      </c>
      <c r="E133" t="s">
        <v>7</v>
      </c>
      <c r="F133">
        <v>73.25</v>
      </c>
      <c r="G133">
        <v>3</v>
      </c>
      <c r="H133">
        <f t="shared" si="4"/>
        <v>24.416666666666668</v>
      </c>
      <c r="I133">
        <v>-6.7799999999999996E-3</v>
      </c>
      <c r="J133">
        <f t="shared" si="5"/>
        <v>1.0783608495168837</v>
      </c>
    </row>
    <row r="134" spans="1:10" x14ac:dyDescent="0.25">
      <c r="A134">
        <v>12706</v>
      </c>
      <c r="B134" t="s">
        <v>141</v>
      </c>
      <c r="C134">
        <v>3331</v>
      </c>
      <c r="D134" t="s">
        <v>8</v>
      </c>
      <c r="E134" t="s">
        <v>7</v>
      </c>
      <c r="F134">
        <v>73</v>
      </c>
      <c r="G134">
        <v>3</v>
      </c>
      <c r="H134">
        <f t="shared" si="4"/>
        <v>24.333333333333332</v>
      </c>
      <c r="I134">
        <v>-3.4129999999999998E-3</v>
      </c>
      <c r="J134">
        <f t="shared" si="5"/>
        <v>1.0746804039374827</v>
      </c>
    </row>
    <row r="135" spans="1:10" x14ac:dyDescent="0.25">
      <c r="A135">
        <v>12706</v>
      </c>
      <c r="B135" t="s">
        <v>142</v>
      </c>
      <c r="C135">
        <v>3331</v>
      </c>
      <c r="D135" t="s">
        <v>8</v>
      </c>
      <c r="E135" t="s">
        <v>7</v>
      </c>
      <c r="F135">
        <v>72.5</v>
      </c>
      <c r="G135">
        <v>3</v>
      </c>
      <c r="H135">
        <f t="shared" si="4"/>
        <v>24.166666666666668</v>
      </c>
      <c r="I135">
        <v>-6.8490000000000001E-3</v>
      </c>
      <c r="J135">
        <f t="shared" si="5"/>
        <v>1.0673199178509147</v>
      </c>
    </row>
    <row r="136" spans="1:10" x14ac:dyDescent="0.25">
      <c r="A136">
        <v>12706</v>
      </c>
      <c r="B136" t="s">
        <v>143</v>
      </c>
      <c r="C136">
        <v>3331</v>
      </c>
      <c r="D136" t="s">
        <v>8</v>
      </c>
      <c r="E136" t="s">
        <v>7</v>
      </c>
      <c r="F136">
        <v>72.25</v>
      </c>
      <c r="G136">
        <v>3</v>
      </c>
      <c r="H136">
        <f t="shared" si="4"/>
        <v>24.083333333333332</v>
      </c>
      <c r="I136">
        <v>-3.4480000000000001E-3</v>
      </c>
      <c r="J136">
        <f t="shared" si="5"/>
        <v>1.0636397987741648</v>
      </c>
    </row>
    <row r="137" spans="1:10" x14ac:dyDescent="0.25">
      <c r="A137">
        <v>12706</v>
      </c>
      <c r="B137" t="s">
        <v>144</v>
      </c>
      <c r="C137">
        <v>3331</v>
      </c>
      <c r="D137" t="s">
        <v>8</v>
      </c>
      <c r="E137" t="s">
        <v>7</v>
      </c>
      <c r="F137">
        <v>74</v>
      </c>
      <c r="G137">
        <v>3</v>
      </c>
      <c r="H137">
        <f t="shared" si="4"/>
        <v>24.666666666666668</v>
      </c>
      <c r="I137">
        <v>2.4220999999999999E-2</v>
      </c>
      <c r="J137">
        <f t="shared" si="5"/>
        <v>1.0894022183402738</v>
      </c>
    </row>
    <row r="138" spans="1:10" x14ac:dyDescent="0.25">
      <c r="A138">
        <v>12706</v>
      </c>
      <c r="B138" t="s">
        <v>145</v>
      </c>
      <c r="C138">
        <v>3331</v>
      </c>
      <c r="D138" t="s">
        <v>8</v>
      </c>
      <c r="E138" t="s">
        <v>7</v>
      </c>
      <c r="F138">
        <v>73.875</v>
      </c>
      <c r="G138">
        <v>3</v>
      </c>
      <c r="H138">
        <f t="shared" si="4"/>
        <v>24.625</v>
      </c>
      <c r="I138">
        <v>-1.689E-3</v>
      </c>
      <c r="J138">
        <f t="shared" si="5"/>
        <v>1.0875622179934972</v>
      </c>
    </row>
    <row r="139" spans="1:10" x14ac:dyDescent="0.25">
      <c r="A139">
        <v>12706</v>
      </c>
      <c r="B139" t="s">
        <v>146</v>
      </c>
      <c r="C139">
        <v>3331</v>
      </c>
      <c r="D139" t="s">
        <v>8</v>
      </c>
      <c r="E139" t="s">
        <v>7</v>
      </c>
      <c r="F139">
        <v>70</v>
      </c>
      <c r="G139">
        <v>3</v>
      </c>
      <c r="H139">
        <f t="shared" si="4"/>
        <v>23.333333333333332</v>
      </c>
      <c r="I139">
        <v>-5.2453E-2</v>
      </c>
      <c r="J139">
        <f t="shared" si="5"/>
        <v>1.0305163169730842</v>
      </c>
    </row>
    <row r="140" spans="1:10" x14ac:dyDescent="0.25">
      <c r="A140">
        <v>12706</v>
      </c>
      <c r="B140" t="s">
        <v>147</v>
      </c>
      <c r="C140">
        <v>3331</v>
      </c>
      <c r="D140" t="s">
        <v>8</v>
      </c>
      <c r="E140" t="s">
        <v>7</v>
      </c>
      <c r="F140">
        <v>70.25</v>
      </c>
      <c r="G140">
        <v>3</v>
      </c>
      <c r="H140">
        <f t="shared" si="4"/>
        <v>23.416666666666668</v>
      </c>
      <c r="I140">
        <v>3.571E-3</v>
      </c>
      <c r="J140">
        <f t="shared" si="5"/>
        <v>1.0341962907409952</v>
      </c>
    </row>
    <row r="141" spans="1:10" x14ac:dyDescent="0.25">
      <c r="A141">
        <v>12706</v>
      </c>
      <c r="B141" t="s">
        <v>148</v>
      </c>
      <c r="C141">
        <v>3331</v>
      </c>
      <c r="D141" t="s">
        <v>8</v>
      </c>
      <c r="E141" t="s">
        <v>7</v>
      </c>
      <c r="F141">
        <v>70.5</v>
      </c>
      <c r="G141">
        <v>3</v>
      </c>
      <c r="H141">
        <f t="shared" si="4"/>
        <v>23.5</v>
      </c>
      <c r="I141">
        <v>3.5590000000000001E-3</v>
      </c>
      <c r="J141">
        <f t="shared" si="5"/>
        <v>1.0378769953397424</v>
      </c>
    </row>
    <row r="142" spans="1:10" x14ac:dyDescent="0.25">
      <c r="A142">
        <v>12706</v>
      </c>
      <c r="B142" t="s">
        <v>149</v>
      </c>
      <c r="C142">
        <v>3331</v>
      </c>
      <c r="D142" t="s">
        <v>8</v>
      </c>
      <c r="E142" t="s">
        <v>7</v>
      </c>
      <c r="F142">
        <v>69.875</v>
      </c>
      <c r="G142">
        <v>3</v>
      </c>
      <c r="H142">
        <f t="shared" si="4"/>
        <v>23.291666666666668</v>
      </c>
      <c r="I142">
        <v>5.3189999999999999E-3</v>
      </c>
      <c r="J142">
        <f t="shared" si="5"/>
        <v>1.0433974630779546</v>
      </c>
    </row>
    <row r="143" spans="1:10" x14ac:dyDescent="0.25">
      <c r="A143">
        <v>12706</v>
      </c>
      <c r="B143" t="s">
        <v>150</v>
      </c>
      <c r="C143">
        <v>3331</v>
      </c>
      <c r="D143" t="s">
        <v>8</v>
      </c>
      <c r="E143" t="s">
        <v>7</v>
      </c>
      <c r="F143">
        <v>70</v>
      </c>
      <c r="G143">
        <v>3</v>
      </c>
      <c r="H143">
        <f t="shared" si="4"/>
        <v>23.333333333333332</v>
      </c>
      <c r="I143">
        <v>1.789E-3</v>
      </c>
      <c r="J143">
        <f t="shared" si="5"/>
        <v>1.045264101139401</v>
      </c>
    </row>
    <row r="144" spans="1:10" x14ac:dyDescent="0.25">
      <c r="A144">
        <v>12706</v>
      </c>
      <c r="B144" t="s">
        <v>151</v>
      </c>
      <c r="C144">
        <v>3331</v>
      </c>
      <c r="D144" t="s">
        <v>8</v>
      </c>
      <c r="E144" t="s">
        <v>7</v>
      </c>
      <c r="F144">
        <v>70.5</v>
      </c>
      <c r="G144">
        <v>3</v>
      </c>
      <c r="H144">
        <f t="shared" si="4"/>
        <v>23.5</v>
      </c>
      <c r="I144">
        <v>7.143E-3</v>
      </c>
      <c r="J144">
        <f t="shared" si="5"/>
        <v>1.0527304226138396</v>
      </c>
    </row>
    <row r="145" spans="1:10" x14ac:dyDescent="0.25">
      <c r="A145">
        <v>12706</v>
      </c>
      <c r="B145" t="s">
        <v>152</v>
      </c>
      <c r="C145">
        <v>3331</v>
      </c>
      <c r="D145" t="s">
        <v>8</v>
      </c>
      <c r="E145" t="s">
        <v>7</v>
      </c>
      <c r="F145">
        <v>70.125</v>
      </c>
      <c r="G145">
        <v>3</v>
      </c>
      <c r="H145">
        <f t="shared" si="4"/>
        <v>23.375</v>
      </c>
      <c r="I145">
        <v>-5.3189999999999999E-3</v>
      </c>
      <c r="J145">
        <f t="shared" si="5"/>
        <v>1.0471309494959566</v>
      </c>
    </row>
    <row r="146" spans="1:10" x14ac:dyDescent="0.25">
      <c r="A146">
        <v>12706</v>
      </c>
      <c r="B146" t="s">
        <v>153</v>
      </c>
      <c r="C146">
        <v>3331</v>
      </c>
      <c r="D146" t="s">
        <v>8</v>
      </c>
      <c r="E146" t="s">
        <v>7</v>
      </c>
      <c r="F146">
        <v>70.25</v>
      </c>
      <c r="G146">
        <v>3</v>
      </c>
      <c r="H146">
        <f t="shared" si="4"/>
        <v>23.416666666666668</v>
      </c>
      <c r="I146">
        <v>1.7830000000000001E-3</v>
      </c>
      <c r="J146">
        <f t="shared" si="5"/>
        <v>1.0489979839789081</v>
      </c>
    </row>
    <row r="147" spans="1:10" x14ac:dyDescent="0.25">
      <c r="A147">
        <v>12706</v>
      </c>
      <c r="B147" t="s">
        <v>154</v>
      </c>
      <c r="C147">
        <v>3331</v>
      </c>
      <c r="D147" t="s">
        <v>8</v>
      </c>
      <c r="E147" t="s">
        <v>7</v>
      </c>
      <c r="F147">
        <v>70.125</v>
      </c>
      <c r="G147">
        <v>3</v>
      </c>
      <c r="H147">
        <f t="shared" si="4"/>
        <v>23.375</v>
      </c>
      <c r="I147">
        <v>-1.779E-3</v>
      </c>
      <c r="J147">
        <f t="shared" si="5"/>
        <v>1.0471318165654095</v>
      </c>
    </row>
    <row r="148" spans="1:10" x14ac:dyDescent="0.25">
      <c r="A148">
        <v>12706</v>
      </c>
      <c r="B148" t="s">
        <v>155</v>
      </c>
      <c r="C148">
        <v>3331</v>
      </c>
      <c r="D148" t="s">
        <v>8</v>
      </c>
      <c r="E148" t="s">
        <v>7</v>
      </c>
      <c r="F148">
        <v>70</v>
      </c>
      <c r="G148">
        <v>3</v>
      </c>
      <c r="H148">
        <f t="shared" si="4"/>
        <v>23.333333333333332</v>
      </c>
      <c r="I148">
        <v>-1.7830000000000001E-3</v>
      </c>
      <c r="J148">
        <f t="shared" si="5"/>
        <v>1.0452647805364734</v>
      </c>
    </row>
    <row r="149" spans="1:10" x14ac:dyDescent="0.25">
      <c r="A149">
        <v>12706</v>
      </c>
      <c r="B149" t="s">
        <v>156</v>
      </c>
      <c r="C149">
        <v>3331</v>
      </c>
      <c r="D149" t="s">
        <v>8</v>
      </c>
      <c r="E149" t="s">
        <v>7</v>
      </c>
      <c r="F149">
        <v>70.25</v>
      </c>
      <c r="G149">
        <v>3</v>
      </c>
      <c r="H149">
        <f t="shared" si="4"/>
        <v>23.416666666666668</v>
      </c>
      <c r="I149">
        <v>3.571E-3</v>
      </c>
      <c r="J149">
        <f t="shared" si="5"/>
        <v>1.0489974210677691</v>
      </c>
    </row>
    <row r="150" spans="1:10" x14ac:dyDescent="0.25">
      <c r="A150">
        <v>12706</v>
      </c>
      <c r="B150" t="s">
        <v>157</v>
      </c>
      <c r="C150">
        <v>3331</v>
      </c>
      <c r="D150" t="s">
        <v>8</v>
      </c>
      <c r="E150" t="s">
        <v>7</v>
      </c>
      <c r="F150">
        <v>70.25</v>
      </c>
      <c r="G150">
        <v>3</v>
      </c>
      <c r="H150">
        <f t="shared" si="4"/>
        <v>23.416666666666668</v>
      </c>
      <c r="I150">
        <v>0</v>
      </c>
      <c r="J150">
        <f t="shared" si="5"/>
        <v>1.0489974210677691</v>
      </c>
    </row>
    <row r="151" spans="1:10" x14ac:dyDescent="0.25">
      <c r="A151">
        <v>12706</v>
      </c>
      <c r="B151" t="s">
        <v>158</v>
      </c>
      <c r="C151">
        <v>3331</v>
      </c>
      <c r="D151" t="s">
        <v>8</v>
      </c>
      <c r="E151" t="s">
        <v>7</v>
      </c>
      <c r="F151">
        <v>70.25</v>
      </c>
      <c r="G151">
        <v>3</v>
      </c>
      <c r="H151">
        <f t="shared" si="4"/>
        <v>23.416666666666668</v>
      </c>
      <c r="I151">
        <v>0</v>
      </c>
      <c r="J151">
        <f t="shared" si="5"/>
        <v>1.0489974210677691</v>
      </c>
    </row>
    <row r="152" spans="1:10" x14ac:dyDescent="0.25">
      <c r="A152">
        <v>12706</v>
      </c>
      <c r="B152" t="s">
        <v>159</v>
      </c>
      <c r="C152">
        <v>3331</v>
      </c>
      <c r="D152" t="s">
        <v>8</v>
      </c>
      <c r="E152" t="s">
        <v>7</v>
      </c>
      <c r="F152">
        <v>70.25</v>
      </c>
      <c r="G152">
        <v>3</v>
      </c>
      <c r="H152">
        <f t="shared" si="4"/>
        <v>23.416666666666668</v>
      </c>
      <c r="I152">
        <v>0</v>
      </c>
      <c r="J152">
        <f t="shared" si="5"/>
        <v>1.0489974210677691</v>
      </c>
    </row>
    <row r="153" spans="1:10" x14ac:dyDescent="0.25">
      <c r="A153">
        <v>12706</v>
      </c>
      <c r="B153" t="s">
        <v>160</v>
      </c>
      <c r="C153">
        <v>3331</v>
      </c>
      <c r="D153" t="s">
        <v>8</v>
      </c>
      <c r="E153" t="s">
        <v>7</v>
      </c>
      <c r="F153">
        <v>70.375</v>
      </c>
      <c r="G153">
        <v>3</v>
      </c>
      <c r="H153">
        <f t="shared" si="4"/>
        <v>23.458333333333332</v>
      </c>
      <c r="I153">
        <v>1.779E-3</v>
      </c>
      <c r="J153">
        <f t="shared" si="5"/>
        <v>1.0508635874798486</v>
      </c>
    </row>
    <row r="154" spans="1:10" x14ac:dyDescent="0.25">
      <c r="A154">
        <v>12706</v>
      </c>
      <c r="B154" t="s">
        <v>161</v>
      </c>
      <c r="C154">
        <v>3331</v>
      </c>
      <c r="D154" t="s">
        <v>8</v>
      </c>
      <c r="E154" t="s">
        <v>7</v>
      </c>
      <c r="F154">
        <v>71.125</v>
      </c>
      <c r="G154">
        <v>3</v>
      </c>
      <c r="H154">
        <f t="shared" si="4"/>
        <v>23.708333333333332</v>
      </c>
      <c r="I154">
        <v>1.0657E-2</v>
      </c>
      <c r="J154">
        <f t="shared" si="5"/>
        <v>1.0620626407316214</v>
      </c>
    </row>
    <row r="155" spans="1:10" x14ac:dyDescent="0.25">
      <c r="A155">
        <v>12706</v>
      </c>
      <c r="B155" t="s">
        <v>162</v>
      </c>
      <c r="C155">
        <v>3331</v>
      </c>
      <c r="D155" t="s">
        <v>8</v>
      </c>
      <c r="E155" t="s">
        <v>7</v>
      </c>
      <c r="F155">
        <v>71.375</v>
      </c>
      <c r="G155">
        <v>3</v>
      </c>
      <c r="H155">
        <f t="shared" si="4"/>
        <v>23.791666666666668</v>
      </c>
      <c r="I155">
        <v>3.5149999999999999E-3</v>
      </c>
      <c r="J155">
        <f t="shared" si="5"/>
        <v>1.065795790913793</v>
      </c>
    </row>
    <row r="156" spans="1:10" x14ac:dyDescent="0.25">
      <c r="A156">
        <v>12706</v>
      </c>
      <c r="B156" t="s">
        <v>163</v>
      </c>
      <c r="C156">
        <v>3331</v>
      </c>
      <c r="D156" t="s">
        <v>8</v>
      </c>
      <c r="E156" t="s">
        <v>7</v>
      </c>
      <c r="F156">
        <v>71.375</v>
      </c>
      <c r="G156">
        <v>3</v>
      </c>
      <c r="H156">
        <f t="shared" si="4"/>
        <v>23.791666666666668</v>
      </c>
      <c r="I156">
        <v>0</v>
      </c>
      <c r="J156">
        <f t="shared" si="5"/>
        <v>1.065795790913793</v>
      </c>
    </row>
    <row r="157" spans="1:10" x14ac:dyDescent="0.25">
      <c r="A157">
        <v>12706</v>
      </c>
      <c r="B157" t="s">
        <v>164</v>
      </c>
      <c r="C157">
        <v>3331</v>
      </c>
      <c r="D157" t="s">
        <v>8</v>
      </c>
      <c r="E157" t="s">
        <v>7</v>
      </c>
      <c r="F157">
        <v>71</v>
      </c>
      <c r="G157">
        <v>3</v>
      </c>
      <c r="H157">
        <f t="shared" si="4"/>
        <v>23.666666666666668</v>
      </c>
      <c r="I157">
        <v>-5.254E-3</v>
      </c>
      <c r="J157">
        <f t="shared" si="5"/>
        <v>1.060196099828332</v>
      </c>
    </row>
    <row r="158" spans="1:10" x14ac:dyDescent="0.25">
      <c r="A158">
        <v>12706</v>
      </c>
      <c r="B158" t="s">
        <v>165</v>
      </c>
      <c r="C158">
        <v>3331</v>
      </c>
      <c r="D158" t="s">
        <v>8</v>
      </c>
      <c r="E158" t="s">
        <v>7</v>
      </c>
      <c r="F158">
        <v>70.875</v>
      </c>
      <c r="G158">
        <v>3</v>
      </c>
      <c r="H158">
        <f t="shared" si="4"/>
        <v>23.625</v>
      </c>
      <c r="I158">
        <v>-1.761E-3</v>
      </c>
      <c r="J158">
        <f t="shared" si="5"/>
        <v>1.0583290944965342</v>
      </c>
    </row>
    <row r="159" spans="1:10" x14ac:dyDescent="0.25">
      <c r="A159">
        <v>12706</v>
      </c>
      <c r="B159" t="s">
        <v>166</v>
      </c>
      <c r="C159">
        <v>3331</v>
      </c>
      <c r="D159" t="s">
        <v>8</v>
      </c>
      <c r="E159" t="s">
        <v>7</v>
      </c>
      <c r="F159">
        <v>70.75</v>
      </c>
      <c r="G159">
        <v>3</v>
      </c>
      <c r="H159">
        <f t="shared" si="4"/>
        <v>23.583333333333332</v>
      </c>
      <c r="I159">
        <v>-1.7639999999999999E-3</v>
      </c>
      <c r="J159">
        <f t="shared" si="5"/>
        <v>1.0564622019738423</v>
      </c>
    </row>
    <row r="160" spans="1:10" x14ac:dyDescent="0.25">
      <c r="A160">
        <v>12706</v>
      </c>
      <c r="B160" t="s">
        <v>167</v>
      </c>
      <c r="C160">
        <v>3331</v>
      </c>
      <c r="D160" t="s">
        <v>8</v>
      </c>
      <c r="E160" t="s">
        <v>7</v>
      </c>
      <c r="F160">
        <v>70.875</v>
      </c>
      <c r="G160">
        <v>3</v>
      </c>
      <c r="H160">
        <f t="shared" si="4"/>
        <v>23.625</v>
      </c>
      <c r="I160">
        <v>1.7669999999999999E-3</v>
      </c>
      <c r="J160">
        <f t="shared" si="5"/>
        <v>1.0583289706847301</v>
      </c>
    </row>
    <row r="161" spans="1:10" x14ac:dyDescent="0.25">
      <c r="A161">
        <v>12706</v>
      </c>
      <c r="B161" t="s">
        <v>168</v>
      </c>
      <c r="C161">
        <v>3331</v>
      </c>
      <c r="D161" t="s">
        <v>8</v>
      </c>
      <c r="E161" t="s">
        <v>7</v>
      </c>
      <c r="F161">
        <v>71.375</v>
      </c>
      <c r="G161">
        <v>3</v>
      </c>
      <c r="H161">
        <f t="shared" si="4"/>
        <v>23.791666666666668</v>
      </c>
      <c r="I161">
        <v>7.0549999999999996E-3</v>
      </c>
      <c r="J161">
        <f t="shared" si="5"/>
        <v>1.0657954815729109</v>
      </c>
    </row>
    <row r="162" spans="1:10" x14ac:dyDescent="0.25">
      <c r="A162">
        <v>12706</v>
      </c>
      <c r="B162" t="s">
        <v>169</v>
      </c>
      <c r="C162">
        <v>3331</v>
      </c>
      <c r="D162" t="s">
        <v>8</v>
      </c>
      <c r="E162" t="s">
        <v>7</v>
      </c>
      <c r="F162">
        <v>70.625</v>
      </c>
      <c r="G162">
        <v>3</v>
      </c>
      <c r="H162">
        <f t="shared" si="4"/>
        <v>23.541666666666668</v>
      </c>
      <c r="I162">
        <v>-1.0508E-2</v>
      </c>
      <c r="J162">
        <f t="shared" si="5"/>
        <v>1.0545961026525428</v>
      </c>
    </row>
    <row r="163" spans="1:10" x14ac:dyDescent="0.25">
      <c r="A163">
        <v>12706</v>
      </c>
      <c r="B163" t="s">
        <v>170</v>
      </c>
      <c r="C163">
        <v>3331</v>
      </c>
      <c r="D163" t="s">
        <v>8</v>
      </c>
      <c r="E163" t="s">
        <v>7</v>
      </c>
      <c r="F163">
        <v>71.25</v>
      </c>
      <c r="G163">
        <v>3</v>
      </c>
      <c r="H163">
        <f t="shared" si="4"/>
        <v>23.75</v>
      </c>
      <c r="I163">
        <v>8.8500000000000002E-3</v>
      </c>
      <c r="J163">
        <f t="shared" si="5"/>
        <v>1.0639292781610179</v>
      </c>
    </row>
    <row r="164" spans="1:10" x14ac:dyDescent="0.25">
      <c r="A164">
        <v>12706</v>
      </c>
      <c r="B164" t="s">
        <v>171</v>
      </c>
      <c r="C164">
        <v>3331</v>
      </c>
      <c r="D164" t="s">
        <v>8</v>
      </c>
      <c r="E164" t="s">
        <v>7</v>
      </c>
      <c r="F164">
        <v>71.5</v>
      </c>
      <c r="G164">
        <v>3</v>
      </c>
      <c r="H164">
        <f t="shared" si="4"/>
        <v>23.833333333333332</v>
      </c>
      <c r="I164">
        <v>3.509E-3</v>
      </c>
      <c r="J164">
        <f t="shared" si="5"/>
        <v>1.0676626059980849</v>
      </c>
    </row>
    <row r="165" spans="1:10" x14ac:dyDescent="0.25">
      <c r="A165">
        <v>12706</v>
      </c>
      <c r="B165" t="s">
        <v>172</v>
      </c>
      <c r="C165">
        <v>3331</v>
      </c>
      <c r="D165" t="s">
        <v>8</v>
      </c>
      <c r="E165" t="s">
        <v>7</v>
      </c>
      <c r="F165">
        <v>72</v>
      </c>
      <c r="G165">
        <v>3</v>
      </c>
      <c r="H165">
        <f t="shared" si="4"/>
        <v>24</v>
      </c>
      <c r="I165">
        <v>6.9930000000000001E-3</v>
      </c>
      <c r="J165">
        <f t="shared" si="5"/>
        <v>1.0751287706018295</v>
      </c>
    </row>
    <row r="166" spans="1:10" x14ac:dyDescent="0.25">
      <c r="A166">
        <v>12706</v>
      </c>
      <c r="B166" t="s">
        <v>173</v>
      </c>
      <c r="C166">
        <v>3331</v>
      </c>
      <c r="D166" t="s">
        <v>8</v>
      </c>
      <c r="E166" t="s">
        <v>7</v>
      </c>
      <c r="F166">
        <v>73</v>
      </c>
      <c r="G166">
        <v>3</v>
      </c>
      <c r="H166">
        <f t="shared" si="4"/>
        <v>24.333333333333332</v>
      </c>
      <c r="I166">
        <v>1.3889E-2</v>
      </c>
      <c r="J166">
        <f t="shared" si="5"/>
        <v>1.0900612340967184</v>
      </c>
    </row>
    <row r="167" spans="1:10" x14ac:dyDescent="0.25">
      <c r="A167">
        <v>12706</v>
      </c>
      <c r="B167" t="s">
        <v>174</v>
      </c>
      <c r="C167">
        <v>3331</v>
      </c>
      <c r="D167" t="s">
        <v>8</v>
      </c>
      <c r="E167" t="s">
        <v>7</v>
      </c>
      <c r="F167">
        <v>72.5</v>
      </c>
      <c r="G167">
        <v>3</v>
      </c>
      <c r="H167">
        <f t="shared" si="4"/>
        <v>24.166666666666668</v>
      </c>
      <c r="I167">
        <v>-6.8490000000000001E-3</v>
      </c>
      <c r="J167">
        <f t="shared" si="5"/>
        <v>1.08259540470439</v>
      </c>
    </row>
    <row r="168" spans="1:10" x14ac:dyDescent="0.25">
      <c r="A168">
        <v>12706</v>
      </c>
      <c r="B168" t="s">
        <v>175</v>
      </c>
      <c r="C168">
        <v>3331</v>
      </c>
      <c r="D168" t="s">
        <v>8</v>
      </c>
      <c r="E168" t="s">
        <v>7</v>
      </c>
      <c r="F168">
        <v>72.5</v>
      </c>
      <c r="G168">
        <v>3</v>
      </c>
      <c r="H168">
        <f t="shared" si="4"/>
        <v>24.166666666666668</v>
      </c>
      <c r="I168">
        <v>0</v>
      </c>
      <c r="J168">
        <f t="shared" si="5"/>
        <v>1.08259540470439</v>
      </c>
    </row>
    <row r="169" spans="1:10" x14ac:dyDescent="0.25">
      <c r="A169">
        <v>12706</v>
      </c>
      <c r="B169" t="s">
        <v>176</v>
      </c>
      <c r="C169">
        <v>3331</v>
      </c>
      <c r="D169" t="s">
        <v>8</v>
      </c>
      <c r="E169" t="s">
        <v>7</v>
      </c>
      <c r="F169">
        <v>72.25</v>
      </c>
      <c r="G169">
        <v>3</v>
      </c>
      <c r="H169">
        <f t="shared" si="4"/>
        <v>24.083333333333332</v>
      </c>
      <c r="I169">
        <v>-3.4480000000000001E-3</v>
      </c>
      <c r="J169">
        <f t="shared" si="5"/>
        <v>1.0788626157489691</v>
      </c>
    </row>
    <row r="170" spans="1:10" x14ac:dyDescent="0.25">
      <c r="A170">
        <v>12706</v>
      </c>
      <c r="B170" t="s">
        <v>177</v>
      </c>
      <c r="C170">
        <v>3331</v>
      </c>
      <c r="D170" t="s">
        <v>8</v>
      </c>
      <c r="E170" t="s">
        <v>7</v>
      </c>
      <c r="F170">
        <v>72.875</v>
      </c>
      <c r="G170">
        <v>3</v>
      </c>
      <c r="H170">
        <f t="shared" si="4"/>
        <v>24.291666666666668</v>
      </c>
      <c r="I170">
        <v>8.6510000000000007E-3</v>
      </c>
      <c r="J170">
        <f t="shared" si="5"/>
        <v>1.0881958562378133</v>
      </c>
    </row>
    <row r="171" spans="1:10" x14ac:dyDescent="0.25">
      <c r="A171">
        <v>12706</v>
      </c>
      <c r="B171" t="s">
        <v>178</v>
      </c>
      <c r="C171">
        <v>3331</v>
      </c>
      <c r="D171" t="s">
        <v>8</v>
      </c>
      <c r="E171" t="s">
        <v>7</v>
      </c>
      <c r="F171">
        <v>72.625</v>
      </c>
      <c r="G171">
        <v>3</v>
      </c>
      <c r="H171">
        <f t="shared" si="4"/>
        <v>24.208333333333332</v>
      </c>
      <c r="I171">
        <v>-3.431E-3</v>
      </c>
      <c r="J171">
        <f t="shared" si="5"/>
        <v>1.0844622562550614</v>
      </c>
    </row>
    <row r="172" spans="1:10" x14ac:dyDescent="0.25">
      <c r="A172">
        <v>12706</v>
      </c>
      <c r="B172" t="s">
        <v>179</v>
      </c>
      <c r="C172">
        <v>3331</v>
      </c>
      <c r="D172" t="s">
        <v>8</v>
      </c>
      <c r="E172" t="s">
        <v>7</v>
      </c>
      <c r="F172">
        <v>73.25</v>
      </c>
      <c r="G172">
        <v>3</v>
      </c>
      <c r="H172">
        <f t="shared" si="4"/>
        <v>24.416666666666668</v>
      </c>
      <c r="I172">
        <v>8.6060000000000008E-3</v>
      </c>
      <c r="J172">
        <f t="shared" si="5"/>
        <v>1.0937951384323923</v>
      </c>
    </row>
    <row r="173" spans="1:10" x14ac:dyDescent="0.25">
      <c r="A173">
        <v>12706</v>
      </c>
      <c r="B173" t="s">
        <v>180</v>
      </c>
      <c r="C173">
        <v>3331</v>
      </c>
      <c r="D173" t="s">
        <v>8</v>
      </c>
      <c r="E173" t="s">
        <v>7</v>
      </c>
      <c r="F173">
        <v>73.25</v>
      </c>
      <c r="G173">
        <v>3</v>
      </c>
      <c r="H173">
        <f t="shared" si="4"/>
        <v>24.416666666666668</v>
      </c>
      <c r="I173">
        <v>0</v>
      </c>
      <c r="J173">
        <f t="shared" si="5"/>
        <v>1.0937951384323923</v>
      </c>
    </row>
    <row r="174" spans="1:10" x14ac:dyDescent="0.25">
      <c r="A174">
        <v>12706</v>
      </c>
      <c r="B174" t="s">
        <v>181</v>
      </c>
      <c r="C174">
        <v>3331</v>
      </c>
      <c r="D174" t="s">
        <v>8</v>
      </c>
      <c r="E174" t="s">
        <v>7</v>
      </c>
      <c r="F174">
        <v>73.625</v>
      </c>
      <c r="G174">
        <v>3</v>
      </c>
      <c r="H174">
        <f t="shared" si="4"/>
        <v>24.541666666666668</v>
      </c>
      <c r="I174">
        <v>5.1190000000000003E-3</v>
      </c>
      <c r="J174">
        <f t="shared" si="5"/>
        <v>1.0993942757460278</v>
      </c>
    </row>
    <row r="175" spans="1:10" x14ac:dyDescent="0.25">
      <c r="A175">
        <v>12706</v>
      </c>
      <c r="B175" t="s">
        <v>182</v>
      </c>
      <c r="C175">
        <v>3331</v>
      </c>
      <c r="D175" t="s">
        <v>8</v>
      </c>
      <c r="E175" t="s">
        <v>7</v>
      </c>
      <c r="F175">
        <v>73.5</v>
      </c>
      <c r="G175">
        <v>3</v>
      </c>
      <c r="H175">
        <f t="shared" si="4"/>
        <v>24.5</v>
      </c>
      <c r="I175">
        <v>-1.6980000000000001E-3</v>
      </c>
      <c r="J175">
        <f t="shared" si="5"/>
        <v>1.097527504265811</v>
      </c>
    </row>
    <row r="176" spans="1:10" x14ac:dyDescent="0.25">
      <c r="A176">
        <v>12706</v>
      </c>
      <c r="B176" t="s">
        <v>183</v>
      </c>
      <c r="C176">
        <v>3331</v>
      </c>
      <c r="D176" t="s">
        <v>8</v>
      </c>
      <c r="E176" t="s">
        <v>7</v>
      </c>
      <c r="F176">
        <v>73.375</v>
      </c>
      <c r="G176">
        <v>3</v>
      </c>
      <c r="H176">
        <f t="shared" si="4"/>
        <v>24.458333333333332</v>
      </c>
      <c r="I176">
        <v>-1.701E-3</v>
      </c>
      <c r="J176">
        <f t="shared" si="5"/>
        <v>1.0956606099810549</v>
      </c>
    </row>
    <row r="177" spans="1:10" x14ac:dyDescent="0.25">
      <c r="A177">
        <v>12706</v>
      </c>
      <c r="B177" t="s">
        <v>184</v>
      </c>
      <c r="C177">
        <v>3331</v>
      </c>
      <c r="D177" t="s">
        <v>8</v>
      </c>
      <c r="E177" t="s">
        <v>7</v>
      </c>
      <c r="F177">
        <v>74</v>
      </c>
      <c r="G177">
        <v>3</v>
      </c>
      <c r="H177">
        <f t="shared" si="4"/>
        <v>24.666666666666668</v>
      </c>
      <c r="I177">
        <v>8.5179999999999995E-3</v>
      </c>
      <c r="J177">
        <f t="shared" si="5"/>
        <v>1.1049934470568734</v>
      </c>
    </row>
    <row r="178" spans="1:10" x14ac:dyDescent="0.25">
      <c r="A178">
        <v>12706</v>
      </c>
      <c r="B178" t="s">
        <v>185</v>
      </c>
      <c r="C178">
        <v>3331</v>
      </c>
      <c r="D178" t="s">
        <v>8</v>
      </c>
      <c r="E178" t="s">
        <v>7</v>
      </c>
      <c r="F178">
        <v>75</v>
      </c>
      <c r="G178">
        <v>3</v>
      </c>
      <c r="H178">
        <f t="shared" si="4"/>
        <v>25</v>
      </c>
      <c r="I178">
        <v>1.3514E-2</v>
      </c>
      <c r="J178">
        <f t="shared" si="5"/>
        <v>1.1199263285004</v>
      </c>
    </row>
    <row r="179" spans="1:10" x14ac:dyDescent="0.25">
      <c r="A179">
        <v>12706</v>
      </c>
      <c r="B179" t="s">
        <v>186</v>
      </c>
      <c r="C179">
        <v>3331</v>
      </c>
      <c r="D179" t="s">
        <v>8</v>
      </c>
      <c r="E179" t="s">
        <v>7</v>
      </c>
      <c r="F179">
        <v>75.25</v>
      </c>
      <c r="G179">
        <v>3</v>
      </c>
      <c r="H179">
        <f t="shared" si="4"/>
        <v>25.083333333333332</v>
      </c>
      <c r="I179">
        <v>3.333E-3</v>
      </c>
      <c r="J179">
        <f t="shared" si="5"/>
        <v>1.1236590429532918</v>
      </c>
    </row>
    <row r="180" spans="1:10" x14ac:dyDescent="0.25">
      <c r="A180">
        <v>12706</v>
      </c>
      <c r="B180" t="s">
        <v>187</v>
      </c>
      <c r="C180">
        <v>3331</v>
      </c>
      <c r="D180" t="s">
        <v>8</v>
      </c>
      <c r="E180" t="s">
        <v>7</v>
      </c>
      <c r="F180">
        <v>75</v>
      </c>
      <c r="G180">
        <v>3</v>
      </c>
      <c r="H180">
        <f t="shared" si="4"/>
        <v>25</v>
      </c>
      <c r="I180">
        <v>-3.3219999999999999E-3</v>
      </c>
      <c r="J180">
        <f t="shared" si="5"/>
        <v>1.1199262476126008</v>
      </c>
    </row>
    <row r="181" spans="1:10" x14ac:dyDescent="0.25">
      <c r="A181">
        <v>12706</v>
      </c>
      <c r="B181" t="s">
        <v>188</v>
      </c>
      <c r="C181">
        <v>3331</v>
      </c>
      <c r="D181" t="s">
        <v>8</v>
      </c>
      <c r="E181" t="s">
        <v>7</v>
      </c>
      <c r="F181">
        <v>75.125</v>
      </c>
      <c r="G181">
        <v>3</v>
      </c>
      <c r="H181">
        <f t="shared" si="4"/>
        <v>25.041666666666668</v>
      </c>
      <c r="I181">
        <v>1.6670000000000001E-3</v>
      </c>
      <c r="J181">
        <f t="shared" si="5"/>
        <v>1.1217931646673711</v>
      </c>
    </row>
    <row r="182" spans="1:10" x14ac:dyDescent="0.25">
      <c r="A182">
        <v>12706</v>
      </c>
      <c r="B182" t="s">
        <v>189</v>
      </c>
      <c r="C182">
        <v>3331</v>
      </c>
      <c r="D182" t="s">
        <v>8</v>
      </c>
      <c r="E182" t="s">
        <v>7</v>
      </c>
      <c r="F182">
        <v>76</v>
      </c>
      <c r="G182">
        <v>3</v>
      </c>
      <c r="H182">
        <f t="shared" si="4"/>
        <v>25.333333333333332</v>
      </c>
      <c r="I182">
        <v>1.1646999999999999E-2</v>
      </c>
      <c r="J182">
        <f t="shared" si="5"/>
        <v>1.134858689656252</v>
      </c>
    </row>
    <row r="183" spans="1:10" x14ac:dyDescent="0.25">
      <c r="A183">
        <v>12706</v>
      </c>
      <c r="B183" t="s">
        <v>190</v>
      </c>
      <c r="C183">
        <v>3331</v>
      </c>
      <c r="D183" t="s">
        <v>8</v>
      </c>
      <c r="E183" t="s">
        <v>7</v>
      </c>
      <c r="F183">
        <v>76.375</v>
      </c>
      <c r="G183">
        <v>3</v>
      </c>
      <c r="H183">
        <f t="shared" si="4"/>
        <v>25.458333333333332</v>
      </c>
      <c r="I183">
        <v>4.934E-3</v>
      </c>
      <c r="J183">
        <f t="shared" si="5"/>
        <v>1.140458082431016</v>
      </c>
    </row>
    <row r="184" spans="1:10" x14ac:dyDescent="0.25">
      <c r="A184">
        <v>12706</v>
      </c>
      <c r="B184" t="s">
        <v>191</v>
      </c>
      <c r="C184">
        <v>3331</v>
      </c>
      <c r="D184" t="s">
        <v>8</v>
      </c>
      <c r="E184" t="s">
        <v>7</v>
      </c>
      <c r="F184">
        <v>77.375</v>
      </c>
      <c r="G184">
        <v>3</v>
      </c>
      <c r="H184">
        <f t="shared" si="4"/>
        <v>25.791666666666668</v>
      </c>
      <c r="I184">
        <v>1.3093E-2</v>
      </c>
      <c r="J184">
        <f t="shared" si="5"/>
        <v>1.1553901001042852</v>
      </c>
    </row>
    <row r="185" spans="1:10" x14ac:dyDescent="0.25">
      <c r="A185">
        <v>12706</v>
      </c>
      <c r="B185" t="s">
        <v>192</v>
      </c>
      <c r="C185">
        <v>3331</v>
      </c>
      <c r="D185" t="s">
        <v>8</v>
      </c>
      <c r="E185" t="s">
        <v>7</v>
      </c>
      <c r="F185">
        <v>78</v>
      </c>
      <c r="G185">
        <v>3</v>
      </c>
      <c r="H185">
        <f t="shared" si="4"/>
        <v>26</v>
      </c>
      <c r="I185">
        <v>8.0780000000000001E-3</v>
      </c>
      <c r="J185">
        <f t="shared" si="5"/>
        <v>1.1647233413329277</v>
      </c>
    </row>
    <row r="186" spans="1:10" x14ac:dyDescent="0.25">
      <c r="A186">
        <v>12706</v>
      </c>
      <c r="B186" t="s">
        <v>193</v>
      </c>
      <c r="C186">
        <v>3331</v>
      </c>
      <c r="D186" t="s">
        <v>8</v>
      </c>
      <c r="E186" t="s">
        <v>7</v>
      </c>
      <c r="F186">
        <v>77.5</v>
      </c>
      <c r="G186">
        <v>3</v>
      </c>
      <c r="H186">
        <f t="shared" si="4"/>
        <v>25.833333333333332</v>
      </c>
      <c r="I186">
        <v>-6.4099999999999999E-3</v>
      </c>
      <c r="J186">
        <f t="shared" si="5"/>
        <v>1.1572574647149836</v>
      </c>
    </row>
    <row r="187" spans="1:10" x14ac:dyDescent="0.25">
      <c r="A187">
        <v>12706</v>
      </c>
      <c r="B187" t="s">
        <v>194</v>
      </c>
      <c r="C187">
        <v>3331</v>
      </c>
      <c r="D187" t="s">
        <v>8</v>
      </c>
      <c r="E187" t="s">
        <v>7</v>
      </c>
      <c r="F187">
        <v>77</v>
      </c>
      <c r="G187">
        <v>3</v>
      </c>
      <c r="H187">
        <f t="shared" si="4"/>
        <v>25.666666666666668</v>
      </c>
      <c r="I187">
        <v>-6.4520000000000003E-3</v>
      </c>
      <c r="J187">
        <f t="shared" si="5"/>
        <v>1.1497908395526426</v>
      </c>
    </row>
    <row r="188" spans="1:10" x14ac:dyDescent="0.25">
      <c r="A188">
        <v>12706</v>
      </c>
      <c r="B188" t="s">
        <v>195</v>
      </c>
      <c r="C188">
        <v>3331</v>
      </c>
      <c r="D188" t="s">
        <v>8</v>
      </c>
      <c r="E188" t="s">
        <v>7</v>
      </c>
      <c r="F188">
        <v>77.375</v>
      </c>
      <c r="G188">
        <v>3</v>
      </c>
      <c r="H188">
        <f t="shared" si="4"/>
        <v>25.791666666666668</v>
      </c>
      <c r="I188">
        <v>4.8700000000000002E-3</v>
      </c>
      <c r="J188">
        <f t="shared" si="5"/>
        <v>1.1553903209412639</v>
      </c>
    </row>
    <row r="189" spans="1:10" x14ac:dyDescent="0.25">
      <c r="A189">
        <v>12706</v>
      </c>
      <c r="B189" t="s">
        <v>196</v>
      </c>
      <c r="C189">
        <v>3331</v>
      </c>
      <c r="D189" t="s">
        <v>8</v>
      </c>
      <c r="E189" t="s">
        <v>7</v>
      </c>
      <c r="F189">
        <v>78.5</v>
      </c>
      <c r="G189">
        <v>3</v>
      </c>
      <c r="H189">
        <f t="shared" si="4"/>
        <v>26.166666666666668</v>
      </c>
      <c r="I189">
        <v>1.4540000000000001E-2</v>
      </c>
      <c r="J189">
        <f t="shared" si="5"/>
        <v>1.1721896962077498</v>
      </c>
    </row>
    <row r="190" spans="1:10" x14ac:dyDescent="0.25">
      <c r="A190">
        <v>12706</v>
      </c>
      <c r="B190" t="s">
        <v>197</v>
      </c>
      <c r="C190">
        <v>3331</v>
      </c>
      <c r="D190" t="s">
        <v>8</v>
      </c>
      <c r="E190" t="s">
        <v>7</v>
      </c>
      <c r="F190">
        <v>78.625</v>
      </c>
      <c r="G190">
        <v>3</v>
      </c>
      <c r="H190">
        <f t="shared" si="4"/>
        <v>26.208333333333332</v>
      </c>
      <c r="I190">
        <v>1.5920000000000001E-3</v>
      </c>
      <c r="J190">
        <f t="shared" si="5"/>
        <v>1.1740558222041126</v>
      </c>
    </row>
    <row r="191" spans="1:10" x14ac:dyDescent="0.25">
      <c r="A191">
        <v>12706</v>
      </c>
      <c r="B191" t="s">
        <v>198</v>
      </c>
      <c r="C191">
        <v>3331</v>
      </c>
      <c r="D191" t="s">
        <v>8</v>
      </c>
      <c r="E191" t="s">
        <v>7</v>
      </c>
      <c r="F191">
        <v>79</v>
      </c>
      <c r="G191">
        <v>3</v>
      </c>
      <c r="H191">
        <f t="shared" si="4"/>
        <v>26.333333333333332</v>
      </c>
      <c r="I191">
        <v>4.7689999999999998E-3</v>
      </c>
      <c r="J191">
        <f t="shared" si="5"/>
        <v>1.1796548944202041</v>
      </c>
    </row>
    <row r="192" spans="1:10" x14ac:dyDescent="0.25">
      <c r="A192">
        <v>12706</v>
      </c>
      <c r="B192" t="s">
        <v>199</v>
      </c>
      <c r="C192">
        <v>3331</v>
      </c>
      <c r="D192" t="s">
        <v>8</v>
      </c>
      <c r="E192" t="s">
        <v>7</v>
      </c>
      <c r="F192">
        <v>78.5</v>
      </c>
      <c r="G192">
        <v>3</v>
      </c>
      <c r="H192">
        <f t="shared" si="4"/>
        <v>26.166666666666668</v>
      </c>
      <c r="I192">
        <v>-6.3290000000000004E-3</v>
      </c>
      <c r="J192">
        <f t="shared" si="5"/>
        <v>1.1721888585934186</v>
      </c>
    </row>
    <row r="193" spans="1:10" x14ac:dyDescent="0.25">
      <c r="A193">
        <v>12706</v>
      </c>
      <c r="B193" t="s">
        <v>200</v>
      </c>
      <c r="C193">
        <v>3331</v>
      </c>
      <c r="D193" t="s">
        <v>8</v>
      </c>
      <c r="E193" t="s">
        <v>7</v>
      </c>
      <c r="F193">
        <v>77</v>
      </c>
      <c r="G193">
        <v>3</v>
      </c>
      <c r="H193">
        <f t="shared" si="4"/>
        <v>25.666666666666668</v>
      </c>
      <c r="I193">
        <v>-1.9108E-2</v>
      </c>
      <c r="J193">
        <f t="shared" si="5"/>
        <v>1.1497906738834156</v>
      </c>
    </row>
    <row r="194" spans="1:10" x14ac:dyDescent="0.25">
      <c r="A194">
        <v>12706</v>
      </c>
      <c r="B194" t="s">
        <v>201</v>
      </c>
      <c r="C194">
        <v>3331</v>
      </c>
      <c r="D194" t="s">
        <v>8</v>
      </c>
      <c r="E194" t="s">
        <v>7</v>
      </c>
      <c r="F194">
        <v>76.375</v>
      </c>
      <c r="G194">
        <v>3</v>
      </c>
      <c r="H194">
        <f t="shared" si="4"/>
        <v>25.458333333333332</v>
      </c>
      <c r="I194">
        <v>-8.1169999999999992E-3</v>
      </c>
      <c r="J194">
        <f t="shared" si="5"/>
        <v>1.1404578229835038</v>
      </c>
    </row>
    <row r="195" spans="1:10" x14ac:dyDescent="0.25">
      <c r="A195">
        <v>12706</v>
      </c>
      <c r="B195" t="s">
        <v>202</v>
      </c>
      <c r="C195">
        <v>3331</v>
      </c>
      <c r="D195" t="s">
        <v>8</v>
      </c>
      <c r="E195" t="s">
        <v>7</v>
      </c>
      <c r="F195">
        <v>75</v>
      </c>
      <c r="G195">
        <v>3</v>
      </c>
      <c r="H195">
        <f t="shared" ref="H195:H258" si="6">F195/G195</f>
        <v>25</v>
      </c>
      <c r="I195">
        <v>-1.8003000000000002E-2</v>
      </c>
      <c r="J195">
        <f t="shared" si="5"/>
        <v>1.1199261607963318</v>
      </c>
    </row>
    <row r="196" spans="1:10" x14ac:dyDescent="0.25">
      <c r="A196">
        <v>12706</v>
      </c>
      <c r="B196" t="s">
        <v>203</v>
      </c>
      <c r="C196">
        <v>3331</v>
      </c>
      <c r="D196" t="s">
        <v>8</v>
      </c>
      <c r="E196" t="s">
        <v>7</v>
      </c>
      <c r="F196">
        <v>75.25</v>
      </c>
      <c r="G196">
        <v>3</v>
      </c>
      <c r="H196">
        <f t="shared" si="6"/>
        <v>25.083333333333332</v>
      </c>
      <c r="I196">
        <v>3.333E-3</v>
      </c>
      <c r="J196">
        <f t="shared" ref="J196:J259" si="7">J195*(1+I196)</f>
        <v>1.123658874690266</v>
      </c>
    </row>
    <row r="197" spans="1:10" x14ac:dyDescent="0.25">
      <c r="A197">
        <v>12706</v>
      </c>
      <c r="B197" t="s">
        <v>204</v>
      </c>
      <c r="C197">
        <v>3331</v>
      </c>
      <c r="D197" t="s">
        <v>8</v>
      </c>
      <c r="E197" t="s">
        <v>7</v>
      </c>
      <c r="F197">
        <v>76</v>
      </c>
      <c r="G197">
        <v>3</v>
      </c>
      <c r="H197">
        <f t="shared" si="6"/>
        <v>25.333333333333332</v>
      </c>
      <c r="I197">
        <v>9.9670000000000002E-3</v>
      </c>
      <c r="J197">
        <f t="shared" si="7"/>
        <v>1.1348583826943039</v>
      </c>
    </row>
    <row r="198" spans="1:10" x14ac:dyDescent="0.25">
      <c r="A198">
        <v>12706</v>
      </c>
      <c r="B198" t="s">
        <v>205</v>
      </c>
      <c r="C198">
        <v>3331</v>
      </c>
      <c r="D198" t="s">
        <v>8</v>
      </c>
      <c r="E198" t="s">
        <v>7</v>
      </c>
      <c r="F198">
        <v>75.875</v>
      </c>
      <c r="G198">
        <v>3</v>
      </c>
      <c r="H198">
        <f t="shared" si="6"/>
        <v>25.291666666666668</v>
      </c>
      <c r="I198">
        <v>-1.645E-3</v>
      </c>
      <c r="J198">
        <f t="shared" si="7"/>
        <v>1.1329915406547717</v>
      </c>
    </row>
    <row r="199" spans="1:10" x14ac:dyDescent="0.25">
      <c r="A199">
        <v>12706</v>
      </c>
      <c r="B199" t="s">
        <v>206</v>
      </c>
      <c r="C199">
        <v>3331</v>
      </c>
      <c r="D199" t="s">
        <v>8</v>
      </c>
      <c r="E199" t="s">
        <v>7</v>
      </c>
      <c r="F199">
        <v>77</v>
      </c>
      <c r="G199">
        <v>3</v>
      </c>
      <c r="H199">
        <f t="shared" si="6"/>
        <v>25.666666666666668</v>
      </c>
      <c r="I199">
        <v>1.4827E-2</v>
      </c>
      <c r="J199">
        <f t="shared" si="7"/>
        <v>1.1497904062280599</v>
      </c>
    </row>
    <row r="200" spans="1:10" x14ac:dyDescent="0.25">
      <c r="A200">
        <v>12706</v>
      </c>
      <c r="B200" t="s">
        <v>207</v>
      </c>
      <c r="C200">
        <v>3331</v>
      </c>
      <c r="D200" t="s">
        <v>8</v>
      </c>
      <c r="E200" t="s">
        <v>7</v>
      </c>
      <c r="F200">
        <v>77.25</v>
      </c>
      <c r="G200">
        <v>3</v>
      </c>
      <c r="H200">
        <f t="shared" si="6"/>
        <v>25.75</v>
      </c>
      <c r="I200">
        <v>3.2469999999999999E-3</v>
      </c>
      <c r="J200">
        <f t="shared" si="7"/>
        <v>1.1535237756770824</v>
      </c>
    </row>
    <row r="201" spans="1:10" x14ac:dyDescent="0.25">
      <c r="A201">
        <v>12706</v>
      </c>
      <c r="B201" t="s">
        <v>208</v>
      </c>
      <c r="C201">
        <v>3331</v>
      </c>
      <c r="D201" t="s">
        <v>8</v>
      </c>
      <c r="E201" t="s">
        <v>7</v>
      </c>
      <c r="F201">
        <v>78.125</v>
      </c>
      <c r="G201">
        <v>3</v>
      </c>
      <c r="H201">
        <f t="shared" si="6"/>
        <v>26.041666666666668</v>
      </c>
      <c r="I201">
        <v>1.1327E-2</v>
      </c>
      <c r="J201">
        <f t="shared" si="7"/>
        <v>1.1665897394841769</v>
      </c>
    </row>
    <row r="202" spans="1:10" x14ac:dyDescent="0.25">
      <c r="A202">
        <v>12706</v>
      </c>
      <c r="B202" t="s">
        <v>209</v>
      </c>
      <c r="C202">
        <v>3331</v>
      </c>
      <c r="D202" t="s">
        <v>8</v>
      </c>
      <c r="E202" t="s">
        <v>7</v>
      </c>
      <c r="F202">
        <v>78.25</v>
      </c>
      <c r="G202">
        <v>3</v>
      </c>
      <c r="H202">
        <f t="shared" si="6"/>
        <v>26.083333333333332</v>
      </c>
      <c r="I202">
        <v>1.6000000000000001E-3</v>
      </c>
      <c r="J202">
        <f t="shared" si="7"/>
        <v>1.1684562830673517</v>
      </c>
    </row>
    <row r="203" spans="1:10" x14ac:dyDescent="0.25">
      <c r="A203">
        <v>12706</v>
      </c>
      <c r="B203" t="s">
        <v>210</v>
      </c>
      <c r="C203">
        <v>3331</v>
      </c>
      <c r="D203" t="s">
        <v>8</v>
      </c>
      <c r="E203" t="s">
        <v>7</v>
      </c>
      <c r="F203">
        <v>78.625</v>
      </c>
      <c r="G203">
        <v>3</v>
      </c>
      <c r="H203">
        <f t="shared" si="6"/>
        <v>26.208333333333332</v>
      </c>
      <c r="I203">
        <v>4.7920000000000003E-3</v>
      </c>
      <c r="J203">
        <f t="shared" si="7"/>
        <v>1.1740555255758103</v>
      </c>
    </row>
    <row r="204" spans="1:10" x14ac:dyDescent="0.25">
      <c r="A204">
        <v>12706</v>
      </c>
      <c r="B204" t="s">
        <v>211</v>
      </c>
      <c r="C204">
        <v>3331</v>
      </c>
      <c r="D204" t="s">
        <v>8</v>
      </c>
      <c r="E204" t="s">
        <v>7</v>
      </c>
      <c r="F204">
        <v>78.75</v>
      </c>
      <c r="G204">
        <v>3</v>
      </c>
      <c r="H204">
        <f t="shared" si="6"/>
        <v>26.25</v>
      </c>
      <c r="I204">
        <v>1.5900000000000001E-3</v>
      </c>
      <c r="J204">
        <f t="shared" si="7"/>
        <v>1.1759222738614759</v>
      </c>
    </row>
    <row r="205" spans="1:10" x14ac:dyDescent="0.25">
      <c r="A205">
        <v>12706</v>
      </c>
      <c r="B205" t="s">
        <v>212</v>
      </c>
      <c r="C205">
        <v>3331</v>
      </c>
      <c r="D205" t="s">
        <v>8</v>
      </c>
      <c r="E205" t="s">
        <v>7</v>
      </c>
      <c r="F205">
        <v>78.5</v>
      </c>
      <c r="G205">
        <v>3</v>
      </c>
      <c r="H205">
        <f t="shared" si="6"/>
        <v>26.166666666666668</v>
      </c>
      <c r="I205">
        <v>-3.1749999999999999E-3</v>
      </c>
      <c r="J205">
        <f t="shared" si="7"/>
        <v>1.1721887206419657</v>
      </c>
    </row>
    <row r="206" spans="1:10" x14ac:dyDescent="0.25">
      <c r="A206">
        <v>12706</v>
      </c>
      <c r="B206" t="s">
        <v>213</v>
      </c>
      <c r="C206">
        <v>3331</v>
      </c>
      <c r="D206" t="s">
        <v>8</v>
      </c>
      <c r="E206" t="s">
        <v>7</v>
      </c>
      <c r="F206">
        <v>76.875</v>
      </c>
      <c r="G206">
        <v>3</v>
      </c>
      <c r="H206">
        <f t="shared" si="6"/>
        <v>25.625</v>
      </c>
      <c r="I206">
        <v>-7.9620000000000003E-3</v>
      </c>
      <c r="J206">
        <f t="shared" si="7"/>
        <v>1.1628557540482143</v>
      </c>
    </row>
    <row r="207" spans="1:10" x14ac:dyDescent="0.25">
      <c r="A207">
        <v>12706</v>
      </c>
      <c r="B207" t="s">
        <v>214</v>
      </c>
      <c r="C207">
        <v>3331</v>
      </c>
      <c r="D207" t="s">
        <v>8</v>
      </c>
      <c r="E207" t="s">
        <v>7</v>
      </c>
      <c r="F207">
        <v>75.75</v>
      </c>
      <c r="G207">
        <v>3</v>
      </c>
      <c r="H207">
        <f t="shared" si="6"/>
        <v>25.25</v>
      </c>
      <c r="I207">
        <v>-1.4633999999999999E-2</v>
      </c>
      <c r="J207">
        <f t="shared" si="7"/>
        <v>1.1458385229434727</v>
      </c>
    </row>
    <row r="208" spans="1:10" x14ac:dyDescent="0.25">
      <c r="A208">
        <v>12706</v>
      </c>
      <c r="B208" t="s">
        <v>215</v>
      </c>
      <c r="C208">
        <v>3331</v>
      </c>
      <c r="D208" t="s">
        <v>8</v>
      </c>
      <c r="E208" t="s">
        <v>7</v>
      </c>
      <c r="F208">
        <v>75.375</v>
      </c>
      <c r="G208">
        <v>3</v>
      </c>
      <c r="H208">
        <f t="shared" si="6"/>
        <v>25.125</v>
      </c>
      <c r="I208">
        <v>-4.9500000000000004E-3</v>
      </c>
      <c r="J208">
        <f t="shared" si="7"/>
        <v>1.1401666222549025</v>
      </c>
    </row>
    <row r="209" spans="1:10" x14ac:dyDescent="0.25">
      <c r="A209">
        <v>12706</v>
      </c>
      <c r="B209" t="s">
        <v>216</v>
      </c>
      <c r="C209">
        <v>3331</v>
      </c>
      <c r="D209" t="s">
        <v>8</v>
      </c>
      <c r="E209" t="s">
        <v>7</v>
      </c>
      <c r="F209">
        <v>76</v>
      </c>
      <c r="G209">
        <v>3</v>
      </c>
      <c r="H209">
        <f t="shared" si="6"/>
        <v>25.333333333333332</v>
      </c>
      <c r="I209">
        <v>8.2920000000000008E-3</v>
      </c>
      <c r="J209">
        <f t="shared" si="7"/>
        <v>1.1496208838866402</v>
      </c>
    </row>
    <row r="210" spans="1:10" x14ac:dyDescent="0.25">
      <c r="A210">
        <v>12706</v>
      </c>
      <c r="B210" t="s">
        <v>217</v>
      </c>
      <c r="C210">
        <v>3331</v>
      </c>
      <c r="D210" t="s">
        <v>8</v>
      </c>
      <c r="E210" t="s">
        <v>7</v>
      </c>
      <c r="F210">
        <v>76.25</v>
      </c>
      <c r="G210">
        <v>3</v>
      </c>
      <c r="H210">
        <f t="shared" si="6"/>
        <v>25.416666666666668</v>
      </c>
      <c r="I210">
        <v>3.2889999999999998E-3</v>
      </c>
      <c r="J210">
        <f t="shared" si="7"/>
        <v>1.1534019869737435</v>
      </c>
    </row>
    <row r="211" spans="1:10" x14ac:dyDescent="0.25">
      <c r="A211">
        <v>12706</v>
      </c>
      <c r="B211" t="s">
        <v>218</v>
      </c>
      <c r="C211">
        <v>3331</v>
      </c>
      <c r="D211" t="s">
        <v>8</v>
      </c>
      <c r="E211" t="s">
        <v>7</v>
      </c>
      <c r="F211">
        <v>76.375</v>
      </c>
      <c r="G211">
        <v>3</v>
      </c>
      <c r="H211">
        <f t="shared" si="6"/>
        <v>25.458333333333332</v>
      </c>
      <c r="I211">
        <v>1.639E-3</v>
      </c>
      <c r="J211">
        <f t="shared" si="7"/>
        <v>1.1552924128303934</v>
      </c>
    </row>
    <row r="212" spans="1:10" x14ac:dyDescent="0.25">
      <c r="A212">
        <v>12706</v>
      </c>
      <c r="B212" t="s">
        <v>219</v>
      </c>
      <c r="C212">
        <v>3331</v>
      </c>
      <c r="D212" t="s">
        <v>8</v>
      </c>
      <c r="E212" t="s">
        <v>7</v>
      </c>
      <c r="F212">
        <v>75.25</v>
      </c>
      <c r="G212">
        <v>3</v>
      </c>
      <c r="H212">
        <f t="shared" si="6"/>
        <v>25.083333333333332</v>
      </c>
      <c r="I212">
        <v>-1.473E-2</v>
      </c>
      <c r="J212">
        <f t="shared" si="7"/>
        <v>1.1382749555894016</v>
      </c>
    </row>
    <row r="213" spans="1:10" x14ac:dyDescent="0.25">
      <c r="A213">
        <v>12706</v>
      </c>
      <c r="B213" t="s">
        <v>220</v>
      </c>
      <c r="C213">
        <v>3331</v>
      </c>
      <c r="D213" t="s">
        <v>8</v>
      </c>
      <c r="E213" t="s">
        <v>7</v>
      </c>
      <c r="F213">
        <v>75.75</v>
      </c>
      <c r="G213">
        <v>3</v>
      </c>
      <c r="H213">
        <f t="shared" si="6"/>
        <v>25.25</v>
      </c>
      <c r="I213">
        <v>6.6449999999999999E-3</v>
      </c>
      <c r="J213">
        <f t="shared" si="7"/>
        <v>1.1458387926692932</v>
      </c>
    </row>
    <row r="214" spans="1:10" x14ac:dyDescent="0.25">
      <c r="A214">
        <v>12706</v>
      </c>
      <c r="B214" t="s">
        <v>221</v>
      </c>
      <c r="C214">
        <v>3331</v>
      </c>
      <c r="D214" t="s">
        <v>8</v>
      </c>
      <c r="E214" t="s">
        <v>7</v>
      </c>
      <c r="F214">
        <v>75.5</v>
      </c>
      <c r="G214">
        <v>3</v>
      </c>
      <c r="H214">
        <f t="shared" si="6"/>
        <v>25.166666666666668</v>
      </c>
      <c r="I214">
        <v>-3.3E-3</v>
      </c>
      <c r="J214">
        <f t="shared" si="7"/>
        <v>1.1420575246534845</v>
      </c>
    </row>
    <row r="215" spans="1:10" x14ac:dyDescent="0.25">
      <c r="A215">
        <v>12706</v>
      </c>
      <c r="B215" t="s">
        <v>222</v>
      </c>
      <c r="C215">
        <v>3331</v>
      </c>
      <c r="D215" t="s">
        <v>8</v>
      </c>
      <c r="E215" t="s">
        <v>7</v>
      </c>
      <c r="F215">
        <v>76</v>
      </c>
      <c r="G215">
        <v>3</v>
      </c>
      <c r="H215">
        <f t="shared" si="6"/>
        <v>25.333333333333332</v>
      </c>
      <c r="I215">
        <v>6.6230000000000004E-3</v>
      </c>
      <c r="J215">
        <f t="shared" si="7"/>
        <v>1.1496213716392647</v>
      </c>
    </row>
    <row r="216" spans="1:10" x14ac:dyDescent="0.25">
      <c r="A216">
        <v>12706</v>
      </c>
      <c r="B216" t="s">
        <v>223</v>
      </c>
      <c r="C216">
        <v>3331</v>
      </c>
      <c r="D216" t="s">
        <v>8</v>
      </c>
      <c r="E216" t="s">
        <v>7</v>
      </c>
      <c r="F216">
        <v>75.5</v>
      </c>
      <c r="G216">
        <v>3</v>
      </c>
      <c r="H216">
        <f t="shared" si="6"/>
        <v>25.166666666666668</v>
      </c>
      <c r="I216">
        <v>-6.5789999999999998E-3</v>
      </c>
      <c r="J216">
        <f t="shared" si="7"/>
        <v>1.14205801263525</v>
      </c>
    </row>
    <row r="217" spans="1:10" x14ac:dyDescent="0.25">
      <c r="A217">
        <v>12706</v>
      </c>
      <c r="B217" t="s">
        <v>224</v>
      </c>
      <c r="C217">
        <v>3331</v>
      </c>
      <c r="D217" t="s">
        <v>8</v>
      </c>
      <c r="E217" t="s">
        <v>7</v>
      </c>
      <c r="F217">
        <v>75.125</v>
      </c>
      <c r="G217">
        <v>3</v>
      </c>
      <c r="H217">
        <f t="shared" si="6"/>
        <v>25.041666666666668</v>
      </c>
      <c r="I217">
        <v>-4.9670000000000001E-3</v>
      </c>
      <c r="J217">
        <f t="shared" si="7"/>
        <v>1.1363854104864906</v>
      </c>
    </row>
    <row r="218" spans="1:10" x14ac:dyDescent="0.25">
      <c r="A218">
        <v>12706</v>
      </c>
      <c r="B218" t="s">
        <v>225</v>
      </c>
      <c r="C218">
        <v>3331</v>
      </c>
      <c r="D218" t="s">
        <v>8</v>
      </c>
      <c r="E218" t="s">
        <v>7</v>
      </c>
      <c r="F218">
        <v>75.625</v>
      </c>
      <c r="G218">
        <v>3</v>
      </c>
      <c r="H218">
        <f t="shared" si="6"/>
        <v>25.208333333333332</v>
      </c>
      <c r="I218">
        <v>6.6559999999999996E-3</v>
      </c>
      <c r="J218">
        <f t="shared" si="7"/>
        <v>1.1439491917786886</v>
      </c>
    </row>
    <row r="219" spans="1:10" x14ac:dyDescent="0.25">
      <c r="A219">
        <v>12706</v>
      </c>
      <c r="B219" t="s">
        <v>226</v>
      </c>
      <c r="C219">
        <v>3331</v>
      </c>
      <c r="D219" t="s">
        <v>8</v>
      </c>
      <c r="E219" t="s">
        <v>7</v>
      </c>
      <c r="F219">
        <v>75.75</v>
      </c>
      <c r="G219">
        <v>3</v>
      </c>
      <c r="H219">
        <f t="shared" si="6"/>
        <v>25.25</v>
      </c>
      <c r="I219">
        <v>1.653E-3</v>
      </c>
      <c r="J219">
        <f t="shared" si="7"/>
        <v>1.1458401397926987</v>
      </c>
    </row>
    <row r="220" spans="1:10" x14ac:dyDescent="0.25">
      <c r="A220">
        <v>12706</v>
      </c>
      <c r="B220" t="s">
        <v>227</v>
      </c>
      <c r="C220">
        <v>3331</v>
      </c>
      <c r="D220" t="s">
        <v>8</v>
      </c>
      <c r="E220" t="s">
        <v>7</v>
      </c>
      <c r="F220">
        <v>74.875</v>
      </c>
      <c r="G220">
        <v>3</v>
      </c>
      <c r="H220">
        <f t="shared" si="6"/>
        <v>24.958333333333332</v>
      </c>
      <c r="I220">
        <v>-1.1551000000000001E-2</v>
      </c>
      <c r="J220">
        <f t="shared" si="7"/>
        <v>1.1326045403379532</v>
      </c>
    </row>
    <row r="221" spans="1:10" x14ac:dyDescent="0.25">
      <c r="A221">
        <v>12706</v>
      </c>
      <c r="B221" t="s">
        <v>228</v>
      </c>
      <c r="C221">
        <v>3331</v>
      </c>
      <c r="D221" t="s">
        <v>8</v>
      </c>
      <c r="E221" t="s">
        <v>7</v>
      </c>
      <c r="F221">
        <v>75.5</v>
      </c>
      <c r="G221">
        <v>3</v>
      </c>
      <c r="H221">
        <f t="shared" si="6"/>
        <v>25.166666666666668</v>
      </c>
      <c r="I221">
        <v>8.3470000000000003E-3</v>
      </c>
      <c r="J221">
        <f t="shared" si="7"/>
        <v>1.1420583904361543</v>
      </c>
    </row>
    <row r="222" spans="1:10" x14ac:dyDescent="0.25">
      <c r="A222">
        <v>12706</v>
      </c>
      <c r="B222" t="s">
        <v>229</v>
      </c>
      <c r="C222">
        <v>3331</v>
      </c>
      <c r="D222" t="s">
        <v>8</v>
      </c>
      <c r="E222" t="s">
        <v>7</v>
      </c>
      <c r="F222">
        <v>75.125</v>
      </c>
      <c r="G222">
        <v>3</v>
      </c>
      <c r="H222">
        <f t="shared" si="6"/>
        <v>25.041666666666668</v>
      </c>
      <c r="I222">
        <v>-4.9670000000000001E-3</v>
      </c>
      <c r="J222">
        <f t="shared" si="7"/>
        <v>1.136385786410858</v>
      </c>
    </row>
    <row r="223" spans="1:10" x14ac:dyDescent="0.25">
      <c r="A223">
        <v>12706</v>
      </c>
      <c r="B223" t="s">
        <v>230</v>
      </c>
      <c r="C223">
        <v>3331</v>
      </c>
      <c r="D223" t="s">
        <v>8</v>
      </c>
      <c r="E223" t="s">
        <v>7</v>
      </c>
      <c r="F223">
        <v>74.75</v>
      </c>
      <c r="G223">
        <v>3</v>
      </c>
      <c r="H223">
        <f t="shared" si="6"/>
        <v>24.916666666666668</v>
      </c>
      <c r="I223">
        <v>-4.9919999999999999E-3</v>
      </c>
      <c r="J223">
        <f t="shared" si="7"/>
        <v>1.1307129485650951</v>
      </c>
    </row>
    <row r="224" spans="1:10" x14ac:dyDescent="0.25">
      <c r="A224">
        <v>12706</v>
      </c>
      <c r="B224" t="s">
        <v>231</v>
      </c>
      <c r="C224">
        <v>3331</v>
      </c>
      <c r="D224" t="s">
        <v>8</v>
      </c>
      <c r="E224" t="s">
        <v>7</v>
      </c>
      <c r="F224">
        <v>74.625</v>
      </c>
      <c r="G224">
        <v>3</v>
      </c>
      <c r="H224">
        <f t="shared" si="6"/>
        <v>24.875</v>
      </c>
      <c r="I224">
        <v>-1.6720000000000001E-3</v>
      </c>
      <c r="J224">
        <f t="shared" si="7"/>
        <v>1.1288223965150943</v>
      </c>
    </row>
    <row r="225" spans="1:10" x14ac:dyDescent="0.25">
      <c r="A225">
        <v>12706</v>
      </c>
      <c r="B225" t="s">
        <v>232</v>
      </c>
      <c r="C225">
        <v>3331</v>
      </c>
      <c r="D225" t="s">
        <v>8</v>
      </c>
      <c r="E225" t="s">
        <v>7</v>
      </c>
      <c r="F225">
        <v>74.25</v>
      </c>
      <c r="G225">
        <v>3</v>
      </c>
      <c r="H225">
        <f t="shared" si="6"/>
        <v>24.75</v>
      </c>
      <c r="I225">
        <v>-5.025E-3</v>
      </c>
      <c r="J225">
        <f t="shared" si="7"/>
        <v>1.123150063972606</v>
      </c>
    </row>
    <row r="226" spans="1:10" x14ac:dyDescent="0.25">
      <c r="A226">
        <v>12706</v>
      </c>
      <c r="B226" t="s">
        <v>233</v>
      </c>
      <c r="C226">
        <v>3331</v>
      </c>
      <c r="D226" t="s">
        <v>8</v>
      </c>
      <c r="E226" t="s">
        <v>7</v>
      </c>
      <c r="F226">
        <v>74.375</v>
      </c>
      <c r="G226">
        <v>3</v>
      </c>
      <c r="H226">
        <f t="shared" si="6"/>
        <v>24.791666666666668</v>
      </c>
      <c r="I226">
        <v>1.684E-3</v>
      </c>
      <c r="J226">
        <f t="shared" si="7"/>
        <v>1.125041448680336</v>
      </c>
    </row>
    <row r="227" spans="1:10" x14ac:dyDescent="0.25">
      <c r="A227">
        <v>12706</v>
      </c>
      <c r="B227" t="s">
        <v>234</v>
      </c>
      <c r="C227">
        <v>3331</v>
      </c>
      <c r="D227" t="s">
        <v>8</v>
      </c>
      <c r="E227" t="s">
        <v>7</v>
      </c>
      <c r="F227">
        <v>74</v>
      </c>
      <c r="G227">
        <v>3</v>
      </c>
      <c r="H227">
        <f t="shared" si="6"/>
        <v>24.666666666666668</v>
      </c>
      <c r="I227">
        <v>-5.0419999999999996E-3</v>
      </c>
      <c r="J227">
        <f t="shared" si="7"/>
        <v>1.1193689896960897</v>
      </c>
    </row>
    <row r="228" spans="1:10" x14ac:dyDescent="0.25">
      <c r="A228">
        <v>12706</v>
      </c>
      <c r="B228" t="s">
        <v>235</v>
      </c>
      <c r="C228">
        <v>3331</v>
      </c>
      <c r="D228" t="s">
        <v>8</v>
      </c>
      <c r="E228" t="s">
        <v>7</v>
      </c>
      <c r="F228">
        <v>73.25</v>
      </c>
      <c r="G228">
        <v>3</v>
      </c>
      <c r="H228">
        <f t="shared" si="6"/>
        <v>24.416666666666668</v>
      </c>
      <c r="I228">
        <v>-1.0135E-2</v>
      </c>
      <c r="J228">
        <f t="shared" si="7"/>
        <v>1.1080241849855197</v>
      </c>
    </row>
    <row r="229" spans="1:10" x14ac:dyDescent="0.25">
      <c r="A229">
        <v>12706</v>
      </c>
      <c r="B229" t="s">
        <v>236</v>
      </c>
      <c r="C229">
        <v>3331</v>
      </c>
      <c r="D229" t="s">
        <v>8</v>
      </c>
      <c r="E229" t="s">
        <v>7</v>
      </c>
      <c r="F229">
        <v>72.125</v>
      </c>
      <c r="G229">
        <v>3</v>
      </c>
      <c r="H229">
        <f t="shared" si="6"/>
        <v>24.041666666666668</v>
      </c>
      <c r="I229">
        <v>-1.5358E-2</v>
      </c>
      <c r="J229">
        <f t="shared" si="7"/>
        <v>1.091007149552512</v>
      </c>
    </row>
    <row r="230" spans="1:10" x14ac:dyDescent="0.25">
      <c r="A230">
        <v>12706</v>
      </c>
      <c r="B230" t="s">
        <v>237</v>
      </c>
      <c r="C230">
        <v>3331</v>
      </c>
      <c r="D230" t="s">
        <v>8</v>
      </c>
      <c r="E230" t="s">
        <v>7</v>
      </c>
      <c r="F230">
        <v>72.25</v>
      </c>
      <c r="G230">
        <v>3</v>
      </c>
      <c r="H230">
        <f t="shared" si="6"/>
        <v>24.083333333333332</v>
      </c>
      <c r="I230">
        <v>1.7329999999999999E-3</v>
      </c>
      <c r="J230">
        <f t="shared" si="7"/>
        <v>1.0928978649426864</v>
      </c>
    </row>
    <row r="231" spans="1:10" x14ac:dyDescent="0.25">
      <c r="A231">
        <v>12706</v>
      </c>
      <c r="B231" t="s">
        <v>238</v>
      </c>
      <c r="C231">
        <v>3331</v>
      </c>
      <c r="D231" t="s">
        <v>8</v>
      </c>
      <c r="E231" t="s">
        <v>7</v>
      </c>
      <c r="F231">
        <v>72.75</v>
      </c>
      <c r="G231">
        <v>3</v>
      </c>
      <c r="H231">
        <f t="shared" si="6"/>
        <v>24.25</v>
      </c>
      <c r="I231">
        <v>6.9199999999999999E-3</v>
      </c>
      <c r="J231">
        <f t="shared" si="7"/>
        <v>1.1004607181680899</v>
      </c>
    </row>
    <row r="232" spans="1:10" x14ac:dyDescent="0.25">
      <c r="A232">
        <v>12706</v>
      </c>
      <c r="B232" t="s">
        <v>239</v>
      </c>
      <c r="C232">
        <v>3331</v>
      </c>
      <c r="D232" t="s">
        <v>8</v>
      </c>
      <c r="E232" t="s">
        <v>7</v>
      </c>
      <c r="F232">
        <v>72</v>
      </c>
      <c r="G232">
        <v>3</v>
      </c>
      <c r="H232">
        <f t="shared" si="6"/>
        <v>24</v>
      </c>
      <c r="I232">
        <v>-1.0309E-2</v>
      </c>
      <c r="J232">
        <f t="shared" si="7"/>
        <v>1.0891160686244949</v>
      </c>
    </row>
    <row r="233" spans="1:10" x14ac:dyDescent="0.25">
      <c r="A233">
        <v>12706</v>
      </c>
      <c r="B233" t="s">
        <v>240</v>
      </c>
      <c r="C233">
        <v>3331</v>
      </c>
      <c r="D233" t="s">
        <v>8</v>
      </c>
      <c r="E233" t="s">
        <v>7</v>
      </c>
      <c r="F233">
        <v>73.5</v>
      </c>
      <c r="G233">
        <v>3</v>
      </c>
      <c r="H233">
        <f t="shared" si="6"/>
        <v>24.5</v>
      </c>
      <c r="I233">
        <v>2.0833000000000001E-2</v>
      </c>
      <c r="J233">
        <f t="shared" si="7"/>
        <v>1.1118056236821492</v>
      </c>
    </row>
    <row r="234" spans="1:10" x14ac:dyDescent="0.25">
      <c r="A234">
        <v>12706</v>
      </c>
      <c r="B234" t="s">
        <v>241</v>
      </c>
      <c r="C234">
        <v>3331</v>
      </c>
      <c r="D234" t="s">
        <v>8</v>
      </c>
      <c r="E234" t="s">
        <v>7</v>
      </c>
      <c r="F234">
        <v>73.25</v>
      </c>
      <c r="G234">
        <v>3</v>
      </c>
      <c r="H234">
        <f t="shared" si="6"/>
        <v>24.416666666666668</v>
      </c>
      <c r="I234">
        <v>-3.4009999999999999E-3</v>
      </c>
      <c r="J234">
        <f t="shared" si="7"/>
        <v>1.1080243727560062</v>
      </c>
    </row>
    <row r="235" spans="1:10" x14ac:dyDescent="0.25">
      <c r="A235">
        <v>12706</v>
      </c>
      <c r="B235" t="s">
        <v>242</v>
      </c>
      <c r="C235">
        <v>3331</v>
      </c>
      <c r="D235" t="s">
        <v>8</v>
      </c>
      <c r="E235" t="s">
        <v>7</v>
      </c>
      <c r="F235">
        <v>72.125</v>
      </c>
      <c r="G235">
        <v>3</v>
      </c>
      <c r="H235">
        <f t="shared" si="6"/>
        <v>24.041666666666668</v>
      </c>
      <c r="I235">
        <v>-1.5358E-2</v>
      </c>
      <c r="J235">
        <f t="shared" si="7"/>
        <v>1.0910073344392195</v>
      </c>
    </row>
    <row r="236" spans="1:10" x14ac:dyDescent="0.25">
      <c r="A236">
        <v>12706</v>
      </c>
      <c r="B236" t="s">
        <v>243</v>
      </c>
      <c r="C236">
        <v>3331</v>
      </c>
      <c r="D236" t="s">
        <v>8</v>
      </c>
      <c r="E236" t="s">
        <v>7</v>
      </c>
      <c r="F236">
        <v>72</v>
      </c>
      <c r="G236">
        <v>3</v>
      </c>
      <c r="H236">
        <f t="shared" si="6"/>
        <v>24</v>
      </c>
      <c r="I236">
        <v>-1.7329999999999999E-3</v>
      </c>
      <c r="J236">
        <f t="shared" si="7"/>
        <v>1.0891166187286363</v>
      </c>
    </row>
    <row r="237" spans="1:10" x14ac:dyDescent="0.25">
      <c r="A237">
        <v>12706</v>
      </c>
      <c r="B237" t="s">
        <v>244</v>
      </c>
      <c r="C237">
        <v>3331</v>
      </c>
      <c r="D237" t="s">
        <v>8</v>
      </c>
      <c r="E237" t="s">
        <v>7</v>
      </c>
      <c r="F237">
        <v>73.5</v>
      </c>
      <c r="G237">
        <v>3</v>
      </c>
      <c r="H237">
        <f t="shared" si="6"/>
        <v>24.5</v>
      </c>
      <c r="I237">
        <v>2.0833000000000001E-2</v>
      </c>
      <c r="J237">
        <f t="shared" si="7"/>
        <v>1.1118061852466101</v>
      </c>
    </row>
    <row r="238" spans="1:10" x14ac:dyDescent="0.25">
      <c r="A238">
        <v>12706</v>
      </c>
      <c r="B238" t="s">
        <v>245</v>
      </c>
      <c r="C238">
        <v>3331</v>
      </c>
      <c r="D238" t="s">
        <v>8</v>
      </c>
      <c r="E238" t="s">
        <v>7</v>
      </c>
      <c r="F238">
        <v>72.75</v>
      </c>
      <c r="G238">
        <v>3</v>
      </c>
      <c r="H238">
        <f t="shared" si="6"/>
        <v>24.25</v>
      </c>
      <c r="I238">
        <v>-1.0204E-2</v>
      </c>
      <c r="J238">
        <f t="shared" si="7"/>
        <v>1.1004613149323537</v>
      </c>
    </row>
    <row r="239" spans="1:10" x14ac:dyDescent="0.25">
      <c r="A239">
        <v>12706</v>
      </c>
      <c r="B239" t="s">
        <v>246</v>
      </c>
      <c r="C239">
        <v>3331</v>
      </c>
      <c r="D239" t="s">
        <v>8</v>
      </c>
      <c r="E239" t="s">
        <v>7</v>
      </c>
      <c r="F239">
        <v>72.25</v>
      </c>
      <c r="G239">
        <v>3</v>
      </c>
      <c r="H239">
        <f t="shared" si="6"/>
        <v>24.083333333333332</v>
      </c>
      <c r="I239">
        <v>-6.8729999999999998E-3</v>
      </c>
      <c r="J239">
        <f t="shared" si="7"/>
        <v>1.0928978443148236</v>
      </c>
    </row>
    <row r="240" spans="1:10" x14ac:dyDescent="0.25">
      <c r="A240">
        <v>12706</v>
      </c>
      <c r="B240" t="s">
        <v>247</v>
      </c>
      <c r="C240">
        <v>3331</v>
      </c>
      <c r="D240" t="s">
        <v>8</v>
      </c>
      <c r="E240" t="s">
        <v>7</v>
      </c>
      <c r="F240">
        <v>72.875</v>
      </c>
      <c r="G240">
        <v>3</v>
      </c>
      <c r="H240">
        <f t="shared" si="6"/>
        <v>24.291666666666668</v>
      </c>
      <c r="I240">
        <v>8.6510000000000007E-3</v>
      </c>
      <c r="J240">
        <f t="shared" si="7"/>
        <v>1.1023525035659911</v>
      </c>
    </row>
    <row r="241" spans="1:10" x14ac:dyDescent="0.25">
      <c r="A241">
        <v>12706</v>
      </c>
      <c r="B241" t="s">
        <v>248</v>
      </c>
      <c r="C241">
        <v>3331</v>
      </c>
      <c r="D241" t="s">
        <v>8</v>
      </c>
      <c r="E241" t="s">
        <v>7</v>
      </c>
      <c r="F241">
        <v>72.5</v>
      </c>
      <c r="G241">
        <v>3</v>
      </c>
      <c r="H241">
        <f t="shared" si="6"/>
        <v>24.166666666666668</v>
      </c>
      <c r="I241">
        <v>-5.1460000000000004E-3</v>
      </c>
      <c r="J241">
        <f t="shared" si="7"/>
        <v>1.0966797975826406</v>
      </c>
    </row>
    <row r="242" spans="1:10" x14ac:dyDescent="0.25">
      <c r="A242">
        <v>12706</v>
      </c>
      <c r="B242" t="s">
        <v>249</v>
      </c>
      <c r="C242">
        <v>3331</v>
      </c>
      <c r="D242" t="s">
        <v>8</v>
      </c>
      <c r="E242" t="s">
        <v>7</v>
      </c>
      <c r="F242">
        <v>73</v>
      </c>
      <c r="G242">
        <v>3</v>
      </c>
      <c r="H242">
        <f t="shared" si="6"/>
        <v>24.333333333333332</v>
      </c>
      <c r="I242">
        <v>6.8970000000000004E-3</v>
      </c>
      <c r="J242">
        <f t="shared" si="7"/>
        <v>1.1042435981465679</v>
      </c>
    </row>
    <row r="243" spans="1:10" x14ac:dyDescent="0.25">
      <c r="A243">
        <v>12706</v>
      </c>
      <c r="B243" t="s">
        <v>250</v>
      </c>
      <c r="C243">
        <v>3331</v>
      </c>
      <c r="D243" t="s">
        <v>8</v>
      </c>
      <c r="E243" t="s">
        <v>7</v>
      </c>
      <c r="F243">
        <v>73.125</v>
      </c>
      <c r="G243">
        <v>3</v>
      </c>
      <c r="H243">
        <f t="shared" si="6"/>
        <v>24.375</v>
      </c>
      <c r="I243">
        <v>1.712E-3</v>
      </c>
      <c r="J243">
        <f t="shared" si="7"/>
        <v>1.1061340631865948</v>
      </c>
    </row>
    <row r="244" spans="1:10" x14ac:dyDescent="0.25">
      <c r="A244">
        <v>12706</v>
      </c>
      <c r="B244" t="s">
        <v>251</v>
      </c>
      <c r="C244">
        <v>3331</v>
      </c>
      <c r="D244" t="s">
        <v>8</v>
      </c>
      <c r="E244" t="s">
        <v>7</v>
      </c>
      <c r="F244">
        <v>73.25</v>
      </c>
      <c r="G244">
        <v>3</v>
      </c>
      <c r="H244">
        <f t="shared" si="6"/>
        <v>24.416666666666668</v>
      </c>
      <c r="I244">
        <v>1.709E-3</v>
      </c>
      <c r="J244">
        <f t="shared" si="7"/>
        <v>1.1080244463005806</v>
      </c>
    </row>
    <row r="245" spans="1:10" x14ac:dyDescent="0.25">
      <c r="A245">
        <v>12706</v>
      </c>
      <c r="B245" t="s">
        <v>252</v>
      </c>
      <c r="C245">
        <v>3331</v>
      </c>
      <c r="D245" t="s">
        <v>8</v>
      </c>
      <c r="E245" t="s">
        <v>7</v>
      </c>
      <c r="F245">
        <v>73</v>
      </c>
      <c r="G245">
        <v>3</v>
      </c>
      <c r="H245">
        <f t="shared" si="6"/>
        <v>24.333333333333332</v>
      </c>
      <c r="I245">
        <v>-3.4129999999999998E-3</v>
      </c>
      <c r="J245">
        <f t="shared" si="7"/>
        <v>1.1042427588653567</v>
      </c>
    </row>
    <row r="246" spans="1:10" x14ac:dyDescent="0.25">
      <c r="A246">
        <v>12706</v>
      </c>
      <c r="B246" t="s">
        <v>253</v>
      </c>
      <c r="C246">
        <v>3331</v>
      </c>
      <c r="D246" t="s">
        <v>8</v>
      </c>
      <c r="E246" t="s">
        <v>7</v>
      </c>
      <c r="F246">
        <v>72.75</v>
      </c>
      <c r="G246">
        <v>3</v>
      </c>
      <c r="H246">
        <f t="shared" si="6"/>
        <v>24.25</v>
      </c>
      <c r="I246">
        <v>-3.4250000000000001E-3</v>
      </c>
      <c r="J246">
        <f t="shared" si="7"/>
        <v>1.1004607274162428</v>
      </c>
    </row>
    <row r="247" spans="1:10" x14ac:dyDescent="0.25">
      <c r="A247">
        <v>12706</v>
      </c>
      <c r="B247" t="s">
        <v>254</v>
      </c>
      <c r="C247">
        <v>3331</v>
      </c>
      <c r="D247" t="s">
        <v>8</v>
      </c>
      <c r="E247" t="s">
        <v>7</v>
      </c>
      <c r="F247">
        <v>72.5</v>
      </c>
      <c r="G247">
        <v>3</v>
      </c>
      <c r="H247">
        <f t="shared" si="6"/>
        <v>24.166666666666668</v>
      </c>
      <c r="I247">
        <v>-3.4359999999999998E-3</v>
      </c>
      <c r="J247">
        <f t="shared" si="7"/>
        <v>1.0966795443568407</v>
      </c>
    </row>
    <row r="248" spans="1:10" x14ac:dyDescent="0.25">
      <c r="A248">
        <v>12706</v>
      </c>
      <c r="B248" t="s">
        <v>255</v>
      </c>
      <c r="C248">
        <v>3331</v>
      </c>
      <c r="D248" t="s">
        <v>8</v>
      </c>
      <c r="E248" t="s">
        <v>7</v>
      </c>
      <c r="F248">
        <v>72</v>
      </c>
      <c r="G248">
        <v>3</v>
      </c>
      <c r="H248">
        <f t="shared" si="6"/>
        <v>24</v>
      </c>
      <c r="I248">
        <v>-6.8970000000000004E-3</v>
      </c>
      <c r="J248">
        <f t="shared" si="7"/>
        <v>1.0891157455394116</v>
      </c>
    </row>
    <row r="249" spans="1:10" x14ac:dyDescent="0.25">
      <c r="A249">
        <v>12706</v>
      </c>
      <c r="B249" t="s">
        <v>256</v>
      </c>
      <c r="C249">
        <v>3331</v>
      </c>
      <c r="D249" t="s">
        <v>8</v>
      </c>
      <c r="E249" t="s">
        <v>7</v>
      </c>
      <c r="F249">
        <v>72.75</v>
      </c>
      <c r="G249">
        <v>3</v>
      </c>
      <c r="H249">
        <f t="shared" si="6"/>
        <v>24.25</v>
      </c>
      <c r="I249">
        <v>1.0416999999999999E-2</v>
      </c>
      <c r="J249">
        <f t="shared" si="7"/>
        <v>1.1004610642606956</v>
      </c>
    </row>
    <row r="250" spans="1:10" x14ac:dyDescent="0.25">
      <c r="A250">
        <v>12706</v>
      </c>
      <c r="B250" t="s">
        <v>257</v>
      </c>
      <c r="C250">
        <v>3331</v>
      </c>
      <c r="D250" t="s">
        <v>8</v>
      </c>
      <c r="E250" t="s">
        <v>7</v>
      </c>
      <c r="F250">
        <v>72</v>
      </c>
      <c r="G250">
        <v>3</v>
      </c>
      <c r="H250">
        <f t="shared" si="6"/>
        <v>24</v>
      </c>
      <c r="I250">
        <v>-1.0309E-2</v>
      </c>
      <c r="J250">
        <f t="shared" si="7"/>
        <v>1.089116411149232</v>
      </c>
    </row>
    <row r="251" spans="1:10" x14ac:dyDescent="0.25">
      <c r="A251">
        <v>12706</v>
      </c>
      <c r="B251" t="s">
        <v>258</v>
      </c>
      <c r="C251">
        <v>3331</v>
      </c>
      <c r="D251" t="s">
        <v>8</v>
      </c>
      <c r="E251" t="s">
        <v>7</v>
      </c>
      <c r="F251">
        <v>71.625</v>
      </c>
      <c r="G251">
        <v>3</v>
      </c>
      <c r="H251">
        <f t="shared" si="6"/>
        <v>23.875</v>
      </c>
      <c r="I251">
        <v>-5.208E-3</v>
      </c>
      <c r="J251">
        <f t="shared" si="7"/>
        <v>1.0834442928799668</v>
      </c>
    </row>
    <row r="252" spans="1:10" x14ac:dyDescent="0.25">
      <c r="A252">
        <v>12706</v>
      </c>
      <c r="B252" t="s">
        <v>259</v>
      </c>
      <c r="C252">
        <v>3331</v>
      </c>
      <c r="D252" t="s">
        <v>8</v>
      </c>
      <c r="E252" t="s">
        <v>7</v>
      </c>
      <c r="F252">
        <v>72</v>
      </c>
      <c r="G252">
        <v>3</v>
      </c>
      <c r="H252">
        <f t="shared" si="6"/>
        <v>24</v>
      </c>
      <c r="I252">
        <v>5.2360000000000002E-3</v>
      </c>
      <c r="J252">
        <f t="shared" si="7"/>
        <v>1.0891172071974864</v>
      </c>
    </row>
    <row r="253" spans="1:10" x14ac:dyDescent="0.25">
      <c r="A253">
        <v>12706</v>
      </c>
      <c r="B253" t="s">
        <v>260</v>
      </c>
      <c r="C253">
        <v>3331</v>
      </c>
      <c r="D253" t="s">
        <v>8</v>
      </c>
      <c r="E253" t="s">
        <v>7</v>
      </c>
      <c r="F253">
        <v>72.5</v>
      </c>
      <c r="G253">
        <v>3</v>
      </c>
      <c r="H253">
        <f t="shared" si="6"/>
        <v>24.166666666666668</v>
      </c>
      <c r="I253">
        <v>6.9439999999999997E-3</v>
      </c>
      <c r="J253">
        <f t="shared" si="7"/>
        <v>1.0966800370842658</v>
      </c>
    </row>
    <row r="254" spans="1:10" x14ac:dyDescent="0.25">
      <c r="A254">
        <v>12706</v>
      </c>
      <c r="B254" t="s">
        <v>261</v>
      </c>
      <c r="C254">
        <v>3331</v>
      </c>
      <c r="D254" t="s">
        <v>8</v>
      </c>
      <c r="E254" t="s">
        <v>7</v>
      </c>
      <c r="F254">
        <v>72.625</v>
      </c>
      <c r="G254">
        <v>3</v>
      </c>
      <c r="H254">
        <f t="shared" si="6"/>
        <v>24.208333333333332</v>
      </c>
      <c r="I254">
        <v>1.7240000000000001E-3</v>
      </c>
      <c r="J254">
        <f t="shared" si="7"/>
        <v>1.098570713468199</v>
      </c>
    </row>
    <row r="255" spans="1:10" x14ac:dyDescent="0.25">
      <c r="A255">
        <v>12706</v>
      </c>
      <c r="B255" t="s">
        <v>262</v>
      </c>
      <c r="C255">
        <v>3331</v>
      </c>
      <c r="D255" t="s">
        <v>8</v>
      </c>
      <c r="E255" t="s">
        <v>7</v>
      </c>
      <c r="F255">
        <v>72</v>
      </c>
      <c r="G255">
        <v>3</v>
      </c>
      <c r="H255">
        <f t="shared" si="6"/>
        <v>24</v>
      </c>
      <c r="I255">
        <v>-8.6060000000000008E-3</v>
      </c>
      <c r="J255">
        <f t="shared" si="7"/>
        <v>1.0891164139080918</v>
      </c>
    </row>
    <row r="256" spans="1:10" x14ac:dyDescent="0.25">
      <c r="A256">
        <v>12706</v>
      </c>
      <c r="B256" t="s">
        <v>263</v>
      </c>
      <c r="C256">
        <v>3331</v>
      </c>
      <c r="D256" t="s">
        <v>8</v>
      </c>
      <c r="E256" t="s">
        <v>7</v>
      </c>
      <c r="F256">
        <v>72.125</v>
      </c>
      <c r="G256">
        <v>3</v>
      </c>
      <c r="H256">
        <f t="shared" si="6"/>
        <v>24.041666666666668</v>
      </c>
      <c r="I256">
        <v>1.7359999999999999E-3</v>
      </c>
      <c r="J256">
        <f t="shared" si="7"/>
        <v>1.0910071200026361</v>
      </c>
    </row>
    <row r="257" spans="1:10" x14ac:dyDescent="0.25">
      <c r="A257">
        <v>12706</v>
      </c>
      <c r="B257" t="s">
        <v>264</v>
      </c>
      <c r="C257">
        <v>3331</v>
      </c>
      <c r="D257" t="s">
        <v>8</v>
      </c>
      <c r="E257" t="s">
        <v>7</v>
      </c>
      <c r="F257">
        <v>72.5</v>
      </c>
      <c r="G257">
        <v>3</v>
      </c>
      <c r="H257">
        <f t="shared" si="6"/>
        <v>24.166666666666668</v>
      </c>
      <c r="I257">
        <v>5.1989999999999996E-3</v>
      </c>
      <c r="J257">
        <f t="shared" si="7"/>
        <v>1.0966792660195297</v>
      </c>
    </row>
    <row r="258" spans="1:10" x14ac:dyDescent="0.25">
      <c r="A258">
        <v>12706</v>
      </c>
      <c r="B258" t="s">
        <v>265</v>
      </c>
      <c r="C258">
        <v>3331</v>
      </c>
      <c r="D258" t="s">
        <v>8</v>
      </c>
      <c r="E258" t="s">
        <v>7</v>
      </c>
      <c r="F258">
        <v>72</v>
      </c>
      <c r="G258">
        <v>3</v>
      </c>
      <c r="H258">
        <f t="shared" si="6"/>
        <v>24</v>
      </c>
      <c r="I258">
        <v>-6.8970000000000004E-3</v>
      </c>
      <c r="J258">
        <f t="shared" si="7"/>
        <v>1.089115469121793</v>
      </c>
    </row>
    <row r="259" spans="1:10" x14ac:dyDescent="0.25">
      <c r="A259">
        <v>12706</v>
      </c>
      <c r="B259" t="s">
        <v>266</v>
      </c>
      <c r="C259">
        <v>3331</v>
      </c>
      <c r="D259" t="s">
        <v>8</v>
      </c>
      <c r="E259" t="s">
        <v>7</v>
      </c>
      <c r="F259">
        <v>72.125</v>
      </c>
      <c r="G259">
        <v>3</v>
      </c>
      <c r="H259">
        <f t="shared" ref="H259:H322" si="8">F259/G259</f>
        <v>24.041666666666668</v>
      </c>
      <c r="I259">
        <v>1.7359999999999999E-3</v>
      </c>
      <c r="J259">
        <f t="shared" si="7"/>
        <v>1.0910061735761885</v>
      </c>
    </row>
    <row r="260" spans="1:10" x14ac:dyDescent="0.25">
      <c r="A260">
        <v>12706</v>
      </c>
      <c r="B260" t="s">
        <v>267</v>
      </c>
      <c r="C260">
        <v>3331</v>
      </c>
      <c r="D260" t="s">
        <v>8</v>
      </c>
      <c r="E260" t="s">
        <v>7</v>
      </c>
      <c r="F260">
        <v>72.875</v>
      </c>
      <c r="G260">
        <v>3</v>
      </c>
      <c r="H260">
        <f t="shared" si="8"/>
        <v>24.291666666666668</v>
      </c>
      <c r="I260">
        <v>1.0399E-2</v>
      </c>
      <c r="J260">
        <f t="shared" ref="J260:J323" si="9">J259*(1+I260)</f>
        <v>1.1023515467752072</v>
      </c>
    </row>
    <row r="261" spans="1:10" x14ac:dyDescent="0.25">
      <c r="A261">
        <v>12706</v>
      </c>
      <c r="B261" t="s">
        <v>268</v>
      </c>
      <c r="C261">
        <v>3331</v>
      </c>
      <c r="D261" t="s">
        <v>8</v>
      </c>
      <c r="E261" t="s">
        <v>7</v>
      </c>
      <c r="F261">
        <v>72.5</v>
      </c>
      <c r="G261">
        <v>3</v>
      </c>
      <c r="H261">
        <f t="shared" si="8"/>
        <v>24.166666666666668</v>
      </c>
      <c r="I261">
        <v>-5.1460000000000004E-3</v>
      </c>
      <c r="J261">
        <f t="shared" si="9"/>
        <v>1.0966788457155019</v>
      </c>
    </row>
    <row r="262" spans="1:10" x14ac:dyDescent="0.25">
      <c r="A262">
        <v>12706</v>
      </c>
      <c r="B262" t="s">
        <v>269</v>
      </c>
      <c r="C262">
        <v>3331</v>
      </c>
      <c r="D262" t="s">
        <v>8</v>
      </c>
      <c r="E262" t="s">
        <v>7</v>
      </c>
      <c r="F262">
        <v>72.25</v>
      </c>
      <c r="G262">
        <v>3</v>
      </c>
      <c r="H262">
        <f t="shared" si="8"/>
        <v>24.083333333333332</v>
      </c>
      <c r="I262">
        <v>-3.4480000000000001E-3</v>
      </c>
      <c r="J262">
        <f t="shared" si="9"/>
        <v>1.0928974970554748</v>
      </c>
    </row>
    <row r="263" spans="1:10" x14ac:dyDescent="0.25">
      <c r="A263">
        <v>12706</v>
      </c>
      <c r="B263" t="s">
        <v>270</v>
      </c>
      <c r="C263">
        <v>3331</v>
      </c>
      <c r="D263" t="s">
        <v>8</v>
      </c>
      <c r="E263" t="s">
        <v>7</v>
      </c>
      <c r="F263">
        <v>73</v>
      </c>
      <c r="G263">
        <v>3</v>
      </c>
      <c r="H263">
        <f t="shared" si="8"/>
        <v>24.333333333333332</v>
      </c>
      <c r="I263">
        <v>1.0381E-2</v>
      </c>
      <c r="J263">
        <f t="shared" si="9"/>
        <v>1.1042428659724077</v>
      </c>
    </row>
    <row r="264" spans="1:10" x14ac:dyDescent="0.25">
      <c r="A264">
        <v>12706</v>
      </c>
      <c r="B264" t="s">
        <v>271</v>
      </c>
      <c r="C264">
        <v>3331</v>
      </c>
      <c r="D264" t="s">
        <v>8</v>
      </c>
      <c r="E264" t="s">
        <v>7</v>
      </c>
      <c r="F264">
        <v>72.75</v>
      </c>
      <c r="G264">
        <v>3</v>
      </c>
      <c r="H264">
        <f t="shared" si="8"/>
        <v>24.25</v>
      </c>
      <c r="I264">
        <v>-3.4250000000000001E-3</v>
      </c>
      <c r="J264">
        <f t="shared" si="9"/>
        <v>1.1004608341564521</v>
      </c>
    </row>
    <row r="265" spans="1:10" x14ac:dyDescent="0.25">
      <c r="A265">
        <v>12706</v>
      </c>
      <c r="B265" t="s">
        <v>272</v>
      </c>
      <c r="C265">
        <v>3331</v>
      </c>
      <c r="D265" t="s">
        <v>8</v>
      </c>
      <c r="E265" t="s">
        <v>7</v>
      </c>
      <c r="F265">
        <v>73.125</v>
      </c>
      <c r="G265">
        <v>3</v>
      </c>
      <c r="H265">
        <f t="shared" si="8"/>
        <v>24.375</v>
      </c>
      <c r="I265">
        <v>5.1549999999999999E-3</v>
      </c>
      <c r="J265">
        <f t="shared" si="9"/>
        <v>1.1061337097565287</v>
      </c>
    </row>
    <row r="266" spans="1:10" x14ac:dyDescent="0.25">
      <c r="A266">
        <v>12706</v>
      </c>
      <c r="B266" t="s">
        <v>273</v>
      </c>
      <c r="C266">
        <v>3331</v>
      </c>
      <c r="D266" t="s">
        <v>8</v>
      </c>
      <c r="E266" t="s">
        <v>7</v>
      </c>
      <c r="F266">
        <v>73.5</v>
      </c>
      <c r="G266">
        <v>3</v>
      </c>
      <c r="H266">
        <f t="shared" si="8"/>
        <v>24.5</v>
      </c>
      <c r="I266">
        <v>5.1279999999999997E-3</v>
      </c>
      <c r="J266">
        <f t="shared" si="9"/>
        <v>1.1118059634201602</v>
      </c>
    </row>
    <row r="267" spans="1:10" x14ac:dyDescent="0.25">
      <c r="A267">
        <v>12706</v>
      </c>
      <c r="B267" t="s">
        <v>274</v>
      </c>
      <c r="C267">
        <v>3331</v>
      </c>
      <c r="D267" t="s">
        <v>8</v>
      </c>
      <c r="E267" t="s">
        <v>7</v>
      </c>
      <c r="F267">
        <v>73</v>
      </c>
      <c r="G267">
        <v>3</v>
      </c>
      <c r="H267">
        <f t="shared" si="8"/>
        <v>24.333333333333332</v>
      </c>
      <c r="I267">
        <v>-6.803E-3</v>
      </c>
      <c r="J267">
        <f t="shared" si="9"/>
        <v>1.1042423474510128</v>
      </c>
    </row>
    <row r="268" spans="1:10" x14ac:dyDescent="0.25">
      <c r="A268">
        <v>12706</v>
      </c>
      <c r="B268" t="s">
        <v>275</v>
      </c>
      <c r="C268">
        <v>3331</v>
      </c>
      <c r="D268" t="s">
        <v>8</v>
      </c>
      <c r="E268" t="s">
        <v>7</v>
      </c>
      <c r="F268">
        <v>74.5</v>
      </c>
      <c r="G268">
        <v>3</v>
      </c>
      <c r="H268">
        <f t="shared" si="8"/>
        <v>24.833333333333332</v>
      </c>
      <c r="I268">
        <v>2.0548E-2</v>
      </c>
      <c r="J268">
        <f t="shared" si="9"/>
        <v>1.1269323192064362</v>
      </c>
    </row>
    <row r="269" spans="1:10" x14ac:dyDescent="0.25">
      <c r="A269">
        <v>12706</v>
      </c>
      <c r="B269" t="s">
        <v>276</v>
      </c>
      <c r="C269">
        <v>3331</v>
      </c>
      <c r="D269" t="s">
        <v>8</v>
      </c>
      <c r="E269" t="s">
        <v>7</v>
      </c>
      <c r="F269">
        <v>73.375</v>
      </c>
      <c r="G269">
        <v>3</v>
      </c>
      <c r="H269">
        <f t="shared" si="8"/>
        <v>24.458333333333332</v>
      </c>
      <c r="I269">
        <v>-1.678E-3</v>
      </c>
      <c r="J269">
        <f t="shared" si="9"/>
        <v>1.1250413267748078</v>
      </c>
    </row>
    <row r="270" spans="1:10" x14ac:dyDescent="0.25">
      <c r="A270">
        <v>12706</v>
      </c>
      <c r="B270" t="s">
        <v>277</v>
      </c>
      <c r="C270">
        <v>3331</v>
      </c>
      <c r="D270" t="s">
        <v>8</v>
      </c>
      <c r="E270" t="s">
        <v>7</v>
      </c>
      <c r="F270">
        <v>73.125</v>
      </c>
      <c r="G270">
        <v>3</v>
      </c>
      <c r="H270">
        <f t="shared" si="8"/>
        <v>24.375</v>
      </c>
      <c r="I270">
        <v>-3.4069999999999999E-3</v>
      </c>
      <c r="J270">
        <f t="shared" si="9"/>
        <v>1.1212083109744859</v>
      </c>
    </row>
    <row r="271" spans="1:10" x14ac:dyDescent="0.25">
      <c r="A271">
        <v>12706</v>
      </c>
      <c r="B271" t="s">
        <v>278</v>
      </c>
      <c r="C271">
        <v>3331</v>
      </c>
      <c r="D271" t="s">
        <v>8</v>
      </c>
      <c r="E271" t="s">
        <v>7</v>
      </c>
      <c r="F271">
        <v>73.625</v>
      </c>
      <c r="G271">
        <v>3</v>
      </c>
      <c r="H271">
        <f t="shared" si="8"/>
        <v>24.541666666666668</v>
      </c>
      <c r="I271">
        <v>6.8380000000000003E-3</v>
      </c>
      <c r="J271">
        <f t="shared" si="9"/>
        <v>1.1288751334049294</v>
      </c>
    </row>
    <row r="272" spans="1:10" x14ac:dyDescent="0.25">
      <c r="A272">
        <v>12706</v>
      </c>
      <c r="B272" t="s">
        <v>279</v>
      </c>
      <c r="C272">
        <v>3331</v>
      </c>
      <c r="D272" t="s">
        <v>8</v>
      </c>
      <c r="E272" t="s">
        <v>7</v>
      </c>
      <c r="F272">
        <v>72.75</v>
      </c>
      <c r="G272">
        <v>3</v>
      </c>
      <c r="H272">
        <f t="shared" si="8"/>
        <v>24.25</v>
      </c>
      <c r="I272">
        <v>-1.1885E-2</v>
      </c>
      <c r="J272">
        <f t="shared" si="9"/>
        <v>1.1154584524444118</v>
      </c>
    </row>
    <row r="273" spans="1:10" x14ac:dyDescent="0.25">
      <c r="A273">
        <v>12706</v>
      </c>
      <c r="B273" t="s">
        <v>280</v>
      </c>
      <c r="C273">
        <v>3331</v>
      </c>
      <c r="D273" t="s">
        <v>8</v>
      </c>
      <c r="E273" t="s">
        <v>7</v>
      </c>
      <c r="F273">
        <v>73.625</v>
      </c>
      <c r="G273">
        <v>3</v>
      </c>
      <c r="H273">
        <f t="shared" si="8"/>
        <v>24.541666666666668</v>
      </c>
      <c r="I273">
        <v>1.2026999999999999E-2</v>
      </c>
      <c r="J273">
        <f t="shared" si="9"/>
        <v>1.1288740712519607</v>
      </c>
    </row>
    <row r="274" spans="1:10" x14ac:dyDescent="0.25">
      <c r="A274">
        <v>12706</v>
      </c>
      <c r="B274" t="s">
        <v>281</v>
      </c>
      <c r="C274">
        <v>3331</v>
      </c>
      <c r="D274" t="s">
        <v>8</v>
      </c>
      <c r="E274" t="s">
        <v>7</v>
      </c>
      <c r="F274">
        <v>74.25</v>
      </c>
      <c r="G274">
        <v>3</v>
      </c>
      <c r="H274">
        <f t="shared" si="8"/>
        <v>24.75</v>
      </c>
      <c r="I274">
        <v>8.489E-3</v>
      </c>
      <c r="J274">
        <f t="shared" si="9"/>
        <v>1.1384570832428185</v>
      </c>
    </row>
    <row r="275" spans="1:10" x14ac:dyDescent="0.25">
      <c r="A275">
        <v>12706</v>
      </c>
      <c r="B275" t="s">
        <v>282</v>
      </c>
      <c r="C275">
        <v>3331</v>
      </c>
      <c r="D275" t="s">
        <v>8</v>
      </c>
      <c r="E275" t="s">
        <v>7</v>
      </c>
      <c r="F275">
        <v>74.25</v>
      </c>
      <c r="G275">
        <v>3</v>
      </c>
      <c r="H275">
        <f t="shared" si="8"/>
        <v>24.75</v>
      </c>
      <c r="I275">
        <v>0</v>
      </c>
      <c r="J275">
        <f t="shared" si="9"/>
        <v>1.1384570832428185</v>
      </c>
    </row>
    <row r="276" spans="1:10" x14ac:dyDescent="0.25">
      <c r="A276">
        <v>12706</v>
      </c>
      <c r="B276" t="s">
        <v>283</v>
      </c>
      <c r="C276">
        <v>3331</v>
      </c>
      <c r="D276" t="s">
        <v>8</v>
      </c>
      <c r="E276" t="s">
        <v>7</v>
      </c>
      <c r="F276">
        <v>74.75</v>
      </c>
      <c r="G276">
        <v>3</v>
      </c>
      <c r="H276">
        <f t="shared" si="8"/>
        <v>24.916666666666668</v>
      </c>
      <c r="I276">
        <v>6.7340000000000004E-3</v>
      </c>
      <c r="J276">
        <f t="shared" si="9"/>
        <v>1.1461234532413755</v>
      </c>
    </row>
    <row r="277" spans="1:10" x14ac:dyDescent="0.25">
      <c r="A277">
        <v>12706</v>
      </c>
      <c r="B277" t="s">
        <v>284</v>
      </c>
      <c r="C277">
        <v>3331</v>
      </c>
      <c r="D277" t="s">
        <v>8</v>
      </c>
      <c r="E277" t="s">
        <v>7</v>
      </c>
      <c r="F277">
        <v>74.25</v>
      </c>
      <c r="G277">
        <v>3</v>
      </c>
      <c r="H277">
        <f t="shared" si="8"/>
        <v>24.75</v>
      </c>
      <c r="I277">
        <v>-6.6889999999999996E-3</v>
      </c>
      <c r="J277">
        <f t="shared" si="9"/>
        <v>1.138457033462644</v>
      </c>
    </row>
    <row r="278" spans="1:10" x14ac:dyDescent="0.25">
      <c r="A278">
        <v>12706</v>
      </c>
      <c r="B278" t="s">
        <v>285</v>
      </c>
      <c r="C278">
        <v>3331</v>
      </c>
      <c r="D278" t="s">
        <v>8</v>
      </c>
      <c r="E278" t="s">
        <v>7</v>
      </c>
      <c r="F278">
        <v>74.5</v>
      </c>
      <c r="G278">
        <v>3</v>
      </c>
      <c r="H278">
        <f t="shared" si="8"/>
        <v>24.833333333333332</v>
      </c>
      <c r="I278">
        <v>3.3670000000000002E-3</v>
      </c>
      <c r="J278">
        <f t="shared" si="9"/>
        <v>1.1422902182943127</v>
      </c>
    </row>
    <row r="279" spans="1:10" x14ac:dyDescent="0.25">
      <c r="A279">
        <v>12706</v>
      </c>
      <c r="B279" t="s">
        <v>286</v>
      </c>
      <c r="C279">
        <v>3331</v>
      </c>
      <c r="D279" t="s">
        <v>8</v>
      </c>
      <c r="E279" t="s">
        <v>7</v>
      </c>
      <c r="F279">
        <v>73.875</v>
      </c>
      <c r="G279">
        <v>3</v>
      </c>
      <c r="H279">
        <f t="shared" si="8"/>
        <v>24.625</v>
      </c>
      <c r="I279">
        <v>-8.3890000000000006E-3</v>
      </c>
      <c r="J279">
        <f t="shared" si="9"/>
        <v>1.1327075456530418</v>
      </c>
    </row>
    <row r="280" spans="1:10" x14ac:dyDescent="0.25">
      <c r="A280">
        <v>12706</v>
      </c>
      <c r="B280" t="s">
        <v>287</v>
      </c>
      <c r="C280">
        <v>3331</v>
      </c>
      <c r="D280" t="s">
        <v>8</v>
      </c>
      <c r="E280" t="s">
        <v>7</v>
      </c>
      <c r="F280">
        <v>74.125</v>
      </c>
      <c r="G280">
        <v>3</v>
      </c>
      <c r="H280">
        <f t="shared" si="8"/>
        <v>24.708333333333332</v>
      </c>
      <c r="I280">
        <v>3.3839999999999999E-3</v>
      </c>
      <c r="J280">
        <f t="shared" si="9"/>
        <v>1.1365406279875316</v>
      </c>
    </row>
    <row r="281" spans="1:10" x14ac:dyDescent="0.25">
      <c r="A281">
        <v>12706</v>
      </c>
      <c r="B281" t="s">
        <v>288</v>
      </c>
      <c r="C281">
        <v>3331</v>
      </c>
      <c r="D281" t="s">
        <v>8</v>
      </c>
      <c r="E281" t="s">
        <v>7</v>
      </c>
      <c r="F281">
        <v>75.75</v>
      </c>
      <c r="G281">
        <v>3</v>
      </c>
      <c r="H281">
        <f t="shared" si="8"/>
        <v>25.25</v>
      </c>
      <c r="I281">
        <v>2.1922000000000001E-2</v>
      </c>
      <c r="J281">
        <f t="shared" si="9"/>
        <v>1.1614558716342742</v>
      </c>
    </row>
    <row r="282" spans="1:10" x14ac:dyDescent="0.25">
      <c r="A282">
        <v>12706</v>
      </c>
      <c r="B282" t="s">
        <v>289</v>
      </c>
      <c r="C282">
        <v>3331</v>
      </c>
      <c r="D282" t="s">
        <v>8</v>
      </c>
      <c r="E282" t="s">
        <v>7</v>
      </c>
      <c r="F282">
        <v>76.125</v>
      </c>
      <c r="G282">
        <v>3</v>
      </c>
      <c r="H282">
        <f t="shared" si="8"/>
        <v>25.375</v>
      </c>
      <c r="I282">
        <v>4.9500000000000004E-3</v>
      </c>
      <c r="J282">
        <f t="shared" si="9"/>
        <v>1.1672050781988639</v>
      </c>
    </row>
    <row r="283" spans="1:10" x14ac:dyDescent="0.25">
      <c r="A283">
        <v>12706</v>
      </c>
      <c r="B283" t="s">
        <v>290</v>
      </c>
      <c r="C283">
        <v>3331</v>
      </c>
      <c r="D283" t="s">
        <v>8</v>
      </c>
      <c r="E283" t="s">
        <v>7</v>
      </c>
      <c r="F283">
        <v>76</v>
      </c>
      <c r="G283">
        <v>3</v>
      </c>
      <c r="H283">
        <f t="shared" si="8"/>
        <v>25.333333333333332</v>
      </c>
      <c r="I283">
        <v>-1.642E-3</v>
      </c>
      <c r="J283">
        <f t="shared" si="9"/>
        <v>1.1652885274604614</v>
      </c>
    </row>
    <row r="284" spans="1:10" x14ac:dyDescent="0.25">
      <c r="A284">
        <v>12706</v>
      </c>
      <c r="B284" t="s">
        <v>291</v>
      </c>
      <c r="C284">
        <v>3331</v>
      </c>
      <c r="D284" t="s">
        <v>8</v>
      </c>
      <c r="E284" t="s">
        <v>7</v>
      </c>
      <c r="F284">
        <v>76.25</v>
      </c>
      <c r="G284">
        <v>3</v>
      </c>
      <c r="H284">
        <f t="shared" si="8"/>
        <v>25.416666666666668</v>
      </c>
      <c r="I284">
        <v>3.2889999999999998E-3</v>
      </c>
      <c r="J284">
        <f t="shared" si="9"/>
        <v>1.169121161427279</v>
      </c>
    </row>
    <row r="285" spans="1:10" x14ac:dyDescent="0.25">
      <c r="A285">
        <v>12706</v>
      </c>
      <c r="B285" t="s">
        <v>292</v>
      </c>
      <c r="C285">
        <v>3331</v>
      </c>
      <c r="D285" t="s">
        <v>8</v>
      </c>
      <c r="E285" t="s">
        <v>7</v>
      </c>
      <c r="F285">
        <v>76.5</v>
      </c>
      <c r="G285">
        <v>3</v>
      </c>
      <c r="H285">
        <f t="shared" si="8"/>
        <v>25.5</v>
      </c>
      <c r="I285">
        <v>3.2789999999999998E-3</v>
      </c>
      <c r="J285">
        <f t="shared" si="9"/>
        <v>1.172954709715599</v>
      </c>
    </row>
    <row r="286" spans="1:10" x14ac:dyDescent="0.25">
      <c r="A286">
        <v>12706</v>
      </c>
      <c r="B286" t="s">
        <v>293</v>
      </c>
      <c r="C286">
        <v>3331</v>
      </c>
      <c r="D286" t="s">
        <v>8</v>
      </c>
      <c r="E286" t="s">
        <v>7</v>
      </c>
      <c r="F286">
        <v>76.5</v>
      </c>
      <c r="G286">
        <v>3</v>
      </c>
      <c r="H286">
        <f t="shared" si="8"/>
        <v>25.5</v>
      </c>
      <c r="I286">
        <v>0</v>
      </c>
      <c r="J286">
        <f t="shared" si="9"/>
        <v>1.172954709715599</v>
      </c>
    </row>
    <row r="287" spans="1:10" x14ac:dyDescent="0.25">
      <c r="A287">
        <v>12706</v>
      </c>
      <c r="B287" t="s">
        <v>294</v>
      </c>
      <c r="C287">
        <v>3331</v>
      </c>
      <c r="D287" t="s">
        <v>8</v>
      </c>
      <c r="E287" t="s">
        <v>7</v>
      </c>
      <c r="F287">
        <v>76.625</v>
      </c>
      <c r="G287">
        <v>3</v>
      </c>
      <c r="H287">
        <f t="shared" si="8"/>
        <v>25.541666666666668</v>
      </c>
      <c r="I287">
        <v>1.634E-3</v>
      </c>
      <c r="J287">
        <f t="shared" si="9"/>
        <v>1.1748713177112742</v>
      </c>
    </row>
    <row r="288" spans="1:10" x14ac:dyDescent="0.25">
      <c r="A288">
        <v>12706</v>
      </c>
      <c r="B288" t="s">
        <v>295</v>
      </c>
      <c r="C288">
        <v>3331</v>
      </c>
      <c r="D288" t="s">
        <v>8</v>
      </c>
      <c r="E288" t="s">
        <v>7</v>
      </c>
      <c r="F288">
        <v>79.375</v>
      </c>
      <c r="G288">
        <v>3</v>
      </c>
      <c r="H288">
        <f t="shared" si="8"/>
        <v>26.458333333333332</v>
      </c>
      <c r="I288">
        <v>3.5888999999999997E-2</v>
      </c>
      <c r="J288">
        <f t="shared" si="9"/>
        <v>1.2170362744326142</v>
      </c>
    </row>
    <row r="289" spans="1:10" x14ac:dyDescent="0.25">
      <c r="A289">
        <v>12706</v>
      </c>
      <c r="B289" t="s">
        <v>296</v>
      </c>
      <c r="C289">
        <v>3331</v>
      </c>
      <c r="D289" t="s">
        <v>8</v>
      </c>
      <c r="E289" t="s">
        <v>7</v>
      </c>
      <c r="F289">
        <v>77.875</v>
      </c>
      <c r="G289">
        <v>3</v>
      </c>
      <c r="H289">
        <f t="shared" si="8"/>
        <v>25.958333333333332</v>
      </c>
      <c r="I289">
        <v>-1.8898000000000002E-2</v>
      </c>
      <c r="J289">
        <f t="shared" si="9"/>
        <v>1.1940367229183866</v>
      </c>
    </row>
    <row r="290" spans="1:10" x14ac:dyDescent="0.25">
      <c r="A290">
        <v>12706</v>
      </c>
      <c r="B290" t="s">
        <v>297</v>
      </c>
      <c r="C290">
        <v>3331</v>
      </c>
      <c r="D290" t="s">
        <v>8</v>
      </c>
      <c r="E290" t="s">
        <v>7</v>
      </c>
      <c r="F290">
        <v>78</v>
      </c>
      <c r="G290">
        <v>3</v>
      </c>
      <c r="H290">
        <f t="shared" si="8"/>
        <v>26</v>
      </c>
      <c r="I290">
        <v>1.6050000000000001E-3</v>
      </c>
      <c r="J290">
        <f t="shared" si="9"/>
        <v>1.1959531518586708</v>
      </c>
    </row>
    <row r="291" spans="1:10" x14ac:dyDescent="0.25">
      <c r="A291">
        <v>12706</v>
      </c>
      <c r="B291" t="s">
        <v>298</v>
      </c>
      <c r="C291">
        <v>3331</v>
      </c>
      <c r="D291" t="s">
        <v>8</v>
      </c>
      <c r="E291" t="s">
        <v>7</v>
      </c>
      <c r="F291">
        <v>77.875</v>
      </c>
      <c r="G291">
        <v>3</v>
      </c>
      <c r="H291">
        <f t="shared" si="8"/>
        <v>25.958333333333332</v>
      </c>
      <c r="I291">
        <v>-1.603E-3</v>
      </c>
      <c r="J291">
        <f t="shared" si="9"/>
        <v>1.1940360389562412</v>
      </c>
    </row>
    <row r="292" spans="1:10" x14ac:dyDescent="0.25">
      <c r="A292">
        <v>12706</v>
      </c>
      <c r="B292" t="s">
        <v>299</v>
      </c>
      <c r="C292">
        <v>3331</v>
      </c>
      <c r="D292" t="s">
        <v>8</v>
      </c>
      <c r="E292" t="s">
        <v>7</v>
      </c>
      <c r="F292">
        <v>77.75</v>
      </c>
      <c r="G292">
        <v>3</v>
      </c>
      <c r="H292">
        <f t="shared" si="8"/>
        <v>25.916666666666668</v>
      </c>
      <c r="I292">
        <v>-1.6050000000000001E-3</v>
      </c>
      <c r="J292">
        <f t="shared" si="9"/>
        <v>1.1921196111137164</v>
      </c>
    </row>
    <row r="293" spans="1:10" x14ac:dyDescent="0.25">
      <c r="A293">
        <v>12706</v>
      </c>
      <c r="B293" t="s">
        <v>300</v>
      </c>
      <c r="C293">
        <v>3331</v>
      </c>
      <c r="D293" t="s">
        <v>8</v>
      </c>
      <c r="E293" t="s">
        <v>7</v>
      </c>
      <c r="F293">
        <v>77.125</v>
      </c>
      <c r="G293">
        <v>3</v>
      </c>
      <c r="H293">
        <f t="shared" si="8"/>
        <v>25.708333333333332</v>
      </c>
      <c r="I293">
        <v>-8.0389999999999993E-3</v>
      </c>
      <c r="J293">
        <f t="shared" si="9"/>
        <v>1.1825361615599732</v>
      </c>
    </row>
    <row r="294" spans="1:10" x14ac:dyDescent="0.25">
      <c r="A294">
        <v>12706</v>
      </c>
      <c r="B294" t="s">
        <v>301</v>
      </c>
      <c r="C294">
        <v>3331</v>
      </c>
      <c r="D294" t="s">
        <v>8</v>
      </c>
      <c r="E294" t="s">
        <v>7</v>
      </c>
      <c r="F294">
        <v>77</v>
      </c>
      <c r="G294">
        <v>3</v>
      </c>
      <c r="H294">
        <f t="shared" si="8"/>
        <v>25.666666666666668</v>
      </c>
      <c r="I294">
        <v>-1.621E-3</v>
      </c>
      <c r="J294">
        <f t="shared" si="9"/>
        <v>1.1806192704420846</v>
      </c>
    </row>
    <row r="295" spans="1:10" x14ac:dyDescent="0.25">
      <c r="A295">
        <v>12706</v>
      </c>
      <c r="B295" t="s">
        <v>302</v>
      </c>
      <c r="C295">
        <v>3331</v>
      </c>
      <c r="D295" t="s">
        <v>8</v>
      </c>
      <c r="E295" t="s">
        <v>7</v>
      </c>
      <c r="F295">
        <v>77</v>
      </c>
      <c r="G295">
        <v>3</v>
      </c>
      <c r="H295">
        <f t="shared" si="8"/>
        <v>25.666666666666668</v>
      </c>
      <c r="I295">
        <v>0</v>
      </c>
      <c r="J295">
        <f t="shared" si="9"/>
        <v>1.1806192704420846</v>
      </c>
    </row>
    <row r="296" spans="1:10" x14ac:dyDescent="0.25">
      <c r="A296">
        <v>12706</v>
      </c>
      <c r="B296" t="s">
        <v>303</v>
      </c>
      <c r="C296">
        <v>3331</v>
      </c>
      <c r="D296" t="s">
        <v>8</v>
      </c>
      <c r="E296" t="s">
        <v>7</v>
      </c>
      <c r="F296">
        <v>77.625</v>
      </c>
      <c r="G296">
        <v>3</v>
      </c>
      <c r="H296">
        <f t="shared" si="8"/>
        <v>25.875</v>
      </c>
      <c r="I296">
        <v>8.1169999999999992E-3</v>
      </c>
      <c r="J296">
        <f t="shared" si="9"/>
        <v>1.1902023570602629</v>
      </c>
    </row>
    <row r="297" spans="1:10" x14ac:dyDescent="0.25">
      <c r="A297">
        <v>12706</v>
      </c>
      <c r="B297" t="s">
        <v>304</v>
      </c>
      <c r="C297">
        <v>3331</v>
      </c>
      <c r="D297" t="s">
        <v>8</v>
      </c>
      <c r="E297" t="s">
        <v>7</v>
      </c>
      <c r="F297">
        <v>77.25</v>
      </c>
      <c r="G297">
        <v>3</v>
      </c>
      <c r="H297">
        <f t="shared" si="8"/>
        <v>25.75</v>
      </c>
      <c r="I297">
        <v>-4.8310000000000002E-3</v>
      </c>
      <c r="J297">
        <f t="shared" si="9"/>
        <v>1.1844524894733048</v>
      </c>
    </row>
    <row r="298" spans="1:10" x14ac:dyDescent="0.25">
      <c r="A298">
        <v>12706</v>
      </c>
      <c r="B298" t="s">
        <v>305</v>
      </c>
      <c r="C298">
        <v>3331</v>
      </c>
      <c r="D298" t="s">
        <v>8</v>
      </c>
      <c r="E298" t="s">
        <v>7</v>
      </c>
      <c r="F298">
        <v>78.75</v>
      </c>
      <c r="G298">
        <v>3</v>
      </c>
      <c r="H298">
        <f t="shared" si="8"/>
        <v>26.25</v>
      </c>
      <c r="I298">
        <v>1.9417E-2</v>
      </c>
      <c r="J298">
        <f t="shared" si="9"/>
        <v>1.2074510034614081</v>
      </c>
    </row>
    <row r="299" spans="1:10" x14ac:dyDescent="0.25">
      <c r="A299">
        <v>12706</v>
      </c>
      <c r="B299" t="s">
        <v>306</v>
      </c>
      <c r="C299">
        <v>3331</v>
      </c>
      <c r="D299" t="s">
        <v>8</v>
      </c>
      <c r="E299" t="s">
        <v>7</v>
      </c>
      <c r="F299">
        <v>78.5</v>
      </c>
      <c r="G299">
        <v>3</v>
      </c>
      <c r="H299">
        <f t="shared" si="8"/>
        <v>26.166666666666668</v>
      </c>
      <c r="I299">
        <v>-3.1749999999999999E-3</v>
      </c>
      <c r="J299">
        <f t="shared" si="9"/>
        <v>1.2036173465254181</v>
      </c>
    </row>
    <row r="300" spans="1:10" x14ac:dyDescent="0.25">
      <c r="A300">
        <v>12706</v>
      </c>
      <c r="B300" t="s">
        <v>307</v>
      </c>
      <c r="C300">
        <v>3331</v>
      </c>
      <c r="D300" t="s">
        <v>8</v>
      </c>
      <c r="E300" t="s">
        <v>7</v>
      </c>
      <c r="F300">
        <v>78.75</v>
      </c>
      <c r="G300">
        <v>3</v>
      </c>
      <c r="H300">
        <f t="shared" si="8"/>
        <v>26.25</v>
      </c>
      <c r="I300">
        <v>3.1849999999999999E-3</v>
      </c>
      <c r="J300">
        <f t="shared" si="9"/>
        <v>1.2074508677741016</v>
      </c>
    </row>
    <row r="301" spans="1:10" x14ac:dyDescent="0.25">
      <c r="A301">
        <v>12706</v>
      </c>
      <c r="B301" t="s">
        <v>308</v>
      </c>
      <c r="C301">
        <v>3331</v>
      </c>
      <c r="D301" t="s">
        <v>8</v>
      </c>
      <c r="E301" t="s">
        <v>7</v>
      </c>
      <c r="F301">
        <v>78.625</v>
      </c>
      <c r="G301">
        <v>3</v>
      </c>
      <c r="H301">
        <f t="shared" si="8"/>
        <v>26.208333333333332</v>
      </c>
      <c r="I301">
        <v>-1.5870000000000001E-3</v>
      </c>
      <c r="J301">
        <f t="shared" si="9"/>
        <v>1.205534643246944</v>
      </c>
    </row>
    <row r="302" spans="1:10" x14ac:dyDescent="0.25">
      <c r="A302">
        <v>12706</v>
      </c>
      <c r="B302" t="s">
        <v>309</v>
      </c>
      <c r="C302">
        <v>3331</v>
      </c>
      <c r="D302" t="s">
        <v>8</v>
      </c>
      <c r="E302" t="s">
        <v>7</v>
      </c>
      <c r="F302">
        <v>78.75</v>
      </c>
      <c r="G302">
        <v>3</v>
      </c>
      <c r="H302">
        <f t="shared" si="8"/>
        <v>26.25</v>
      </c>
      <c r="I302">
        <v>1.5900000000000001E-3</v>
      </c>
      <c r="J302">
        <f t="shared" si="9"/>
        <v>1.2074514433297066</v>
      </c>
    </row>
    <row r="303" spans="1:10" x14ac:dyDescent="0.25">
      <c r="A303">
        <v>12706</v>
      </c>
      <c r="B303" t="s">
        <v>310</v>
      </c>
      <c r="C303">
        <v>3331</v>
      </c>
      <c r="D303" t="s">
        <v>8</v>
      </c>
      <c r="E303" t="s">
        <v>7</v>
      </c>
      <c r="F303">
        <v>78.125</v>
      </c>
      <c r="G303">
        <v>3</v>
      </c>
      <c r="H303">
        <f t="shared" si="8"/>
        <v>26.041666666666668</v>
      </c>
      <c r="I303">
        <v>-7.9369999999999996E-3</v>
      </c>
      <c r="J303">
        <f t="shared" si="9"/>
        <v>1.1978679012239988</v>
      </c>
    </row>
    <row r="304" spans="1:10" x14ac:dyDescent="0.25">
      <c r="A304">
        <v>12706</v>
      </c>
      <c r="B304" t="s">
        <v>311</v>
      </c>
      <c r="C304">
        <v>3331</v>
      </c>
      <c r="D304" t="s">
        <v>8</v>
      </c>
      <c r="E304" t="s">
        <v>7</v>
      </c>
      <c r="F304">
        <v>78.25</v>
      </c>
      <c r="G304">
        <v>3</v>
      </c>
      <c r="H304">
        <f t="shared" si="8"/>
        <v>26.083333333333332</v>
      </c>
      <c r="I304">
        <v>1.6000000000000001E-3</v>
      </c>
      <c r="J304">
        <f t="shared" si="9"/>
        <v>1.1997844898659573</v>
      </c>
    </row>
    <row r="305" spans="1:10" x14ac:dyDescent="0.25">
      <c r="A305">
        <v>12706</v>
      </c>
      <c r="B305" t="s">
        <v>312</v>
      </c>
      <c r="C305">
        <v>3331</v>
      </c>
      <c r="D305" t="s">
        <v>8</v>
      </c>
      <c r="E305" t="s">
        <v>7</v>
      </c>
      <c r="F305">
        <v>78.375</v>
      </c>
      <c r="G305">
        <v>3</v>
      </c>
      <c r="H305">
        <f t="shared" si="8"/>
        <v>26.125</v>
      </c>
      <c r="I305">
        <v>1.5969999999999999E-3</v>
      </c>
      <c r="J305">
        <f t="shared" si="9"/>
        <v>1.2017005456962733</v>
      </c>
    </row>
    <row r="306" spans="1:10" x14ac:dyDescent="0.25">
      <c r="A306">
        <v>12706</v>
      </c>
      <c r="B306" t="s">
        <v>313</v>
      </c>
      <c r="C306">
        <v>3331</v>
      </c>
      <c r="D306" t="s">
        <v>8</v>
      </c>
      <c r="E306" t="s">
        <v>7</v>
      </c>
      <c r="F306">
        <v>79</v>
      </c>
      <c r="G306">
        <v>3</v>
      </c>
      <c r="H306">
        <f t="shared" si="8"/>
        <v>26.333333333333332</v>
      </c>
      <c r="I306">
        <v>7.9740000000000002E-3</v>
      </c>
      <c r="J306">
        <f t="shared" si="9"/>
        <v>1.2112829058476553</v>
      </c>
    </row>
    <row r="307" spans="1:10" x14ac:dyDescent="0.25">
      <c r="A307">
        <v>12706</v>
      </c>
      <c r="B307" t="s">
        <v>314</v>
      </c>
      <c r="C307">
        <v>3331</v>
      </c>
      <c r="D307" t="s">
        <v>8</v>
      </c>
      <c r="E307" t="s">
        <v>7</v>
      </c>
      <c r="F307">
        <v>78.25</v>
      </c>
      <c r="G307">
        <v>3</v>
      </c>
      <c r="H307">
        <f t="shared" si="8"/>
        <v>26.083333333333332</v>
      </c>
      <c r="I307">
        <v>-9.4940000000000007E-3</v>
      </c>
      <c r="J307">
        <f t="shared" si="9"/>
        <v>1.1997829859395377</v>
      </c>
    </row>
    <row r="308" spans="1:10" x14ac:dyDescent="0.25">
      <c r="A308">
        <v>12706</v>
      </c>
      <c r="B308" t="s">
        <v>315</v>
      </c>
      <c r="C308">
        <v>3331</v>
      </c>
      <c r="D308" t="s">
        <v>8</v>
      </c>
      <c r="E308" t="s">
        <v>7</v>
      </c>
      <c r="F308">
        <v>78.125</v>
      </c>
      <c r="G308">
        <v>3</v>
      </c>
      <c r="H308">
        <f t="shared" si="8"/>
        <v>26.041666666666668</v>
      </c>
      <c r="I308">
        <v>-1.5969999999999999E-3</v>
      </c>
      <c r="J308">
        <f t="shared" si="9"/>
        <v>1.1978669325109923</v>
      </c>
    </row>
    <row r="309" spans="1:10" x14ac:dyDescent="0.25">
      <c r="A309">
        <v>12706</v>
      </c>
      <c r="B309" t="s">
        <v>316</v>
      </c>
      <c r="C309">
        <v>3331</v>
      </c>
      <c r="D309" t="s">
        <v>8</v>
      </c>
      <c r="E309" t="s">
        <v>7</v>
      </c>
      <c r="F309">
        <v>77.625</v>
      </c>
      <c r="G309">
        <v>3</v>
      </c>
      <c r="H309">
        <f t="shared" si="8"/>
        <v>25.875</v>
      </c>
      <c r="I309">
        <v>-6.4000000000000003E-3</v>
      </c>
      <c r="J309">
        <f t="shared" si="9"/>
        <v>1.190200584142922</v>
      </c>
    </row>
    <row r="310" spans="1:10" x14ac:dyDescent="0.25">
      <c r="A310">
        <v>12706</v>
      </c>
      <c r="B310" t="s">
        <v>317</v>
      </c>
      <c r="C310">
        <v>3331</v>
      </c>
      <c r="D310" t="s">
        <v>8</v>
      </c>
      <c r="E310" t="s">
        <v>7</v>
      </c>
      <c r="F310">
        <v>76.875</v>
      </c>
      <c r="G310">
        <v>3</v>
      </c>
      <c r="H310">
        <f t="shared" si="8"/>
        <v>25.625</v>
      </c>
      <c r="I310">
        <v>-9.6620000000000004E-3</v>
      </c>
      <c r="J310">
        <f t="shared" si="9"/>
        <v>1.1787008660989331</v>
      </c>
    </row>
    <row r="311" spans="1:10" x14ac:dyDescent="0.25">
      <c r="A311">
        <v>12706</v>
      </c>
      <c r="B311" t="s">
        <v>318</v>
      </c>
      <c r="C311">
        <v>3331</v>
      </c>
      <c r="D311" t="s">
        <v>8</v>
      </c>
      <c r="E311" t="s">
        <v>7</v>
      </c>
      <c r="F311">
        <v>76.25</v>
      </c>
      <c r="G311">
        <v>3</v>
      </c>
      <c r="H311">
        <f t="shared" si="8"/>
        <v>25.416666666666668</v>
      </c>
      <c r="I311">
        <v>-8.1300000000000001E-3</v>
      </c>
      <c r="J311">
        <f t="shared" si="9"/>
        <v>1.1691180280575488</v>
      </c>
    </row>
    <row r="312" spans="1:10" x14ac:dyDescent="0.25">
      <c r="A312">
        <v>12706</v>
      </c>
      <c r="B312" t="s">
        <v>319</v>
      </c>
      <c r="C312">
        <v>3331</v>
      </c>
      <c r="D312" t="s">
        <v>8</v>
      </c>
      <c r="E312" t="s">
        <v>7</v>
      </c>
      <c r="F312">
        <v>76.5</v>
      </c>
      <c r="G312">
        <v>3</v>
      </c>
      <c r="H312">
        <f t="shared" si="8"/>
        <v>25.5</v>
      </c>
      <c r="I312">
        <v>3.2789999999999998E-3</v>
      </c>
      <c r="J312">
        <f t="shared" si="9"/>
        <v>1.1729515660715495</v>
      </c>
    </row>
    <row r="313" spans="1:10" x14ac:dyDescent="0.25">
      <c r="A313">
        <v>12706</v>
      </c>
      <c r="B313" t="s">
        <v>320</v>
      </c>
      <c r="C313">
        <v>3331</v>
      </c>
      <c r="D313" t="s">
        <v>8</v>
      </c>
      <c r="E313" t="s">
        <v>7</v>
      </c>
      <c r="F313">
        <v>77</v>
      </c>
      <c r="G313">
        <v>3</v>
      </c>
      <c r="H313">
        <f t="shared" si="8"/>
        <v>25.666666666666668</v>
      </c>
      <c r="I313">
        <v>6.5360000000000001E-3</v>
      </c>
      <c r="J313">
        <f t="shared" si="9"/>
        <v>1.1806179775073933</v>
      </c>
    </row>
    <row r="314" spans="1:10" x14ac:dyDescent="0.25">
      <c r="A314">
        <v>12706</v>
      </c>
      <c r="B314" t="s">
        <v>321</v>
      </c>
      <c r="C314">
        <v>3331</v>
      </c>
      <c r="D314" t="s">
        <v>8</v>
      </c>
      <c r="E314" t="s">
        <v>7</v>
      </c>
      <c r="F314">
        <v>77.5</v>
      </c>
      <c r="G314">
        <v>3</v>
      </c>
      <c r="H314">
        <f t="shared" si="8"/>
        <v>25.833333333333332</v>
      </c>
      <c r="I314">
        <v>6.4939999999999998E-3</v>
      </c>
      <c r="J314">
        <f t="shared" si="9"/>
        <v>1.1882849106533262</v>
      </c>
    </row>
    <row r="315" spans="1:10" x14ac:dyDescent="0.25">
      <c r="A315">
        <v>12706</v>
      </c>
      <c r="B315" t="s">
        <v>322</v>
      </c>
      <c r="C315">
        <v>3331</v>
      </c>
      <c r="D315" t="s">
        <v>8</v>
      </c>
      <c r="E315" t="s">
        <v>7</v>
      </c>
      <c r="F315">
        <v>77.375</v>
      </c>
      <c r="G315">
        <v>3</v>
      </c>
      <c r="H315">
        <f t="shared" si="8"/>
        <v>25.791666666666668</v>
      </c>
      <c r="I315">
        <v>-1.6130000000000001E-3</v>
      </c>
      <c r="J315">
        <f t="shared" si="9"/>
        <v>1.1863682070924424</v>
      </c>
    </row>
    <row r="316" spans="1:10" x14ac:dyDescent="0.25">
      <c r="A316">
        <v>12706</v>
      </c>
      <c r="B316" t="s">
        <v>323</v>
      </c>
      <c r="C316">
        <v>3331</v>
      </c>
      <c r="D316" t="s">
        <v>8</v>
      </c>
      <c r="E316" t="s">
        <v>7</v>
      </c>
      <c r="F316">
        <v>77.375</v>
      </c>
      <c r="G316">
        <v>3</v>
      </c>
      <c r="H316">
        <f t="shared" si="8"/>
        <v>25.791666666666668</v>
      </c>
      <c r="I316">
        <v>0</v>
      </c>
      <c r="J316">
        <f t="shared" si="9"/>
        <v>1.1863682070924424</v>
      </c>
    </row>
    <row r="317" spans="1:10" x14ac:dyDescent="0.25">
      <c r="A317">
        <v>12706</v>
      </c>
      <c r="B317" t="s">
        <v>324</v>
      </c>
      <c r="C317">
        <v>3331</v>
      </c>
      <c r="D317" t="s">
        <v>8</v>
      </c>
      <c r="E317" t="s">
        <v>7</v>
      </c>
      <c r="F317">
        <v>76.75</v>
      </c>
      <c r="G317">
        <v>3</v>
      </c>
      <c r="H317">
        <f t="shared" si="8"/>
        <v>25.583333333333332</v>
      </c>
      <c r="I317">
        <v>-8.0780000000000001E-3</v>
      </c>
      <c r="J317">
        <f t="shared" si="9"/>
        <v>1.1767847247155496</v>
      </c>
    </row>
    <row r="318" spans="1:10" x14ac:dyDescent="0.25">
      <c r="A318">
        <v>12706</v>
      </c>
      <c r="B318" t="s">
        <v>325</v>
      </c>
      <c r="C318">
        <v>3331</v>
      </c>
      <c r="D318" t="s">
        <v>8</v>
      </c>
      <c r="E318" t="s">
        <v>7</v>
      </c>
      <c r="F318">
        <v>76</v>
      </c>
      <c r="G318">
        <v>3</v>
      </c>
      <c r="H318">
        <f t="shared" si="8"/>
        <v>25.333333333333332</v>
      </c>
      <c r="I318">
        <v>-9.7719999999999994E-3</v>
      </c>
      <c r="J318">
        <f t="shared" si="9"/>
        <v>1.1652851843856293</v>
      </c>
    </row>
    <row r="319" spans="1:10" x14ac:dyDescent="0.25">
      <c r="A319">
        <v>12706</v>
      </c>
      <c r="B319" t="s">
        <v>326</v>
      </c>
      <c r="C319">
        <v>3331</v>
      </c>
      <c r="D319" t="s">
        <v>8</v>
      </c>
      <c r="E319" t="s">
        <v>7</v>
      </c>
      <c r="F319">
        <v>75.625</v>
      </c>
      <c r="G319">
        <v>3</v>
      </c>
      <c r="H319">
        <f t="shared" si="8"/>
        <v>25.208333333333332</v>
      </c>
      <c r="I319">
        <v>-4.934E-3</v>
      </c>
      <c r="J319">
        <f t="shared" si="9"/>
        <v>1.1595356672858705</v>
      </c>
    </row>
    <row r="320" spans="1:10" x14ac:dyDescent="0.25">
      <c r="A320">
        <v>12706</v>
      </c>
      <c r="B320" t="s">
        <v>327</v>
      </c>
      <c r="C320">
        <v>3331</v>
      </c>
      <c r="D320" t="s">
        <v>8</v>
      </c>
      <c r="E320" t="s">
        <v>7</v>
      </c>
      <c r="F320">
        <v>75.625</v>
      </c>
      <c r="G320">
        <v>3</v>
      </c>
      <c r="H320">
        <f t="shared" si="8"/>
        <v>25.208333333333332</v>
      </c>
      <c r="I320">
        <v>0</v>
      </c>
      <c r="J320">
        <f t="shared" si="9"/>
        <v>1.1595356672858705</v>
      </c>
    </row>
    <row r="321" spans="1:10" x14ac:dyDescent="0.25">
      <c r="A321">
        <v>12706</v>
      </c>
      <c r="B321" t="s">
        <v>328</v>
      </c>
      <c r="C321">
        <v>3331</v>
      </c>
      <c r="D321" t="s">
        <v>8</v>
      </c>
      <c r="E321" t="s">
        <v>7</v>
      </c>
      <c r="F321">
        <v>74.75</v>
      </c>
      <c r="G321">
        <v>3</v>
      </c>
      <c r="H321">
        <f t="shared" si="8"/>
        <v>24.916666666666668</v>
      </c>
      <c r="I321">
        <v>-1.157E-2</v>
      </c>
      <c r="J321">
        <f t="shared" si="9"/>
        <v>1.1461198396153731</v>
      </c>
    </row>
    <row r="322" spans="1:10" x14ac:dyDescent="0.25">
      <c r="A322">
        <v>12706</v>
      </c>
      <c r="B322" t="s">
        <v>329</v>
      </c>
      <c r="C322">
        <v>3331</v>
      </c>
      <c r="D322" t="s">
        <v>8</v>
      </c>
      <c r="E322" t="s">
        <v>7</v>
      </c>
      <c r="F322">
        <v>75.5</v>
      </c>
      <c r="G322">
        <v>3</v>
      </c>
      <c r="H322">
        <f t="shared" si="8"/>
        <v>25.166666666666668</v>
      </c>
      <c r="I322">
        <v>1.0033E-2</v>
      </c>
      <c r="J322">
        <f t="shared" si="9"/>
        <v>1.157618859966234</v>
      </c>
    </row>
    <row r="323" spans="1:10" x14ac:dyDescent="0.25">
      <c r="A323">
        <v>12706</v>
      </c>
      <c r="B323" t="s">
        <v>330</v>
      </c>
      <c r="C323">
        <v>3331</v>
      </c>
      <c r="D323" t="s">
        <v>8</v>
      </c>
      <c r="E323" t="s">
        <v>7</v>
      </c>
      <c r="F323">
        <v>75.375</v>
      </c>
      <c r="G323">
        <v>3</v>
      </c>
      <c r="H323">
        <f t="shared" ref="H323:H386" si="10">F323/G323</f>
        <v>25.125</v>
      </c>
      <c r="I323">
        <v>-1.6559999999999999E-3</v>
      </c>
      <c r="J323">
        <f t="shared" si="9"/>
        <v>1.1557018431341299</v>
      </c>
    </row>
    <row r="324" spans="1:10" x14ac:dyDescent="0.25">
      <c r="A324">
        <v>12706</v>
      </c>
      <c r="B324" t="s">
        <v>331</v>
      </c>
      <c r="C324">
        <v>3331</v>
      </c>
      <c r="D324" t="s">
        <v>8</v>
      </c>
      <c r="E324" t="s">
        <v>7</v>
      </c>
      <c r="F324">
        <v>76.25</v>
      </c>
      <c r="G324">
        <v>3</v>
      </c>
      <c r="H324">
        <f t="shared" si="10"/>
        <v>25.416666666666668</v>
      </c>
      <c r="I324">
        <v>1.1609E-2</v>
      </c>
      <c r="J324">
        <f t="shared" ref="J324:J379" si="11">J323*(1+I324)</f>
        <v>1.1691183858310741</v>
      </c>
    </row>
    <row r="325" spans="1:10" x14ac:dyDescent="0.25">
      <c r="A325">
        <v>12706</v>
      </c>
      <c r="B325" t="s">
        <v>332</v>
      </c>
      <c r="C325">
        <v>3331</v>
      </c>
      <c r="D325" t="s">
        <v>8</v>
      </c>
      <c r="E325" t="s">
        <v>7</v>
      </c>
      <c r="F325">
        <v>77</v>
      </c>
      <c r="G325">
        <v>3</v>
      </c>
      <c r="H325">
        <f t="shared" si="10"/>
        <v>25.666666666666668</v>
      </c>
      <c r="I325">
        <v>9.8359999999999993E-3</v>
      </c>
      <c r="J325">
        <f t="shared" si="11"/>
        <v>1.1806178342741085</v>
      </c>
    </row>
    <row r="326" spans="1:10" x14ac:dyDescent="0.25">
      <c r="A326">
        <v>12706</v>
      </c>
      <c r="B326" t="s">
        <v>333</v>
      </c>
      <c r="C326">
        <v>3331</v>
      </c>
      <c r="D326" t="s">
        <v>8</v>
      </c>
      <c r="E326" t="s">
        <v>7</v>
      </c>
      <c r="F326">
        <v>76.875</v>
      </c>
      <c r="G326">
        <v>3</v>
      </c>
      <c r="H326">
        <f t="shared" si="10"/>
        <v>25.625</v>
      </c>
      <c r="I326">
        <v>-1.6230000000000001E-3</v>
      </c>
      <c r="J326">
        <f t="shared" si="11"/>
        <v>1.1787016915290816</v>
      </c>
    </row>
    <row r="327" spans="1:10" x14ac:dyDescent="0.25">
      <c r="A327">
        <v>12706</v>
      </c>
      <c r="B327" t="s">
        <v>334</v>
      </c>
      <c r="C327">
        <v>3331</v>
      </c>
      <c r="D327" t="s">
        <v>8</v>
      </c>
      <c r="E327" t="s">
        <v>7</v>
      </c>
      <c r="F327">
        <v>77.25</v>
      </c>
      <c r="G327">
        <v>3</v>
      </c>
      <c r="H327">
        <f t="shared" si="10"/>
        <v>25.75</v>
      </c>
      <c r="I327">
        <v>4.8780000000000004E-3</v>
      </c>
      <c r="J327">
        <f t="shared" si="11"/>
        <v>1.1844513983803604</v>
      </c>
    </row>
    <row r="328" spans="1:10" x14ac:dyDescent="0.25">
      <c r="A328">
        <v>12706</v>
      </c>
      <c r="B328" t="s">
        <v>335</v>
      </c>
      <c r="C328">
        <v>3331</v>
      </c>
      <c r="D328" t="s">
        <v>8</v>
      </c>
      <c r="E328" t="s">
        <v>7</v>
      </c>
      <c r="F328">
        <v>76.75</v>
      </c>
      <c r="G328">
        <v>3</v>
      </c>
      <c r="H328">
        <f t="shared" si="10"/>
        <v>25.583333333333332</v>
      </c>
      <c r="I328">
        <v>-6.4720000000000003E-3</v>
      </c>
      <c r="J328">
        <f t="shared" si="11"/>
        <v>1.1767856289300427</v>
      </c>
    </row>
    <row r="329" spans="1:10" x14ac:dyDescent="0.25">
      <c r="A329">
        <v>12706</v>
      </c>
      <c r="B329" t="s">
        <v>336</v>
      </c>
      <c r="C329">
        <v>3331</v>
      </c>
      <c r="D329" t="s">
        <v>8</v>
      </c>
      <c r="E329" t="s">
        <v>7</v>
      </c>
      <c r="F329">
        <v>76.375</v>
      </c>
      <c r="G329">
        <v>3</v>
      </c>
      <c r="H329">
        <f t="shared" si="10"/>
        <v>25.458333333333332</v>
      </c>
      <c r="I329">
        <v>-4.8859999999999997E-3</v>
      </c>
      <c r="J329">
        <f t="shared" si="11"/>
        <v>1.1710358543470905</v>
      </c>
    </row>
    <row r="330" spans="1:10" x14ac:dyDescent="0.25">
      <c r="A330">
        <v>12706</v>
      </c>
      <c r="B330" t="s">
        <v>337</v>
      </c>
      <c r="C330">
        <v>3331</v>
      </c>
      <c r="D330" t="s">
        <v>8</v>
      </c>
      <c r="E330" t="s">
        <v>7</v>
      </c>
      <c r="F330">
        <v>76.625</v>
      </c>
      <c r="G330">
        <v>3</v>
      </c>
      <c r="H330">
        <f t="shared" si="10"/>
        <v>25.541666666666668</v>
      </c>
      <c r="I330">
        <v>3.2729999999999999E-3</v>
      </c>
      <c r="J330">
        <f t="shared" si="11"/>
        <v>1.1748686546983687</v>
      </c>
    </row>
    <row r="331" spans="1:10" x14ac:dyDescent="0.25">
      <c r="A331">
        <v>12706</v>
      </c>
      <c r="B331" t="s">
        <v>338</v>
      </c>
      <c r="C331">
        <v>3331</v>
      </c>
      <c r="D331" t="s">
        <v>8</v>
      </c>
      <c r="E331" t="s">
        <v>7</v>
      </c>
      <c r="F331">
        <v>75.375</v>
      </c>
      <c r="G331">
        <v>3</v>
      </c>
      <c r="H331">
        <f t="shared" si="10"/>
        <v>25.125</v>
      </c>
      <c r="I331">
        <v>-1.6313000000000001E-2</v>
      </c>
      <c r="J331">
        <f t="shared" si="11"/>
        <v>1.1557030223342741</v>
      </c>
    </row>
    <row r="332" spans="1:10" x14ac:dyDescent="0.25">
      <c r="A332">
        <v>12706</v>
      </c>
      <c r="B332" t="s">
        <v>339</v>
      </c>
      <c r="C332">
        <v>3331</v>
      </c>
      <c r="D332" t="s">
        <v>8</v>
      </c>
      <c r="E332" t="s">
        <v>7</v>
      </c>
      <c r="F332">
        <v>74.125</v>
      </c>
      <c r="G332">
        <v>3</v>
      </c>
      <c r="H332">
        <f t="shared" si="10"/>
        <v>24.708333333333332</v>
      </c>
      <c r="I332">
        <v>-3.3170000000000001E-3</v>
      </c>
      <c r="J332">
        <f t="shared" si="11"/>
        <v>1.1518695554091913</v>
      </c>
    </row>
    <row r="333" spans="1:10" x14ac:dyDescent="0.25">
      <c r="A333">
        <v>12706</v>
      </c>
      <c r="B333" t="s">
        <v>340</v>
      </c>
      <c r="C333">
        <v>3331</v>
      </c>
      <c r="D333" t="s">
        <v>8</v>
      </c>
      <c r="E333" t="s">
        <v>7</v>
      </c>
      <c r="F333">
        <v>73.5</v>
      </c>
      <c r="G333">
        <v>3</v>
      </c>
      <c r="H333">
        <f t="shared" si="10"/>
        <v>24.5</v>
      </c>
      <c r="I333">
        <v>-8.4320000000000003E-3</v>
      </c>
      <c r="J333">
        <f t="shared" si="11"/>
        <v>1.142156991317981</v>
      </c>
    </row>
    <row r="334" spans="1:10" x14ac:dyDescent="0.25">
      <c r="A334">
        <v>12706</v>
      </c>
      <c r="B334" t="s">
        <v>341</v>
      </c>
      <c r="C334">
        <v>3331</v>
      </c>
      <c r="D334" t="s">
        <v>8</v>
      </c>
      <c r="E334" t="s">
        <v>7</v>
      </c>
      <c r="F334">
        <v>74.375</v>
      </c>
      <c r="G334">
        <v>3</v>
      </c>
      <c r="H334">
        <f t="shared" si="10"/>
        <v>24.791666666666668</v>
      </c>
      <c r="I334">
        <v>1.1905000000000001E-2</v>
      </c>
      <c r="J334">
        <f t="shared" si="11"/>
        <v>1.1557543702996216</v>
      </c>
    </row>
    <row r="335" spans="1:10" x14ac:dyDescent="0.25">
      <c r="A335">
        <v>12706</v>
      </c>
      <c r="B335" t="s">
        <v>342</v>
      </c>
      <c r="C335">
        <v>3331</v>
      </c>
      <c r="D335" t="s">
        <v>8</v>
      </c>
      <c r="E335" t="s">
        <v>7</v>
      </c>
      <c r="F335">
        <v>74.5</v>
      </c>
      <c r="G335">
        <v>3</v>
      </c>
      <c r="H335">
        <f t="shared" si="10"/>
        <v>24.833333333333332</v>
      </c>
      <c r="I335">
        <v>1.681E-3</v>
      </c>
      <c r="J335">
        <f t="shared" si="11"/>
        <v>1.1576971933960953</v>
      </c>
    </row>
    <row r="336" spans="1:10" x14ac:dyDescent="0.25">
      <c r="A336">
        <v>12706</v>
      </c>
      <c r="B336" t="s">
        <v>343</v>
      </c>
      <c r="C336">
        <v>3331</v>
      </c>
      <c r="D336" t="s">
        <v>8</v>
      </c>
      <c r="E336" t="s">
        <v>7</v>
      </c>
      <c r="F336">
        <v>71.75</v>
      </c>
      <c r="G336">
        <v>3</v>
      </c>
      <c r="H336">
        <f t="shared" si="10"/>
        <v>23.916666666666668</v>
      </c>
      <c r="I336">
        <v>-3.6913000000000001E-2</v>
      </c>
      <c r="J336">
        <f t="shared" si="11"/>
        <v>1.1149631168962653</v>
      </c>
    </row>
    <row r="337" spans="1:10" x14ac:dyDescent="0.25">
      <c r="A337">
        <v>12706</v>
      </c>
      <c r="B337" t="s">
        <v>344</v>
      </c>
      <c r="C337">
        <v>3331</v>
      </c>
      <c r="D337" t="s">
        <v>8</v>
      </c>
      <c r="E337" t="s">
        <v>7</v>
      </c>
      <c r="F337">
        <v>71.5</v>
      </c>
      <c r="G337">
        <v>3</v>
      </c>
      <c r="H337">
        <f t="shared" si="10"/>
        <v>23.833333333333332</v>
      </c>
      <c r="I337">
        <v>-3.4840000000000001E-3</v>
      </c>
      <c r="J337">
        <f t="shared" si="11"/>
        <v>1.1110785853969987</v>
      </c>
    </row>
    <row r="338" spans="1:10" x14ac:dyDescent="0.25">
      <c r="A338">
        <v>12706</v>
      </c>
      <c r="B338" t="s">
        <v>345</v>
      </c>
      <c r="C338">
        <v>3331</v>
      </c>
      <c r="D338" t="s">
        <v>8</v>
      </c>
      <c r="E338" t="s">
        <v>7</v>
      </c>
      <c r="F338">
        <v>71.125</v>
      </c>
      <c r="G338">
        <v>3</v>
      </c>
      <c r="H338">
        <f t="shared" si="10"/>
        <v>23.708333333333332</v>
      </c>
      <c r="I338">
        <v>-5.2449999999999997E-3</v>
      </c>
      <c r="J338">
        <f t="shared" si="11"/>
        <v>1.1052509782165916</v>
      </c>
    </row>
    <row r="339" spans="1:10" x14ac:dyDescent="0.25">
      <c r="A339">
        <v>12706</v>
      </c>
      <c r="B339" t="s">
        <v>346</v>
      </c>
      <c r="C339">
        <v>3331</v>
      </c>
      <c r="D339" t="s">
        <v>8</v>
      </c>
      <c r="E339" t="s">
        <v>7</v>
      </c>
      <c r="F339">
        <v>71.875</v>
      </c>
      <c r="G339">
        <v>3</v>
      </c>
      <c r="H339">
        <f t="shared" si="10"/>
        <v>23.958333333333332</v>
      </c>
      <c r="I339">
        <v>1.0545000000000001E-2</v>
      </c>
      <c r="J339">
        <f t="shared" si="11"/>
        <v>1.1169058497818856</v>
      </c>
    </row>
    <row r="340" spans="1:10" x14ac:dyDescent="0.25">
      <c r="A340">
        <v>12706</v>
      </c>
      <c r="B340" t="s">
        <v>347</v>
      </c>
      <c r="C340">
        <v>3331</v>
      </c>
      <c r="D340" t="s">
        <v>8</v>
      </c>
      <c r="E340" t="s">
        <v>7</v>
      </c>
      <c r="F340">
        <v>72</v>
      </c>
      <c r="G340">
        <v>3</v>
      </c>
      <c r="H340">
        <f t="shared" si="10"/>
        <v>24</v>
      </c>
      <c r="I340">
        <v>1.7390000000000001E-3</v>
      </c>
      <c r="J340">
        <f t="shared" si="11"/>
        <v>1.1188481490546562</v>
      </c>
    </row>
    <row r="341" spans="1:10" x14ac:dyDescent="0.25">
      <c r="A341">
        <v>12706</v>
      </c>
      <c r="B341" t="s">
        <v>348</v>
      </c>
      <c r="C341">
        <v>3331</v>
      </c>
      <c r="D341" t="s">
        <v>8</v>
      </c>
      <c r="E341" t="s">
        <v>7</v>
      </c>
      <c r="F341">
        <v>71.25</v>
      </c>
      <c r="G341">
        <v>3</v>
      </c>
      <c r="H341">
        <f t="shared" si="10"/>
        <v>23.75</v>
      </c>
      <c r="I341">
        <v>-1.0416999999999999E-2</v>
      </c>
      <c r="J341">
        <f t="shared" si="11"/>
        <v>1.1071931078859538</v>
      </c>
    </row>
    <row r="342" spans="1:10" x14ac:dyDescent="0.25">
      <c r="A342">
        <v>12706</v>
      </c>
      <c r="B342" t="s">
        <v>349</v>
      </c>
      <c r="C342">
        <v>3331</v>
      </c>
      <c r="D342" t="s">
        <v>8</v>
      </c>
      <c r="E342" t="s">
        <v>7</v>
      </c>
      <c r="F342">
        <v>69.25</v>
      </c>
      <c r="G342">
        <v>3</v>
      </c>
      <c r="H342">
        <f t="shared" si="10"/>
        <v>23.083333333333332</v>
      </c>
      <c r="I342">
        <v>-2.8070000000000001E-2</v>
      </c>
      <c r="J342">
        <f t="shared" si="11"/>
        <v>1.0761141973475949</v>
      </c>
    </row>
    <row r="343" spans="1:10" x14ac:dyDescent="0.25">
      <c r="A343">
        <v>12706</v>
      </c>
      <c r="B343" t="s">
        <v>350</v>
      </c>
      <c r="C343">
        <v>3331</v>
      </c>
      <c r="D343" t="s">
        <v>8</v>
      </c>
      <c r="E343" t="s">
        <v>7</v>
      </c>
      <c r="F343">
        <v>68.875</v>
      </c>
      <c r="G343">
        <v>3</v>
      </c>
      <c r="H343">
        <f t="shared" si="10"/>
        <v>22.958333333333332</v>
      </c>
      <c r="I343">
        <v>-5.4149999999999997E-3</v>
      </c>
      <c r="J343">
        <f t="shared" si="11"/>
        <v>1.0702870389689578</v>
      </c>
    </row>
    <row r="344" spans="1:10" x14ac:dyDescent="0.25">
      <c r="A344">
        <v>12706</v>
      </c>
      <c r="B344" t="s">
        <v>351</v>
      </c>
      <c r="C344">
        <v>3331</v>
      </c>
      <c r="D344" t="s">
        <v>8</v>
      </c>
      <c r="E344" t="s">
        <v>7</v>
      </c>
      <c r="F344">
        <v>68.375</v>
      </c>
      <c r="G344">
        <v>3</v>
      </c>
      <c r="H344">
        <f t="shared" si="10"/>
        <v>22.791666666666668</v>
      </c>
      <c r="I344">
        <v>-7.26E-3</v>
      </c>
      <c r="J344">
        <f t="shared" si="11"/>
        <v>1.062516755066043</v>
      </c>
    </row>
    <row r="345" spans="1:10" x14ac:dyDescent="0.25">
      <c r="A345">
        <v>12706</v>
      </c>
      <c r="B345" t="s">
        <v>352</v>
      </c>
      <c r="C345">
        <v>3331</v>
      </c>
      <c r="D345" t="s">
        <v>8</v>
      </c>
      <c r="E345" t="s">
        <v>7</v>
      </c>
      <c r="F345">
        <v>68</v>
      </c>
      <c r="G345">
        <v>3</v>
      </c>
      <c r="H345">
        <f t="shared" si="10"/>
        <v>22.666666666666668</v>
      </c>
      <c r="I345">
        <v>-5.4840000000000002E-3</v>
      </c>
      <c r="J345">
        <f t="shared" si="11"/>
        <v>1.0566899131812608</v>
      </c>
    </row>
    <row r="346" spans="1:10" x14ac:dyDescent="0.25">
      <c r="A346">
        <v>12706</v>
      </c>
      <c r="B346" t="s">
        <v>353</v>
      </c>
      <c r="C346">
        <v>3331</v>
      </c>
      <c r="D346" t="s">
        <v>8</v>
      </c>
      <c r="E346" t="s">
        <v>7</v>
      </c>
      <c r="F346">
        <v>68.125</v>
      </c>
      <c r="G346">
        <v>3</v>
      </c>
      <c r="H346">
        <f t="shared" si="10"/>
        <v>22.708333333333332</v>
      </c>
      <c r="I346">
        <v>1.838E-3</v>
      </c>
      <c r="J346">
        <f t="shared" si="11"/>
        <v>1.0586321092416879</v>
      </c>
    </row>
    <row r="347" spans="1:10" x14ac:dyDescent="0.25">
      <c r="A347">
        <v>12706</v>
      </c>
      <c r="B347" t="s">
        <v>354</v>
      </c>
      <c r="C347">
        <v>3331</v>
      </c>
      <c r="D347" t="s">
        <v>8</v>
      </c>
      <c r="E347" t="s">
        <v>7</v>
      </c>
      <c r="F347">
        <v>68.125</v>
      </c>
      <c r="G347">
        <v>3</v>
      </c>
      <c r="H347">
        <f t="shared" si="10"/>
        <v>22.708333333333332</v>
      </c>
      <c r="I347">
        <v>0</v>
      </c>
      <c r="J347">
        <f t="shared" si="11"/>
        <v>1.0586321092416879</v>
      </c>
    </row>
    <row r="348" spans="1:10" x14ac:dyDescent="0.25">
      <c r="A348">
        <v>12706</v>
      </c>
      <c r="B348" t="s">
        <v>355</v>
      </c>
      <c r="C348">
        <v>3331</v>
      </c>
      <c r="D348" t="s">
        <v>8</v>
      </c>
      <c r="E348" t="s">
        <v>7</v>
      </c>
      <c r="F348">
        <v>69.375</v>
      </c>
      <c r="G348">
        <v>3</v>
      </c>
      <c r="H348">
        <f t="shared" si="10"/>
        <v>23.125</v>
      </c>
      <c r="I348">
        <v>1.8349000000000001E-2</v>
      </c>
      <c r="J348">
        <f t="shared" si="11"/>
        <v>1.0780569498141637</v>
      </c>
    </row>
    <row r="349" spans="1:10" x14ac:dyDescent="0.25">
      <c r="A349">
        <v>12706</v>
      </c>
      <c r="B349" t="s">
        <v>356</v>
      </c>
      <c r="C349">
        <v>3331</v>
      </c>
      <c r="D349" t="s">
        <v>8</v>
      </c>
      <c r="E349" t="s">
        <v>7</v>
      </c>
      <c r="F349">
        <v>69.5</v>
      </c>
      <c r="G349">
        <v>3</v>
      </c>
      <c r="H349">
        <f t="shared" si="10"/>
        <v>23.166666666666668</v>
      </c>
      <c r="I349">
        <v>1.802E-3</v>
      </c>
      <c r="J349">
        <f t="shared" si="11"/>
        <v>1.0799996084377288</v>
      </c>
    </row>
    <row r="350" spans="1:10" x14ac:dyDescent="0.25">
      <c r="A350">
        <v>12706</v>
      </c>
      <c r="B350" t="s">
        <v>357</v>
      </c>
      <c r="C350">
        <v>3331</v>
      </c>
      <c r="D350" t="s">
        <v>8</v>
      </c>
      <c r="E350" t="s">
        <v>7</v>
      </c>
      <c r="F350">
        <v>68.875</v>
      </c>
      <c r="G350">
        <v>3</v>
      </c>
      <c r="H350">
        <f t="shared" si="10"/>
        <v>22.958333333333332</v>
      </c>
      <c r="I350">
        <v>-8.9929999999999993E-3</v>
      </c>
      <c r="J350">
        <f t="shared" si="11"/>
        <v>1.0702871719590483</v>
      </c>
    </row>
    <row r="351" spans="1:10" x14ac:dyDescent="0.25">
      <c r="A351">
        <v>12706</v>
      </c>
      <c r="B351" t="s">
        <v>358</v>
      </c>
      <c r="C351">
        <v>3331</v>
      </c>
      <c r="D351" t="s">
        <v>8</v>
      </c>
      <c r="E351" t="s">
        <v>7</v>
      </c>
      <c r="F351">
        <v>70.375</v>
      </c>
      <c r="G351">
        <v>3</v>
      </c>
      <c r="H351">
        <f t="shared" si="10"/>
        <v>23.458333333333332</v>
      </c>
      <c r="I351">
        <v>2.1779E-2</v>
      </c>
      <c r="J351">
        <f t="shared" si="11"/>
        <v>1.0935969562771444</v>
      </c>
    </row>
    <row r="352" spans="1:10" x14ac:dyDescent="0.25">
      <c r="A352">
        <v>12706</v>
      </c>
      <c r="B352" t="s">
        <v>359</v>
      </c>
      <c r="C352">
        <v>3331</v>
      </c>
      <c r="D352" t="s">
        <v>8</v>
      </c>
      <c r="E352" t="s">
        <v>7</v>
      </c>
      <c r="F352">
        <v>73</v>
      </c>
      <c r="G352">
        <v>3</v>
      </c>
      <c r="H352">
        <f t="shared" si="10"/>
        <v>24.333333333333332</v>
      </c>
      <c r="I352">
        <v>3.73E-2</v>
      </c>
      <c r="J352">
        <f t="shared" si="11"/>
        <v>1.134388122746282</v>
      </c>
    </row>
    <row r="353" spans="1:10" x14ac:dyDescent="0.25">
      <c r="A353">
        <v>12706</v>
      </c>
      <c r="B353" t="s">
        <v>360</v>
      </c>
      <c r="C353">
        <v>3331</v>
      </c>
      <c r="D353" t="s">
        <v>8</v>
      </c>
      <c r="E353" t="s">
        <v>7</v>
      </c>
      <c r="F353">
        <v>74</v>
      </c>
      <c r="G353">
        <v>3</v>
      </c>
      <c r="H353">
        <f t="shared" si="10"/>
        <v>24.666666666666668</v>
      </c>
      <c r="I353">
        <v>1.3698999999999999E-2</v>
      </c>
      <c r="J353">
        <f t="shared" si="11"/>
        <v>1.1499281056397832</v>
      </c>
    </row>
    <row r="354" spans="1:10" x14ac:dyDescent="0.25">
      <c r="A354">
        <v>12706</v>
      </c>
      <c r="B354" t="s">
        <v>361</v>
      </c>
      <c r="C354">
        <v>3331</v>
      </c>
      <c r="D354" t="s">
        <v>8</v>
      </c>
      <c r="E354" t="s">
        <v>7</v>
      </c>
      <c r="F354">
        <v>73.5</v>
      </c>
      <c r="G354">
        <v>3</v>
      </c>
      <c r="H354">
        <f t="shared" si="10"/>
        <v>24.5</v>
      </c>
      <c r="I354">
        <v>-6.757E-3</v>
      </c>
      <c r="J354">
        <f t="shared" si="11"/>
        <v>1.1421580414299752</v>
      </c>
    </row>
    <row r="355" spans="1:10" x14ac:dyDescent="0.25">
      <c r="A355">
        <v>12706</v>
      </c>
      <c r="B355" t="s">
        <v>362</v>
      </c>
      <c r="C355">
        <v>3331</v>
      </c>
      <c r="D355" t="s">
        <v>8</v>
      </c>
      <c r="E355" t="s">
        <v>7</v>
      </c>
      <c r="F355">
        <v>73</v>
      </c>
      <c r="G355">
        <v>3</v>
      </c>
      <c r="H355">
        <f t="shared" si="10"/>
        <v>24.333333333333332</v>
      </c>
      <c r="I355">
        <v>-6.803E-3</v>
      </c>
      <c r="J355">
        <f t="shared" si="11"/>
        <v>1.134387940274127</v>
      </c>
    </row>
    <row r="356" spans="1:10" x14ac:dyDescent="0.25">
      <c r="A356">
        <v>12706</v>
      </c>
      <c r="B356" t="s">
        <v>363</v>
      </c>
      <c r="C356">
        <v>3331</v>
      </c>
      <c r="D356" t="s">
        <v>8</v>
      </c>
      <c r="E356" t="s">
        <v>7</v>
      </c>
      <c r="F356">
        <v>72</v>
      </c>
      <c r="G356">
        <v>3</v>
      </c>
      <c r="H356">
        <f t="shared" si="10"/>
        <v>24</v>
      </c>
      <c r="I356">
        <v>-1.3698999999999999E-2</v>
      </c>
      <c r="J356">
        <f t="shared" si="11"/>
        <v>1.1188479598803118</v>
      </c>
    </row>
    <row r="357" spans="1:10" x14ac:dyDescent="0.25">
      <c r="A357">
        <v>12706</v>
      </c>
      <c r="B357" t="s">
        <v>364</v>
      </c>
      <c r="C357">
        <v>3331</v>
      </c>
      <c r="D357" t="s">
        <v>8</v>
      </c>
      <c r="E357" t="s">
        <v>7</v>
      </c>
      <c r="F357">
        <v>72.125</v>
      </c>
      <c r="G357">
        <v>3</v>
      </c>
      <c r="H357">
        <f t="shared" si="10"/>
        <v>24.041666666666668</v>
      </c>
      <c r="I357">
        <v>1.7359999999999999E-3</v>
      </c>
      <c r="J357">
        <f t="shared" si="11"/>
        <v>1.120790279938664</v>
      </c>
    </row>
    <row r="358" spans="1:10" x14ac:dyDescent="0.25">
      <c r="A358">
        <v>12706</v>
      </c>
      <c r="B358" t="s">
        <v>373</v>
      </c>
      <c r="C358">
        <v>3331</v>
      </c>
      <c r="D358" t="s">
        <v>8</v>
      </c>
      <c r="E358" t="s">
        <v>7</v>
      </c>
      <c r="F358">
        <v>73.375</v>
      </c>
      <c r="G358">
        <v>3</v>
      </c>
      <c r="H358">
        <f t="shared" si="10"/>
        <v>24.458333333333332</v>
      </c>
      <c r="I358">
        <v>1.7330999999999999E-2</v>
      </c>
      <c r="J358">
        <f t="shared" si="11"/>
        <v>1.140214696280281</v>
      </c>
    </row>
    <row r="359" spans="1:10" x14ac:dyDescent="0.25">
      <c r="A359">
        <v>12706</v>
      </c>
      <c r="B359" t="s">
        <v>374</v>
      </c>
      <c r="C359">
        <v>3331</v>
      </c>
      <c r="D359" t="s">
        <v>8</v>
      </c>
      <c r="E359" t="s">
        <v>7</v>
      </c>
      <c r="F359">
        <v>74.5</v>
      </c>
      <c r="G359">
        <v>3</v>
      </c>
      <c r="H359">
        <f t="shared" si="10"/>
        <v>24.833333333333332</v>
      </c>
      <c r="I359">
        <v>1.5332E-2</v>
      </c>
      <c r="J359">
        <f t="shared" si="11"/>
        <v>1.1576964680036501</v>
      </c>
    </row>
    <row r="360" spans="1:10" x14ac:dyDescent="0.25">
      <c r="A360">
        <v>12706</v>
      </c>
      <c r="B360" t="s">
        <v>375</v>
      </c>
      <c r="C360">
        <v>3331</v>
      </c>
      <c r="D360" t="s">
        <v>8</v>
      </c>
      <c r="E360" t="s">
        <v>7</v>
      </c>
      <c r="F360">
        <v>76.375</v>
      </c>
      <c r="G360">
        <v>3</v>
      </c>
      <c r="H360">
        <f t="shared" si="10"/>
        <v>25.458333333333332</v>
      </c>
      <c r="I360">
        <v>2.5167999999999999E-2</v>
      </c>
      <c r="J360">
        <f t="shared" si="11"/>
        <v>1.1868333727103662</v>
      </c>
    </row>
    <row r="361" spans="1:10" x14ac:dyDescent="0.25">
      <c r="A361">
        <v>12706</v>
      </c>
      <c r="B361" t="s">
        <v>376</v>
      </c>
      <c r="C361">
        <v>3331</v>
      </c>
      <c r="D361" t="s">
        <v>8</v>
      </c>
      <c r="E361" t="s">
        <v>7</v>
      </c>
      <c r="F361">
        <v>76.625</v>
      </c>
      <c r="G361">
        <v>3</v>
      </c>
      <c r="H361">
        <f t="shared" si="10"/>
        <v>25.541666666666668</v>
      </c>
      <c r="I361">
        <v>3.2729999999999999E-3</v>
      </c>
      <c r="J361">
        <f t="shared" si="11"/>
        <v>1.1907178783392474</v>
      </c>
    </row>
    <row r="362" spans="1:10" x14ac:dyDescent="0.25">
      <c r="A362">
        <v>12706</v>
      </c>
      <c r="B362" t="s">
        <v>377</v>
      </c>
      <c r="C362">
        <v>3331</v>
      </c>
      <c r="D362" t="s">
        <v>8</v>
      </c>
      <c r="E362" t="s">
        <v>7</v>
      </c>
      <c r="F362">
        <v>78</v>
      </c>
      <c r="G362">
        <v>3</v>
      </c>
      <c r="H362">
        <f t="shared" si="10"/>
        <v>26</v>
      </c>
      <c r="I362">
        <v>1.7944999999999999E-2</v>
      </c>
      <c r="J362">
        <f t="shared" si="11"/>
        <v>1.2120853106660452</v>
      </c>
    </row>
    <row r="363" spans="1:10" x14ac:dyDescent="0.25">
      <c r="A363">
        <v>12706</v>
      </c>
      <c r="B363" t="s">
        <v>378</v>
      </c>
      <c r="C363">
        <v>3331</v>
      </c>
      <c r="D363" t="s">
        <v>8</v>
      </c>
      <c r="E363" t="s">
        <v>7</v>
      </c>
      <c r="F363">
        <v>78</v>
      </c>
      <c r="G363">
        <v>3</v>
      </c>
      <c r="H363">
        <f t="shared" si="10"/>
        <v>26</v>
      </c>
      <c r="I363">
        <v>0</v>
      </c>
      <c r="J363">
        <f t="shared" si="11"/>
        <v>1.2120853106660452</v>
      </c>
    </row>
    <row r="364" spans="1:10" x14ac:dyDescent="0.25">
      <c r="A364">
        <v>12706</v>
      </c>
      <c r="B364" t="s">
        <v>379</v>
      </c>
      <c r="C364">
        <v>3331</v>
      </c>
      <c r="D364" t="s">
        <v>8</v>
      </c>
      <c r="E364" t="s">
        <v>7</v>
      </c>
      <c r="F364">
        <v>77.75</v>
      </c>
      <c r="G364">
        <v>3</v>
      </c>
      <c r="H364">
        <f t="shared" si="10"/>
        <v>25.916666666666668</v>
      </c>
      <c r="I364">
        <v>-3.2049999999999999E-3</v>
      </c>
      <c r="J364">
        <f t="shared" si="11"/>
        <v>1.2082005772453606</v>
      </c>
    </row>
    <row r="365" spans="1:10" x14ac:dyDescent="0.25">
      <c r="A365">
        <v>12706</v>
      </c>
      <c r="B365" t="s">
        <v>380</v>
      </c>
      <c r="C365">
        <v>3331</v>
      </c>
      <c r="D365" t="s">
        <v>8</v>
      </c>
      <c r="E365" t="s">
        <v>7</v>
      </c>
      <c r="F365">
        <v>77.625</v>
      </c>
      <c r="G365">
        <v>3</v>
      </c>
      <c r="H365">
        <f t="shared" si="10"/>
        <v>25.875</v>
      </c>
      <c r="I365">
        <v>-1.6080000000000001E-3</v>
      </c>
      <c r="J365">
        <f t="shared" si="11"/>
        <v>1.2062577907171499</v>
      </c>
    </row>
    <row r="366" spans="1:10" x14ac:dyDescent="0.25">
      <c r="A366">
        <v>12706</v>
      </c>
      <c r="B366" t="s">
        <v>381</v>
      </c>
      <c r="C366">
        <v>3331</v>
      </c>
      <c r="D366" t="s">
        <v>8</v>
      </c>
      <c r="E366" t="s">
        <v>7</v>
      </c>
      <c r="F366">
        <v>78.375</v>
      </c>
      <c r="G366">
        <v>3</v>
      </c>
      <c r="H366">
        <f t="shared" si="10"/>
        <v>26.125</v>
      </c>
      <c r="I366">
        <v>9.6620000000000004E-3</v>
      </c>
      <c r="J366">
        <f t="shared" si="11"/>
        <v>1.2179126534910591</v>
      </c>
    </row>
    <row r="367" spans="1:10" x14ac:dyDescent="0.25">
      <c r="A367">
        <v>12706</v>
      </c>
      <c r="B367" t="s">
        <v>382</v>
      </c>
      <c r="C367">
        <v>3331</v>
      </c>
      <c r="D367" t="s">
        <v>8</v>
      </c>
      <c r="E367" t="s">
        <v>7</v>
      </c>
      <c r="F367">
        <v>80.25</v>
      </c>
      <c r="G367">
        <v>3</v>
      </c>
      <c r="H367">
        <f t="shared" si="10"/>
        <v>26.75</v>
      </c>
      <c r="I367">
        <v>2.3923E-2</v>
      </c>
      <c r="J367">
        <f t="shared" si="11"/>
        <v>1.2470487779005257</v>
      </c>
    </row>
    <row r="368" spans="1:10" x14ac:dyDescent="0.25">
      <c r="A368">
        <v>12706</v>
      </c>
      <c r="B368" t="s">
        <v>383</v>
      </c>
      <c r="C368">
        <v>3331</v>
      </c>
      <c r="D368" t="s">
        <v>8</v>
      </c>
      <c r="E368" t="s">
        <v>7</v>
      </c>
      <c r="F368">
        <v>79.125</v>
      </c>
      <c r="G368">
        <v>3</v>
      </c>
      <c r="H368">
        <f t="shared" si="10"/>
        <v>26.375</v>
      </c>
      <c r="I368">
        <v>-1.4019E-2</v>
      </c>
      <c r="J368">
        <f t="shared" si="11"/>
        <v>1.2295664010831382</v>
      </c>
    </row>
    <row r="369" spans="1:10" x14ac:dyDescent="0.25">
      <c r="A369">
        <v>12706</v>
      </c>
      <c r="B369" t="s">
        <v>384</v>
      </c>
      <c r="C369">
        <v>3331</v>
      </c>
      <c r="D369" t="s">
        <v>8</v>
      </c>
      <c r="E369" t="s">
        <v>7</v>
      </c>
      <c r="F369">
        <v>79.5</v>
      </c>
      <c r="G369">
        <v>3</v>
      </c>
      <c r="H369">
        <f t="shared" si="10"/>
        <v>26.5</v>
      </c>
      <c r="I369">
        <v>4.7390000000000002E-3</v>
      </c>
      <c r="J369">
        <f t="shared" si="11"/>
        <v>1.2353933162578712</v>
      </c>
    </row>
    <row r="370" spans="1:10" x14ac:dyDescent="0.25">
      <c r="A370">
        <v>12706</v>
      </c>
      <c r="B370" t="s">
        <v>385</v>
      </c>
      <c r="C370">
        <v>3331</v>
      </c>
      <c r="D370" t="s">
        <v>8</v>
      </c>
      <c r="E370" t="s">
        <v>7</v>
      </c>
      <c r="F370">
        <v>78.75</v>
      </c>
      <c r="G370">
        <v>3</v>
      </c>
      <c r="H370">
        <f t="shared" si="10"/>
        <v>26.25</v>
      </c>
      <c r="I370">
        <v>-9.4339999999999997E-3</v>
      </c>
      <c r="J370">
        <f t="shared" si="11"/>
        <v>1.2237386157122945</v>
      </c>
    </row>
    <row r="371" spans="1:10" x14ac:dyDescent="0.25">
      <c r="A371">
        <v>12706</v>
      </c>
      <c r="B371" t="s">
        <v>386</v>
      </c>
      <c r="C371">
        <v>3331</v>
      </c>
      <c r="D371" t="s">
        <v>8</v>
      </c>
      <c r="E371" t="s">
        <v>7</v>
      </c>
      <c r="F371">
        <v>79</v>
      </c>
      <c r="G371">
        <v>3</v>
      </c>
      <c r="H371">
        <f t="shared" si="10"/>
        <v>26.333333333333332</v>
      </c>
      <c r="I371">
        <v>3.1749999999999999E-3</v>
      </c>
      <c r="J371">
        <f t="shared" si="11"/>
        <v>1.2276239858171809</v>
      </c>
    </row>
    <row r="372" spans="1:10" x14ac:dyDescent="0.25">
      <c r="A372">
        <v>12706</v>
      </c>
      <c r="B372" t="s">
        <v>387</v>
      </c>
      <c r="C372">
        <v>3331</v>
      </c>
      <c r="D372" t="s">
        <v>8</v>
      </c>
      <c r="E372" t="s">
        <v>7</v>
      </c>
      <c r="F372">
        <v>79.375</v>
      </c>
      <c r="G372">
        <v>3</v>
      </c>
      <c r="H372">
        <f t="shared" si="10"/>
        <v>26.458333333333332</v>
      </c>
      <c r="I372">
        <v>4.7470000000000004E-3</v>
      </c>
      <c r="J372">
        <f t="shared" si="11"/>
        <v>1.233451516877855</v>
      </c>
    </row>
    <row r="373" spans="1:10" x14ac:dyDescent="0.25">
      <c r="A373">
        <v>12706</v>
      </c>
      <c r="B373" t="s">
        <v>388</v>
      </c>
      <c r="C373">
        <v>3331</v>
      </c>
      <c r="D373" t="s">
        <v>8</v>
      </c>
      <c r="E373" t="s">
        <v>7</v>
      </c>
      <c r="F373">
        <v>79.125</v>
      </c>
      <c r="G373">
        <v>3</v>
      </c>
      <c r="H373">
        <f t="shared" si="10"/>
        <v>26.375</v>
      </c>
      <c r="I373">
        <v>-3.15E-3</v>
      </c>
      <c r="J373">
        <f t="shared" si="11"/>
        <v>1.2295661445996897</v>
      </c>
    </row>
    <row r="374" spans="1:10" x14ac:dyDescent="0.25">
      <c r="A374">
        <v>12706</v>
      </c>
      <c r="B374" t="s">
        <v>389</v>
      </c>
      <c r="C374">
        <v>3331</v>
      </c>
      <c r="D374" t="s">
        <v>8</v>
      </c>
      <c r="E374" t="s">
        <v>7</v>
      </c>
      <c r="F374">
        <v>78.75</v>
      </c>
      <c r="G374">
        <v>3</v>
      </c>
      <c r="H374">
        <f t="shared" si="10"/>
        <v>26.25</v>
      </c>
      <c r="I374">
        <v>-4.7390000000000002E-3</v>
      </c>
      <c r="J374">
        <f t="shared" si="11"/>
        <v>1.2237392306404318</v>
      </c>
    </row>
    <row r="375" spans="1:10" x14ac:dyDescent="0.25">
      <c r="A375">
        <v>12706</v>
      </c>
      <c r="B375" t="s">
        <v>390</v>
      </c>
      <c r="C375">
        <v>3331</v>
      </c>
      <c r="D375" t="s">
        <v>8</v>
      </c>
      <c r="E375" t="s">
        <v>7</v>
      </c>
      <c r="F375">
        <v>79.125</v>
      </c>
      <c r="G375">
        <v>3</v>
      </c>
      <c r="H375">
        <f t="shared" si="10"/>
        <v>26.375</v>
      </c>
      <c r="I375">
        <v>4.7619999999999997E-3</v>
      </c>
      <c r="J375">
        <f t="shared" si="11"/>
        <v>1.2295666768567415</v>
      </c>
    </row>
    <row r="376" spans="1:10" x14ac:dyDescent="0.25">
      <c r="A376">
        <v>12706</v>
      </c>
      <c r="B376" t="s">
        <v>391</v>
      </c>
      <c r="C376">
        <v>3331</v>
      </c>
      <c r="D376" t="s">
        <v>8</v>
      </c>
      <c r="E376" t="s">
        <v>7</v>
      </c>
      <c r="F376">
        <v>77.625</v>
      </c>
      <c r="G376">
        <v>3</v>
      </c>
      <c r="H376">
        <f t="shared" si="10"/>
        <v>25.875</v>
      </c>
      <c r="I376">
        <v>-1.8957000000000002E-2</v>
      </c>
      <c r="J376">
        <f t="shared" si="11"/>
        <v>1.2062577813635682</v>
      </c>
    </row>
    <row r="377" spans="1:10" x14ac:dyDescent="0.25">
      <c r="A377">
        <v>12706</v>
      </c>
      <c r="B377" t="s">
        <v>392</v>
      </c>
      <c r="C377">
        <v>3331</v>
      </c>
      <c r="D377" t="s">
        <v>8</v>
      </c>
      <c r="E377" t="s">
        <v>7</v>
      </c>
      <c r="F377">
        <v>76.5</v>
      </c>
      <c r="G377">
        <v>3</v>
      </c>
      <c r="H377">
        <f t="shared" si="10"/>
        <v>25.5</v>
      </c>
      <c r="I377">
        <v>-1.4493000000000001E-2</v>
      </c>
      <c r="J377">
        <f t="shared" si="11"/>
        <v>1.1887754873382661</v>
      </c>
    </row>
    <row r="378" spans="1:10" x14ac:dyDescent="0.25">
      <c r="A378">
        <v>12706</v>
      </c>
      <c r="B378" t="s">
        <v>393</v>
      </c>
      <c r="C378">
        <v>3331</v>
      </c>
      <c r="D378" t="s">
        <v>8</v>
      </c>
      <c r="E378" t="s">
        <v>7</v>
      </c>
      <c r="F378">
        <v>76</v>
      </c>
      <c r="G378">
        <v>3</v>
      </c>
      <c r="H378">
        <f t="shared" si="10"/>
        <v>25.333333333333332</v>
      </c>
      <c r="I378">
        <v>-6.5360000000000001E-3</v>
      </c>
      <c r="J378">
        <f t="shared" si="11"/>
        <v>1.1810056507530231</v>
      </c>
    </row>
    <row r="379" spans="1:10" x14ac:dyDescent="0.25">
      <c r="A379">
        <v>12706</v>
      </c>
      <c r="B379" t="s">
        <v>394</v>
      </c>
      <c r="C379">
        <v>3331</v>
      </c>
      <c r="D379" t="s">
        <v>8</v>
      </c>
      <c r="E379" t="s">
        <v>7</v>
      </c>
      <c r="F379">
        <v>76.125</v>
      </c>
      <c r="G379">
        <v>3</v>
      </c>
      <c r="H379">
        <f t="shared" si="10"/>
        <v>25.375</v>
      </c>
      <c r="I379">
        <v>1.645E-3</v>
      </c>
      <c r="J379">
        <f t="shared" si="11"/>
        <v>1.1829484050485117</v>
      </c>
    </row>
    <row r="380" spans="1:10" x14ac:dyDescent="0.25">
      <c r="A380">
        <v>14912</v>
      </c>
      <c r="B380" t="s">
        <v>9</v>
      </c>
      <c r="C380">
        <v>3011</v>
      </c>
      <c r="D380" t="s">
        <v>366</v>
      </c>
      <c r="E380" t="s">
        <v>365</v>
      </c>
      <c r="F380">
        <v>42.875</v>
      </c>
      <c r="G380">
        <v>4</v>
      </c>
      <c r="H380">
        <f t="shared" si="10"/>
        <v>10.71875</v>
      </c>
      <c r="I380">
        <v>0</v>
      </c>
      <c r="J380">
        <f>1+I380</f>
        <v>1</v>
      </c>
    </row>
    <row r="381" spans="1:10" x14ac:dyDescent="0.25">
      <c r="A381">
        <v>14912</v>
      </c>
      <c r="B381" t="s">
        <v>10</v>
      </c>
      <c r="C381">
        <v>3011</v>
      </c>
      <c r="D381" t="s">
        <v>366</v>
      </c>
      <c r="E381" t="s">
        <v>365</v>
      </c>
      <c r="F381">
        <v>42.375</v>
      </c>
      <c r="G381">
        <v>4</v>
      </c>
      <c r="H381">
        <f t="shared" si="10"/>
        <v>10.59375</v>
      </c>
      <c r="I381">
        <v>-1.1662E-2</v>
      </c>
      <c r="J381">
        <f>J380*(1+I381)</f>
        <v>0.98833800000000005</v>
      </c>
    </row>
    <row r="382" spans="1:10" x14ac:dyDescent="0.25">
      <c r="A382">
        <v>14912</v>
      </c>
      <c r="B382" t="s">
        <v>11</v>
      </c>
      <c r="C382">
        <v>3011</v>
      </c>
      <c r="D382" t="s">
        <v>366</v>
      </c>
      <c r="E382" t="s">
        <v>365</v>
      </c>
      <c r="F382">
        <v>42.25</v>
      </c>
      <c r="G382">
        <v>4</v>
      </c>
      <c r="H382">
        <f t="shared" si="10"/>
        <v>10.5625</v>
      </c>
      <c r="I382">
        <v>-2.9499999999999999E-3</v>
      </c>
      <c r="J382">
        <f t="shared" ref="J382:J445" si="12">J381*(1+I382)</f>
        <v>0.98542240290000005</v>
      </c>
    </row>
    <row r="383" spans="1:10" x14ac:dyDescent="0.25">
      <c r="A383">
        <v>14912</v>
      </c>
      <c r="B383" t="s">
        <v>12</v>
      </c>
      <c r="C383">
        <v>3011</v>
      </c>
      <c r="D383" t="s">
        <v>366</v>
      </c>
      <c r="E383" t="s">
        <v>365</v>
      </c>
      <c r="F383">
        <v>42</v>
      </c>
      <c r="G383">
        <v>4</v>
      </c>
      <c r="H383">
        <f t="shared" si="10"/>
        <v>10.5</v>
      </c>
      <c r="I383">
        <v>-5.9170000000000004E-3</v>
      </c>
      <c r="J383">
        <f t="shared" si="12"/>
        <v>0.97959165854204078</v>
      </c>
    </row>
    <row r="384" spans="1:10" x14ac:dyDescent="0.25">
      <c r="A384">
        <v>14912</v>
      </c>
      <c r="B384" t="s">
        <v>13</v>
      </c>
      <c r="C384">
        <v>3011</v>
      </c>
      <c r="D384" t="s">
        <v>366</v>
      </c>
      <c r="E384" t="s">
        <v>365</v>
      </c>
      <c r="F384">
        <v>42</v>
      </c>
      <c r="G384">
        <v>4</v>
      </c>
      <c r="H384">
        <f t="shared" si="10"/>
        <v>10.5</v>
      </c>
      <c r="I384">
        <v>0</v>
      </c>
      <c r="J384">
        <f t="shared" si="12"/>
        <v>0.97959165854204078</v>
      </c>
    </row>
    <row r="385" spans="1:10" x14ac:dyDescent="0.25">
      <c r="A385">
        <v>14912</v>
      </c>
      <c r="B385" t="s">
        <v>14</v>
      </c>
      <c r="C385">
        <v>3011</v>
      </c>
      <c r="D385" t="s">
        <v>366</v>
      </c>
      <c r="E385" t="s">
        <v>365</v>
      </c>
      <c r="F385">
        <v>41.625</v>
      </c>
      <c r="G385">
        <v>4</v>
      </c>
      <c r="H385">
        <f t="shared" si="10"/>
        <v>10.40625</v>
      </c>
      <c r="I385">
        <v>-8.9289999999999994E-3</v>
      </c>
      <c r="J385">
        <f t="shared" si="12"/>
        <v>0.97084488462291896</v>
      </c>
    </row>
    <row r="386" spans="1:10" x14ac:dyDescent="0.25">
      <c r="A386">
        <v>14912</v>
      </c>
      <c r="B386" t="s">
        <v>15</v>
      </c>
      <c r="C386">
        <v>3011</v>
      </c>
      <c r="D386" t="s">
        <v>366</v>
      </c>
      <c r="E386" t="s">
        <v>365</v>
      </c>
      <c r="F386">
        <v>41.75</v>
      </c>
      <c r="G386">
        <v>4</v>
      </c>
      <c r="H386">
        <f t="shared" si="10"/>
        <v>10.4375</v>
      </c>
      <c r="I386">
        <v>3.003E-3</v>
      </c>
      <c r="J386">
        <f t="shared" si="12"/>
        <v>0.97376033181144162</v>
      </c>
    </row>
    <row r="387" spans="1:10" x14ac:dyDescent="0.25">
      <c r="A387">
        <v>14912</v>
      </c>
      <c r="B387" t="s">
        <v>16</v>
      </c>
      <c r="C387">
        <v>3011</v>
      </c>
      <c r="D387" t="s">
        <v>366</v>
      </c>
      <c r="E387" t="s">
        <v>365</v>
      </c>
      <c r="F387">
        <v>42.375</v>
      </c>
      <c r="G387">
        <v>4</v>
      </c>
      <c r="H387">
        <f t="shared" ref="H387:H450" si="13">F387/G387</f>
        <v>10.59375</v>
      </c>
      <c r="I387">
        <v>1.4970000000000001E-2</v>
      </c>
      <c r="J387">
        <f t="shared" si="12"/>
        <v>0.98833752397865882</v>
      </c>
    </row>
    <row r="388" spans="1:10" x14ac:dyDescent="0.25">
      <c r="A388">
        <v>14912</v>
      </c>
      <c r="B388" t="s">
        <v>17</v>
      </c>
      <c r="C388">
        <v>3011</v>
      </c>
      <c r="D388" t="s">
        <v>366</v>
      </c>
      <c r="E388" t="s">
        <v>365</v>
      </c>
      <c r="F388">
        <v>42.25</v>
      </c>
      <c r="G388">
        <v>4</v>
      </c>
      <c r="H388">
        <f t="shared" si="13"/>
        <v>10.5625</v>
      </c>
      <c r="I388">
        <v>-2.9499999999999999E-3</v>
      </c>
      <c r="J388">
        <f t="shared" si="12"/>
        <v>0.98542192828292174</v>
      </c>
    </row>
    <row r="389" spans="1:10" x14ac:dyDescent="0.25">
      <c r="A389">
        <v>14912</v>
      </c>
      <c r="B389" t="s">
        <v>18</v>
      </c>
      <c r="C389">
        <v>3011</v>
      </c>
      <c r="D389" t="s">
        <v>366</v>
      </c>
      <c r="E389" t="s">
        <v>365</v>
      </c>
      <c r="F389">
        <v>42.5</v>
      </c>
      <c r="G389">
        <v>4</v>
      </c>
      <c r="H389">
        <f t="shared" si="13"/>
        <v>10.625</v>
      </c>
      <c r="I389">
        <v>5.9170000000000004E-3</v>
      </c>
      <c r="J389">
        <f t="shared" si="12"/>
        <v>0.99125266983257176</v>
      </c>
    </row>
    <row r="390" spans="1:10" x14ac:dyDescent="0.25">
      <c r="A390">
        <v>14912</v>
      </c>
      <c r="B390" t="s">
        <v>19</v>
      </c>
      <c r="C390">
        <v>3011</v>
      </c>
      <c r="D390" t="s">
        <v>366</v>
      </c>
      <c r="E390" t="s">
        <v>365</v>
      </c>
      <c r="F390">
        <v>42.5</v>
      </c>
      <c r="G390">
        <v>4</v>
      </c>
      <c r="H390">
        <f t="shared" si="13"/>
        <v>10.625</v>
      </c>
      <c r="I390">
        <v>1.2940999999999999E-2</v>
      </c>
      <c r="J390">
        <f t="shared" si="12"/>
        <v>1.0040804706328752</v>
      </c>
    </row>
    <row r="391" spans="1:10" x14ac:dyDescent="0.25">
      <c r="A391">
        <v>14912</v>
      </c>
      <c r="B391" t="s">
        <v>20</v>
      </c>
      <c r="C391">
        <v>3011</v>
      </c>
      <c r="D391" t="s">
        <v>366</v>
      </c>
      <c r="E391" t="s">
        <v>365</v>
      </c>
      <c r="F391">
        <v>42.25</v>
      </c>
      <c r="G391">
        <v>4</v>
      </c>
      <c r="H391">
        <f t="shared" si="13"/>
        <v>10.5625</v>
      </c>
      <c r="I391">
        <v>-5.8820000000000001E-3</v>
      </c>
      <c r="J391">
        <f t="shared" si="12"/>
        <v>0.99817446930461262</v>
      </c>
    </row>
    <row r="392" spans="1:10" x14ac:dyDescent="0.25">
      <c r="A392">
        <v>14912</v>
      </c>
      <c r="B392" t="s">
        <v>21</v>
      </c>
      <c r="C392">
        <v>3011</v>
      </c>
      <c r="D392" t="s">
        <v>366</v>
      </c>
      <c r="E392" t="s">
        <v>365</v>
      </c>
      <c r="F392">
        <v>42.125</v>
      </c>
      <c r="G392">
        <v>4</v>
      </c>
      <c r="H392">
        <f t="shared" si="13"/>
        <v>10.53125</v>
      </c>
      <c r="I392">
        <v>-2.9589999999999998E-3</v>
      </c>
      <c r="J392">
        <f t="shared" si="12"/>
        <v>0.99522087104994028</v>
      </c>
    </row>
    <row r="393" spans="1:10" x14ac:dyDescent="0.25">
      <c r="A393">
        <v>14912</v>
      </c>
      <c r="B393" t="s">
        <v>22</v>
      </c>
      <c r="C393">
        <v>3011</v>
      </c>
      <c r="D393" t="s">
        <v>366</v>
      </c>
      <c r="E393" t="s">
        <v>365</v>
      </c>
      <c r="F393">
        <v>42</v>
      </c>
      <c r="G393">
        <v>4</v>
      </c>
      <c r="H393">
        <f t="shared" si="13"/>
        <v>10.5</v>
      </c>
      <c r="I393">
        <v>-2.967E-3</v>
      </c>
      <c r="J393">
        <f t="shared" si="12"/>
        <v>0.99226805072553503</v>
      </c>
    </row>
    <row r="394" spans="1:10" x14ac:dyDescent="0.25">
      <c r="A394">
        <v>14912</v>
      </c>
      <c r="B394" t="s">
        <v>23</v>
      </c>
      <c r="C394">
        <v>3011</v>
      </c>
      <c r="D394" t="s">
        <v>366</v>
      </c>
      <c r="E394" t="s">
        <v>365</v>
      </c>
      <c r="F394">
        <v>42</v>
      </c>
      <c r="G394">
        <v>4</v>
      </c>
      <c r="H394">
        <f t="shared" si="13"/>
        <v>10.5</v>
      </c>
      <c r="I394">
        <v>0</v>
      </c>
      <c r="J394">
        <f t="shared" si="12"/>
        <v>0.99226805072553503</v>
      </c>
    </row>
    <row r="395" spans="1:10" x14ac:dyDescent="0.25">
      <c r="A395">
        <v>14912</v>
      </c>
      <c r="B395" t="s">
        <v>24</v>
      </c>
      <c r="C395">
        <v>3011</v>
      </c>
      <c r="D395" t="s">
        <v>366</v>
      </c>
      <c r="E395" t="s">
        <v>365</v>
      </c>
      <c r="F395">
        <v>42.625</v>
      </c>
      <c r="G395">
        <v>4</v>
      </c>
      <c r="H395">
        <f t="shared" si="13"/>
        <v>10.65625</v>
      </c>
      <c r="I395">
        <v>1.4881E-2</v>
      </c>
      <c r="J395">
        <f t="shared" si="12"/>
        <v>1.0070339915883817</v>
      </c>
    </row>
    <row r="396" spans="1:10" x14ac:dyDescent="0.25">
      <c r="A396">
        <v>14912</v>
      </c>
      <c r="B396" t="s">
        <v>25</v>
      </c>
      <c r="C396">
        <v>3011</v>
      </c>
      <c r="D396" t="s">
        <v>366</v>
      </c>
      <c r="E396" t="s">
        <v>365</v>
      </c>
      <c r="F396">
        <v>43.125</v>
      </c>
      <c r="G396">
        <v>4</v>
      </c>
      <c r="H396">
        <f t="shared" si="13"/>
        <v>10.78125</v>
      </c>
      <c r="I396">
        <v>1.1730000000000001E-2</v>
      </c>
      <c r="J396">
        <f t="shared" si="12"/>
        <v>1.0188465003097134</v>
      </c>
    </row>
    <row r="397" spans="1:10" x14ac:dyDescent="0.25">
      <c r="A397">
        <v>14912</v>
      </c>
      <c r="B397" t="s">
        <v>26</v>
      </c>
      <c r="C397">
        <v>3011</v>
      </c>
      <c r="D397" t="s">
        <v>366</v>
      </c>
      <c r="E397" t="s">
        <v>365</v>
      </c>
      <c r="F397">
        <v>43.75</v>
      </c>
      <c r="G397">
        <v>4</v>
      </c>
      <c r="H397">
        <f t="shared" si="13"/>
        <v>10.9375</v>
      </c>
      <c r="I397">
        <v>1.4493000000000001E-2</v>
      </c>
      <c r="J397">
        <f t="shared" si="12"/>
        <v>1.0336126426387022</v>
      </c>
    </row>
    <row r="398" spans="1:10" x14ac:dyDescent="0.25">
      <c r="A398">
        <v>14912</v>
      </c>
      <c r="B398" t="s">
        <v>27</v>
      </c>
      <c r="C398">
        <v>3011</v>
      </c>
      <c r="D398" t="s">
        <v>366</v>
      </c>
      <c r="E398" t="s">
        <v>365</v>
      </c>
      <c r="F398">
        <v>43.375</v>
      </c>
      <c r="G398">
        <v>4</v>
      </c>
      <c r="H398">
        <f t="shared" si="13"/>
        <v>10.84375</v>
      </c>
      <c r="I398">
        <v>-8.5710000000000005E-3</v>
      </c>
      <c r="J398">
        <f t="shared" si="12"/>
        <v>1.0247535486786459</v>
      </c>
    </row>
    <row r="399" spans="1:10" x14ac:dyDescent="0.25">
      <c r="A399">
        <v>14912</v>
      </c>
      <c r="B399" t="s">
        <v>28</v>
      </c>
      <c r="C399">
        <v>3011</v>
      </c>
      <c r="D399" t="s">
        <v>366</v>
      </c>
      <c r="E399" t="s">
        <v>365</v>
      </c>
      <c r="F399">
        <v>42.125</v>
      </c>
      <c r="G399">
        <v>4</v>
      </c>
      <c r="H399">
        <f t="shared" si="13"/>
        <v>10.53125</v>
      </c>
      <c r="I399">
        <v>-2.8818E-2</v>
      </c>
      <c r="J399">
        <f t="shared" si="12"/>
        <v>0.99522220091282465</v>
      </c>
    </row>
    <row r="400" spans="1:10" x14ac:dyDescent="0.25">
      <c r="A400">
        <v>14912</v>
      </c>
      <c r="B400" t="s">
        <v>29</v>
      </c>
      <c r="C400">
        <v>3011</v>
      </c>
      <c r="D400" t="s">
        <v>366</v>
      </c>
      <c r="E400" t="s">
        <v>365</v>
      </c>
      <c r="F400">
        <v>41.75</v>
      </c>
      <c r="G400">
        <v>4</v>
      </c>
      <c r="H400">
        <f t="shared" si="13"/>
        <v>10.4375</v>
      </c>
      <c r="I400">
        <v>-8.9020000000000002E-3</v>
      </c>
      <c r="J400">
        <f t="shared" si="12"/>
        <v>0.98636273288029874</v>
      </c>
    </row>
    <row r="401" spans="1:10" x14ac:dyDescent="0.25">
      <c r="A401">
        <v>14912</v>
      </c>
      <c r="B401" t="s">
        <v>30</v>
      </c>
      <c r="C401">
        <v>3011</v>
      </c>
      <c r="D401" t="s">
        <v>366</v>
      </c>
      <c r="E401" t="s">
        <v>365</v>
      </c>
      <c r="F401">
        <v>41.875</v>
      </c>
      <c r="G401">
        <v>4</v>
      </c>
      <c r="H401">
        <f t="shared" si="13"/>
        <v>10.46875</v>
      </c>
      <c r="I401">
        <v>2.9940000000000001E-3</v>
      </c>
      <c r="J401">
        <f t="shared" si="12"/>
        <v>0.98931590290254234</v>
      </c>
    </row>
    <row r="402" spans="1:10" x14ac:dyDescent="0.25">
      <c r="A402">
        <v>14912</v>
      </c>
      <c r="B402" t="s">
        <v>31</v>
      </c>
      <c r="C402">
        <v>3011</v>
      </c>
      <c r="D402" t="s">
        <v>366</v>
      </c>
      <c r="E402" t="s">
        <v>365</v>
      </c>
      <c r="F402">
        <v>42</v>
      </c>
      <c r="G402">
        <v>4</v>
      </c>
      <c r="H402">
        <f t="shared" si="13"/>
        <v>10.5</v>
      </c>
      <c r="I402">
        <v>2.9849999999999998E-3</v>
      </c>
      <c r="J402">
        <f t="shared" si="12"/>
        <v>0.99226901087270647</v>
      </c>
    </row>
    <row r="403" spans="1:10" x14ac:dyDescent="0.25">
      <c r="A403">
        <v>14912</v>
      </c>
      <c r="B403" t="s">
        <v>32</v>
      </c>
      <c r="C403">
        <v>3011</v>
      </c>
      <c r="D403" t="s">
        <v>366</v>
      </c>
      <c r="E403" t="s">
        <v>365</v>
      </c>
      <c r="F403">
        <v>41.625</v>
      </c>
      <c r="G403">
        <v>4</v>
      </c>
      <c r="H403">
        <f t="shared" si="13"/>
        <v>10.40625</v>
      </c>
      <c r="I403">
        <v>-8.9289999999999994E-3</v>
      </c>
      <c r="J403">
        <f t="shared" si="12"/>
        <v>0.98340904087462411</v>
      </c>
    </row>
    <row r="404" spans="1:10" x14ac:dyDescent="0.25">
      <c r="A404">
        <v>14912</v>
      </c>
      <c r="B404" t="s">
        <v>33</v>
      </c>
      <c r="C404">
        <v>3011</v>
      </c>
      <c r="D404" t="s">
        <v>366</v>
      </c>
      <c r="E404" t="s">
        <v>365</v>
      </c>
      <c r="F404">
        <v>41.375</v>
      </c>
      <c r="G404">
        <v>4</v>
      </c>
      <c r="H404">
        <f t="shared" si="13"/>
        <v>10.34375</v>
      </c>
      <c r="I404">
        <v>-6.0060000000000001E-3</v>
      </c>
      <c r="J404">
        <f t="shared" si="12"/>
        <v>0.97750268617513114</v>
      </c>
    </row>
    <row r="405" spans="1:10" x14ac:dyDescent="0.25">
      <c r="A405">
        <v>14912</v>
      </c>
      <c r="B405" t="s">
        <v>34</v>
      </c>
      <c r="C405">
        <v>3011</v>
      </c>
      <c r="D405" t="s">
        <v>366</v>
      </c>
      <c r="E405" t="s">
        <v>365</v>
      </c>
      <c r="F405">
        <v>41.25</v>
      </c>
      <c r="G405">
        <v>4</v>
      </c>
      <c r="H405">
        <f t="shared" si="13"/>
        <v>10.3125</v>
      </c>
      <c r="I405">
        <v>-3.0209999999999998E-3</v>
      </c>
      <c r="J405">
        <f t="shared" si="12"/>
        <v>0.97454965056019605</v>
      </c>
    </row>
    <row r="406" spans="1:10" x14ac:dyDescent="0.25">
      <c r="A406">
        <v>14912</v>
      </c>
      <c r="B406" t="s">
        <v>35</v>
      </c>
      <c r="C406">
        <v>3011</v>
      </c>
      <c r="D406" t="s">
        <v>366</v>
      </c>
      <c r="E406" t="s">
        <v>365</v>
      </c>
      <c r="F406">
        <v>40.875</v>
      </c>
      <c r="G406">
        <v>4</v>
      </c>
      <c r="H406">
        <f t="shared" si="13"/>
        <v>10.21875</v>
      </c>
      <c r="I406">
        <v>-9.0910000000000001E-3</v>
      </c>
      <c r="J406">
        <f t="shared" si="12"/>
        <v>0.96569001968695334</v>
      </c>
    </row>
    <row r="407" spans="1:10" x14ac:dyDescent="0.25">
      <c r="A407">
        <v>14912</v>
      </c>
      <c r="B407" t="s">
        <v>36</v>
      </c>
      <c r="C407">
        <v>3011</v>
      </c>
      <c r="D407" t="s">
        <v>366</v>
      </c>
      <c r="E407" t="s">
        <v>365</v>
      </c>
      <c r="F407">
        <v>41.125</v>
      </c>
      <c r="G407">
        <v>4</v>
      </c>
      <c r="H407">
        <f t="shared" si="13"/>
        <v>10.28125</v>
      </c>
      <c r="I407">
        <v>6.1159999999999999E-3</v>
      </c>
      <c r="J407">
        <f t="shared" si="12"/>
        <v>0.9715961798473588</v>
      </c>
    </row>
    <row r="408" spans="1:10" x14ac:dyDescent="0.25">
      <c r="A408">
        <v>14912</v>
      </c>
      <c r="B408" t="s">
        <v>37</v>
      </c>
      <c r="C408">
        <v>3011</v>
      </c>
      <c r="D408" t="s">
        <v>366</v>
      </c>
      <c r="E408" t="s">
        <v>365</v>
      </c>
      <c r="F408">
        <v>40.875</v>
      </c>
      <c r="G408">
        <v>4</v>
      </c>
      <c r="H408">
        <f t="shared" si="13"/>
        <v>10.21875</v>
      </c>
      <c r="I408">
        <v>-6.0790000000000002E-3</v>
      </c>
      <c r="J408">
        <f t="shared" si="12"/>
        <v>0.96568984667006674</v>
      </c>
    </row>
    <row r="409" spans="1:10" x14ac:dyDescent="0.25">
      <c r="A409">
        <v>14912</v>
      </c>
      <c r="B409" t="s">
        <v>38</v>
      </c>
      <c r="C409">
        <v>3011</v>
      </c>
      <c r="D409" t="s">
        <v>366</v>
      </c>
      <c r="E409" t="s">
        <v>365</v>
      </c>
      <c r="F409">
        <v>41</v>
      </c>
      <c r="G409">
        <v>4</v>
      </c>
      <c r="H409">
        <f t="shared" si="13"/>
        <v>10.25</v>
      </c>
      <c r="I409">
        <v>3.058E-3</v>
      </c>
      <c r="J409">
        <f t="shared" si="12"/>
        <v>0.96864292622118386</v>
      </c>
    </row>
    <row r="410" spans="1:10" x14ac:dyDescent="0.25">
      <c r="A410">
        <v>14912</v>
      </c>
      <c r="B410" t="s">
        <v>39</v>
      </c>
      <c r="C410">
        <v>3011</v>
      </c>
      <c r="D410" t="s">
        <v>366</v>
      </c>
      <c r="E410" t="s">
        <v>365</v>
      </c>
      <c r="F410">
        <v>40.75</v>
      </c>
      <c r="G410">
        <v>4</v>
      </c>
      <c r="H410">
        <f t="shared" si="13"/>
        <v>10.1875</v>
      </c>
      <c r="I410">
        <v>-6.0980000000000001E-3</v>
      </c>
      <c r="J410">
        <f t="shared" si="12"/>
        <v>0.96273614165708699</v>
      </c>
    </row>
    <row r="411" spans="1:10" x14ac:dyDescent="0.25">
      <c r="A411">
        <v>14912</v>
      </c>
      <c r="B411" t="s">
        <v>40</v>
      </c>
      <c r="C411">
        <v>3011</v>
      </c>
      <c r="D411" t="s">
        <v>366</v>
      </c>
      <c r="E411" t="s">
        <v>365</v>
      </c>
      <c r="F411">
        <v>40.875</v>
      </c>
      <c r="G411">
        <v>4</v>
      </c>
      <c r="H411">
        <f t="shared" si="13"/>
        <v>10.21875</v>
      </c>
      <c r="I411">
        <v>3.0669999999999998E-3</v>
      </c>
      <c r="J411">
        <f t="shared" si="12"/>
        <v>0.96568885340354915</v>
      </c>
    </row>
    <row r="412" spans="1:10" x14ac:dyDescent="0.25">
      <c r="A412">
        <v>14912</v>
      </c>
      <c r="B412" t="s">
        <v>41</v>
      </c>
      <c r="C412">
        <v>3011</v>
      </c>
      <c r="D412" t="s">
        <v>366</v>
      </c>
      <c r="E412" t="s">
        <v>365</v>
      </c>
      <c r="F412">
        <v>40.875</v>
      </c>
      <c r="G412">
        <v>4</v>
      </c>
      <c r="H412">
        <f t="shared" si="13"/>
        <v>10.21875</v>
      </c>
      <c r="I412">
        <v>0</v>
      </c>
      <c r="J412">
        <f t="shared" si="12"/>
        <v>0.96568885340354915</v>
      </c>
    </row>
    <row r="413" spans="1:10" x14ac:dyDescent="0.25">
      <c r="A413">
        <v>14912</v>
      </c>
      <c r="B413" t="s">
        <v>42</v>
      </c>
      <c r="C413">
        <v>3011</v>
      </c>
      <c r="D413" t="s">
        <v>366</v>
      </c>
      <c r="E413" t="s">
        <v>365</v>
      </c>
      <c r="F413">
        <v>40.5</v>
      </c>
      <c r="G413">
        <v>4</v>
      </c>
      <c r="H413">
        <f t="shared" si="13"/>
        <v>10.125</v>
      </c>
      <c r="I413">
        <v>-9.1739999999999999E-3</v>
      </c>
      <c r="J413">
        <f t="shared" si="12"/>
        <v>0.95682962386242498</v>
      </c>
    </row>
    <row r="414" spans="1:10" x14ac:dyDescent="0.25">
      <c r="A414">
        <v>14912</v>
      </c>
      <c r="B414" t="s">
        <v>43</v>
      </c>
      <c r="C414">
        <v>3011</v>
      </c>
      <c r="D414" t="s">
        <v>366</v>
      </c>
      <c r="E414" t="s">
        <v>365</v>
      </c>
      <c r="F414">
        <v>39.875</v>
      </c>
      <c r="G414">
        <v>4</v>
      </c>
      <c r="H414">
        <f t="shared" si="13"/>
        <v>9.96875</v>
      </c>
      <c r="I414">
        <v>-1.5432E-2</v>
      </c>
      <c r="J414">
        <f t="shared" si="12"/>
        <v>0.94206382910698006</v>
      </c>
    </row>
    <row r="415" spans="1:10" x14ac:dyDescent="0.25">
      <c r="A415">
        <v>14912</v>
      </c>
      <c r="B415" t="s">
        <v>44</v>
      </c>
      <c r="C415">
        <v>3011</v>
      </c>
      <c r="D415" t="s">
        <v>366</v>
      </c>
      <c r="E415" t="s">
        <v>365</v>
      </c>
      <c r="F415">
        <v>39.25</v>
      </c>
      <c r="G415">
        <v>4</v>
      </c>
      <c r="H415">
        <f t="shared" si="13"/>
        <v>9.8125</v>
      </c>
      <c r="I415">
        <v>-1.5674E-2</v>
      </c>
      <c r="J415">
        <f t="shared" si="12"/>
        <v>0.92729792064955729</v>
      </c>
    </row>
    <row r="416" spans="1:10" x14ac:dyDescent="0.25">
      <c r="A416">
        <v>14912</v>
      </c>
      <c r="B416" t="s">
        <v>45</v>
      </c>
      <c r="C416">
        <v>3011</v>
      </c>
      <c r="D416" t="s">
        <v>366</v>
      </c>
      <c r="E416" t="s">
        <v>365</v>
      </c>
      <c r="F416">
        <v>38.625</v>
      </c>
      <c r="G416">
        <v>4</v>
      </c>
      <c r="H416">
        <f t="shared" si="13"/>
        <v>9.65625</v>
      </c>
      <c r="I416">
        <v>-1.5924000000000001E-2</v>
      </c>
      <c r="J416">
        <f t="shared" si="12"/>
        <v>0.91253162856113368</v>
      </c>
    </row>
    <row r="417" spans="1:10" x14ac:dyDescent="0.25">
      <c r="A417">
        <v>14912</v>
      </c>
      <c r="B417" t="s">
        <v>46</v>
      </c>
      <c r="C417">
        <v>3011</v>
      </c>
      <c r="D417" t="s">
        <v>366</v>
      </c>
      <c r="E417" t="s">
        <v>365</v>
      </c>
      <c r="F417">
        <v>38.625</v>
      </c>
      <c r="G417">
        <v>4</v>
      </c>
      <c r="H417">
        <f t="shared" si="13"/>
        <v>9.65625</v>
      </c>
      <c r="I417">
        <v>0</v>
      </c>
      <c r="J417">
        <f t="shared" si="12"/>
        <v>0.91253162856113368</v>
      </c>
    </row>
    <row r="418" spans="1:10" x14ac:dyDescent="0.25">
      <c r="A418">
        <v>14912</v>
      </c>
      <c r="B418" t="s">
        <v>47</v>
      </c>
      <c r="C418">
        <v>3011</v>
      </c>
      <c r="D418" t="s">
        <v>366</v>
      </c>
      <c r="E418" t="s">
        <v>365</v>
      </c>
      <c r="F418">
        <v>38.625</v>
      </c>
      <c r="G418">
        <v>4</v>
      </c>
      <c r="H418">
        <f t="shared" si="13"/>
        <v>9.65625</v>
      </c>
      <c r="I418">
        <v>0</v>
      </c>
      <c r="J418">
        <f t="shared" si="12"/>
        <v>0.91253162856113368</v>
      </c>
    </row>
    <row r="419" spans="1:10" x14ac:dyDescent="0.25">
      <c r="A419">
        <v>14912</v>
      </c>
      <c r="B419" t="s">
        <v>48</v>
      </c>
      <c r="C419">
        <v>3011</v>
      </c>
      <c r="D419" t="s">
        <v>366</v>
      </c>
      <c r="E419" t="s">
        <v>365</v>
      </c>
      <c r="F419">
        <v>37.875</v>
      </c>
      <c r="G419">
        <v>4</v>
      </c>
      <c r="H419">
        <f t="shared" si="13"/>
        <v>9.46875</v>
      </c>
      <c r="I419">
        <v>-1.9417E-2</v>
      </c>
      <c r="J419">
        <f t="shared" si="12"/>
        <v>0.89481300192936208</v>
      </c>
    </row>
    <row r="420" spans="1:10" x14ac:dyDescent="0.25">
      <c r="A420">
        <v>14912</v>
      </c>
      <c r="B420" t="s">
        <v>49</v>
      </c>
      <c r="C420">
        <v>3011</v>
      </c>
      <c r="D420" t="s">
        <v>366</v>
      </c>
      <c r="E420" t="s">
        <v>365</v>
      </c>
      <c r="F420">
        <v>37.625</v>
      </c>
      <c r="G420">
        <v>4</v>
      </c>
      <c r="H420">
        <f t="shared" si="13"/>
        <v>9.40625</v>
      </c>
      <c r="I420">
        <v>-6.6010000000000001E-3</v>
      </c>
      <c r="J420">
        <f t="shared" si="12"/>
        <v>0.88890634130362645</v>
      </c>
    </row>
    <row r="421" spans="1:10" x14ac:dyDescent="0.25">
      <c r="A421">
        <v>14912</v>
      </c>
      <c r="B421" t="s">
        <v>50</v>
      </c>
      <c r="C421">
        <v>3011</v>
      </c>
      <c r="D421" t="s">
        <v>366</v>
      </c>
      <c r="E421" t="s">
        <v>365</v>
      </c>
      <c r="F421">
        <v>38.25</v>
      </c>
      <c r="G421">
        <v>4</v>
      </c>
      <c r="H421">
        <f t="shared" si="13"/>
        <v>9.5625</v>
      </c>
      <c r="I421">
        <v>1.6611000000000001E-2</v>
      </c>
      <c r="J421">
        <f t="shared" si="12"/>
        <v>0.90367196453902088</v>
      </c>
    </row>
    <row r="422" spans="1:10" x14ac:dyDescent="0.25">
      <c r="A422">
        <v>14912</v>
      </c>
      <c r="B422" t="s">
        <v>51</v>
      </c>
      <c r="C422">
        <v>3011</v>
      </c>
      <c r="D422" t="s">
        <v>366</v>
      </c>
      <c r="E422" t="s">
        <v>365</v>
      </c>
      <c r="F422">
        <v>37.25</v>
      </c>
      <c r="G422">
        <v>4</v>
      </c>
      <c r="H422">
        <f t="shared" si="13"/>
        <v>9.3125</v>
      </c>
      <c r="I422">
        <v>-2.6144000000000001E-2</v>
      </c>
      <c r="J422">
        <f t="shared" si="12"/>
        <v>0.88004636469811282</v>
      </c>
    </row>
    <row r="423" spans="1:10" x14ac:dyDescent="0.25">
      <c r="A423">
        <v>14912</v>
      </c>
      <c r="B423" t="s">
        <v>52</v>
      </c>
      <c r="C423">
        <v>3011</v>
      </c>
      <c r="D423" t="s">
        <v>366</v>
      </c>
      <c r="E423" t="s">
        <v>365</v>
      </c>
      <c r="F423">
        <v>37.875</v>
      </c>
      <c r="G423">
        <v>4</v>
      </c>
      <c r="H423">
        <f t="shared" si="13"/>
        <v>9.46875</v>
      </c>
      <c r="I423">
        <v>1.6778999999999999E-2</v>
      </c>
      <c r="J423">
        <f t="shared" si="12"/>
        <v>0.89481266265138248</v>
      </c>
    </row>
    <row r="424" spans="1:10" x14ac:dyDescent="0.25">
      <c r="A424">
        <v>14912</v>
      </c>
      <c r="B424" t="s">
        <v>53</v>
      </c>
      <c r="C424">
        <v>3011</v>
      </c>
      <c r="D424" t="s">
        <v>366</v>
      </c>
      <c r="E424" t="s">
        <v>365</v>
      </c>
      <c r="F424">
        <v>37.5</v>
      </c>
      <c r="G424">
        <v>4</v>
      </c>
      <c r="H424">
        <f t="shared" si="13"/>
        <v>9.375</v>
      </c>
      <c r="I424">
        <v>-9.9010000000000001E-3</v>
      </c>
      <c r="J424">
        <f t="shared" si="12"/>
        <v>0.88595312247847113</v>
      </c>
    </row>
    <row r="425" spans="1:10" x14ac:dyDescent="0.25">
      <c r="A425">
        <v>14912</v>
      </c>
      <c r="B425" t="s">
        <v>54</v>
      </c>
      <c r="C425">
        <v>3011</v>
      </c>
      <c r="D425" t="s">
        <v>366</v>
      </c>
      <c r="E425" t="s">
        <v>365</v>
      </c>
      <c r="F425">
        <v>37.75</v>
      </c>
      <c r="G425">
        <v>4</v>
      </c>
      <c r="H425">
        <f t="shared" si="13"/>
        <v>9.4375</v>
      </c>
      <c r="I425">
        <v>6.6670000000000002E-3</v>
      </c>
      <c r="J425">
        <f t="shared" si="12"/>
        <v>0.89185977194603505</v>
      </c>
    </row>
    <row r="426" spans="1:10" x14ac:dyDescent="0.25">
      <c r="A426">
        <v>14912</v>
      </c>
      <c r="B426" t="s">
        <v>55</v>
      </c>
      <c r="C426">
        <v>3011</v>
      </c>
      <c r="D426" t="s">
        <v>366</v>
      </c>
      <c r="E426" t="s">
        <v>365</v>
      </c>
      <c r="F426">
        <v>37.75</v>
      </c>
      <c r="G426">
        <v>4</v>
      </c>
      <c r="H426">
        <f t="shared" si="13"/>
        <v>9.4375</v>
      </c>
      <c r="I426">
        <v>0</v>
      </c>
      <c r="J426">
        <f t="shared" si="12"/>
        <v>0.89185977194603505</v>
      </c>
    </row>
    <row r="427" spans="1:10" x14ac:dyDescent="0.25">
      <c r="A427">
        <v>14912</v>
      </c>
      <c r="B427" t="s">
        <v>56</v>
      </c>
      <c r="C427">
        <v>3011</v>
      </c>
      <c r="D427" t="s">
        <v>366</v>
      </c>
      <c r="E427" t="s">
        <v>365</v>
      </c>
      <c r="F427">
        <v>38</v>
      </c>
      <c r="G427">
        <v>4</v>
      </c>
      <c r="H427">
        <f t="shared" si="13"/>
        <v>9.5</v>
      </c>
      <c r="I427">
        <v>6.6230000000000004E-3</v>
      </c>
      <c r="J427">
        <f t="shared" si="12"/>
        <v>0.89776655921563364</v>
      </c>
    </row>
    <row r="428" spans="1:10" x14ac:dyDescent="0.25">
      <c r="A428">
        <v>14912</v>
      </c>
      <c r="B428" t="s">
        <v>57</v>
      </c>
      <c r="C428">
        <v>3011</v>
      </c>
      <c r="D428" t="s">
        <v>366</v>
      </c>
      <c r="E428" t="s">
        <v>365</v>
      </c>
      <c r="F428">
        <v>38.25</v>
      </c>
      <c r="G428">
        <v>4</v>
      </c>
      <c r="H428">
        <f t="shared" si="13"/>
        <v>9.5625</v>
      </c>
      <c r="I428">
        <v>6.5789999999999998E-3</v>
      </c>
      <c r="J428">
        <f t="shared" si="12"/>
        <v>0.90367296540871322</v>
      </c>
    </row>
    <row r="429" spans="1:10" x14ac:dyDescent="0.25">
      <c r="A429">
        <v>14912</v>
      </c>
      <c r="B429" t="s">
        <v>58</v>
      </c>
      <c r="C429">
        <v>3011</v>
      </c>
      <c r="D429" t="s">
        <v>366</v>
      </c>
      <c r="E429" t="s">
        <v>365</v>
      </c>
      <c r="F429">
        <v>39</v>
      </c>
      <c r="G429">
        <v>4</v>
      </c>
      <c r="H429">
        <f t="shared" si="13"/>
        <v>9.75</v>
      </c>
      <c r="I429">
        <v>1.9608E-2</v>
      </c>
      <c r="J429">
        <f t="shared" si="12"/>
        <v>0.9213921849144473</v>
      </c>
    </row>
    <row r="430" spans="1:10" x14ac:dyDescent="0.25">
      <c r="A430">
        <v>14912</v>
      </c>
      <c r="B430" t="s">
        <v>59</v>
      </c>
      <c r="C430">
        <v>3011</v>
      </c>
      <c r="D430" t="s">
        <v>366</v>
      </c>
      <c r="E430" t="s">
        <v>365</v>
      </c>
      <c r="F430">
        <v>39.125</v>
      </c>
      <c r="G430">
        <v>4</v>
      </c>
      <c r="H430">
        <f t="shared" si="13"/>
        <v>9.78125</v>
      </c>
      <c r="I430">
        <v>3.2049999999999999E-3</v>
      </c>
      <c r="J430">
        <f t="shared" si="12"/>
        <v>0.92434524686709796</v>
      </c>
    </row>
    <row r="431" spans="1:10" x14ac:dyDescent="0.25">
      <c r="A431">
        <v>14912</v>
      </c>
      <c r="B431" t="s">
        <v>60</v>
      </c>
      <c r="C431">
        <v>3011</v>
      </c>
      <c r="D431" t="s">
        <v>366</v>
      </c>
      <c r="E431" t="s">
        <v>365</v>
      </c>
      <c r="F431">
        <v>38.875</v>
      </c>
      <c r="G431">
        <v>4</v>
      </c>
      <c r="H431">
        <f t="shared" si="13"/>
        <v>9.71875</v>
      </c>
      <c r="I431">
        <v>-6.3899999999999998E-3</v>
      </c>
      <c r="J431">
        <f t="shared" si="12"/>
        <v>0.91843868073961721</v>
      </c>
    </row>
    <row r="432" spans="1:10" x14ac:dyDescent="0.25">
      <c r="A432">
        <v>14912</v>
      </c>
      <c r="B432" t="s">
        <v>61</v>
      </c>
      <c r="C432">
        <v>3011</v>
      </c>
      <c r="D432" t="s">
        <v>366</v>
      </c>
      <c r="E432" t="s">
        <v>365</v>
      </c>
      <c r="F432">
        <v>38.375</v>
      </c>
      <c r="G432">
        <v>4</v>
      </c>
      <c r="H432">
        <f t="shared" si="13"/>
        <v>9.59375</v>
      </c>
      <c r="I432">
        <v>-1.2862E-2</v>
      </c>
      <c r="J432">
        <f t="shared" si="12"/>
        <v>0.90662572242794426</v>
      </c>
    </row>
    <row r="433" spans="1:10" x14ac:dyDescent="0.25">
      <c r="A433">
        <v>14912</v>
      </c>
      <c r="B433" t="s">
        <v>62</v>
      </c>
      <c r="C433">
        <v>3011</v>
      </c>
      <c r="D433" t="s">
        <v>366</v>
      </c>
      <c r="E433" t="s">
        <v>365</v>
      </c>
      <c r="F433">
        <v>38.125</v>
      </c>
      <c r="G433">
        <v>4</v>
      </c>
      <c r="H433">
        <f t="shared" si="13"/>
        <v>9.53125</v>
      </c>
      <c r="I433">
        <v>-6.515E-3</v>
      </c>
      <c r="J433">
        <f t="shared" si="12"/>
        <v>0.90071905584632617</v>
      </c>
    </row>
    <row r="434" spans="1:10" x14ac:dyDescent="0.25">
      <c r="A434">
        <v>14912</v>
      </c>
      <c r="B434" t="s">
        <v>63</v>
      </c>
      <c r="C434">
        <v>3011</v>
      </c>
      <c r="D434" t="s">
        <v>366</v>
      </c>
      <c r="E434" t="s">
        <v>365</v>
      </c>
      <c r="F434">
        <v>37.875</v>
      </c>
      <c r="G434">
        <v>4</v>
      </c>
      <c r="H434">
        <f t="shared" si="13"/>
        <v>9.46875</v>
      </c>
      <c r="I434">
        <v>-6.5570000000000003E-3</v>
      </c>
      <c r="J434">
        <f t="shared" si="12"/>
        <v>0.89481304099714176</v>
      </c>
    </row>
    <row r="435" spans="1:10" x14ac:dyDescent="0.25">
      <c r="A435">
        <v>14912</v>
      </c>
      <c r="B435" t="s">
        <v>64</v>
      </c>
      <c r="C435">
        <v>3011</v>
      </c>
      <c r="D435" t="s">
        <v>366</v>
      </c>
      <c r="E435" t="s">
        <v>365</v>
      </c>
      <c r="F435">
        <v>36.875</v>
      </c>
      <c r="G435">
        <v>4</v>
      </c>
      <c r="H435">
        <f t="shared" si="13"/>
        <v>9.21875</v>
      </c>
      <c r="I435">
        <v>-2.6402999999999999E-2</v>
      </c>
      <c r="J435">
        <f t="shared" si="12"/>
        <v>0.87118729227569425</v>
      </c>
    </row>
    <row r="436" spans="1:10" x14ac:dyDescent="0.25">
      <c r="A436">
        <v>14912</v>
      </c>
      <c r="B436" t="s">
        <v>65</v>
      </c>
      <c r="C436">
        <v>3011</v>
      </c>
      <c r="D436" t="s">
        <v>366</v>
      </c>
      <c r="E436" t="s">
        <v>365</v>
      </c>
      <c r="F436">
        <v>37.25</v>
      </c>
      <c r="G436">
        <v>4</v>
      </c>
      <c r="H436">
        <f t="shared" si="13"/>
        <v>9.3125</v>
      </c>
      <c r="I436">
        <v>1.0168999999999999E-2</v>
      </c>
      <c r="J436">
        <f t="shared" si="12"/>
        <v>0.88004639585084588</v>
      </c>
    </row>
    <row r="437" spans="1:10" x14ac:dyDescent="0.25">
      <c r="A437">
        <v>14912</v>
      </c>
      <c r="B437" t="s">
        <v>66</v>
      </c>
      <c r="C437">
        <v>3011</v>
      </c>
      <c r="D437" t="s">
        <v>366</v>
      </c>
      <c r="E437" t="s">
        <v>365</v>
      </c>
      <c r="F437">
        <v>36.25</v>
      </c>
      <c r="G437">
        <v>4</v>
      </c>
      <c r="H437">
        <f t="shared" si="13"/>
        <v>9.0625</v>
      </c>
      <c r="I437">
        <v>-2.6845999999999998E-2</v>
      </c>
      <c r="J437">
        <f t="shared" si="12"/>
        <v>0.85642067030783409</v>
      </c>
    </row>
    <row r="438" spans="1:10" x14ac:dyDescent="0.25">
      <c r="A438">
        <v>14912</v>
      </c>
      <c r="B438" t="s">
        <v>67</v>
      </c>
      <c r="C438">
        <v>3011</v>
      </c>
      <c r="D438" t="s">
        <v>366</v>
      </c>
      <c r="E438" t="s">
        <v>365</v>
      </c>
      <c r="F438">
        <v>36</v>
      </c>
      <c r="G438">
        <v>4</v>
      </c>
      <c r="H438">
        <f t="shared" si="13"/>
        <v>9</v>
      </c>
      <c r="I438">
        <v>-6.8970000000000004E-3</v>
      </c>
      <c r="J438">
        <f t="shared" si="12"/>
        <v>0.85051393694472088</v>
      </c>
    </row>
    <row r="439" spans="1:10" x14ac:dyDescent="0.25">
      <c r="A439">
        <v>14912</v>
      </c>
      <c r="B439" t="s">
        <v>68</v>
      </c>
      <c r="C439">
        <v>3011</v>
      </c>
      <c r="D439" t="s">
        <v>366</v>
      </c>
      <c r="E439" t="s">
        <v>365</v>
      </c>
      <c r="F439">
        <v>36.75</v>
      </c>
      <c r="G439">
        <v>4</v>
      </c>
      <c r="H439">
        <f t="shared" si="13"/>
        <v>9.1875</v>
      </c>
      <c r="I439">
        <v>2.0833000000000001E-2</v>
      </c>
      <c r="J439">
        <f t="shared" si="12"/>
        <v>0.86823269379309032</v>
      </c>
    </row>
    <row r="440" spans="1:10" x14ac:dyDescent="0.25">
      <c r="A440">
        <v>14912</v>
      </c>
      <c r="B440" t="s">
        <v>69</v>
      </c>
      <c r="C440">
        <v>3011</v>
      </c>
      <c r="D440" t="s">
        <v>366</v>
      </c>
      <c r="E440" t="s">
        <v>365</v>
      </c>
      <c r="F440">
        <v>37.125</v>
      </c>
      <c r="G440">
        <v>4</v>
      </c>
      <c r="H440">
        <f t="shared" si="13"/>
        <v>9.28125</v>
      </c>
      <c r="I440">
        <v>1.0204E-2</v>
      </c>
      <c r="J440">
        <f t="shared" si="12"/>
        <v>0.87709214020055515</v>
      </c>
    </row>
    <row r="441" spans="1:10" x14ac:dyDescent="0.25">
      <c r="A441">
        <v>14912</v>
      </c>
      <c r="B441" t="s">
        <v>70</v>
      </c>
      <c r="C441">
        <v>3011</v>
      </c>
      <c r="D441" t="s">
        <v>366</v>
      </c>
      <c r="E441" t="s">
        <v>365</v>
      </c>
      <c r="F441">
        <v>36.5</v>
      </c>
      <c r="G441">
        <v>4</v>
      </c>
      <c r="H441">
        <f t="shared" si="13"/>
        <v>9.125</v>
      </c>
      <c r="I441">
        <v>-1.6834999999999999E-2</v>
      </c>
      <c r="J441">
        <f t="shared" si="12"/>
        <v>0.86232629402027872</v>
      </c>
    </row>
    <row r="442" spans="1:10" x14ac:dyDescent="0.25">
      <c r="A442">
        <v>14912</v>
      </c>
      <c r="B442" t="s">
        <v>71</v>
      </c>
      <c r="C442">
        <v>3011</v>
      </c>
      <c r="D442" t="s">
        <v>366</v>
      </c>
      <c r="E442" t="s">
        <v>365</v>
      </c>
      <c r="F442">
        <v>37.75</v>
      </c>
      <c r="G442">
        <v>4</v>
      </c>
      <c r="H442">
        <f t="shared" si="13"/>
        <v>9.4375</v>
      </c>
      <c r="I442">
        <v>3.4247E-2</v>
      </c>
      <c r="J442">
        <f t="shared" si="12"/>
        <v>0.89185838261159112</v>
      </c>
    </row>
    <row r="443" spans="1:10" x14ac:dyDescent="0.25">
      <c r="A443">
        <v>14912</v>
      </c>
      <c r="B443" t="s">
        <v>72</v>
      </c>
      <c r="C443">
        <v>3011</v>
      </c>
      <c r="D443" t="s">
        <v>366</v>
      </c>
      <c r="E443" t="s">
        <v>365</v>
      </c>
      <c r="F443">
        <v>38.375</v>
      </c>
      <c r="G443">
        <v>4</v>
      </c>
      <c r="H443">
        <f t="shared" si="13"/>
        <v>9.59375</v>
      </c>
      <c r="I443">
        <v>1.6556000000000001E-2</v>
      </c>
      <c r="J443">
        <f t="shared" si="12"/>
        <v>0.90662398999410865</v>
      </c>
    </row>
    <row r="444" spans="1:10" x14ac:dyDescent="0.25">
      <c r="A444">
        <v>14912</v>
      </c>
      <c r="B444" t="s">
        <v>73</v>
      </c>
      <c r="C444">
        <v>3011</v>
      </c>
      <c r="D444" t="s">
        <v>366</v>
      </c>
      <c r="E444" t="s">
        <v>365</v>
      </c>
      <c r="F444">
        <v>38.375</v>
      </c>
      <c r="G444">
        <v>4</v>
      </c>
      <c r="H444">
        <f t="shared" si="13"/>
        <v>9.59375</v>
      </c>
      <c r="I444">
        <v>0</v>
      </c>
      <c r="J444">
        <f t="shared" si="12"/>
        <v>0.90662398999410865</v>
      </c>
    </row>
    <row r="445" spans="1:10" x14ac:dyDescent="0.25">
      <c r="A445">
        <v>14912</v>
      </c>
      <c r="B445" t="s">
        <v>74</v>
      </c>
      <c r="C445">
        <v>3011</v>
      </c>
      <c r="D445" t="s">
        <v>366</v>
      </c>
      <c r="E445" t="s">
        <v>365</v>
      </c>
      <c r="F445">
        <v>38.75</v>
      </c>
      <c r="G445">
        <v>4</v>
      </c>
      <c r="H445">
        <f t="shared" si="13"/>
        <v>9.6875</v>
      </c>
      <c r="I445">
        <v>9.7719999999999994E-3</v>
      </c>
      <c r="J445">
        <f t="shared" si="12"/>
        <v>0.91548351962433094</v>
      </c>
    </row>
    <row r="446" spans="1:10" x14ac:dyDescent="0.25">
      <c r="A446">
        <v>14912</v>
      </c>
      <c r="B446" t="s">
        <v>75</v>
      </c>
      <c r="C446">
        <v>3011</v>
      </c>
      <c r="D446" t="s">
        <v>366</v>
      </c>
      <c r="E446" t="s">
        <v>365</v>
      </c>
      <c r="F446">
        <v>39.25</v>
      </c>
      <c r="G446">
        <v>4</v>
      </c>
      <c r="H446">
        <f t="shared" si="13"/>
        <v>9.8125</v>
      </c>
      <c r="I446">
        <v>1.2903E-2</v>
      </c>
      <c r="J446">
        <f t="shared" ref="J446:J509" si="14">J445*(1+I446)</f>
        <v>0.92729600347804375</v>
      </c>
    </row>
    <row r="447" spans="1:10" x14ac:dyDescent="0.25">
      <c r="A447">
        <v>14912</v>
      </c>
      <c r="B447" t="s">
        <v>76</v>
      </c>
      <c r="C447">
        <v>3011</v>
      </c>
      <c r="D447" t="s">
        <v>366</v>
      </c>
      <c r="E447" t="s">
        <v>365</v>
      </c>
      <c r="F447">
        <v>40.75</v>
      </c>
      <c r="G447">
        <v>4</v>
      </c>
      <c r="H447">
        <f t="shared" si="13"/>
        <v>10.1875</v>
      </c>
      <c r="I447">
        <v>3.8217000000000001E-2</v>
      </c>
      <c r="J447">
        <f t="shared" si="14"/>
        <v>0.96273447484296415</v>
      </c>
    </row>
    <row r="448" spans="1:10" x14ac:dyDescent="0.25">
      <c r="A448">
        <v>14912</v>
      </c>
      <c r="B448" t="s">
        <v>77</v>
      </c>
      <c r="C448">
        <v>3011</v>
      </c>
      <c r="D448" t="s">
        <v>366</v>
      </c>
      <c r="E448" t="s">
        <v>365</v>
      </c>
      <c r="F448">
        <v>41.5</v>
      </c>
      <c r="G448">
        <v>4</v>
      </c>
      <c r="H448">
        <f t="shared" si="13"/>
        <v>10.375</v>
      </c>
      <c r="I448">
        <v>1.8405000000000001E-2</v>
      </c>
      <c r="J448">
        <f t="shared" si="14"/>
        <v>0.98045360285244887</v>
      </c>
    </row>
    <row r="449" spans="1:10" x14ac:dyDescent="0.25">
      <c r="A449">
        <v>14912</v>
      </c>
      <c r="B449" t="s">
        <v>78</v>
      </c>
      <c r="C449">
        <v>3011</v>
      </c>
      <c r="D449" t="s">
        <v>366</v>
      </c>
      <c r="E449" t="s">
        <v>365</v>
      </c>
      <c r="F449">
        <v>40.625</v>
      </c>
      <c r="G449">
        <v>4</v>
      </c>
      <c r="H449">
        <f t="shared" si="13"/>
        <v>10.15625</v>
      </c>
      <c r="I449">
        <v>-2.1083999999999999E-2</v>
      </c>
      <c r="J449">
        <f t="shared" si="14"/>
        <v>0.95978171908990784</v>
      </c>
    </row>
    <row r="450" spans="1:10" x14ac:dyDescent="0.25">
      <c r="A450">
        <v>14912</v>
      </c>
      <c r="B450" t="s">
        <v>79</v>
      </c>
      <c r="C450">
        <v>3011</v>
      </c>
      <c r="D450" t="s">
        <v>366</v>
      </c>
      <c r="E450" t="s">
        <v>365</v>
      </c>
      <c r="F450">
        <v>41.625</v>
      </c>
      <c r="G450">
        <v>4</v>
      </c>
      <c r="H450">
        <f t="shared" si="13"/>
        <v>10.40625</v>
      </c>
      <c r="I450">
        <v>2.4615000000000001E-2</v>
      </c>
      <c r="J450">
        <f t="shared" si="14"/>
        <v>0.98340674610530598</v>
      </c>
    </row>
    <row r="451" spans="1:10" x14ac:dyDescent="0.25">
      <c r="A451">
        <v>14912</v>
      </c>
      <c r="B451" t="s">
        <v>80</v>
      </c>
      <c r="C451">
        <v>3011</v>
      </c>
      <c r="D451" t="s">
        <v>366</v>
      </c>
      <c r="E451" t="s">
        <v>365</v>
      </c>
      <c r="F451">
        <v>42.25</v>
      </c>
      <c r="G451">
        <v>4</v>
      </c>
      <c r="H451">
        <f t="shared" ref="H451:H514" si="15">F451/G451</f>
        <v>10.5625</v>
      </c>
      <c r="I451">
        <v>1.5015000000000001E-2</v>
      </c>
      <c r="J451">
        <f t="shared" si="14"/>
        <v>0.99817259839807715</v>
      </c>
    </row>
    <row r="452" spans="1:10" x14ac:dyDescent="0.25">
      <c r="A452">
        <v>14912</v>
      </c>
      <c r="B452" t="s">
        <v>81</v>
      </c>
      <c r="C452">
        <v>3011</v>
      </c>
      <c r="D452" t="s">
        <v>366</v>
      </c>
      <c r="E452" t="s">
        <v>365</v>
      </c>
      <c r="F452">
        <v>40.5</v>
      </c>
      <c r="G452">
        <v>4</v>
      </c>
      <c r="H452">
        <f t="shared" si="15"/>
        <v>10.125</v>
      </c>
      <c r="I452">
        <v>-4.1419999999999998E-2</v>
      </c>
      <c r="J452">
        <f t="shared" si="14"/>
        <v>0.95682828937242881</v>
      </c>
    </row>
    <row r="453" spans="1:10" x14ac:dyDescent="0.25">
      <c r="A453">
        <v>14912</v>
      </c>
      <c r="B453" t="s">
        <v>82</v>
      </c>
      <c r="C453">
        <v>3011</v>
      </c>
      <c r="D453" t="s">
        <v>366</v>
      </c>
      <c r="E453" t="s">
        <v>365</v>
      </c>
      <c r="F453">
        <v>40.75</v>
      </c>
      <c r="G453">
        <v>4</v>
      </c>
      <c r="H453">
        <f t="shared" si="15"/>
        <v>10.1875</v>
      </c>
      <c r="I453">
        <v>6.1729999999999997E-3</v>
      </c>
      <c r="J453">
        <f t="shared" si="14"/>
        <v>0.9627347904027248</v>
      </c>
    </row>
    <row r="454" spans="1:10" x14ac:dyDescent="0.25">
      <c r="A454">
        <v>14912</v>
      </c>
      <c r="B454" t="s">
        <v>83</v>
      </c>
      <c r="C454">
        <v>3011</v>
      </c>
      <c r="D454" t="s">
        <v>366</v>
      </c>
      <c r="E454" t="s">
        <v>365</v>
      </c>
      <c r="F454">
        <v>40</v>
      </c>
      <c r="G454">
        <v>4</v>
      </c>
      <c r="H454">
        <f t="shared" si="15"/>
        <v>10</v>
      </c>
      <c r="I454">
        <v>-1.8405000000000001E-2</v>
      </c>
      <c r="J454">
        <f t="shared" si="14"/>
        <v>0.94501565658536268</v>
      </c>
    </row>
    <row r="455" spans="1:10" x14ac:dyDescent="0.25">
      <c r="A455">
        <v>14912</v>
      </c>
      <c r="B455" t="s">
        <v>84</v>
      </c>
      <c r="C455">
        <v>3011</v>
      </c>
      <c r="D455" t="s">
        <v>366</v>
      </c>
      <c r="E455" t="s">
        <v>365</v>
      </c>
      <c r="F455">
        <v>40</v>
      </c>
      <c r="G455">
        <v>4</v>
      </c>
      <c r="H455">
        <f t="shared" si="15"/>
        <v>10</v>
      </c>
      <c r="I455">
        <v>0</v>
      </c>
      <c r="J455">
        <f t="shared" si="14"/>
        <v>0.94501565658536268</v>
      </c>
    </row>
    <row r="456" spans="1:10" x14ac:dyDescent="0.25">
      <c r="A456">
        <v>14912</v>
      </c>
      <c r="B456" t="s">
        <v>85</v>
      </c>
      <c r="C456">
        <v>3011</v>
      </c>
      <c r="D456" t="s">
        <v>366</v>
      </c>
      <c r="E456" t="s">
        <v>365</v>
      </c>
      <c r="F456">
        <v>40.25</v>
      </c>
      <c r="G456">
        <v>4</v>
      </c>
      <c r="H456">
        <f t="shared" si="15"/>
        <v>10.0625</v>
      </c>
      <c r="I456">
        <v>6.2500000000000003E-3</v>
      </c>
      <c r="J456">
        <f t="shared" si="14"/>
        <v>0.95092200443902131</v>
      </c>
    </row>
    <row r="457" spans="1:10" x14ac:dyDescent="0.25">
      <c r="A457">
        <v>14912</v>
      </c>
      <c r="B457" t="s">
        <v>86</v>
      </c>
      <c r="C457">
        <v>3011</v>
      </c>
      <c r="D457" t="s">
        <v>366</v>
      </c>
      <c r="E457" t="s">
        <v>365</v>
      </c>
      <c r="F457">
        <v>40.25</v>
      </c>
      <c r="G457">
        <v>4</v>
      </c>
      <c r="H457">
        <f t="shared" si="15"/>
        <v>10.0625</v>
      </c>
      <c r="I457">
        <v>1.3665E-2</v>
      </c>
      <c r="J457">
        <f t="shared" si="14"/>
        <v>0.96391635362968053</v>
      </c>
    </row>
    <row r="458" spans="1:10" x14ac:dyDescent="0.25">
      <c r="A458">
        <v>14912</v>
      </c>
      <c r="B458" t="s">
        <v>87</v>
      </c>
      <c r="C458">
        <v>3011</v>
      </c>
      <c r="D458" t="s">
        <v>366</v>
      </c>
      <c r="E458" t="s">
        <v>365</v>
      </c>
      <c r="F458">
        <v>40</v>
      </c>
      <c r="G458">
        <v>4</v>
      </c>
      <c r="H458">
        <f t="shared" si="15"/>
        <v>10</v>
      </c>
      <c r="I458">
        <v>-6.2110000000000004E-3</v>
      </c>
      <c r="J458">
        <f t="shared" si="14"/>
        <v>0.95792946915728661</v>
      </c>
    </row>
    <row r="459" spans="1:10" x14ac:dyDescent="0.25">
      <c r="A459">
        <v>14912</v>
      </c>
      <c r="B459" t="s">
        <v>88</v>
      </c>
      <c r="C459">
        <v>3011</v>
      </c>
      <c r="D459" t="s">
        <v>366</v>
      </c>
      <c r="E459" t="s">
        <v>365</v>
      </c>
      <c r="F459">
        <v>40.375</v>
      </c>
      <c r="G459">
        <v>4</v>
      </c>
      <c r="H459">
        <f t="shared" si="15"/>
        <v>10.09375</v>
      </c>
      <c r="I459">
        <v>9.3749999999999997E-3</v>
      </c>
      <c r="J459">
        <f t="shared" si="14"/>
        <v>0.96691005793063611</v>
      </c>
    </row>
    <row r="460" spans="1:10" x14ac:dyDescent="0.25">
      <c r="A460">
        <v>14912</v>
      </c>
      <c r="B460" t="s">
        <v>89</v>
      </c>
      <c r="C460">
        <v>3011</v>
      </c>
      <c r="D460" t="s">
        <v>366</v>
      </c>
      <c r="E460" t="s">
        <v>365</v>
      </c>
      <c r="F460">
        <v>40.125</v>
      </c>
      <c r="G460">
        <v>4</v>
      </c>
      <c r="H460">
        <f t="shared" si="15"/>
        <v>10.03125</v>
      </c>
      <c r="I460">
        <v>-6.1919999999999996E-3</v>
      </c>
      <c r="J460">
        <f t="shared" si="14"/>
        <v>0.96092295085192969</v>
      </c>
    </row>
    <row r="461" spans="1:10" x14ac:dyDescent="0.25">
      <c r="A461">
        <v>14912</v>
      </c>
      <c r="B461" t="s">
        <v>90</v>
      </c>
      <c r="C461">
        <v>3011</v>
      </c>
      <c r="D461" t="s">
        <v>366</v>
      </c>
      <c r="E461" t="s">
        <v>365</v>
      </c>
      <c r="F461">
        <v>40.375</v>
      </c>
      <c r="G461">
        <v>4</v>
      </c>
      <c r="H461">
        <f t="shared" si="15"/>
        <v>10.09375</v>
      </c>
      <c r="I461">
        <v>6.2310000000000004E-3</v>
      </c>
      <c r="J461">
        <f t="shared" si="14"/>
        <v>0.96691046175868811</v>
      </c>
    </row>
    <row r="462" spans="1:10" x14ac:dyDescent="0.25">
      <c r="A462">
        <v>14912</v>
      </c>
      <c r="B462" t="s">
        <v>91</v>
      </c>
      <c r="C462">
        <v>3011</v>
      </c>
      <c r="D462" t="s">
        <v>366</v>
      </c>
      <c r="E462" t="s">
        <v>365</v>
      </c>
      <c r="F462">
        <v>41.25</v>
      </c>
      <c r="G462">
        <v>4</v>
      </c>
      <c r="H462">
        <f t="shared" si="15"/>
        <v>10.3125</v>
      </c>
      <c r="I462">
        <v>2.1672E-2</v>
      </c>
      <c r="J462">
        <f t="shared" si="14"/>
        <v>0.98786534528592229</v>
      </c>
    </row>
    <row r="463" spans="1:10" x14ac:dyDescent="0.25">
      <c r="A463">
        <v>14912</v>
      </c>
      <c r="B463" t="s">
        <v>92</v>
      </c>
      <c r="C463">
        <v>3011</v>
      </c>
      <c r="D463" t="s">
        <v>366</v>
      </c>
      <c r="E463" t="s">
        <v>365</v>
      </c>
      <c r="F463">
        <v>41.75</v>
      </c>
      <c r="G463">
        <v>4</v>
      </c>
      <c r="H463">
        <f t="shared" si="15"/>
        <v>10.4375</v>
      </c>
      <c r="I463">
        <v>1.2121E-2</v>
      </c>
      <c r="J463">
        <f t="shared" si="14"/>
        <v>0.99983926113613297</v>
      </c>
    </row>
    <row r="464" spans="1:10" x14ac:dyDescent="0.25">
      <c r="A464">
        <v>14912</v>
      </c>
      <c r="B464" t="s">
        <v>93</v>
      </c>
      <c r="C464">
        <v>3011</v>
      </c>
      <c r="D464" t="s">
        <v>366</v>
      </c>
      <c r="E464" t="s">
        <v>365</v>
      </c>
      <c r="F464">
        <v>41.5</v>
      </c>
      <c r="G464">
        <v>4</v>
      </c>
      <c r="H464">
        <f t="shared" si="15"/>
        <v>10.375</v>
      </c>
      <c r="I464">
        <v>-5.9880000000000003E-3</v>
      </c>
      <c r="J464">
        <f t="shared" si="14"/>
        <v>0.99385222364044978</v>
      </c>
    </row>
    <row r="465" spans="1:10" x14ac:dyDescent="0.25">
      <c r="A465">
        <v>14912</v>
      </c>
      <c r="B465" t="s">
        <v>94</v>
      </c>
      <c r="C465">
        <v>3011</v>
      </c>
      <c r="D465" t="s">
        <v>366</v>
      </c>
      <c r="E465" t="s">
        <v>365</v>
      </c>
      <c r="F465">
        <v>41.125</v>
      </c>
      <c r="G465">
        <v>4</v>
      </c>
      <c r="H465">
        <f t="shared" si="15"/>
        <v>10.28125</v>
      </c>
      <c r="I465">
        <v>-9.0360000000000006E-3</v>
      </c>
      <c r="J465">
        <f t="shared" si="14"/>
        <v>0.98487177494763467</v>
      </c>
    </row>
    <row r="466" spans="1:10" x14ac:dyDescent="0.25">
      <c r="A466">
        <v>14912</v>
      </c>
      <c r="B466" t="s">
        <v>95</v>
      </c>
      <c r="C466">
        <v>3011</v>
      </c>
      <c r="D466" t="s">
        <v>366</v>
      </c>
      <c r="E466" t="s">
        <v>365</v>
      </c>
      <c r="F466">
        <v>42.5</v>
      </c>
      <c r="G466">
        <v>4</v>
      </c>
      <c r="H466">
        <f t="shared" si="15"/>
        <v>10.625</v>
      </c>
      <c r="I466">
        <v>3.3434999999999999E-2</v>
      </c>
      <c r="J466">
        <f t="shared" si="14"/>
        <v>1.0178009627430089</v>
      </c>
    </row>
    <row r="467" spans="1:10" x14ac:dyDescent="0.25">
      <c r="A467">
        <v>14912</v>
      </c>
      <c r="B467" t="s">
        <v>96</v>
      </c>
      <c r="C467">
        <v>3011</v>
      </c>
      <c r="D467" t="s">
        <v>366</v>
      </c>
      <c r="E467" t="s">
        <v>365</v>
      </c>
      <c r="F467">
        <v>42.875</v>
      </c>
      <c r="G467">
        <v>4</v>
      </c>
      <c r="H467">
        <f t="shared" si="15"/>
        <v>10.71875</v>
      </c>
      <c r="I467">
        <v>8.8240000000000002E-3</v>
      </c>
      <c r="J467">
        <f t="shared" si="14"/>
        <v>1.0267820384382531</v>
      </c>
    </row>
    <row r="468" spans="1:10" x14ac:dyDescent="0.25">
      <c r="A468">
        <v>14912</v>
      </c>
      <c r="B468" t="s">
        <v>97</v>
      </c>
      <c r="C468">
        <v>3011</v>
      </c>
      <c r="D468" t="s">
        <v>366</v>
      </c>
      <c r="E468" t="s">
        <v>365</v>
      </c>
      <c r="F468">
        <v>42.125</v>
      </c>
      <c r="G468">
        <v>4</v>
      </c>
      <c r="H468">
        <f t="shared" si="15"/>
        <v>10.53125</v>
      </c>
      <c r="I468">
        <v>-1.7493000000000002E-2</v>
      </c>
      <c r="J468">
        <f t="shared" si="14"/>
        <v>1.0088205402398527</v>
      </c>
    </row>
    <row r="469" spans="1:10" x14ac:dyDescent="0.25">
      <c r="A469">
        <v>14912</v>
      </c>
      <c r="B469" t="s">
        <v>98</v>
      </c>
      <c r="C469">
        <v>3011</v>
      </c>
      <c r="D469" t="s">
        <v>366</v>
      </c>
      <c r="E469" t="s">
        <v>365</v>
      </c>
      <c r="F469">
        <v>42</v>
      </c>
      <c r="G469">
        <v>4</v>
      </c>
      <c r="H469">
        <f t="shared" si="15"/>
        <v>10.5</v>
      </c>
      <c r="I469">
        <v>-2.967E-3</v>
      </c>
      <c r="J469">
        <f t="shared" si="14"/>
        <v>1.0058273696969611</v>
      </c>
    </row>
    <row r="470" spans="1:10" x14ac:dyDescent="0.25">
      <c r="A470">
        <v>14912</v>
      </c>
      <c r="B470" t="s">
        <v>99</v>
      </c>
      <c r="C470">
        <v>3011</v>
      </c>
      <c r="D470" t="s">
        <v>366</v>
      </c>
      <c r="E470" t="s">
        <v>365</v>
      </c>
      <c r="F470">
        <v>41</v>
      </c>
      <c r="G470">
        <v>4</v>
      </c>
      <c r="H470">
        <f t="shared" si="15"/>
        <v>10.25</v>
      </c>
      <c r="I470">
        <v>-2.3810000000000001E-2</v>
      </c>
      <c r="J470">
        <f t="shared" si="14"/>
        <v>0.98187862002447646</v>
      </c>
    </row>
    <row r="471" spans="1:10" x14ac:dyDescent="0.25">
      <c r="A471">
        <v>14912</v>
      </c>
      <c r="B471" t="s">
        <v>100</v>
      </c>
      <c r="C471">
        <v>3011</v>
      </c>
      <c r="D471" t="s">
        <v>366</v>
      </c>
      <c r="E471" t="s">
        <v>365</v>
      </c>
      <c r="F471">
        <v>40.875</v>
      </c>
      <c r="G471">
        <v>4</v>
      </c>
      <c r="H471">
        <f t="shared" si="15"/>
        <v>10.21875</v>
      </c>
      <c r="I471">
        <v>-3.0490000000000001E-3</v>
      </c>
      <c r="J471">
        <f t="shared" si="14"/>
        <v>0.97888487211202191</v>
      </c>
    </row>
    <row r="472" spans="1:10" x14ac:dyDescent="0.25">
      <c r="A472">
        <v>14912</v>
      </c>
      <c r="B472" t="s">
        <v>101</v>
      </c>
      <c r="C472">
        <v>3011</v>
      </c>
      <c r="D472" t="s">
        <v>366</v>
      </c>
      <c r="E472" t="s">
        <v>365</v>
      </c>
      <c r="F472">
        <v>41</v>
      </c>
      <c r="G472">
        <v>4</v>
      </c>
      <c r="H472">
        <f t="shared" si="15"/>
        <v>10.25</v>
      </c>
      <c r="I472">
        <v>3.058E-3</v>
      </c>
      <c r="J472">
        <f t="shared" si="14"/>
        <v>0.98187830205094051</v>
      </c>
    </row>
    <row r="473" spans="1:10" x14ac:dyDescent="0.25">
      <c r="A473">
        <v>14912</v>
      </c>
      <c r="B473" t="s">
        <v>102</v>
      </c>
      <c r="C473">
        <v>3011</v>
      </c>
      <c r="D473" t="s">
        <v>366</v>
      </c>
      <c r="E473" t="s">
        <v>365</v>
      </c>
      <c r="F473">
        <v>40.75</v>
      </c>
      <c r="G473">
        <v>4</v>
      </c>
      <c r="H473">
        <f t="shared" si="15"/>
        <v>10.1875</v>
      </c>
      <c r="I473">
        <v>-6.0980000000000001E-3</v>
      </c>
      <c r="J473">
        <f t="shared" si="14"/>
        <v>0.97589080816503382</v>
      </c>
    </row>
    <row r="474" spans="1:10" x14ac:dyDescent="0.25">
      <c r="A474">
        <v>14912</v>
      </c>
      <c r="B474" t="s">
        <v>103</v>
      </c>
      <c r="C474">
        <v>3011</v>
      </c>
      <c r="D474" t="s">
        <v>366</v>
      </c>
      <c r="E474" t="s">
        <v>365</v>
      </c>
      <c r="F474">
        <v>41.25</v>
      </c>
      <c r="G474">
        <v>4</v>
      </c>
      <c r="H474">
        <f t="shared" si="15"/>
        <v>10.3125</v>
      </c>
      <c r="I474">
        <v>1.227E-2</v>
      </c>
      <c r="J474">
        <f t="shared" si="14"/>
        <v>0.98786498838121883</v>
      </c>
    </row>
    <row r="475" spans="1:10" x14ac:dyDescent="0.25">
      <c r="A475">
        <v>14912</v>
      </c>
      <c r="B475" t="s">
        <v>104</v>
      </c>
      <c r="C475">
        <v>3011</v>
      </c>
      <c r="D475" t="s">
        <v>366</v>
      </c>
      <c r="E475" t="s">
        <v>365</v>
      </c>
      <c r="F475">
        <v>40.75</v>
      </c>
      <c r="G475">
        <v>4</v>
      </c>
      <c r="H475">
        <f t="shared" si="15"/>
        <v>10.1875</v>
      </c>
      <c r="I475">
        <v>-1.2121E-2</v>
      </c>
      <c r="J475">
        <f t="shared" si="14"/>
        <v>0.97589107685705001</v>
      </c>
    </row>
    <row r="476" spans="1:10" x14ac:dyDescent="0.25">
      <c r="A476">
        <v>14912</v>
      </c>
      <c r="B476" t="s">
        <v>105</v>
      </c>
      <c r="C476">
        <v>3011</v>
      </c>
      <c r="D476" t="s">
        <v>366</v>
      </c>
      <c r="E476" t="s">
        <v>365</v>
      </c>
      <c r="F476">
        <v>40.375</v>
      </c>
      <c r="G476">
        <v>4</v>
      </c>
      <c r="H476">
        <f t="shared" si="15"/>
        <v>10.09375</v>
      </c>
      <c r="I476">
        <v>-9.2020000000000001E-3</v>
      </c>
      <c r="J476">
        <f t="shared" si="14"/>
        <v>0.96691092716781135</v>
      </c>
    </row>
    <row r="477" spans="1:10" x14ac:dyDescent="0.25">
      <c r="A477">
        <v>14912</v>
      </c>
      <c r="B477" t="s">
        <v>106</v>
      </c>
      <c r="C477">
        <v>3011</v>
      </c>
      <c r="D477" t="s">
        <v>366</v>
      </c>
      <c r="E477" t="s">
        <v>365</v>
      </c>
      <c r="F477">
        <v>40.875</v>
      </c>
      <c r="G477">
        <v>4</v>
      </c>
      <c r="H477">
        <f t="shared" si="15"/>
        <v>10.21875</v>
      </c>
      <c r="I477">
        <v>1.2383999999999999E-2</v>
      </c>
      <c r="J477">
        <f t="shared" si="14"/>
        <v>0.97888515208985749</v>
      </c>
    </row>
    <row r="478" spans="1:10" x14ac:dyDescent="0.25">
      <c r="A478">
        <v>14912</v>
      </c>
      <c r="B478" t="s">
        <v>107</v>
      </c>
      <c r="C478">
        <v>3011</v>
      </c>
      <c r="D478" t="s">
        <v>366</v>
      </c>
      <c r="E478" t="s">
        <v>365</v>
      </c>
      <c r="F478">
        <v>40.75</v>
      </c>
      <c r="G478">
        <v>4</v>
      </c>
      <c r="H478">
        <f t="shared" si="15"/>
        <v>10.1875</v>
      </c>
      <c r="I478">
        <v>-3.058E-3</v>
      </c>
      <c r="J478">
        <f t="shared" si="14"/>
        <v>0.97589172129476676</v>
      </c>
    </row>
    <row r="479" spans="1:10" x14ac:dyDescent="0.25">
      <c r="A479">
        <v>14912</v>
      </c>
      <c r="B479" t="s">
        <v>108</v>
      </c>
      <c r="C479">
        <v>3011</v>
      </c>
      <c r="D479" t="s">
        <v>366</v>
      </c>
      <c r="E479" t="s">
        <v>365</v>
      </c>
      <c r="F479">
        <v>40.875</v>
      </c>
      <c r="G479">
        <v>4</v>
      </c>
      <c r="H479">
        <f t="shared" si="15"/>
        <v>10.21875</v>
      </c>
      <c r="I479">
        <v>3.0669999999999998E-3</v>
      </c>
      <c r="J479">
        <f t="shared" si="14"/>
        <v>0.97888478120397771</v>
      </c>
    </row>
    <row r="480" spans="1:10" x14ac:dyDescent="0.25">
      <c r="A480">
        <v>14912</v>
      </c>
      <c r="B480" t="s">
        <v>109</v>
      </c>
      <c r="C480">
        <v>3011</v>
      </c>
      <c r="D480" t="s">
        <v>366</v>
      </c>
      <c r="E480" t="s">
        <v>365</v>
      </c>
      <c r="F480">
        <v>40.375</v>
      </c>
      <c r="G480">
        <v>4</v>
      </c>
      <c r="H480">
        <f t="shared" si="15"/>
        <v>10.09375</v>
      </c>
      <c r="I480">
        <v>-1.2232E-2</v>
      </c>
      <c r="J480">
        <f t="shared" si="14"/>
        <v>0.96691106256029058</v>
      </c>
    </row>
    <row r="481" spans="1:10" x14ac:dyDescent="0.25">
      <c r="A481">
        <v>14912</v>
      </c>
      <c r="B481" t="s">
        <v>110</v>
      </c>
      <c r="C481">
        <v>3011</v>
      </c>
      <c r="D481" t="s">
        <v>366</v>
      </c>
      <c r="E481" t="s">
        <v>365</v>
      </c>
      <c r="F481">
        <v>40.5</v>
      </c>
      <c r="G481">
        <v>4</v>
      </c>
      <c r="H481">
        <f t="shared" si="15"/>
        <v>10.125</v>
      </c>
      <c r="I481">
        <v>3.0959999999999998E-3</v>
      </c>
      <c r="J481">
        <f t="shared" si="14"/>
        <v>0.96990461920997728</v>
      </c>
    </row>
    <row r="482" spans="1:10" x14ac:dyDescent="0.25">
      <c r="A482">
        <v>14912</v>
      </c>
      <c r="B482" t="s">
        <v>111</v>
      </c>
      <c r="C482">
        <v>3011</v>
      </c>
      <c r="D482" t="s">
        <v>366</v>
      </c>
      <c r="E482" t="s">
        <v>365</v>
      </c>
      <c r="F482">
        <v>40.25</v>
      </c>
      <c r="G482">
        <v>4</v>
      </c>
      <c r="H482">
        <f t="shared" si="15"/>
        <v>10.0625</v>
      </c>
      <c r="I482">
        <v>-6.1729999999999997E-3</v>
      </c>
      <c r="J482">
        <f t="shared" si="14"/>
        <v>0.96391739799559406</v>
      </c>
    </row>
    <row r="483" spans="1:10" x14ac:dyDescent="0.25">
      <c r="A483">
        <v>14912</v>
      </c>
      <c r="B483" t="s">
        <v>112</v>
      </c>
      <c r="C483">
        <v>3011</v>
      </c>
      <c r="D483" t="s">
        <v>366</v>
      </c>
      <c r="E483" t="s">
        <v>365</v>
      </c>
      <c r="F483">
        <v>40.25</v>
      </c>
      <c r="G483">
        <v>4</v>
      </c>
      <c r="H483">
        <f t="shared" si="15"/>
        <v>10.0625</v>
      </c>
      <c r="I483">
        <v>0</v>
      </c>
      <c r="J483">
        <f t="shared" si="14"/>
        <v>0.96391739799559406</v>
      </c>
    </row>
    <row r="484" spans="1:10" x14ac:dyDescent="0.25">
      <c r="A484">
        <v>14912</v>
      </c>
      <c r="B484" t="s">
        <v>113</v>
      </c>
      <c r="C484">
        <v>3011</v>
      </c>
      <c r="D484" t="s">
        <v>366</v>
      </c>
      <c r="E484" t="s">
        <v>365</v>
      </c>
      <c r="F484">
        <v>40.5</v>
      </c>
      <c r="G484">
        <v>4</v>
      </c>
      <c r="H484">
        <f t="shared" si="15"/>
        <v>10.125</v>
      </c>
      <c r="I484">
        <v>6.2110000000000004E-3</v>
      </c>
      <c r="J484">
        <f t="shared" si="14"/>
        <v>0.96990428895454461</v>
      </c>
    </row>
    <row r="485" spans="1:10" x14ac:dyDescent="0.25">
      <c r="A485">
        <v>14912</v>
      </c>
      <c r="B485" t="s">
        <v>114</v>
      </c>
      <c r="C485">
        <v>3011</v>
      </c>
      <c r="D485" t="s">
        <v>366</v>
      </c>
      <c r="E485" t="s">
        <v>365</v>
      </c>
      <c r="F485">
        <v>40.5</v>
      </c>
      <c r="G485">
        <v>4</v>
      </c>
      <c r="H485">
        <f t="shared" si="15"/>
        <v>10.125</v>
      </c>
      <c r="I485">
        <v>0</v>
      </c>
      <c r="J485">
        <f t="shared" si="14"/>
        <v>0.96990428895454461</v>
      </c>
    </row>
    <row r="486" spans="1:10" x14ac:dyDescent="0.25">
      <c r="A486">
        <v>14912</v>
      </c>
      <c r="B486" t="s">
        <v>115</v>
      </c>
      <c r="C486">
        <v>3011</v>
      </c>
      <c r="D486" t="s">
        <v>366</v>
      </c>
      <c r="E486" t="s">
        <v>365</v>
      </c>
      <c r="F486">
        <v>41.375</v>
      </c>
      <c r="G486">
        <v>4</v>
      </c>
      <c r="H486">
        <f t="shared" si="15"/>
        <v>10.34375</v>
      </c>
      <c r="I486">
        <v>2.1604999999999999E-2</v>
      </c>
      <c r="J486">
        <f t="shared" si="14"/>
        <v>0.99085907111740767</v>
      </c>
    </row>
    <row r="487" spans="1:10" x14ac:dyDescent="0.25">
      <c r="A487">
        <v>14912</v>
      </c>
      <c r="B487" t="s">
        <v>116</v>
      </c>
      <c r="C487">
        <v>3011</v>
      </c>
      <c r="D487" t="s">
        <v>366</v>
      </c>
      <c r="E487" t="s">
        <v>365</v>
      </c>
      <c r="F487">
        <v>42.125</v>
      </c>
      <c r="G487">
        <v>4</v>
      </c>
      <c r="H487">
        <f t="shared" si="15"/>
        <v>10.53125</v>
      </c>
      <c r="I487">
        <v>1.8127000000000001E-2</v>
      </c>
      <c r="J487">
        <f t="shared" si="14"/>
        <v>1.0088203734995529</v>
      </c>
    </row>
    <row r="488" spans="1:10" x14ac:dyDescent="0.25">
      <c r="A488">
        <v>14912</v>
      </c>
      <c r="B488" t="s">
        <v>117</v>
      </c>
      <c r="C488">
        <v>3011</v>
      </c>
      <c r="D488" t="s">
        <v>366</v>
      </c>
      <c r="E488" t="s">
        <v>365</v>
      </c>
      <c r="F488">
        <v>42.625</v>
      </c>
      <c r="G488">
        <v>4</v>
      </c>
      <c r="H488">
        <f t="shared" si="15"/>
        <v>10.65625</v>
      </c>
      <c r="I488">
        <v>1.1868999999999999E-2</v>
      </c>
      <c r="J488">
        <f t="shared" si="14"/>
        <v>1.0207940625126191</v>
      </c>
    </row>
    <row r="489" spans="1:10" x14ac:dyDescent="0.25">
      <c r="A489">
        <v>14912</v>
      </c>
      <c r="B489" t="s">
        <v>118</v>
      </c>
      <c r="C489">
        <v>3011</v>
      </c>
      <c r="D489" t="s">
        <v>366</v>
      </c>
      <c r="E489" t="s">
        <v>365</v>
      </c>
      <c r="F489">
        <v>43.875</v>
      </c>
      <c r="G489">
        <v>4</v>
      </c>
      <c r="H489">
        <f t="shared" si="15"/>
        <v>10.96875</v>
      </c>
      <c r="I489">
        <v>2.9326000000000001E-2</v>
      </c>
      <c r="J489">
        <f t="shared" si="14"/>
        <v>1.0507298691898641</v>
      </c>
    </row>
    <row r="490" spans="1:10" x14ac:dyDescent="0.25">
      <c r="A490">
        <v>14912</v>
      </c>
      <c r="B490" t="s">
        <v>119</v>
      </c>
      <c r="C490">
        <v>3011</v>
      </c>
      <c r="D490" t="s">
        <v>366</v>
      </c>
      <c r="E490" t="s">
        <v>365</v>
      </c>
      <c r="F490">
        <v>43.375</v>
      </c>
      <c r="G490">
        <v>4</v>
      </c>
      <c r="H490">
        <f t="shared" si="15"/>
        <v>10.84375</v>
      </c>
      <c r="I490">
        <v>-1.1396E-2</v>
      </c>
      <c r="J490">
        <f t="shared" si="14"/>
        <v>1.0387557516005765</v>
      </c>
    </row>
    <row r="491" spans="1:10" x14ac:dyDescent="0.25">
      <c r="A491">
        <v>14912</v>
      </c>
      <c r="B491" t="s">
        <v>120</v>
      </c>
      <c r="C491">
        <v>3011</v>
      </c>
      <c r="D491" t="s">
        <v>366</v>
      </c>
      <c r="E491" t="s">
        <v>365</v>
      </c>
      <c r="F491">
        <v>43.75</v>
      </c>
      <c r="G491">
        <v>4</v>
      </c>
      <c r="H491">
        <f t="shared" si="15"/>
        <v>10.9375</v>
      </c>
      <c r="I491">
        <v>8.6459999999999992E-3</v>
      </c>
      <c r="J491">
        <f t="shared" si="14"/>
        <v>1.047736833828915</v>
      </c>
    </row>
    <row r="492" spans="1:10" x14ac:dyDescent="0.25">
      <c r="A492">
        <v>14912</v>
      </c>
      <c r="B492" t="s">
        <v>121</v>
      </c>
      <c r="C492">
        <v>3011</v>
      </c>
      <c r="D492" t="s">
        <v>366</v>
      </c>
      <c r="E492" t="s">
        <v>365</v>
      </c>
      <c r="F492">
        <v>43.625</v>
      </c>
      <c r="G492">
        <v>4</v>
      </c>
      <c r="H492">
        <f t="shared" si="15"/>
        <v>10.90625</v>
      </c>
      <c r="I492">
        <v>-2.8570000000000002E-3</v>
      </c>
      <c r="J492">
        <f t="shared" si="14"/>
        <v>1.0447434496946659</v>
      </c>
    </row>
    <row r="493" spans="1:10" x14ac:dyDescent="0.25">
      <c r="A493">
        <v>14912</v>
      </c>
      <c r="B493" t="s">
        <v>122</v>
      </c>
      <c r="C493">
        <v>3011</v>
      </c>
      <c r="D493" t="s">
        <v>366</v>
      </c>
      <c r="E493" t="s">
        <v>365</v>
      </c>
      <c r="F493">
        <v>44.125</v>
      </c>
      <c r="G493">
        <v>4</v>
      </c>
      <c r="H493">
        <f t="shared" si="15"/>
        <v>11.03125</v>
      </c>
      <c r="I493">
        <v>1.1461000000000001E-2</v>
      </c>
      <c r="J493">
        <f t="shared" si="14"/>
        <v>1.0567172543716163</v>
      </c>
    </row>
    <row r="494" spans="1:10" x14ac:dyDescent="0.25">
      <c r="A494">
        <v>14912</v>
      </c>
      <c r="B494" t="s">
        <v>123</v>
      </c>
      <c r="C494">
        <v>3011</v>
      </c>
      <c r="D494" t="s">
        <v>366</v>
      </c>
      <c r="E494" t="s">
        <v>365</v>
      </c>
      <c r="F494">
        <v>43.875</v>
      </c>
      <c r="G494">
        <v>4</v>
      </c>
      <c r="H494">
        <f t="shared" si="15"/>
        <v>10.96875</v>
      </c>
      <c r="I494">
        <v>-5.666E-3</v>
      </c>
      <c r="J494">
        <f t="shared" si="14"/>
        <v>1.0507298944083467</v>
      </c>
    </row>
    <row r="495" spans="1:10" x14ac:dyDescent="0.25">
      <c r="A495">
        <v>14912</v>
      </c>
      <c r="B495" t="s">
        <v>124</v>
      </c>
      <c r="C495">
        <v>3011</v>
      </c>
      <c r="D495" t="s">
        <v>366</v>
      </c>
      <c r="E495" t="s">
        <v>365</v>
      </c>
      <c r="F495">
        <v>44</v>
      </c>
      <c r="G495">
        <v>4</v>
      </c>
      <c r="H495">
        <f t="shared" si="15"/>
        <v>11</v>
      </c>
      <c r="I495">
        <v>2.849E-3</v>
      </c>
      <c r="J495">
        <f t="shared" si="14"/>
        <v>1.0537234238775162</v>
      </c>
    </row>
    <row r="496" spans="1:10" x14ac:dyDescent="0.25">
      <c r="A496">
        <v>14912</v>
      </c>
      <c r="B496" t="s">
        <v>125</v>
      </c>
      <c r="C496">
        <v>3011</v>
      </c>
      <c r="D496" t="s">
        <v>366</v>
      </c>
      <c r="E496" t="s">
        <v>365</v>
      </c>
      <c r="F496">
        <v>44.25</v>
      </c>
      <c r="G496">
        <v>4</v>
      </c>
      <c r="H496">
        <f t="shared" si="15"/>
        <v>11.0625</v>
      </c>
      <c r="I496">
        <v>5.6820000000000004E-3</v>
      </c>
      <c r="J496">
        <f t="shared" si="14"/>
        <v>1.0597106803719882</v>
      </c>
    </row>
    <row r="497" spans="1:10" x14ac:dyDescent="0.25">
      <c r="A497">
        <v>14912</v>
      </c>
      <c r="B497" t="s">
        <v>126</v>
      </c>
      <c r="C497">
        <v>3011</v>
      </c>
      <c r="D497" t="s">
        <v>366</v>
      </c>
      <c r="E497" t="s">
        <v>365</v>
      </c>
      <c r="F497">
        <v>43.875</v>
      </c>
      <c r="G497">
        <v>4</v>
      </c>
      <c r="H497">
        <f t="shared" si="15"/>
        <v>10.96875</v>
      </c>
      <c r="I497">
        <v>-8.4749999999999999E-3</v>
      </c>
      <c r="J497">
        <f t="shared" si="14"/>
        <v>1.0507296323558357</v>
      </c>
    </row>
    <row r="498" spans="1:10" x14ac:dyDescent="0.25">
      <c r="A498">
        <v>14912</v>
      </c>
      <c r="B498" t="s">
        <v>127</v>
      </c>
      <c r="C498">
        <v>3011</v>
      </c>
      <c r="D498" t="s">
        <v>366</v>
      </c>
      <c r="E498" t="s">
        <v>365</v>
      </c>
      <c r="F498">
        <v>44</v>
      </c>
      <c r="G498">
        <v>4</v>
      </c>
      <c r="H498">
        <f t="shared" si="15"/>
        <v>11</v>
      </c>
      <c r="I498">
        <v>2.849E-3</v>
      </c>
      <c r="J498">
        <f t="shared" si="14"/>
        <v>1.0537231610784177</v>
      </c>
    </row>
    <row r="499" spans="1:10" x14ac:dyDescent="0.25">
      <c r="A499">
        <v>14912</v>
      </c>
      <c r="B499" t="s">
        <v>128</v>
      </c>
      <c r="C499">
        <v>3011</v>
      </c>
      <c r="D499" t="s">
        <v>366</v>
      </c>
      <c r="E499" t="s">
        <v>365</v>
      </c>
      <c r="F499">
        <v>44.25</v>
      </c>
      <c r="G499">
        <v>4</v>
      </c>
      <c r="H499">
        <f t="shared" si="15"/>
        <v>11.0625</v>
      </c>
      <c r="I499">
        <v>5.6820000000000004E-3</v>
      </c>
      <c r="J499">
        <f t="shared" si="14"/>
        <v>1.0597104160796653</v>
      </c>
    </row>
    <row r="500" spans="1:10" x14ac:dyDescent="0.25">
      <c r="A500">
        <v>14912</v>
      </c>
      <c r="B500" t="s">
        <v>129</v>
      </c>
      <c r="C500">
        <v>3011</v>
      </c>
      <c r="D500" t="s">
        <v>366</v>
      </c>
      <c r="E500" t="s">
        <v>365</v>
      </c>
      <c r="F500">
        <v>44.875</v>
      </c>
      <c r="G500">
        <v>4</v>
      </c>
      <c r="H500">
        <f t="shared" si="15"/>
        <v>11.21875</v>
      </c>
      <c r="I500">
        <v>1.4123999999999999E-2</v>
      </c>
      <c r="J500">
        <f t="shared" si="14"/>
        <v>1.0746777659963744</v>
      </c>
    </row>
    <row r="501" spans="1:10" x14ac:dyDescent="0.25">
      <c r="A501">
        <v>14912</v>
      </c>
      <c r="B501" t="s">
        <v>130</v>
      </c>
      <c r="C501">
        <v>3011</v>
      </c>
      <c r="D501" t="s">
        <v>366</v>
      </c>
      <c r="E501" t="s">
        <v>365</v>
      </c>
      <c r="F501">
        <v>44.625</v>
      </c>
      <c r="G501">
        <v>4</v>
      </c>
      <c r="H501">
        <f t="shared" si="15"/>
        <v>11.15625</v>
      </c>
      <c r="I501">
        <v>-5.5710000000000004E-3</v>
      </c>
      <c r="J501">
        <f t="shared" si="14"/>
        <v>1.0686907361620086</v>
      </c>
    </row>
    <row r="502" spans="1:10" x14ac:dyDescent="0.25">
      <c r="A502">
        <v>14912</v>
      </c>
      <c r="B502" t="s">
        <v>131</v>
      </c>
      <c r="C502">
        <v>3011</v>
      </c>
      <c r="D502" t="s">
        <v>366</v>
      </c>
      <c r="E502" t="s">
        <v>365</v>
      </c>
      <c r="F502">
        <v>44.625</v>
      </c>
      <c r="G502">
        <v>4</v>
      </c>
      <c r="H502">
        <f t="shared" si="15"/>
        <v>11.15625</v>
      </c>
      <c r="I502">
        <v>0</v>
      </c>
      <c r="J502">
        <f t="shared" si="14"/>
        <v>1.0686907361620086</v>
      </c>
    </row>
    <row r="503" spans="1:10" x14ac:dyDescent="0.25">
      <c r="A503">
        <v>14912</v>
      </c>
      <c r="B503" t="s">
        <v>132</v>
      </c>
      <c r="C503">
        <v>3011</v>
      </c>
      <c r="D503" t="s">
        <v>366</v>
      </c>
      <c r="E503" t="s">
        <v>365</v>
      </c>
      <c r="F503">
        <v>44.875</v>
      </c>
      <c r="G503">
        <v>4</v>
      </c>
      <c r="H503">
        <f t="shared" si="15"/>
        <v>11.21875</v>
      </c>
      <c r="I503">
        <v>5.6020000000000002E-3</v>
      </c>
      <c r="J503">
        <f t="shared" si="14"/>
        <v>1.0746775416659884</v>
      </c>
    </row>
    <row r="504" spans="1:10" x14ac:dyDescent="0.25">
      <c r="A504">
        <v>14912</v>
      </c>
      <c r="B504" t="s">
        <v>133</v>
      </c>
      <c r="C504">
        <v>3011</v>
      </c>
      <c r="D504" t="s">
        <v>366</v>
      </c>
      <c r="E504" t="s">
        <v>365</v>
      </c>
      <c r="F504">
        <v>44.625</v>
      </c>
      <c r="G504">
        <v>4</v>
      </c>
      <c r="H504">
        <f t="shared" si="15"/>
        <v>11.15625</v>
      </c>
      <c r="I504">
        <v>-5.5710000000000004E-3</v>
      </c>
      <c r="J504">
        <f t="shared" si="14"/>
        <v>1.0686905130813671</v>
      </c>
    </row>
    <row r="505" spans="1:10" x14ac:dyDescent="0.25">
      <c r="A505">
        <v>14912</v>
      </c>
      <c r="B505" t="s">
        <v>134</v>
      </c>
      <c r="C505">
        <v>3011</v>
      </c>
      <c r="D505" t="s">
        <v>366</v>
      </c>
      <c r="E505" t="s">
        <v>365</v>
      </c>
      <c r="F505">
        <v>44</v>
      </c>
      <c r="G505">
        <v>4</v>
      </c>
      <c r="H505">
        <f t="shared" si="15"/>
        <v>11</v>
      </c>
      <c r="I505">
        <v>-1.4005999999999999E-2</v>
      </c>
      <c r="J505">
        <f t="shared" si="14"/>
        <v>1.0537224337551494</v>
      </c>
    </row>
    <row r="506" spans="1:10" x14ac:dyDescent="0.25">
      <c r="A506">
        <v>14912</v>
      </c>
      <c r="B506" t="s">
        <v>135</v>
      </c>
      <c r="C506">
        <v>3011</v>
      </c>
      <c r="D506" t="s">
        <v>366</v>
      </c>
      <c r="E506" t="s">
        <v>365</v>
      </c>
      <c r="F506">
        <v>44.25</v>
      </c>
      <c r="G506">
        <v>4</v>
      </c>
      <c r="H506">
        <f t="shared" si="15"/>
        <v>11.0625</v>
      </c>
      <c r="I506">
        <v>5.6820000000000004E-3</v>
      </c>
      <c r="J506">
        <f t="shared" si="14"/>
        <v>1.0597096846237462</v>
      </c>
    </row>
    <row r="507" spans="1:10" x14ac:dyDescent="0.25">
      <c r="A507">
        <v>14912</v>
      </c>
      <c r="B507" t="s">
        <v>136</v>
      </c>
      <c r="C507">
        <v>3011</v>
      </c>
      <c r="D507" t="s">
        <v>366</v>
      </c>
      <c r="E507" t="s">
        <v>365</v>
      </c>
      <c r="F507">
        <v>44.75</v>
      </c>
      <c r="G507">
        <v>4</v>
      </c>
      <c r="H507">
        <f t="shared" si="15"/>
        <v>11.1875</v>
      </c>
      <c r="I507">
        <v>1.1299E-2</v>
      </c>
      <c r="J507">
        <f t="shared" si="14"/>
        <v>1.0716833443503098</v>
      </c>
    </row>
    <row r="508" spans="1:10" x14ac:dyDescent="0.25">
      <c r="A508">
        <v>14912</v>
      </c>
      <c r="B508" t="s">
        <v>137</v>
      </c>
      <c r="C508">
        <v>3011</v>
      </c>
      <c r="D508" t="s">
        <v>366</v>
      </c>
      <c r="E508" t="s">
        <v>365</v>
      </c>
      <c r="F508">
        <v>44.375</v>
      </c>
      <c r="G508">
        <v>4</v>
      </c>
      <c r="H508">
        <f t="shared" si="15"/>
        <v>11.09375</v>
      </c>
      <c r="I508">
        <v>-8.3800000000000003E-3</v>
      </c>
      <c r="J508">
        <f t="shared" si="14"/>
        <v>1.062702637924654</v>
      </c>
    </row>
    <row r="509" spans="1:10" x14ac:dyDescent="0.25">
      <c r="A509">
        <v>14912</v>
      </c>
      <c r="B509" t="s">
        <v>138</v>
      </c>
      <c r="C509">
        <v>3011</v>
      </c>
      <c r="D509" t="s">
        <v>366</v>
      </c>
      <c r="E509" t="s">
        <v>365</v>
      </c>
      <c r="F509">
        <v>44.375</v>
      </c>
      <c r="G509">
        <v>4</v>
      </c>
      <c r="H509">
        <f t="shared" si="15"/>
        <v>11.09375</v>
      </c>
      <c r="I509">
        <v>0</v>
      </c>
      <c r="J509">
        <f t="shared" si="14"/>
        <v>1.062702637924654</v>
      </c>
    </row>
    <row r="510" spans="1:10" x14ac:dyDescent="0.25">
      <c r="A510">
        <v>14912</v>
      </c>
      <c r="B510" t="s">
        <v>139</v>
      </c>
      <c r="C510">
        <v>3011</v>
      </c>
      <c r="D510" t="s">
        <v>366</v>
      </c>
      <c r="E510" t="s">
        <v>365</v>
      </c>
      <c r="F510">
        <v>44.625</v>
      </c>
      <c r="G510">
        <v>4</v>
      </c>
      <c r="H510">
        <f t="shared" si="15"/>
        <v>11.15625</v>
      </c>
      <c r="I510">
        <v>5.6340000000000001E-3</v>
      </c>
      <c r="J510">
        <f t="shared" ref="J510:J573" si="16">J509*(1+I510)</f>
        <v>1.0686899045867215</v>
      </c>
    </row>
    <row r="511" spans="1:10" x14ac:dyDescent="0.25">
      <c r="A511">
        <v>14912</v>
      </c>
      <c r="B511" t="s">
        <v>140</v>
      </c>
      <c r="C511">
        <v>3011</v>
      </c>
      <c r="D511" t="s">
        <v>366</v>
      </c>
      <c r="E511" t="s">
        <v>365</v>
      </c>
      <c r="F511">
        <v>44.125</v>
      </c>
      <c r="G511">
        <v>4</v>
      </c>
      <c r="H511">
        <f t="shared" si="15"/>
        <v>11.03125</v>
      </c>
      <c r="I511">
        <v>-1.1204E-2</v>
      </c>
      <c r="J511">
        <f t="shared" si="16"/>
        <v>1.0567163028957318</v>
      </c>
    </row>
    <row r="512" spans="1:10" x14ac:dyDescent="0.25">
      <c r="A512">
        <v>14912</v>
      </c>
      <c r="B512" t="s">
        <v>141</v>
      </c>
      <c r="C512">
        <v>3011</v>
      </c>
      <c r="D512" t="s">
        <v>366</v>
      </c>
      <c r="E512" t="s">
        <v>365</v>
      </c>
      <c r="F512">
        <v>44.5</v>
      </c>
      <c r="G512">
        <v>4</v>
      </c>
      <c r="H512">
        <f t="shared" si="15"/>
        <v>11.125</v>
      </c>
      <c r="I512">
        <v>8.4989999999999996E-3</v>
      </c>
      <c r="J512">
        <f t="shared" si="16"/>
        <v>1.0656973347540426</v>
      </c>
    </row>
    <row r="513" spans="1:10" x14ac:dyDescent="0.25">
      <c r="A513">
        <v>14912</v>
      </c>
      <c r="B513" t="s">
        <v>142</v>
      </c>
      <c r="C513">
        <v>3011</v>
      </c>
      <c r="D513" t="s">
        <v>366</v>
      </c>
      <c r="E513" t="s">
        <v>365</v>
      </c>
      <c r="F513">
        <v>45</v>
      </c>
      <c r="G513">
        <v>4</v>
      </c>
      <c r="H513">
        <f t="shared" si="15"/>
        <v>11.25</v>
      </c>
      <c r="I513">
        <v>1.1235999999999999E-2</v>
      </c>
      <c r="J513">
        <f t="shared" si="16"/>
        <v>1.0776715100073391</v>
      </c>
    </row>
    <row r="514" spans="1:10" x14ac:dyDescent="0.25">
      <c r="A514">
        <v>14912</v>
      </c>
      <c r="B514" t="s">
        <v>143</v>
      </c>
      <c r="C514">
        <v>3011</v>
      </c>
      <c r="D514" t="s">
        <v>366</v>
      </c>
      <c r="E514" t="s">
        <v>365</v>
      </c>
      <c r="F514">
        <v>44.75</v>
      </c>
      <c r="G514">
        <v>4</v>
      </c>
      <c r="H514">
        <f t="shared" si="15"/>
        <v>11.1875</v>
      </c>
      <c r="I514">
        <v>-5.5560000000000002E-3</v>
      </c>
      <c r="J514">
        <f t="shared" si="16"/>
        <v>1.0716839670977383</v>
      </c>
    </row>
    <row r="515" spans="1:10" x14ac:dyDescent="0.25">
      <c r="A515">
        <v>14912</v>
      </c>
      <c r="B515" t="s">
        <v>144</v>
      </c>
      <c r="C515">
        <v>3011</v>
      </c>
      <c r="D515" t="s">
        <v>366</v>
      </c>
      <c r="E515" t="s">
        <v>365</v>
      </c>
      <c r="F515">
        <v>45.375</v>
      </c>
      <c r="G515">
        <v>4</v>
      </c>
      <c r="H515">
        <f t="shared" ref="H515:H578" si="17">F515/G515</f>
        <v>11.34375</v>
      </c>
      <c r="I515">
        <v>1.3965999999999999E-2</v>
      </c>
      <c r="J515">
        <f t="shared" si="16"/>
        <v>1.0866511053822252</v>
      </c>
    </row>
    <row r="516" spans="1:10" x14ac:dyDescent="0.25">
      <c r="A516">
        <v>14912</v>
      </c>
      <c r="B516" t="s">
        <v>145</v>
      </c>
      <c r="C516">
        <v>3011</v>
      </c>
      <c r="D516" t="s">
        <v>366</v>
      </c>
      <c r="E516" t="s">
        <v>365</v>
      </c>
      <c r="F516">
        <v>46.25</v>
      </c>
      <c r="G516">
        <v>4</v>
      </c>
      <c r="H516">
        <f t="shared" si="17"/>
        <v>11.5625</v>
      </c>
      <c r="I516">
        <v>1.9283999999999999E-2</v>
      </c>
      <c r="J516">
        <f t="shared" si="16"/>
        <v>1.1076060852984162</v>
      </c>
    </row>
    <row r="517" spans="1:10" x14ac:dyDescent="0.25">
      <c r="A517">
        <v>14912</v>
      </c>
      <c r="B517" t="s">
        <v>146</v>
      </c>
      <c r="C517">
        <v>3011</v>
      </c>
      <c r="D517" t="s">
        <v>366</v>
      </c>
      <c r="E517" t="s">
        <v>365</v>
      </c>
      <c r="F517">
        <v>46.125</v>
      </c>
      <c r="G517">
        <v>4</v>
      </c>
      <c r="H517">
        <f t="shared" si="17"/>
        <v>11.53125</v>
      </c>
      <c r="I517">
        <v>-2.7030000000000001E-3</v>
      </c>
      <c r="J517">
        <f t="shared" si="16"/>
        <v>1.1046122260498545</v>
      </c>
    </row>
    <row r="518" spans="1:10" x14ac:dyDescent="0.25">
      <c r="A518">
        <v>14912</v>
      </c>
      <c r="B518" t="s">
        <v>147</v>
      </c>
      <c r="C518">
        <v>3011</v>
      </c>
      <c r="D518" t="s">
        <v>366</v>
      </c>
      <c r="E518" t="s">
        <v>365</v>
      </c>
      <c r="F518">
        <v>46.625</v>
      </c>
      <c r="G518">
        <v>4</v>
      </c>
      <c r="H518">
        <f t="shared" si="17"/>
        <v>11.65625</v>
      </c>
      <c r="I518">
        <v>1.0840000000000001E-2</v>
      </c>
      <c r="J518">
        <f t="shared" si="16"/>
        <v>1.116586222580235</v>
      </c>
    </row>
    <row r="519" spans="1:10" x14ac:dyDescent="0.25">
      <c r="A519">
        <v>14912</v>
      </c>
      <c r="B519" t="s">
        <v>148</v>
      </c>
      <c r="C519">
        <v>3011</v>
      </c>
      <c r="D519" t="s">
        <v>366</v>
      </c>
      <c r="E519" t="s">
        <v>365</v>
      </c>
      <c r="F519">
        <v>46.25</v>
      </c>
      <c r="G519">
        <v>4</v>
      </c>
      <c r="H519">
        <f t="shared" si="17"/>
        <v>11.5625</v>
      </c>
      <c r="I519">
        <v>3.7529999999999998E-3</v>
      </c>
      <c r="J519">
        <f t="shared" si="16"/>
        <v>1.1207767706735785</v>
      </c>
    </row>
    <row r="520" spans="1:10" x14ac:dyDescent="0.25">
      <c r="A520">
        <v>14912</v>
      </c>
      <c r="B520" t="s">
        <v>149</v>
      </c>
      <c r="C520">
        <v>3011</v>
      </c>
      <c r="D520" t="s">
        <v>366</v>
      </c>
      <c r="E520" t="s">
        <v>365</v>
      </c>
      <c r="F520">
        <v>45.5</v>
      </c>
      <c r="G520">
        <v>4</v>
      </c>
      <c r="H520">
        <f t="shared" si="17"/>
        <v>11.375</v>
      </c>
      <c r="I520">
        <v>-1.6216000000000001E-2</v>
      </c>
      <c r="J520">
        <f t="shared" si="16"/>
        <v>1.1026022545603358</v>
      </c>
    </row>
    <row r="521" spans="1:10" x14ac:dyDescent="0.25">
      <c r="A521">
        <v>14912</v>
      </c>
      <c r="B521" t="s">
        <v>150</v>
      </c>
      <c r="C521">
        <v>3011</v>
      </c>
      <c r="D521" t="s">
        <v>366</v>
      </c>
      <c r="E521" t="s">
        <v>365</v>
      </c>
      <c r="F521">
        <v>45.875</v>
      </c>
      <c r="G521">
        <v>4</v>
      </c>
      <c r="H521">
        <f t="shared" si="17"/>
        <v>11.46875</v>
      </c>
      <c r="I521">
        <v>8.2419999999999993E-3</v>
      </c>
      <c r="J521">
        <f t="shared" si="16"/>
        <v>1.1116899023424223</v>
      </c>
    </row>
    <row r="522" spans="1:10" x14ac:dyDescent="0.25">
      <c r="A522">
        <v>14912</v>
      </c>
      <c r="B522" t="s">
        <v>151</v>
      </c>
      <c r="C522">
        <v>3011</v>
      </c>
      <c r="D522" t="s">
        <v>366</v>
      </c>
      <c r="E522" t="s">
        <v>365</v>
      </c>
      <c r="F522">
        <v>45</v>
      </c>
      <c r="G522">
        <v>4</v>
      </c>
      <c r="H522">
        <f t="shared" si="17"/>
        <v>11.25</v>
      </c>
      <c r="I522">
        <v>-1.9074000000000001E-2</v>
      </c>
      <c r="J522">
        <f t="shared" si="16"/>
        <v>1.090485529145143</v>
      </c>
    </row>
    <row r="523" spans="1:10" x14ac:dyDescent="0.25">
      <c r="A523">
        <v>14912</v>
      </c>
      <c r="B523" t="s">
        <v>152</v>
      </c>
      <c r="C523">
        <v>3011</v>
      </c>
      <c r="D523" t="s">
        <v>366</v>
      </c>
      <c r="E523" t="s">
        <v>365</v>
      </c>
      <c r="F523">
        <v>44.5</v>
      </c>
      <c r="G523">
        <v>4</v>
      </c>
      <c r="H523">
        <f t="shared" si="17"/>
        <v>11.125</v>
      </c>
      <c r="I523">
        <v>-1.1110999999999999E-2</v>
      </c>
      <c r="J523">
        <f t="shared" si="16"/>
        <v>1.0783691444308112</v>
      </c>
    </row>
    <row r="524" spans="1:10" x14ac:dyDescent="0.25">
      <c r="A524">
        <v>14912</v>
      </c>
      <c r="B524" t="s">
        <v>153</v>
      </c>
      <c r="C524">
        <v>3011</v>
      </c>
      <c r="D524" t="s">
        <v>366</v>
      </c>
      <c r="E524" t="s">
        <v>365</v>
      </c>
      <c r="F524">
        <v>44.375</v>
      </c>
      <c r="G524">
        <v>4</v>
      </c>
      <c r="H524">
        <f t="shared" si="17"/>
        <v>11.09375</v>
      </c>
      <c r="I524">
        <v>-2.8089999999999999E-3</v>
      </c>
      <c r="J524">
        <f t="shared" si="16"/>
        <v>1.0753400055041051</v>
      </c>
    </row>
    <row r="525" spans="1:10" x14ac:dyDescent="0.25">
      <c r="A525">
        <v>14912</v>
      </c>
      <c r="B525" t="s">
        <v>154</v>
      </c>
      <c r="C525">
        <v>3011</v>
      </c>
      <c r="D525" t="s">
        <v>366</v>
      </c>
      <c r="E525" t="s">
        <v>365</v>
      </c>
      <c r="F525">
        <v>44</v>
      </c>
      <c r="G525">
        <v>4</v>
      </c>
      <c r="H525">
        <f t="shared" si="17"/>
        <v>11</v>
      </c>
      <c r="I525">
        <v>-8.4510000000000002E-3</v>
      </c>
      <c r="J525">
        <f t="shared" si="16"/>
        <v>1.06625230711759</v>
      </c>
    </row>
    <row r="526" spans="1:10" x14ac:dyDescent="0.25">
      <c r="A526">
        <v>14912</v>
      </c>
      <c r="B526" t="s">
        <v>155</v>
      </c>
      <c r="C526">
        <v>3011</v>
      </c>
      <c r="D526" t="s">
        <v>366</v>
      </c>
      <c r="E526" t="s">
        <v>365</v>
      </c>
      <c r="F526">
        <v>43.5</v>
      </c>
      <c r="G526">
        <v>4</v>
      </c>
      <c r="H526">
        <f t="shared" si="17"/>
        <v>10.875</v>
      </c>
      <c r="I526">
        <v>-1.1364000000000001E-2</v>
      </c>
      <c r="J526">
        <f t="shared" si="16"/>
        <v>1.0541354158995058</v>
      </c>
    </row>
    <row r="527" spans="1:10" x14ac:dyDescent="0.25">
      <c r="A527">
        <v>14912</v>
      </c>
      <c r="B527" t="s">
        <v>156</v>
      </c>
      <c r="C527">
        <v>3011</v>
      </c>
      <c r="D527" t="s">
        <v>366</v>
      </c>
      <c r="E527" t="s">
        <v>365</v>
      </c>
      <c r="F527">
        <v>43.625</v>
      </c>
      <c r="G527">
        <v>4</v>
      </c>
      <c r="H527">
        <f t="shared" si="17"/>
        <v>10.90625</v>
      </c>
      <c r="I527">
        <v>2.8739999999999998E-3</v>
      </c>
      <c r="J527">
        <f t="shared" si="16"/>
        <v>1.057165001084801</v>
      </c>
    </row>
    <row r="528" spans="1:10" x14ac:dyDescent="0.25">
      <c r="A528">
        <v>14912</v>
      </c>
      <c r="B528" t="s">
        <v>157</v>
      </c>
      <c r="C528">
        <v>3011</v>
      </c>
      <c r="D528" t="s">
        <v>366</v>
      </c>
      <c r="E528" t="s">
        <v>365</v>
      </c>
      <c r="F528">
        <v>43.5</v>
      </c>
      <c r="G528">
        <v>4</v>
      </c>
      <c r="H528">
        <f t="shared" si="17"/>
        <v>10.875</v>
      </c>
      <c r="I528">
        <v>-2.8649999999999999E-3</v>
      </c>
      <c r="J528">
        <f t="shared" si="16"/>
        <v>1.0541362233566931</v>
      </c>
    </row>
    <row r="529" spans="1:10" x14ac:dyDescent="0.25">
      <c r="A529">
        <v>14912</v>
      </c>
      <c r="B529" t="s">
        <v>158</v>
      </c>
      <c r="C529">
        <v>3011</v>
      </c>
      <c r="D529" t="s">
        <v>366</v>
      </c>
      <c r="E529" t="s">
        <v>365</v>
      </c>
      <c r="F529">
        <v>43.75</v>
      </c>
      <c r="G529">
        <v>4</v>
      </c>
      <c r="H529">
        <f t="shared" si="17"/>
        <v>10.9375</v>
      </c>
      <c r="I529">
        <v>5.7470000000000004E-3</v>
      </c>
      <c r="J529">
        <f t="shared" si="16"/>
        <v>1.0601943442323241</v>
      </c>
    </row>
    <row r="530" spans="1:10" x14ac:dyDescent="0.25">
      <c r="A530">
        <v>14912</v>
      </c>
      <c r="B530" t="s">
        <v>159</v>
      </c>
      <c r="C530">
        <v>3011</v>
      </c>
      <c r="D530" t="s">
        <v>366</v>
      </c>
      <c r="E530" t="s">
        <v>365</v>
      </c>
      <c r="F530">
        <v>43.375</v>
      </c>
      <c r="G530">
        <v>4</v>
      </c>
      <c r="H530">
        <f t="shared" si="17"/>
        <v>10.84375</v>
      </c>
      <c r="I530">
        <v>-8.5710000000000005E-3</v>
      </c>
      <c r="J530">
        <f t="shared" si="16"/>
        <v>1.0511074185079088</v>
      </c>
    </row>
    <row r="531" spans="1:10" x14ac:dyDescent="0.25">
      <c r="A531">
        <v>14912</v>
      </c>
      <c r="B531" t="s">
        <v>160</v>
      </c>
      <c r="C531">
        <v>3011</v>
      </c>
      <c r="D531" t="s">
        <v>366</v>
      </c>
      <c r="E531" t="s">
        <v>365</v>
      </c>
      <c r="F531">
        <v>43.5</v>
      </c>
      <c r="G531">
        <v>4</v>
      </c>
      <c r="H531">
        <f t="shared" si="17"/>
        <v>10.875</v>
      </c>
      <c r="I531">
        <v>2.882E-3</v>
      </c>
      <c r="J531">
        <f t="shared" si="16"/>
        <v>1.0541367100880485</v>
      </c>
    </row>
    <row r="532" spans="1:10" x14ac:dyDescent="0.25">
      <c r="A532">
        <v>14912</v>
      </c>
      <c r="B532" t="s">
        <v>161</v>
      </c>
      <c r="C532">
        <v>3011</v>
      </c>
      <c r="D532" t="s">
        <v>366</v>
      </c>
      <c r="E532" t="s">
        <v>365</v>
      </c>
      <c r="F532">
        <v>43.375</v>
      </c>
      <c r="G532">
        <v>4</v>
      </c>
      <c r="H532">
        <f t="shared" si="17"/>
        <v>10.84375</v>
      </c>
      <c r="I532">
        <v>-2.8739999999999998E-3</v>
      </c>
      <c r="J532">
        <f t="shared" si="16"/>
        <v>1.0511071211832554</v>
      </c>
    </row>
    <row r="533" spans="1:10" x14ac:dyDescent="0.25">
      <c r="A533">
        <v>14912</v>
      </c>
      <c r="B533" t="s">
        <v>162</v>
      </c>
      <c r="C533">
        <v>3011</v>
      </c>
      <c r="D533" t="s">
        <v>366</v>
      </c>
      <c r="E533" t="s">
        <v>365</v>
      </c>
      <c r="F533">
        <v>43.25</v>
      </c>
      <c r="G533">
        <v>4</v>
      </c>
      <c r="H533">
        <f t="shared" si="17"/>
        <v>10.8125</v>
      </c>
      <c r="I533">
        <v>-2.882E-3</v>
      </c>
      <c r="J533">
        <f t="shared" si="16"/>
        <v>1.0480778304600054</v>
      </c>
    </row>
    <row r="534" spans="1:10" x14ac:dyDescent="0.25">
      <c r="A534">
        <v>14912</v>
      </c>
      <c r="B534" t="s">
        <v>163</v>
      </c>
      <c r="C534">
        <v>3011</v>
      </c>
      <c r="D534" t="s">
        <v>366</v>
      </c>
      <c r="E534" t="s">
        <v>365</v>
      </c>
      <c r="F534">
        <v>43.625</v>
      </c>
      <c r="G534">
        <v>4</v>
      </c>
      <c r="H534">
        <f t="shared" si="17"/>
        <v>10.90625</v>
      </c>
      <c r="I534">
        <v>8.6709999999999999E-3</v>
      </c>
      <c r="J534">
        <f t="shared" si="16"/>
        <v>1.0571657133279242</v>
      </c>
    </row>
    <row r="535" spans="1:10" x14ac:dyDescent="0.25">
      <c r="A535">
        <v>14912</v>
      </c>
      <c r="B535" t="s">
        <v>164</v>
      </c>
      <c r="C535">
        <v>3011</v>
      </c>
      <c r="D535" t="s">
        <v>366</v>
      </c>
      <c r="E535" t="s">
        <v>365</v>
      </c>
      <c r="F535">
        <v>43.5</v>
      </c>
      <c r="G535">
        <v>4</v>
      </c>
      <c r="H535">
        <f t="shared" si="17"/>
        <v>10.875</v>
      </c>
      <c r="I535">
        <v>-2.8649999999999999E-3</v>
      </c>
      <c r="J535">
        <f t="shared" si="16"/>
        <v>1.0541369335592397</v>
      </c>
    </row>
    <row r="536" spans="1:10" x14ac:dyDescent="0.25">
      <c r="A536">
        <v>14912</v>
      </c>
      <c r="B536" t="s">
        <v>165</v>
      </c>
      <c r="C536">
        <v>3011</v>
      </c>
      <c r="D536" t="s">
        <v>366</v>
      </c>
      <c r="E536" t="s">
        <v>365</v>
      </c>
      <c r="F536">
        <v>43.5</v>
      </c>
      <c r="G536">
        <v>4</v>
      </c>
      <c r="H536">
        <f t="shared" si="17"/>
        <v>10.875</v>
      </c>
      <c r="I536">
        <v>0</v>
      </c>
      <c r="J536">
        <f t="shared" si="16"/>
        <v>1.0541369335592397</v>
      </c>
    </row>
    <row r="537" spans="1:10" x14ac:dyDescent="0.25">
      <c r="A537">
        <v>14912</v>
      </c>
      <c r="B537" t="s">
        <v>166</v>
      </c>
      <c r="C537">
        <v>3011</v>
      </c>
      <c r="D537" t="s">
        <v>366</v>
      </c>
      <c r="E537" t="s">
        <v>365</v>
      </c>
      <c r="F537">
        <v>43.375</v>
      </c>
      <c r="G537">
        <v>4</v>
      </c>
      <c r="H537">
        <f t="shared" si="17"/>
        <v>10.84375</v>
      </c>
      <c r="I537">
        <v>-2.8739999999999998E-3</v>
      </c>
      <c r="J537">
        <f t="shared" si="16"/>
        <v>1.0511073440121903</v>
      </c>
    </row>
    <row r="538" spans="1:10" x14ac:dyDescent="0.25">
      <c r="A538">
        <v>14912</v>
      </c>
      <c r="B538" t="s">
        <v>167</v>
      </c>
      <c r="C538">
        <v>3011</v>
      </c>
      <c r="D538" t="s">
        <v>366</v>
      </c>
      <c r="E538" t="s">
        <v>365</v>
      </c>
      <c r="F538">
        <v>43.625</v>
      </c>
      <c r="G538">
        <v>4</v>
      </c>
      <c r="H538">
        <f t="shared" si="17"/>
        <v>10.90625</v>
      </c>
      <c r="I538">
        <v>5.764E-3</v>
      </c>
      <c r="J538">
        <f t="shared" si="16"/>
        <v>1.0571659267430766</v>
      </c>
    </row>
    <row r="539" spans="1:10" x14ac:dyDescent="0.25">
      <c r="A539">
        <v>14912</v>
      </c>
      <c r="B539" t="s">
        <v>168</v>
      </c>
      <c r="C539">
        <v>3011</v>
      </c>
      <c r="D539" t="s">
        <v>366</v>
      </c>
      <c r="E539" t="s">
        <v>365</v>
      </c>
      <c r="F539">
        <v>43.75</v>
      </c>
      <c r="G539">
        <v>4</v>
      </c>
      <c r="H539">
        <f t="shared" si="17"/>
        <v>10.9375</v>
      </c>
      <c r="I539">
        <v>2.8649999999999999E-3</v>
      </c>
      <c r="J539">
        <f t="shared" si="16"/>
        <v>1.0601947071231954</v>
      </c>
    </row>
    <row r="540" spans="1:10" x14ac:dyDescent="0.25">
      <c r="A540">
        <v>14912</v>
      </c>
      <c r="B540" t="s">
        <v>169</v>
      </c>
      <c r="C540">
        <v>3011</v>
      </c>
      <c r="D540" t="s">
        <v>366</v>
      </c>
      <c r="E540" t="s">
        <v>365</v>
      </c>
      <c r="F540">
        <v>44</v>
      </c>
      <c r="G540">
        <v>4</v>
      </c>
      <c r="H540">
        <f t="shared" si="17"/>
        <v>11</v>
      </c>
      <c r="I540">
        <v>5.7140000000000003E-3</v>
      </c>
      <c r="J540">
        <f t="shared" si="16"/>
        <v>1.0662526596796973</v>
      </c>
    </row>
    <row r="541" spans="1:10" x14ac:dyDescent="0.25">
      <c r="A541">
        <v>14912</v>
      </c>
      <c r="B541" t="s">
        <v>170</v>
      </c>
      <c r="C541">
        <v>3011</v>
      </c>
      <c r="D541" t="s">
        <v>366</v>
      </c>
      <c r="E541" t="s">
        <v>365</v>
      </c>
      <c r="F541">
        <v>43.75</v>
      </c>
      <c r="G541">
        <v>4</v>
      </c>
      <c r="H541">
        <f t="shared" si="17"/>
        <v>10.9375</v>
      </c>
      <c r="I541">
        <v>-5.6820000000000004E-3</v>
      </c>
      <c r="J541">
        <f t="shared" si="16"/>
        <v>1.0601942120673973</v>
      </c>
    </row>
    <row r="542" spans="1:10" x14ac:dyDescent="0.25">
      <c r="A542">
        <v>14912</v>
      </c>
      <c r="B542" t="s">
        <v>171</v>
      </c>
      <c r="C542">
        <v>3011</v>
      </c>
      <c r="D542" t="s">
        <v>366</v>
      </c>
      <c r="E542" t="s">
        <v>365</v>
      </c>
      <c r="F542">
        <v>43.25</v>
      </c>
      <c r="G542">
        <v>4</v>
      </c>
      <c r="H542">
        <f t="shared" si="17"/>
        <v>10.8125</v>
      </c>
      <c r="I542">
        <v>-1.1429E-2</v>
      </c>
      <c r="J542">
        <f t="shared" si="16"/>
        <v>1.0480772524176789</v>
      </c>
    </row>
    <row r="543" spans="1:10" x14ac:dyDescent="0.25">
      <c r="A543">
        <v>14912</v>
      </c>
      <c r="B543" t="s">
        <v>172</v>
      </c>
      <c r="C543">
        <v>3011</v>
      </c>
      <c r="D543" t="s">
        <v>366</v>
      </c>
      <c r="E543" t="s">
        <v>365</v>
      </c>
      <c r="F543">
        <v>43.375</v>
      </c>
      <c r="G543">
        <v>4</v>
      </c>
      <c r="H543">
        <f t="shared" si="17"/>
        <v>10.84375</v>
      </c>
      <c r="I543">
        <v>2.8900000000000002E-3</v>
      </c>
      <c r="J543">
        <f t="shared" si="16"/>
        <v>1.0511061956771661</v>
      </c>
    </row>
    <row r="544" spans="1:10" x14ac:dyDescent="0.25">
      <c r="A544">
        <v>14912</v>
      </c>
      <c r="B544" t="s">
        <v>173</v>
      </c>
      <c r="C544">
        <v>3011</v>
      </c>
      <c r="D544" t="s">
        <v>366</v>
      </c>
      <c r="E544" t="s">
        <v>365</v>
      </c>
      <c r="F544">
        <v>43.375</v>
      </c>
      <c r="G544">
        <v>4</v>
      </c>
      <c r="H544">
        <f t="shared" si="17"/>
        <v>10.84375</v>
      </c>
      <c r="I544">
        <v>0</v>
      </c>
      <c r="J544">
        <f t="shared" si="16"/>
        <v>1.0511061956771661</v>
      </c>
    </row>
    <row r="545" spans="1:10" x14ac:dyDescent="0.25">
      <c r="A545">
        <v>14912</v>
      </c>
      <c r="B545" t="s">
        <v>174</v>
      </c>
      <c r="C545">
        <v>3011</v>
      </c>
      <c r="D545" t="s">
        <v>366</v>
      </c>
      <c r="E545" t="s">
        <v>365</v>
      </c>
      <c r="F545">
        <v>43.5</v>
      </c>
      <c r="G545">
        <v>4</v>
      </c>
      <c r="H545">
        <f t="shared" si="17"/>
        <v>10.875</v>
      </c>
      <c r="I545">
        <v>2.882E-3</v>
      </c>
      <c r="J545">
        <f t="shared" si="16"/>
        <v>1.0541354837331078</v>
      </c>
    </row>
    <row r="546" spans="1:10" x14ac:dyDescent="0.25">
      <c r="A546">
        <v>14912</v>
      </c>
      <c r="B546" t="s">
        <v>175</v>
      </c>
      <c r="C546">
        <v>3011</v>
      </c>
      <c r="D546" t="s">
        <v>366</v>
      </c>
      <c r="E546" t="s">
        <v>365</v>
      </c>
      <c r="F546">
        <v>44</v>
      </c>
      <c r="G546">
        <v>4</v>
      </c>
      <c r="H546">
        <f t="shared" si="17"/>
        <v>11</v>
      </c>
      <c r="I546">
        <v>1.1494000000000001E-2</v>
      </c>
      <c r="J546">
        <f t="shared" si="16"/>
        <v>1.066251716983136</v>
      </c>
    </row>
    <row r="547" spans="1:10" x14ac:dyDescent="0.25">
      <c r="A547">
        <v>14912</v>
      </c>
      <c r="B547" t="s">
        <v>176</v>
      </c>
      <c r="C547">
        <v>3011</v>
      </c>
      <c r="D547" t="s">
        <v>366</v>
      </c>
      <c r="E547" t="s">
        <v>365</v>
      </c>
      <c r="F547">
        <v>44.125</v>
      </c>
      <c r="G547">
        <v>4</v>
      </c>
      <c r="H547">
        <f t="shared" si="17"/>
        <v>11.03125</v>
      </c>
      <c r="I547">
        <v>2.8410000000000002E-3</v>
      </c>
      <c r="J547">
        <f t="shared" si="16"/>
        <v>1.0692809381110853</v>
      </c>
    </row>
    <row r="548" spans="1:10" x14ac:dyDescent="0.25">
      <c r="A548">
        <v>14912</v>
      </c>
      <c r="B548" t="s">
        <v>177</v>
      </c>
      <c r="C548">
        <v>3011</v>
      </c>
      <c r="D548" t="s">
        <v>366</v>
      </c>
      <c r="E548" t="s">
        <v>365</v>
      </c>
      <c r="F548">
        <v>44.25</v>
      </c>
      <c r="G548">
        <v>4</v>
      </c>
      <c r="H548">
        <f t="shared" si="17"/>
        <v>11.0625</v>
      </c>
      <c r="I548">
        <v>2.833E-3</v>
      </c>
      <c r="J548">
        <f t="shared" si="16"/>
        <v>1.0723102110087541</v>
      </c>
    </row>
    <row r="549" spans="1:10" x14ac:dyDescent="0.25">
      <c r="A549">
        <v>14912</v>
      </c>
      <c r="B549" t="s">
        <v>178</v>
      </c>
      <c r="C549">
        <v>3011</v>
      </c>
      <c r="D549" t="s">
        <v>366</v>
      </c>
      <c r="E549" t="s">
        <v>365</v>
      </c>
      <c r="F549">
        <v>44.875</v>
      </c>
      <c r="G549">
        <v>4</v>
      </c>
      <c r="H549">
        <f t="shared" si="17"/>
        <v>11.21875</v>
      </c>
      <c r="I549">
        <v>1.4123999999999999E-2</v>
      </c>
      <c r="J549">
        <f t="shared" si="16"/>
        <v>1.0874555204290417</v>
      </c>
    </row>
    <row r="550" spans="1:10" x14ac:dyDescent="0.25">
      <c r="A550">
        <v>14912</v>
      </c>
      <c r="B550" t="s">
        <v>179</v>
      </c>
      <c r="C550">
        <v>3011</v>
      </c>
      <c r="D550" t="s">
        <v>366</v>
      </c>
      <c r="E550" t="s">
        <v>365</v>
      </c>
      <c r="F550">
        <v>45.625</v>
      </c>
      <c r="G550">
        <v>4</v>
      </c>
      <c r="H550">
        <f t="shared" si="17"/>
        <v>11.40625</v>
      </c>
      <c r="I550">
        <v>1.6712999999999999E-2</v>
      </c>
      <c r="J550">
        <f t="shared" si="16"/>
        <v>1.1056301645419722</v>
      </c>
    </row>
    <row r="551" spans="1:10" x14ac:dyDescent="0.25">
      <c r="A551">
        <v>14912</v>
      </c>
      <c r="B551" t="s">
        <v>180</v>
      </c>
      <c r="C551">
        <v>3011</v>
      </c>
      <c r="D551" t="s">
        <v>366</v>
      </c>
      <c r="E551" t="s">
        <v>365</v>
      </c>
      <c r="F551">
        <v>46.125</v>
      </c>
      <c r="G551">
        <v>4</v>
      </c>
      <c r="H551">
        <f t="shared" si="17"/>
        <v>11.53125</v>
      </c>
      <c r="I551">
        <v>1.0959E-2</v>
      </c>
      <c r="J551">
        <f t="shared" si="16"/>
        <v>1.1177467655151876</v>
      </c>
    </row>
    <row r="552" spans="1:10" x14ac:dyDescent="0.25">
      <c r="A552">
        <v>14912</v>
      </c>
      <c r="B552" t="s">
        <v>181</v>
      </c>
      <c r="C552">
        <v>3011</v>
      </c>
      <c r="D552" t="s">
        <v>366</v>
      </c>
      <c r="E552" t="s">
        <v>365</v>
      </c>
      <c r="F552">
        <v>46.75</v>
      </c>
      <c r="G552">
        <v>4</v>
      </c>
      <c r="H552">
        <f t="shared" si="17"/>
        <v>11.6875</v>
      </c>
      <c r="I552">
        <v>1.355E-2</v>
      </c>
      <c r="J552">
        <f t="shared" si="16"/>
        <v>1.1328922341879184</v>
      </c>
    </row>
    <row r="553" spans="1:10" x14ac:dyDescent="0.25">
      <c r="A553">
        <v>14912</v>
      </c>
      <c r="B553" t="s">
        <v>182</v>
      </c>
      <c r="C553">
        <v>3011</v>
      </c>
      <c r="D553" t="s">
        <v>366</v>
      </c>
      <c r="E553" t="s">
        <v>365</v>
      </c>
      <c r="F553">
        <v>46.5</v>
      </c>
      <c r="G553">
        <v>4</v>
      </c>
      <c r="H553">
        <f t="shared" si="17"/>
        <v>11.625</v>
      </c>
      <c r="I553">
        <v>-5.3480000000000003E-3</v>
      </c>
      <c r="J553">
        <f t="shared" si="16"/>
        <v>1.1268335265194813</v>
      </c>
    </row>
    <row r="554" spans="1:10" x14ac:dyDescent="0.25">
      <c r="A554">
        <v>14912</v>
      </c>
      <c r="B554" t="s">
        <v>183</v>
      </c>
      <c r="C554">
        <v>3011</v>
      </c>
      <c r="D554" t="s">
        <v>366</v>
      </c>
      <c r="E554" t="s">
        <v>365</v>
      </c>
      <c r="F554">
        <v>46.5</v>
      </c>
      <c r="G554">
        <v>4</v>
      </c>
      <c r="H554">
        <f t="shared" si="17"/>
        <v>11.625</v>
      </c>
      <c r="I554">
        <v>0</v>
      </c>
      <c r="J554">
        <f t="shared" si="16"/>
        <v>1.1268335265194813</v>
      </c>
    </row>
    <row r="555" spans="1:10" x14ac:dyDescent="0.25">
      <c r="A555">
        <v>14912</v>
      </c>
      <c r="B555" t="s">
        <v>184</v>
      </c>
      <c r="C555">
        <v>3011</v>
      </c>
      <c r="D555" t="s">
        <v>366</v>
      </c>
      <c r="E555" t="s">
        <v>365</v>
      </c>
      <c r="F555">
        <v>47</v>
      </c>
      <c r="G555">
        <v>4</v>
      </c>
      <c r="H555">
        <f t="shared" si="17"/>
        <v>11.75</v>
      </c>
      <c r="I555">
        <v>1.0753E-2</v>
      </c>
      <c r="J555">
        <f t="shared" si="16"/>
        <v>1.1389503674301453</v>
      </c>
    </row>
    <row r="556" spans="1:10" x14ac:dyDescent="0.25">
      <c r="A556">
        <v>14912</v>
      </c>
      <c r="B556" t="s">
        <v>185</v>
      </c>
      <c r="C556">
        <v>3011</v>
      </c>
      <c r="D556" t="s">
        <v>366</v>
      </c>
      <c r="E556" t="s">
        <v>365</v>
      </c>
      <c r="F556">
        <v>46.875</v>
      </c>
      <c r="G556">
        <v>4</v>
      </c>
      <c r="H556">
        <f t="shared" si="17"/>
        <v>11.71875</v>
      </c>
      <c r="I556">
        <v>-2.66E-3</v>
      </c>
      <c r="J556">
        <f t="shared" si="16"/>
        <v>1.1359207594527811</v>
      </c>
    </row>
    <row r="557" spans="1:10" x14ac:dyDescent="0.25">
      <c r="A557">
        <v>14912</v>
      </c>
      <c r="B557" t="s">
        <v>186</v>
      </c>
      <c r="C557">
        <v>3011</v>
      </c>
      <c r="D557" t="s">
        <v>366</v>
      </c>
      <c r="E557" t="s">
        <v>365</v>
      </c>
      <c r="F557">
        <v>46.375</v>
      </c>
      <c r="G557">
        <v>4</v>
      </c>
      <c r="H557">
        <f t="shared" si="17"/>
        <v>11.59375</v>
      </c>
      <c r="I557">
        <v>-1.0666999999999999E-2</v>
      </c>
      <c r="J557">
        <f t="shared" si="16"/>
        <v>1.1238038927116984</v>
      </c>
    </row>
    <row r="558" spans="1:10" x14ac:dyDescent="0.25">
      <c r="A558">
        <v>14912</v>
      </c>
      <c r="B558" t="s">
        <v>187</v>
      </c>
      <c r="C558">
        <v>3011</v>
      </c>
      <c r="D558" t="s">
        <v>366</v>
      </c>
      <c r="E558" t="s">
        <v>365</v>
      </c>
      <c r="F558">
        <v>46</v>
      </c>
      <c r="G558">
        <v>4</v>
      </c>
      <c r="H558">
        <f t="shared" si="17"/>
        <v>11.5</v>
      </c>
      <c r="I558">
        <v>-8.0859999999999994E-3</v>
      </c>
      <c r="J558">
        <f t="shared" si="16"/>
        <v>1.1147168144352315</v>
      </c>
    </row>
    <row r="559" spans="1:10" x14ac:dyDescent="0.25">
      <c r="A559">
        <v>14912</v>
      </c>
      <c r="B559" t="s">
        <v>188</v>
      </c>
      <c r="C559">
        <v>3011</v>
      </c>
      <c r="D559" t="s">
        <v>366</v>
      </c>
      <c r="E559" t="s">
        <v>365</v>
      </c>
      <c r="F559">
        <v>46.125</v>
      </c>
      <c r="G559">
        <v>4</v>
      </c>
      <c r="H559">
        <f t="shared" si="17"/>
        <v>11.53125</v>
      </c>
      <c r="I559">
        <v>2.7169999999999998E-3</v>
      </c>
      <c r="J559">
        <f t="shared" si="16"/>
        <v>1.1177455000200522</v>
      </c>
    </row>
    <row r="560" spans="1:10" x14ac:dyDescent="0.25">
      <c r="A560">
        <v>14912</v>
      </c>
      <c r="B560" t="s">
        <v>189</v>
      </c>
      <c r="C560">
        <v>3011</v>
      </c>
      <c r="D560" t="s">
        <v>366</v>
      </c>
      <c r="E560" t="s">
        <v>365</v>
      </c>
      <c r="F560">
        <v>46.25</v>
      </c>
      <c r="G560">
        <v>4</v>
      </c>
      <c r="H560">
        <f t="shared" si="17"/>
        <v>11.5625</v>
      </c>
      <c r="I560">
        <v>2.7100000000000002E-3</v>
      </c>
      <c r="J560">
        <f t="shared" si="16"/>
        <v>1.1207745903251065</v>
      </c>
    </row>
    <row r="561" spans="1:10" x14ac:dyDescent="0.25">
      <c r="A561">
        <v>14912</v>
      </c>
      <c r="B561" t="s">
        <v>190</v>
      </c>
      <c r="C561">
        <v>3011</v>
      </c>
      <c r="D561" t="s">
        <v>366</v>
      </c>
      <c r="E561" t="s">
        <v>365</v>
      </c>
      <c r="F561">
        <v>47</v>
      </c>
      <c r="G561">
        <v>4</v>
      </c>
      <c r="H561">
        <f t="shared" si="17"/>
        <v>11.75</v>
      </c>
      <c r="I561">
        <v>1.6216000000000001E-2</v>
      </c>
      <c r="J561">
        <f t="shared" si="16"/>
        <v>1.1389490710818184</v>
      </c>
    </row>
    <row r="562" spans="1:10" x14ac:dyDescent="0.25">
      <c r="A562">
        <v>14912</v>
      </c>
      <c r="B562" t="s">
        <v>191</v>
      </c>
      <c r="C562">
        <v>3011</v>
      </c>
      <c r="D562" t="s">
        <v>366</v>
      </c>
      <c r="E562" t="s">
        <v>365</v>
      </c>
      <c r="F562">
        <v>46.375</v>
      </c>
      <c r="G562">
        <v>4</v>
      </c>
      <c r="H562">
        <f t="shared" si="17"/>
        <v>11.59375</v>
      </c>
      <c r="I562">
        <v>-1.3298000000000001E-2</v>
      </c>
      <c r="J562">
        <f t="shared" si="16"/>
        <v>1.1238033263345724</v>
      </c>
    </row>
    <row r="563" spans="1:10" x14ac:dyDescent="0.25">
      <c r="A563">
        <v>14912</v>
      </c>
      <c r="B563" t="s">
        <v>192</v>
      </c>
      <c r="C563">
        <v>3011</v>
      </c>
      <c r="D563" t="s">
        <v>366</v>
      </c>
      <c r="E563" t="s">
        <v>365</v>
      </c>
      <c r="F563">
        <v>47.875</v>
      </c>
      <c r="G563">
        <v>4</v>
      </c>
      <c r="H563">
        <f t="shared" si="17"/>
        <v>11.96875</v>
      </c>
      <c r="I563">
        <v>3.2344999999999999E-2</v>
      </c>
      <c r="J563">
        <f t="shared" si="16"/>
        <v>1.1601527449248641</v>
      </c>
    </row>
    <row r="564" spans="1:10" x14ac:dyDescent="0.25">
      <c r="A564">
        <v>14912</v>
      </c>
      <c r="B564" t="s">
        <v>193</v>
      </c>
      <c r="C564">
        <v>3011</v>
      </c>
      <c r="D564" t="s">
        <v>366</v>
      </c>
      <c r="E564" t="s">
        <v>365</v>
      </c>
      <c r="F564">
        <v>47.25</v>
      </c>
      <c r="G564">
        <v>4</v>
      </c>
      <c r="H564">
        <f t="shared" si="17"/>
        <v>11.8125</v>
      </c>
      <c r="I564">
        <v>-1.3055000000000001E-2</v>
      </c>
      <c r="J564">
        <f t="shared" si="16"/>
        <v>1.1450069508398699</v>
      </c>
    </row>
    <row r="565" spans="1:10" x14ac:dyDescent="0.25">
      <c r="A565">
        <v>14912</v>
      </c>
      <c r="B565" t="s">
        <v>194</v>
      </c>
      <c r="C565">
        <v>3011</v>
      </c>
      <c r="D565" t="s">
        <v>366</v>
      </c>
      <c r="E565" t="s">
        <v>365</v>
      </c>
      <c r="F565">
        <v>46.875</v>
      </c>
      <c r="G565">
        <v>4</v>
      </c>
      <c r="H565">
        <f t="shared" si="17"/>
        <v>11.71875</v>
      </c>
      <c r="I565">
        <v>-7.9369999999999996E-3</v>
      </c>
      <c r="J565">
        <f t="shared" si="16"/>
        <v>1.1359190306710538</v>
      </c>
    </row>
    <row r="566" spans="1:10" x14ac:dyDescent="0.25">
      <c r="A566">
        <v>14912</v>
      </c>
      <c r="B566" t="s">
        <v>195</v>
      </c>
      <c r="C566">
        <v>3011</v>
      </c>
      <c r="D566" t="s">
        <v>366</v>
      </c>
      <c r="E566" t="s">
        <v>365</v>
      </c>
      <c r="F566">
        <v>46.75</v>
      </c>
      <c r="G566">
        <v>4</v>
      </c>
      <c r="H566">
        <f t="shared" si="17"/>
        <v>11.6875</v>
      </c>
      <c r="I566">
        <v>-2.6670000000000001E-3</v>
      </c>
      <c r="J566">
        <f t="shared" si="16"/>
        <v>1.1328895346162542</v>
      </c>
    </row>
    <row r="567" spans="1:10" x14ac:dyDescent="0.25">
      <c r="A567">
        <v>14912</v>
      </c>
      <c r="B567" t="s">
        <v>196</v>
      </c>
      <c r="C567">
        <v>3011</v>
      </c>
      <c r="D567" t="s">
        <v>366</v>
      </c>
      <c r="E567" t="s">
        <v>365</v>
      </c>
      <c r="F567">
        <v>46.625</v>
      </c>
      <c r="G567">
        <v>4</v>
      </c>
      <c r="H567">
        <f t="shared" si="17"/>
        <v>11.65625</v>
      </c>
      <c r="I567">
        <v>-2.6740000000000002E-3</v>
      </c>
      <c r="J567">
        <f t="shared" si="16"/>
        <v>1.1298601880006904</v>
      </c>
    </row>
    <row r="568" spans="1:10" x14ac:dyDescent="0.25">
      <c r="A568">
        <v>14912</v>
      </c>
      <c r="B568" t="s">
        <v>197</v>
      </c>
      <c r="C568">
        <v>3011</v>
      </c>
      <c r="D568" t="s">
        <v>366</v>
      </c>
      <c r="E568" t="s">
        <v>365</v>
      </c>
      <c r="F568">
        <v>46.875</v>
      </c>
      <c r="G568">
        <v>4</v>
      </c>
      <c r="H568">
        <f t="shared" si="17"/>
        <v>11.71875</v>
      </c>
      <c r="I568">
        <v>5.3619999999999996E-3</v>
      </c>
      <c r="J568">
        <f t="shared" si="16"/>
        <v>1.1359184983287502</v>
      </c>
    </row>
    <row r="569" spans="1:10" x14ac:dyDescent="0.25">
      <c r="A569">
        <v>14912</v>
      </c>
      <c r="B569" t="s">
        <v>198</v>
      </c>
      <c r="C569">
        <v>3011</v>
      </c>
      <c r="D569" t="s">
        <v>366</v>
      </c>
      <c r="E569" t="s">
        <v>365</v>
      </c>
      <c r="F569">
        <v>46.75</v>
      </c>
      <c r="G569">
        <v>4</v>
      </c>
      <c r="H569">
        <f t="shared" si="17"/>
        <v>11.6875</v>
      </c>
      <c r="I569">
        <v>-2.6670000000000001E-3</v>
      </c>
      <c r="J569">
        <f t="shared" si="16"/>
        <v>1.1328890036937076</v>
      </c>
    </row>
    <row r="570" spans="1:10" x14ac:dyDescent="0.25">
      <c r="A570">
        <v>14912</v>
      </c>
      <c r="B570" t="s">
        <v>199</v>
      </c>
      <c r="C570">
        <v>3011</v>
      </c>
      <c r="D570" t="s">
        <v>366</v>
      </c>
      <c r="E570" t="s">
        <v>365</v>
      </c>
      <c r="F570">
        <v>46.75</v>
      </c>
      <c r="G570">
        <v>4</v>
      </c>
      <c r="H570">
        <f t="shared" si="17"/>
        <v>11.6875</v>
      </c>
      <c r="I570">
        <v>0</v>
      </c>
      <c r="J570">
        <f t="shared" si="16"/>
        <v>1.1328890036937076</v>
      </c>
    </row>
    <row r="571" spans="1:10" x14ac:dyDescent="0.25">
      <c r="A571">
        <v>14912</v>
      </c>
      <c r="B571" t="s">
        <v>200</v>
      </c>
      <c r="C571">
        <v>3011</v>
      </c>
      <c r="D571" t="s">
        <v>366</v>
      </c>
      <c r="E571" t="s">
        <v>365</v>
      </c>
      <c r="F571">
        <v>46.125</v>
      </c>
      <c r="G571">
        <v>4</v>
      </c>
      <c r="H571">
        <f t="shared" si="17"/>
        <v>11.53125</v>
      </c>
      <c r="I571">
        <v>-1.3369000000000001E-2</v>
      </c>
      <c r="J571">
        <f t="shared" si="16"/>
        <v>1.1177434106033264</v>
      </c>
    </row>
    <row r="572" spans="1:10" x14ac:dyDescent="0.25">
      <c r="A572">
        <v>14912</v>
      </c>
      <c r="B572" t="s">
        <v>201</v>
      </c>
      <c r="C572">
        <v>3011</v>
      </c>
      <c r="D572" t="s">
        <v>366</v>
      </c>
      <c r="E572" t="s">
        <v>365</v>
      </c>
      <c r="F572">
        <v>46</v>
      </c>
      <c r="G572">
        <v>4</v>
      </c>
      <c r="H572">
        <f t="shared" si="17"/>
        <v>11.5</v>
      </c>
      <c r="I572">
        <v>-2.7100000000000002E-3</v>
      </c>
      <c r="J572">
        <f t="shared" si="16"/>
        <v>1.1147143259605914</v>
      </c>
    </row>
    <row r="573" spans="1:10" x14ac:dyDescent="0.25">
      <c r="A573">
        <v>14912</v>
      </c>
      <c r="B573" t="s">
        <v>202</v>
      </c>
      <c r="C573">
        <v>3011</v>
      </c>
      <c r="D573" t="s">
        <v>366</v>
      </c>
      <c r="E573" t="s">
        <v>365</v>
      </c>
      <c r="F573">
        <v>46.125</v>
      </c>
      <c r="G573">
        <v>4</v>
      </c>
      <c r="H573">
        <f t="shared" si="17"/>
        <v>11.53125</v>
      </c>
      <c r="I573">
        <v>2.7169999999999998E-3</v>
      </c>
      <c r="J573">
        <f t="shared" si="16"/>
        <v>1.1177430047842265</v>
      </c>
    </row>
    <row r="574" spans="1:10" x14ac:dyDescent="0.25">
      <c r="A574">
        <v>14912</v>
      </c>
      <c r="B574" t="s">
        <v>203</v>
      </c>
      <c r="C574">
        <v>3011</v>
      </c>
      <c r="D574" t="s">
        <v>366</v>
      </c>
      <c r="E574" t="s">
        <v>365</v>
      </c>
      <c r="F574">
        <v>46.375</v>
      </c>
      <c r="G574">
        <v>4</v>
      </c>
      <c r="H574">
        <f t="shared" si="17"/>
        <v>11.59375</v>
      </c>
      <c r="I574">
        <v>5.4200000000000003E-3</v>
      </c>
      <c r="J574">
        <f t="shared" ref="J574:J637" si="18">J573*(1+I574)</f>
        <v>1.123801171870157</v>
      </c>
    </row>
    <row r="575" spans="1:10" x14ac:dyDescent="0.25">
      <c r="A575">
        <v>14912</v>
      </c>
      <c r="B575" t="s">
        <v>204</v>
      </c>
      <c r="C575">
        <v>3011</v>
      </c>
      <c r="D575" t="s">
        <v>366</v>
      </c>
      <c r="E575" t="s">
        <v>365</v>
      </c>
      <c r="F575">
        <v>46.625</v>
      </c>
      <c r="G575">
        <v>4</v>
      </c>
      <c r="H575">
        <f t="shared" si="17"/>
        <v>11.65625</v>
      </c>
      <c r="I575">
        <v>5.391E-3</v>
      </c>
      <c r="J575">
        <f t="shared" si="18"/>
        <v>1.129859583987709</v>
      </c>
    </row>
    <row r="576" spans="1:10" x14ac:dyDescent="0.25">
      <c r="A576">
        <v>14912</v>
      </c>
      <c r="B576" t="s">
        <v>205</v>
      </c>
      <c r="C576">
        <v>3011</v>
      </c>
      <c r="D576" t="s">
        <v>366</v>
      </c>
      <c r="E576" t="s">
        <v>365</v>
      </c>
      <c r="F576">
        <v>46.625</v>
      </c>
      <c r="G576">
        <v>4</v>
      </c>
      <c r="H576">
        <f t="shared" si="17"/>
        <v>11.65625</v>
      </c>
      <c r="I576">
        <v>0</v>
      </c>
      <c r="J576">
        <f t="shared" si="18"/>
        <v>1.129859583987709</v>
      </c>
    </row>
    <row r="577" spans="1:10" x14ac:dyDescent="0.25">
      <c r="A577">
        <v>14912</v>
      </c>
      <c r="B577" t="s">
        <v>206</v>
      </c>
      <c r="C577">
        <v>3011</v>
      </c>
      <c r="D577" t="s">
        <v>366</v>
      </c>
      <c r="E577" t="s">
        <v>365</v>
      </c>
      <c r="F577">
        <v>47.625</v>
      </c>
      <c r="G577">
        <v>4</v>
      </c>
      <c r="H577">
        <f t="shared" si="17"/>
        <v>11.90625</v>
      </c>
      <c r="I577">
        <v>2.1447999999999998E-2</v>
      </c>
      <c r="J577">
        <f t="shared" si="18"/>
        <v>1.1540928123450773</v>
      </c>
    </row>
    <row r="578" spans="1:10" x14ac:dyDescent="0.25">
      <c r="A578">
        <v>14912</v>
      </c>
      <c r="B578" t="s">
        <v>207</v>
      </c>
      <c r="C578">
        <v>3011</v>
      </c>
      <c r="D578" t="s">
        <v>366</v>
      </c>
      <c r="E578" t="s">
        <v>365</v>
      </c>
      <c r="F578">
        <v>48.375</v>
      </c>
      <c r="G578">
        <v>4</v>
      </c>
      <c r="H578">
        <f t="shared" si="17"/>
        <v>12.09375</v>
      </c>
      <c r="I578">
        <v>1.5748000000000002E-2</v>
      </c>
      <c r="J578">
        <f t="shared" si="18"/>
        <v>1.1722674659538876</v>
      </c>
    </row>
    <row r="579" spans="1:10" x14ac:dyDescent="0.25">
      <c r="A579">
        <v>14912</v>
      </c>
      <c r="B579" t="s">
        <v>208</v>
      </c>
      <c r="C579">
        <v>3011</v>
      </c>
      <c r="D579" t="s">
        <v>366</v>
      </c>
      <c r="E579" t="s">
        <v>365</v>
      </c>
      <c r="F579">
        <v>48.5</v>
      </c>
      <c r="G579">
        <v>4</v>
      </c>
      <c r="H579">
        <f t="shared" ref="H579:H642" si="19">F579/G579</f>
        <v>12.125</v>
      </c>
      <c r="I579">
        <v>2.5839999999999999E-3</v>
      </c>
      <c r="J579">
        <f t="shared" si="18"/>
        <v>1.1752966050859124</v>
      </c>
    </row>
    <row r="580" spans="1:10" x14ac:dyDescent="0.25">
      <c r="A580">
        <v>14912</v>
      </c>
      <c r="B580" t="s">
        <v>209</v>
      </c>
      <c r="C580">
        <v>3011</v>
      </c>
      <c r="D580" t="s">
        <v>366</v>
      </c>
      <c r="E580" t="s">
        <v>365</v>
      </c>
      <c r="F580">
        <v>49</v>
      </c>
      <c r="G580">
        <v>4</v>
      </c>
      <c r="H580">
        <f t="shared" si="19"/>
        <v>12.25</v>
      </c>
      <c r="I580">
        <v>1.0309E-2</v>
      </c>
      <c r="J580">
        <f t="shared" si="18"/>
        <v>1.187412737787743</v>
      </c>
    </row>
    <row r="581" spans="1:10" x14ac:dyDescent="0.25">
      <c r="A581">
        <v>14912</v>
      </c>
      <c r="B581" t="s">
        <v>210</v>
      </c>
      <c r="C581">
        <v>3011</v>
      </c>
      <c r="D581" t="s">
        <v>366</v>
      </c>
      <c r="E581" t="s">
        <v>365</v>
      </c>
      <c r="F581">
        <v>48.875</v>
      </c>
      <c r="G581">
        <v>4</v>
      </c>
      <c r="H581">
        <f t="shared" si="19"/>
        <v>12.21875</v>
      </c>
      <c r="I581">
        <v>-2.5509999999999999E-3</v>
      </c>
      <c r="J581">
        <f t="shared" si="18"/>
        <v>1.1843836478936465</v>
      </c>
    </row>
    <row r="582" spans="1:10" x14ac:dyDescent="0.25">
      <c r="A582">
        <v>14912</v>
      </c>
      <c r="B582" t="s">
        <v>211</v>
      </c>
      <c r="C582">
        <v>3011</v>
      </c>
      <c r="D582" t="s">
        <v>366</v>
      </c>
      <c r="E582" t="s">
        <v>365</v>
      </c>
      <c r="F582">
        <v>49.125</v>
      </c>
      <c r="G582">
        <v>4</v>
      </c>
      <c r="H582">
        <f t="shared" si="19"/>
        <v>12.28125</v>
      </c>
      <c r="I582">
        <v>5.1149999999999998E-3</v>
      </c>
      <c r="J582">
        <f t="shared" si="18"/>
        <v>1.1904417702526224</v>
      </c>
    </row>
    <row r="583" spans="1:10" x14ac:dyDescent="0.25">
      <c r="A583">
        <v>14912</v>
      </c>
      <c r="B583" t="s">
        <v>212</v>
      </c>
      <c r="C583">
        <v>3011</v>
      </c>
      <c r="D583" t="s">
        <v>366</v>
      </c>
      <c r="E583" t="s">
        <v>365</v>
      </c>
      <c r="F583">
        <v>48.125</v>
      </c>
      <c r="G583">
        <v>4</v>
      </c>
      <c r="H583">
        <f t="shared" si="19"/>
        <v>12.03125</v>
      </c>
      <c r="I583">
        <v>-9.1599999999999997E-3</v>
      </c>
      <c r="J583">
        <f t="shared" si="18"/>
        <v>1.1795373236371085</v>
      </c>
    </row>
    <row r="584" spans="1:10" x14ac:dyDescent="0.25">
      <c r="A584">
        <v>14912</v>
      </c>
      <c r="B584" t="s">
        <v>213</v>
      </c>
      <c r="C584">
        <v>3011</v>
      </c>
      <c r="D584" t="s">
        <v>366</v>
      </c>
      <c r="E584" t="s">
        <v>365</v>
      </c>
      <c r="F584">
        <v>48</v>
      </c>
      <c r="G584">
        <v>4</v>
      </c>
      <c r="H584">
        <f t="shared" si="19"/>
        <v>12</v>
      </c>
      <c r="I584">
        <v>-2.5969999999999999E-3</v>
      </c>
      <c r="J584">
        <f t="shared" si="18"/>
        <v>1.1764740652076229</v>
      </c>
    </row>
    <row r="585" spans="1:10" x14ac:dyDescent="0.25">
      <c r="A585">
        <v>14912</v>
      </c>
      <c r="B585" t="s">
        <v>214</v>
      </c>
      <c r="C585">
        <v>3011</v>
      </c>
      <c r="D585" t="s">
        <v>366</v>
      </c>
      <c r="E585" t="s">
        <v>365</v>
      </c>
      <c r="F585">
        <v>47.375</v>
      </c>
      <c r="G585">
        <v>4</v>
      </c>
      <c r="H585">
        <f t="shared" si="19"/>
        <v>11.84375</v>
      </c>
      <c r="I585">
        <v>-1.3021E-2</v>
      </c>
      <c r="J585">
        <f t="shared" si="18"/>
        <v>1.1611551964045546</v>
      </c>
    </row>
    <row r="586" spans="1:10" x14ac:dyDescent="0.25">
      <c r="A586">
        <v>14912</v>
      </c>
      <c r="B586" t="s">
        <v>215</v>
      </c>
      <c r="C586">
        <v>3011</v>
      </c>
      <c r="D586" t="s">
        <v>366</v>
      </c>
      <c r="E586" t="s">
        <v>365</v>
      </c>
      <c r="F586">
        <v>47</v>
      </c>
      <c r="G586">
        <v>4</v>
      </c>
      <c r="H586">
        <f t="shared" si="19"/>
        <v>11.75</v>
      </c>
      <c r="I586">
        <v>-7.9159999999999994E-3</v>
      </c>
      <c r="J586">
        <f t="shared" si="18"/>
        <v>1.1519634918698161</v>
      </c>
    </row>
    <row r="587" spans="1:10" x14ac:dyDescent="0.25">
      <c r="A587">
        <v>14912</v>
      </c>
      <c r="B587" t="s">
        <v>216</v>
      </c>
      <c r="C587">
        <v>3011</v>
      </c>
      <c r="D587" t="s">
        <v>366</v>
      </c>
      <c r="E587" t="s">
        <v>365</v>
      </c>
      <c r="F587">
        <v>47</v>
      </c>
      <c r="G587">
        <v>4</v>
      </c>
      <c r="H587">
        <f t="shared" si="19"/>
        <v>11.75</v>
      </c>
      <c r="I587">
        <v>0</v>
      </c>
      <c r="J587">
        <f t="shared" si="18"/>
        <v>1.1519634918698161</v>
      </c>
    </row>
    <row r="588" spans="1:10" x14ac:dyDescent="0.25">
      <c r="A588">
        <v>14912</v>
      </c>
      <c r="B588" t="s">
        <v>217</v>
      </c>
      <c r="C588">
        <v>3011</v>
      </c>
      <c r="D588" t="s">
        <v>366</v>
      </c>
      <c r="E588" t="s">
        <v>365</v>
      </c>
      <c r="F588">
        <v>47</v>
      </c>
      <c r="G588">
        <v>4</v>
      </c>
      <c r="H588">
        <f t="shared" si="19"/>
        <v>11.75</v>
      </c>
      <c r="I588">
        <v>0</v>
      </c>
      <c r="J588">
        <f t="shared" si="18"/>
        <v>1.1519634918698161</v>
      </c>
    </row>
    <row r="589" spans="1:10" x14ac:dyDescent="0.25">
      <c r="A589">
        <v>14912</v>
      </c>
      <c r="B589" t="s">
        <v>218</v>
      </c>
      <c r="C589">
        <v>3011</v>
      </c>
      <c r="D589" t="s">
        <v>366</v>
      </c>
      <c r="E589" t="s">
        <v>365</v>
      </c>
      <c r="F589">
        <v>47.25</v>
      </c>
      <c r="G589">
        <v>4</v>
      </c>
      <c r="H589">
        <f t="shared" si="19"/>
        <v>11.8125</v>
      </c>
      <c r="I589">
        <v>5.3189999999999999E-3</v>
      </c>
      <c r="J589">
        <f t="shared" si="18"/>
        <v>1.1580907856830718</v>
      </c>
    </row>
    <row r="590" spans="1:10" x14ac:dyDescent="0.25">
      <c r="A590">
        <v>14912</v>
      </c>
      <c r="B590" t="s">
        <v>219</v>
      </c>
      <c r="C590">
        <v>3011</v>
      </c>
      <c r="D590" t="s">
        <v>366</v>
      </c>
      <c r="E590" t="s">
        <v>365</v>
      </c>
      <c r="F590">
        <v>47.125</v>
      </c>
      <c r="G590">
        <v>4</v>
      </c>
      <c r="H590">
        <f t="shared" si="19"/>
        <v>11.78125</v>
      </c>
      <c r="I590">
        <v>-2.6459999999999999E-3</v>
      </c>
      <c r="J590">
        <f t="shared" si="18"/>
        <v>1.1550264774641543</v>
      </c>
    </row>
    <row r="591" spans="1:10" x14ac:dyDescent="0.25">
      <c r="A591">
        <v>14912</v>
      </c>
      <c r="B591" t="s">
        <v>220</v>
      </c>
      <c r="C591">
        <v>3011</v>
      </c>
      <c r="D591" t="s">
        <v>366</v>
      </c>
      <c r="E591" t="s">
        <v>365</v>
      </c>
      <c r="F591">
        <v>47.5</v>
      </c>
      <c r="G591">
        <v>4</v>
      </c>
      <c r="H591">
        <f t="shared" si="19"/>
        <v>11.875</v>
      </c>
      <c r="I591">
        <v>7.9579999999999998E-3</v>
      </c>
      <c r="J591">
        <f t="shared" si="18"/>
        <v>1.1642181781718139</v>
      </c>
    </row>
    <row r="592" spans="1:10" x14ac:dyDescent="0.25">
      <c r="A592">
        <v>14912</v>
      </c>
      <c r="B592" t="s">
        <v>221</v>
      </c>
      <c r="C592">
        <v>3011</v>
      </c>
      <c r="D592" t="s">
        <v>366</v>
      </c>
      <c r="E592" t="s">
        <v>365</v>
      </c>
      <c r="F592">
        <v>46.75</v>
      </c>
      <c r="G592">
        <v>4</v>
      </c>
      <c r="H592">
        <f t="shared" si="19"/>
        <v>11.6875</v>
      </c>
      <c r="I592">
        <v>-1.5789000000000001E-2</v>
      </c>
      <c r="J592">
        <f t="shared" si="18"/>
        <v>1.1458363373566591</v>
      </c>
    </row>
    <row r="593" spans="1:10" x14ac:dyDescent="0.25">
      <c r="A593">
        <v>14912</v>
      </c>
      <c r="B593" t="s">
        <v>222</v>
      </c>
      <c r="C593">
        <v>3011</v>
      </c>
      <c r="D593" t="s">
        <v>366</v>
      </c>
      <c r="E593" t="s">
        <v>365</v>
      </c>
      <c r="F593">
        <v>46.875</v>
      </c>
      <c r="G593">
        <v>4</v>
      </c>
      <c r="H593">
        <f t="shared" si="19"/>
        <v>11.71875</v>
      </c>
      <c r="I593">
        <v>2.6740000000000002E-3</v>
      </c>
      <c r="J593">
        <f t="shared" si="18"/>
        <v>1.148900303722751</v>
      </c>
    </row>
    <row r="594" spans="1:10" x14ac:dyDescent="0.25">
      <c r="A594">
        <v>14912</v>
      </c>
      <c r="B594" t="s">
        <v>223</v>
      </c>
      <c r="C594">
        <v>3011</v>
      </c>
      <c r="D594" t="s">
        <v>366</v>
      </c>
      <c r="E594" t="s">
        <v>365</v>
      </c>
      <c r="F594">
        <v>46.75</v>
      </c>
      <c r="G594">
        <v>4</v>
      </c>
      <c r="H594">
        <f t="shared" si="19"/>
        <v>11.6875</v>
      </c>
      <c r="I594">
        <v>-2.6670000000000001E-3</v>
      </c>
      <c r="J594">
        <f t="shared" si="18"/>
        <v>1.1458361866127225</v>
      </c>
    </row>
    <row r="595" spans="1:10" x14ac:dyDescent="0.25">
      <c r="A595">
        <v>14912</v>
      </c>
      <c r="B595" t="s">
        <v>224</v>
      </c>
      <c r="C595">
        <v>3011</v>
      </c>
      <c r="D595" t="s">
        <v>366</v>
      </c>
      <c r="E595" t="s">
        <v>365</v>
      </c>
      <c r="F595">
        <v>46.625</v>
      </c>
      <c r="G595">
        <v>4</v>
      </c>
      <c r="H595">
        <f t="shared" si="19"/>
        <v>11.65625</v>
      </c>
      <c r="I595">
        <v>-2.6740000000000002E-3</v>
      </c>
      <c r="J595">
        <f t="shared" si="18"/>
        <v>1.1427722206497202</v>
      </c>
    </row>
    <row r="596" spans="1:10" x14ac:dyDescent="0.25">
      <c r="A596">
        <v>14912</v>
      </c>
      <c r="B596" t="s">
        <v>225</v>
      </c>
      <c r="C596">
        <v>3011</v>
      </c>
      <c r="D596" t="s">
        <v>366</v>
      </c>
      <c r="E596" t="s">
        <v>365</v>
      </c>
      <c r="F596">
        <v>46.75</v>
      </c>
      <c r="G596">
        <v>4</v>
      </c>
      <c r="H596">
        <f t="shared" si="19"/>
        <v>11.6875</v>
      </c>
      <c r="I596">
        <v>2.6809999999999998E-3</v>
      </c>
      <c r="J596">
        <f t="shared" si="18"/>
        <v>1.145835992973282</v>
      </c>
    </row>
    <row r="597" spans="1:10" x14ac:dyDescent="0.25">
      <c r="A597">
        <v>14912</v>
      </c>
      <c r="B597" t="s">
        <v>226</v>
      </c>
      <c r="C597">
        <v>3011</v>
      </c>
      <c r="D597" t="s">
        <v>366</v>
      </c>
      <c r="E597" t="s">
        <v>365</v>
      </c>
      <c r="F597">
        <v>46.375</v>
      </c>
      <c r="G597">
        <v>4</v>
      </c>
      <c r="H597">
        <f t="shared" si="19"/>
        <v>11.59375</v>
      </c>
      <c r="I597">
        <v>-8.0210000000000004E-3</v>
      </c>
      <c r="J597">
        <f t="shared" si="18"/>
        <v>1.1366452424736433</v>
      </c>
    </row>
    <row r="598" spans="1:10" x14ac:dyDescent="0.25">
      <c r="A598">
        <v>14912</v>
      </c>
      <c r="B598" t="s">
        <v>227</v>
      </c>
      <c r="C598">
        <v>3011</v>
      </c>
      <c r="D598" t="s">
        <v>366</v>
      </c>
      <c r="E598" t="s">
        <v>365</v>
      </c>
      <c r="F598">
        <v>46.125</v>
      </c>
      <c r="G598">
        <v>4</v>
      </c>
      <c r="H598">
        <f t="shared" si="19"/>
        <v>11.53125</v>
      </c>
      <c r="I598">
        <v>-5.391E-3</v>
      </c>
      <c r="J598">
        <f t="shared" si="18"/>
        <v>1.1305175879714677</v>
      </c>
    </row>
    <row r="599" spans="1:10" x14ac:dyDescent="0.25">
      <c r="A599">
        <v>14912</v>
      </c>
      <c r="B599" t="s">
        <v>228</v>
      </c>
      <c r="C599">
        <v>3011</v>
      </c>
      <c r="D599" t="s">
        <v>366</v>
      </c>
      <c r="E599" t="s">
        <v>365</v>
      </c>
      <c r="F599">
        <v>46.125</v>
      </c>
      <c r="G599">
        <v>4</v>
      </c>
      <c r="H599">
        <f t="shared" si="19"/>
        <v>11.53125</v>
      </c>
      <c r="I599">
        <v>0</v>
      </c>
      <c r="J599">
        <f t="shared" si="18"/>
        <v>1.1305175879714677</v>
      </c>
    </row>
    <row r="600" spans="1:10" x14ac:dyDescent="0.25">
      <c r="A600">
        <v>14912</v>
      </c>
      <c r="B600" t="s">
        <v>229</v>
      </c>
      <c r="C600">
        <v>3011</v>
      </c>
      <c r="D600" t="s">
        <v>366</v>
      </c>
      <c r="E600" t="s">
        <v>365</v>
      </c>
      <c r="F600">
        <v>46</v>
      </c>
      <c r="G600">
        <v>4</v>
      </c>
      <c r="H600">
        <f t="shared" si="19"/>
        <v>11.5</v>
      </c>
      <c r="I600">
        <v>-2.7100000000000002E-3</v>
      </c>
      <c r="J600">
        <f t="shared" si="18"/>
        <v>1.1274538853080651</v>
      </c>
    </row>
    <row r="601" spans="1:10" x14ac:dyDescent="0.25">
      <c r="A601">
        <v>14912</v>
      </c>
      <c r="B601" t="s">
        <v>230</v>
      </c>
      <c r="C601">
        <v>3011</v>
      </c>
      <c r="D601" t="s">
        <v>366</v>
      </c>
      <c r="E601" t="s">
        <v>365</v>
      </c>
      <c r="F601">
        <v>45.875</v>
      </c>
      <c r="G601">
        <v>4</v>
      </c>
      <c r="H601">
        <f t="shared" si="19"/>
        <v>11.46875</v>
      </c>
      <c r="I601">
        <v>-2.7169999999999998E-3</v>
      </c>
      <c r="J601">
        <f t="shared" si="18"/>
        <v>1.1243905931016831</v>
      </c>
    </row>
    <row r="602" spans="1:10" x14ac:dyDescent="0.25">
      <c r="A602">
        <v>14912</v>
      </c>
      <c r="B602" t="s">
        <v>231</v>
      </c>
      <c r="C602">
        <v>3011</v>
      </c>
      <c r="D602" t="s">
        <v>366</v>
      </c>
      <c r="E602" t="s">
        <v>365</v>
      </c>
      <c r="F602">
        <v>45.875</v>
      </c>
      <c r="G602">
        <v>4</v>
      </c>
      <c r="H602">
        <f t="shared" si="19"/>
        <v>11.46875</v>
      </c>
      <c r="I602">
        <v>0</v>
      </c>
      <c r="J602">
        <f t="shared" si="18"/>
        <v>1.1243905931016831</v>
      </c>
    </row>
    <row r="603" spans="1:10" x14ac:dyDescent="0.25">
      <c r="A603">
        <v>14912</v>
      </c>
      <c r="B603" t="s">
        <v>232</v>
      </c>
      <c r="C603">
        <v>3011</v>
      </c>
      <c r="D603" t="s">
        <v>366</v>
      </c>
      <c r="E603" t="s">
        <v>365</v>
      </c>
      <c r="F603">
        <v>45.375</v>
      </c>
      <c r="G603">
        <v>4</v>
      </c>
      <c r="H603">
        <f t="shared" si="19"/>
        <v>11.34375</v>
      </c>
      <c r="I603">
        <v>-1.0899000000000001E-2</v>
      </c>
      <c r="J603">
        <f t="shared" si="18"/>
        <v>1.1121358600274678</v>
      </c>
    </row>
    <row r="604" spans="1:10" x14ac:dyDescent="0.25">
      <c r="A604">
        <v>14912</v>
      </c>
      <c r="B604" t="s">
        <v>233</v>
      </c>
      <c r="C604">
        <v>3011</v>
      </c>
      <c r="D604" t="s">
        <v>366</v>
      </c>
      <c r="E604" t="s">
        <v>365</v>
      </c>
      <c r="F604">
        <v>45.25</v>
      </c>
      <c r="G604">
        <v>4</v>
      </c>
      <c r="H604">
        <f t="shared" si="19"/>
        <v>11.3125</v>
      </c>
      <c r="I604">
        <v>-2.7550000000000001E-3</v>
      </c>
      <c r="J604">
        <f t="shared" si="18"/>
        <v>1.1090719257330921</v>
      </c>
    </row>
    <row r="605" spans="1:10" x14ac:dyDescent="0.25">
      <c r="A605">
        <v>14912</v>
      </c>
      <c r="B605" t="s">
        <v>234</v>
      </c>
      <c r="C605">
        <v>3011</v>
      </c>
      <c r="D605" t="s">
        <v>366</v>
      </c>
      <c r="E605" t="s">
        <v>365</v>
      </c>
      <c r="F605">
        <v>45.375</v>
      </c>
      <c r="G605">
        <v>4</v>
      </c>
      <c r="H605">
        <f t="shared" si="19"/>
        <v>11.34375</v>
      </c>
      <c r="I605">
        <v>2.7620000000000001E-3</v>
      </c>
      <c r="J605">
        <f t="shared" si="18"/>
        <v>1.1121351823919667</v>
      </c>
    </row>
    <row r="606" spans="1:10" x14ac:dyDescent="0.25">
      <c r="A606">
        <v>14912</v>
      </c>
      <c r="B606" t="s">
        <v>235</v>
      </c>
      <c r="C606">
        <v>3011</v>
      </c>
      <c r="D606" t="s">
        <v>366</v>
      </c>
      <c r="E606" t="s">
        <v>365</v>
      </c>
      <c r="F606">
        <v>45</v>
      </c>
      <c r="G606">
        <v>4</v>
      </c>
      <c r="H606">
        <f t="shared" si="19"/>
        <v>11.25</v>
      </c>
      <c r="I606">
        <v>-8.2640000000000005E-3</v>
      </c>
      <c r="J606">
        <f t="shared" si="18"/>
        <v>1.1029444972446796</v>
      </c>
    </row>
    <row r="607" spans="1:10" x14ac:dyDescent="0.25">
      <c r="A607">
        <v>14912</v>
      </c>
      <c r="B607" t="s">
        <v>236</v>
      </c>
      <c r="C607">
        <v>3011</v>
      </c>
      <c r="D607" t="s">
        <v>366</v>
      </c>
      <c r="E607" t="s">
        <v>365</v>
      </c>
      <c r="F607">
        <v>44.625</v>
      </c>
      <c r="G607">
        <v>4</v>
      </c>
      <c r="H607">
        <f t="shared" si="19"/>
        <v>11.15625</v>
      </c>
      <c r="I607">
        <v>-8.3330000000000001E-3</v>
      </c>
      <c r="J607">
        <f t="shared" si="18"/>
        <v>1.0937536607491396</v>
      </c>
    </row>
    <row r="608" spans="1:10" x14ac:dyDescent="0.25">
      <c r="A608">
        <v>14912</v>
      </c>
      <c r="B608" t="s">
        <v>237</v>
      </c>
      <c r="C608">
        <v>3011</v>
      </c>
      <c r="D608" t="s">
        <v>366</v>
      </c>
      <c r="E608" t="s">
        <v>365</v>
      </c>
      <c r="F608">
        <v>44.25</v>
      </c>
      <c r="G608">
        <v>4</v>
      </c>
      <c r="H608">
        <f t="shared" si="19"/>
        <v>11.0625</v>
      </c>
      <c r="I608">
        <v>-8.4030000000000007E-3</v>
      </c>
      <c r="J608">
        <f t="shared" si="18"/>
        <v>1.0845628487378645</v>
      </c>
    </row>
    <row r="609" spans="1:10" x14ac:dyDescent="0.25">
      <c r="A609">
        <v>14912</v>
      </c>
      <c r="B609" t="s">
        <v>238</v>
      </c>
      <c r="C609">
        <v>3011</v>
      </c>
      <c r="D609" t="s">
        <v>366</v>
      </c>
      <c r="E609" t="s">
        <v>365</v>
      </c>
      <c r="F609">
        <v>44.875</v>
      </c>
      <c r="G609">
        <v>4</v>
      </c>
      <c r="H609">
        <f t="shared" si="19"/>
        <v>11.21875</v>
      </c>
      <c r="I609">
        <v>1.4123999999999999E-2</v>
      </c>
      <c r="J609">
        <f t="shared" si="18"/>
        <v>1.099881214413438</v>
      </c>
    </row>
    <row r="610" spans="1:10" x14ac:dyDescent="0.25">
      <c r="A610">
        <v>14912</v>
      </c>
      <c r="B610" t="s">
        <v>239</v>
      </c>
      <c r="C610">
        <v>3011</v>
      </c>
      <c r="D610" t="s">
        <v>366</v>
      </c>
      <c r="E610" t="s">
        <v>365</v>
      </c>
      <c r="F610">
        <v>44.625</v>
      </c>
      <c r="G610">
        <v>4</v>
      </c>
      <c r="H610">
        <f t="shared" si="19"/>
        <v>11.15625</v>
      </c>
      <c r="I610">
        <v>-5.5710000000000004E-3</v>
      </c>
      <c r="J610">
        <f t="shared" si="18"/>
        <v>1.0937537761679408</v>
      </c>
    </row>
    <row r="611" spans="1:10" x14ac:dyDescent="0.25">
      <c r="A611">
        <v>14912</v>
      </c>
      <c r="B611" t="s">
        <v>240</v>
      </c>
      <c r="C611">
        <v>3011</v>
      </c>
      <c r="D611" t="s">
        <v>366</v>
      </c>
      <c r="E611" t="s">
        <v>365</v>
      </c>
      <c r="F611">
        <v>45</v>
      </c>
      <c r="G611">
        <v>4</v>
      </c>
      <c r="H611">
        <f t="shared" si="19"/>
        <v>11.25</v>
      </c>
      <c r="I611">
        <v>8.4030000000000007E-3</v>
      </c>
      <c r="J611">
        <f t="shared" si="18"/>
        <v>1.1029445891490799</v>
      </c>
    </row>
    <row r="612" spans="1:10" x14ac:dyDescent="0.25">
      <c r="A612">
        <v>14912</v>
      </c>
      <c r="B612" t="s">
        <v>241</v>
      </c>
      <c r="C612">
        <v>3011</v>
      </c>
      <c r="D612" t="s">
        <v>366</v>
      </c>
      <c r="E612" t="s">
        <v>365</v>
      </c>
      <c r="F612">
        <v>46.25</v>
      </c>
      <c r="G612">
        <v>4</v>
      </c>
      <c r="H612">
        <f t="shared" si="19"/>
        <v>11.5625</v>
      </c>
      <c r="I612">
        <v>2.7778000000000001E-2</v>
      </c>
      <c r="J612">
        <f t="shared" si="18"/>
        <v>1.133582183946463</v>
      </c>
    </row>
    <row r="613" spans="1:10" x14ac:dyDescent="0.25">
      <c r="A613">
        <v>14912</v>
      </c>
      <c r="B613" t="s">
        <v>242</v>
      </c>
      <c r="C613">
        <v>3011</v>
      </c>
      <c r="D613" t="s">
        <v>366</v>
      </c>
      <c r="E613" t="s">
        <v>365</v>
      </c>
      <c r="F613">
        <v>46</v>
      </c>
      <c r="G613">
        <v>4</v>
      </c>
      <c r="H613">
        <f t="shared" si="19"/>
        <v>11.5</v>
      </c>
      <c r="I613">
        <v>-5.4050000000000001E-3</v>
      </c>
      <c r="J613">
        <f t="shared" si="18"/>
        <v>1.1274551722422324</v>
      </c>
    </row>
    <row r="614" spans="1:10" x14ac:dyDescent="0.25">
      <c r="A614">
        <v>14912</v>
      </c>
      <c r="B614" t="s">
        <v>243</v>
      </c>
      <c r="C614">
        <v>3011</v>
      </c>
      <c r="D614" t="s">
        <v>366</v>
      </c>
      <c r="E614" t="s">
        <v>365</v>
      </c>
      <c r="F614">
        <v>45.625</v>
      </c>
      <c r="G614">
        <v>4</v>
      </c>
      <c r="H614">
        <f t="shared" si="19"/>
        <v>11.40625</v>
      </c>
      <c r="I614">
        <v>-8.1519999999999995E-3</v>
      </c>
      <c r="J614">
        <f t="shared" si="18"/>
        <v>1.1182641576781136</v>
      </c>
    </row>
    <row r="615" spans="1:10" x14ac:dyDescent="0.25">
      <c r="A615">
        <v>14912</v>
      </c>
      <c r="B615" t="s">
        <v>244</v>
      </c>
      <c r="C615">
        <v>3011</v>
      </c>
      <c r="D615" t="s">
        <v>366</v>
      </c>
      <c r="E615" t="s">
        <v>365</v>
      </c>
      <c r="F615">
        <v>45.5</v>
      </c>
      <c r="G615">
        <v>4</v>
      </c>
      <c r="H615">
        <f t="shared" si="19"/>
        <v>11.375</v>
      </c>
      <c r="I615">
        <v>-2.7399999999999998E-3</v>
      </c>
      <c r="J615">
        <f t="shared" si="18"/>
        <v>1.1152001138860757</v>
      </c>
    </row>
    <row r="616" spans="1:10" x14ac:dyDescent="0.25">
      <c r="A616">
        <v>14912</v>
      </c>
      <c r="B616" t="s">
        <v>245</v>
      </c>
      <c r="C616">
        <v>3011</v>
      </c>
      <c r="D616" t="s">
        <v>366</v>
      </c>
      <c r="E616" t="s">
        <v>365</v>
      </c>
      <c r="F616">
        <v>45.5</v>
      </c>
      <c r="G616">
        <v>4</v>
      </c>
      <c r="H616">
        <f t="shared" si="19"/>
        <v>11.375</v>
      </c>
      <c r="I616">
        <v>0</v>
      </c>
      <c r="J616">
        <f t="shared" si="18"/>
        <v>1.1152001138860757</v>
      </c>
    </row>
    <row r="617" spans="1:10" x14ac:dyDescent="0.25">
      <c r="A617">
        <v>14912</v>
      </c>
      <c r="B617" t="s">
        <v>246</v>
      </c>
      <c r="C617">
        <v>3011</v>
      </c>
      <c r="D617" t="s">
        <v>366</v>
      </c>
      <c r="E617" t="s">
        <v>365</v>
      </c>
      <c r="F617">
        <v>45.5</v>
      </c>
      <c r="G617">
        <v>4</v>
      </c>
      <c r="H617">
        <f t="shared" si="19"/>
        <v>11.375</v>
      </c>
      <c r="I617">
        <v>0</v>
      </c>
      <c r="J617">
        <f t="shared" si="18"/>
        <v>1.1152001138860757</v>
      </c>
    </row>
    <row r="618" spans="1:10" x14ac:dyDescent="0.25">
      <c r="A618">
        <v>14912</v>
      </c>
      <c r="B618" t="s">
        <v>247</v>
      </c>
      <c r="C618">
        <v>3011</v>
      </c>
      <c r="D618" t="s">
        <v>366</v>
      </c>
      <c r="E618" t="s">
        <v>365</v>
      </c>
      <c r="F618">
        <v>45.375</v>
      </c>
      <c r="G618">
        <v>4</v>
      </c>
      <c r="H618">
        <f t="shared" si="19"/>
        <v>11.34375</v>
      </c>
      <c r="I618">
        <v>-2.7469999999999999E-3</v>
      </c>
      <c r="J618">
        <f t="shared" si="18"/>
        <v>1.1121366591732305</v>
      </c>
    </row>
    <row r="619" spans="1:10" x14ac:dyDescent="0.25">
      <c r="A619">
        <v>14912</v>
      </c>
      <c r="B619" t="s">
        <v>248</v>
      </c>
      <c r="C619">
        <v>3011</v>
      </c>
      <c r="D619" t="s">
        <v>366</v>
      </c>
      <c r="E619" t="s">
        <v>365</v>
      </c>
      <c r="F619">
        <v>45.25</v>
      </c>
      <c r="G619">
        <v>4</v>
      </c>
      <c r="H619">
        <f t="shared" si="19"/>
        <v>11.3125</v>
      </c>
      <c r="I619">
        <v>-2.7550000000000001E-3</v>
      </c>
      <c r="J619">
        <f t="shared" si="18"/>
        <v>1.1090727226772084</v>
      </c>
    </row>
    <row r="620" spans="1:10" x14ac:dyDescent="0.25">
      <c r="A620">
        <v>14912</v>
      </c>
      <c r="B620" t="s">
        <v>249</v>
      </c>
      <c r="C620">
        <v>3011</v>
      </c>
      <c r="D620" t="s">
        <v>366</v>
      </c>
      <c r="E620" t="s">
        <v>365</v>
      </c>
      <c r="F620">
        <v>45</v>
      </c>
      <c r="G620">
        <v>4</v>
      </c>
      <c r="H620">
        <f t="shared" si="19"/>
        <v>11.25</v>
      </c>
      <c r="I620">
        <v>-5.5250000000000004E-3</v>
      </c>
      <c r="J620">
        <f t="shared" si="18"/>
        <v>1.1029450958844167</v>
      </c>
    </row>
    <row r="621" spans="1:10" x14ac:dyDescent="0.25">
      <c r="A621">
        <v>14912</v>
      </c>
      <c r="B621" t="s">
        <v>250</v>
      </c>
      <c r="C621">
        <v>3011</v>
      </c>
      <c r="D621" t="s">
        <v>366</v>
      </c>
      <c r="E621" t="s">
        <v>365</v>
      </c>
      <c r="F621">
        <v>44.875</v>
      </c>
      <c r="G621">
        <v>4</v>
      </c>
      <c r="H621">
        <f t="shared" si="19"/>
        <v>11.21875</v>
      </c>
      <c r="I621">
        <v>-2.7780000000000001E-3</v>
      </c>
      <c r="J621">
        <f t="shared" si="18"/>
        <v>1.0998811144080498</v>
      </c>
    </row>
    <row r="622" spans="1:10" x14ac:dyDescent="0.25">
      <c r="A622">
        <v>14912</v>
      </c>
      <c r="B622" t="s">
        <v>251</v>
      </c>
      <c r="C622">
        <v>3011</v>
      </c>
      <c r="D622" t="s">
        <v>366</v>
      </c>
      <c r="E622" t="s">
        <v>365</v>
      </c>
      <c r="F622">
        <v>44.125</v>
      </c>
      <c r="G622">
        <v>4</v>
      </c>
      <c r="H622">
        <f t="shared" si="19"/>
        <v>11.03125</v>
      </c>
      <c r="I622">
        <v>-1.6712999999999999E-2</v>
      </c>
      <c r="J622">
        <f t="shared" si="18"/>
        <v>1.0814988013429481</v>
      </c>
    </row>
    <row r="623" spans="1:10" x14ac:dyDescent="0.25">
      <c r="A623">
        <v>14912</v>
      </c>
      <c r="B623" t="s">
        <v>252</v>
      </c>
      <c r="C623">
        <v>3011</v>
      </c>
      <c r="D623" t="s">
        <v>366</v>
      </c>
      <c r="E623" t="s">
        <v>365</v>
      </c>
      <c r="F623">
        <v>44.75</v>
      </c>
      <c r="G623">
        <v>4</v>
      </c>
      <c r="H623">
        <f t="shared" si="19"/>
        <v>11.1875</v>
      </c>
      <c r="I623">
        <v>1.4164E-2</v>
      </c>
      <c r="J623">
        <f t="shared" si="18"/>
        <v>1.0968171503651696</v>
      </c>
    </row>
    <row r="624" spans="1:10" x14ac:dyDescent="0.25">
      <c r="A624">
        <v>14912</v>
      </c>
      <c r="B624" t="s">
        <v>253</v>
      </c>
      <c r="C624">
        <v>3011</v>
      </c>
      <c r="D624" t="s">
        <v>366</v>
      </c>
      <c r="E624" t="s">
        <v>365</v>
      </c>
      <c r="F624">
        <v>44.125</v>
      </c>
      <c r="G624">
        <v>4</v>
      </c>
      <c r="H624">
        <f t="shared" si="19"/>
        <v>11.03125</v>
      </c>
      <c r="I624">
        <v>-1.3965999999999999E-2</v>
      </c>
      <c r="J624">
        <f t="shared" si="18"/>
        <v>1.0814990020431696</v>
      </c>
    </row>
    <row r="625" spans="1:10" x14ac:dyDescent="0.25">
      <c r="A625">
        <v>14912</v>
      </c>
      <c r="B625" t="s">
        <v>254</v>
      </c>
      <c r="C625">
        <v>3011</v>
      </c>
      <c r="D625" t="s">
        <v>366</v>
      </c>
      <c r="E625" t="s">
        <v>365</v>
      </c>
      <c r="F625">
        <v>44.375</v>
      </c>
      <c r="G625">
        <v>4</v>
      </c>
      <c r="H625">
        <f t="shared" si="19"/>
        <v>11.09375</v>
      </c>
      <c r="I625">
        <v>5.666E-3</v>
      </c>
      <c r="J625">
        <f t="shared" si="18"/>
        <v>1.0876267753887461</v>
      </c>
    </row>
    <row r="626" spans="1:10" x14ac:dyDescent="0.25">
      <c r="A626">
        <v>14912</v>
      </c>
      <c r="B626" t="s">
        <v>255</v>
      </c>
      <c r="C626">
        <v>3011</v>
      </c>
      <c r="D626" t="s">
        <v>366</v>
      </c>
      <c r="E626" t="s">
        <v>365</v>
      </c>
      <c r="F626">
        <v>44.375</v>
      </c>
      <c r="G626">
        <v>4</v>
      </c>
      <c r="H626">
        <f t="shared" si="19"/>
        <v>11.09375</v>
      </c>
      <c r="I626">
        <v>0</v>
      </c>
      <c r="J626">
        <f t="shared" si="18"/>
        <v>1.0876267753887461</v>
      </c>
    </row>
    <row r="627" spans="1:10" x14ac:dyDescent="0.25">
      <c r="A627">
        <v>14912</v>
      </c>
      <c r="B627" t="s">
        <v>256</v>
      </c>
      <c r="C627">
        <v>3011</v>
      </c>
      <c r="D627" t="s">
        <v>366</v>
      </c>
      <c r="E627" t="s">
        <v>365</v>
      </c>
      <c r="F627">
        <v>44.25</v>
      </c>
      <c r="G627">
        <v>4</v>
      </c>
      <c r="H627">
        <f t="shared" si="19"/>
        <v>11.0625</v>
      </c>
      <c r="I627">
        <v>-2.8170000000000001E-3</v>
      </c>
      <c r="J627">
        <f t="shared" si="18"/>
        <v>1.084562930762476</v>
      </c>
    </row>
    <row r="628" spans="1:10" x14ac:dyDescent="0.25">
      <c r="A628">
        <v>14912</v>
      </c>
      <c r="B628" t="s">
        <v>257</v>
      </c>
      <c r="C628">
        <v>3011</v>
      </c>
      <c r="D628" t="s">
        <v>366</v>
      </c>
      <c r="E628" t="s">
        <v>365</v>
      </c>
      <c r="F628">
        <v>44.5</v>
      </c>
      <c r="G628">
        <v>4</v>
      </c>
      <c r="H628">
        <f t="shared" si="19"/>
        <v>11.125</v>
      </c>
      <c r="I628">
        <v>5.6499999999999996E-3</v>
      </c>
      <c r="J628">
        <f t="shared" si="18"/>
        <v>1.090690711321284</v>
      </c>
    </row>
    <row r="629" spans="1:10" x14ac:dyDescent="0.25">
      <c r="A629">
        <v>14912</v>
      </c>
      <c r="B629" t="s">
        <v>258</v>
      </c>
      <c r="C629">
        <v>3011</v>
      </c>
      <c r="D629" t="s">
        <v>366</v>
      </c>
      <c r="E629" t="s">
        <v>365</v>
      </c>
      <c r="F629">
        <v>44.25</v>
      </c>
      <c r="G629">
        <v>4</v>
      </c>
      <c r="H629">
        <f t="shared" si="19"/>
        <v>11.0625</v>
      </c>
      <c r="I629">
        <v>-5.6179999999999997E-3</v>
      </c>
      <c r="J629">
        <f t="shared" si="18"/>
        <v>1.0845632109050811</v>
      </c>
    </row>
    <row r="630" spans="1:10" x14ac:dyDescent="0.25">
      <c r="A630">
        <v>14912</v>
      </c>
      <c r="B630" t="s">
        <v>259</v>
      </c>
      <c r="C630">
        <v>3011</v>
      </c>
      <c r="D630" t="s">
        <v>366</v>
      </c>
      <c r="E630" t="s">
        <v>365</v>
      </c>
      <c r="F630">
        <v>45.125</v>
      </c>
      <c r="G630">
        <v>4</v>
      </c>
      <c r="H630">
        <f t="shared" si="19"/>
        <v>11.28125</v>
      </c>
      <c r="I630">
        <v>1.9774E-2</v>
      </c>
      <c r="J630">
        <f t="shared" si="18"/>
        <v>1.1060093638375181</v>
      </c>
    </row>
    <row r="631" spans="1:10" x14ac:dyDescent="0.25">
      <c r="A631">
        <v>14912</v>
      </c>
      <c r="B631" t="s">
        <v>260</v>
      </c>
      <c r="C631">
        <v>3011</v>
      </c>
      <c r="D631" t="s">
        <v>366</v>
      </c>
      <c r="E631" t="s">
        <v>365</v>
      </c>
      <c r="F631">
        <v>45.125</v>
      </c>
      <c r="G631">
        <v>4</v>
      </c>
      <c r="H631">
        <f t="shared" si="19"/>
        <v>11.28125</v>
      </c>
      <c r="I631">
        <v>0</v>
      </c>
      <c r="J631">
        <f t="shared" si="18"/>
        <v>1.1060093638375181</v>
      </c>
    </row>
    <row r="632" spans="1:10" x14ac:dyDescent="0.25">
      <c r="A632">
        <v>14912</v>
      </c>
      <c r="B632" t="s">
        <v>261</v>
      </c>
      <c r="C632">
        <v>3011</v>
      </c>
      <c r="D632" t="s">
        <v>366</v>
      </c>
      <c r="E632" t="s">
        <v>365</v>
      </c>
      <c r="F632">
        <v>45</v>
      </c>
      <c r="G632">
        <v>4</v>
      </c>
      <c r="H632">
        <f t="shared" si="19"/>
        <v>11.25</v>
      </c>
      <c r="I632">
        <v>-2.7699999999999999E-3</v>
      </c>
      <c r="J632">
        <f t="shared" si="18"/>
        <v>1.1029457178996882</v>
      </c>
    </row>
    <row r="633" spans="1:10" x14ac:dyDescent="0.25">
      <c r="A633">
        <v>14912</v>
      </c>
      <c r="B633" t="s">
        <v>262</v>
      </c>
      <c r="C633">
        <v>3011</v>
      </c>
      <c r="D633" t="s">
        <v>366</v>
      </c>
      <c r="E633" t="s">
        <v>365</v>
      </c>
      <c r="F633">
        <v>45.25</v>
      </c>
      <c r="G633">
        <v>4</v>
      </c>
      <c r="H633">
        <f t="shared" si="19"/>
        <v>11.3125</v>
      </c>
      <c r="I633">
        <v>5.5560000000000002E-3</v>
      </c>
      <c r="J633">
        <f t="shared" si="18"/>
        <v>1.1090736843083389</v>
      </c>
    </row>
    <row r="634" spans="1:10" x14ac:dyDescent="0.25">
      <c r="A634">
        <v>14912</v>
      </c>
      <c r="B634" t="s">
        <v>263</v>
      </c>
      <c r="C634">
        <v>3011</v>
      </c>
      <c r="D634" t="s">
        <v>366</v>
      </c>
      <c r="E634" t="s">
        <v>365</v>
      </c>
      <c r="F634">
        <v>45.875</v>
      </c>
      <c r="G634">
        <v>4</v>
      </c>
      <c r="H634">
        <f t="shared" si="19"/>
        <v>11.46875</v>
      </c>
      <c r="I634">
        <v>1.3812E-2</v>
      </c>
      <c r="J634">
        <f t="shared" si="18"/>
        <v>1.1243922100360055</v>
      </c>
    </row>
    <row r="635" spans="1:10" x14ac:dyDescent="0.25">
      <c r="A635">
        <v>14912</v>
      </c>
      <c r="B635" t="s">
        <v>264</v>
      </c>
      <c r="C635">
        <v>3011</v>
      </c>
      <c r="D635" t="s">
        <v>366</v>
      </c>
      <c r="E635" t="s">
        <v>365</v>
      </c>
      <c r="F635">
        <v>45.75</v>
      </c>
      <c r="G635">
        <v>4</v>
      </c>
      <c r="H635">
        <f t="shared" si="19"/>
        <v>11.4375</v>
      </c>
      <c r="I635">
        <v>-2.725E-3</v>
      </c>
      <c r="J635">
        <f t="shared" si="18"/>
        <v>1.1213282412636574</v>
      </c>
    </row>
    <row r="636" spans="1:10" x14ac:dyDescent="0.25">
      <c r="A636">
        <v>14912</v>
      </c>
      <c r="B636" t="s">
        <v>265</v>
      </c>
      <c r="C636">
        <v>3011</v>
      </c>
      <c r="D636" t="s">
        <v>366</v>
      </c>
      <c r="E636" t="s">
        <v>365</v>
      </c>
      <c r="F636">
        <v>45.625</v>
      </c>
      <c r="G636">
        <v>4</v>
      </c>
      <c r="H636">
        <f t="shared" si="19"/>
        <v>11.40625</v>
      </c>
      <c r="I636">
        <v>-2.7320000000000001E-3</v>
      </c>
      <c r="J636">
        <f t="shared" si="18"/>
        <v>1.1182647725085251</v>
      </c>
    </row>
    <row r="637" spans="1:10" x14ac:dyDescent="0.25">
      <c r="A637">
        <v>14912</v>
      </c>
      <c r="B637" t="s">
        <v>266</v>
      </c>
      <c r="C637">
        <v>3011</v>
      </c>
      <c r="D637" t="s">
        <v>366</v>
      </c>
      <c r="E637" t="s">
        <v>365</v>
      </c>
      <c r="F637">
        <v>45.875</v>
      </c>
      <c r="G637">
        <v>4</v>
      </c>
      <c r="H637">
        <f t="shared" si="19"/>
        <v>11.46875</v>
      </c>
      <c r="I637">
        <v>5.4790000000000004E-3</v>
      </c>
      <c r="J637">
        <f t="shared" si="18"/>
        <v>1.1243917451970993</v>
      </c>
    </row>
    <row r="638" spans="1:10" x14ac:dyDescent="0.25">
      <c r="A638">
        <v>14912</v>
      </c>
      <c r="B638" t="s">
        <v>267</v>
      </c>
      <c r="C638">
        <v>3011</v>
      </c>
      <c r="D638" t="s">
        <v>366</v>
      </c>
      <c r="E638" t="s">
        <v>365</v>
      </c>
      <c r="F638">
        <v>46.375</v>
      </c>
      <c r="G638">
        <v>4</v>
      </c>
      <c r="H638">
        <f t="shared" si="19"/>
        <v>11.59375</v>
      </c>
      <c r="I638">
        <v>1.0899000000000001E-2</v>
      </c>
      <c r="J638">
        <f t="shared" ref="J638:J701" si="20">J637*(1+I638)</f>
        <v>1.1366464908280025</v>
      </c>
    </row>
    <row r="639" spans="1:10" x14ac:dyDescent="0.25">
      <c r="A639">
        <v>14912</v>
      </c>
      <c r="B639" t="s">
        <v>268</v>
      </c>
      <c r="C639">
        <v>3011</v>
      </c>
      <c r="D639" t="s">
        <v>366</v>
      </c>
      <c r="E639" t="s">
        <v>365</v>
      </c>
      <c r="F639">
        <v>47</v>
      </c>
      <c r="G639">
        <v>4</v>
      </c>
      <c r="H639">
        <f t="shared" si="19"/>
        <v>11.75</v>
      </c>
      <c r="I639">
        <v>1.3476999999999999E-2</v>
      </c>
      <c r="J639">
        <f t="shared" si="20"/>
        <v>1.1519650755848914</v>
      </c>
    </row>
    <row r="640" spans="1:10" x14ac:dyDescent="0.25">
      <c r="A640">
        <v>14912</v>
      </c>
      <c r="B640" t="s">
        <v>269</v>
      </c>
      <c r="C640">
        <v>3011</v>
      </c>
      <c r="D640" t="s">
        <v>366</v>
      </c>
      <c r="E640" t="s">
        <v>365</v>
      </c>
      <c r="F640">
        <v>48</v>
      </c>
      <c r="G640">
        <v>4</v>
      </c>
      <c r="H640">
        <f t="shared" si="19"/>
        <v>12</v>
      </c>
      <c r="I640">
        <v>2.1277000000000001E-2</v>
      </c>
      <c r="J640">
        <f t="shared" si="20"/>
        <v>1.1764754364981111</v>
      </c>
    </row>
    <row r="641" spans="1:10" x14ac:dyDescent="0.25">
      <c r="A641">
        <v>14912</v>
      </c>
      <c r="B641" t="s">
        <v>270</v>
      </c>
      <c r="C641">
        <v>3011</v>
      </c>
      <c r="D641" t="s">
        <v>366</v>
      </c>
      <c r="E641" t="s">
        <v>365</v>
      </c>
      <c r="F641">
        <v>48.5</v>
      </c>
      <c r="G641">
        <v>4</v>
      </c>
      <c r="H641">
        <f t="shared" si="19"/>
        <v>12.125</v>
      </c>
      <c r="I641">
        <v>1.0416999999999999E-2</v>
      </c>
      <c r="J641">
        <f t="shared" si="20"/>
        <v>1.1887307811201118</v>
      </c>
    </row>
    <row r="642" spans="1:10" x14ac:dyDescent="0.25">
      <c r="A642">
        <v>14912</v>
      </c>
      <c r="B642" t="s">
        <v>271</v>
      </c>
      <c r="C642">
        <v>3011</v>
      </c>
      <c r="D642" t="s">
        <v>366</v>
      </c>
      <c r="E642" t="s">
        <v>365</v>
      </c>
      <c r="F642">
        <v>49.125</v>
      </c>
      <c r="G642">
        <v>4</v>
      </c>
      <c r="H642">
        <f t="shared" si="19"/>
        <v>12.28125</v>
      </c>
      <c r="I642">
        <v>1.2886999999999999E-2</v>
      </c>
      <c r="J642">
        <f t="shared" si="20"/>
        <v>1.2040499546964067</v>
      </c>
    </row>
    <row r="643" spans="1:10" x14ac:dyDescent="0.25">
      <c r="A643">
        <v>14912</v>
      </c>
      <c r="B643" t="s">
        <v>272</v>
      </c>
      <c r="C643">
        <v>3011</v>
      </c>
      <c r="D643" t="s">
        <v>366</v>
      </c>
      <c r="E643" t="s">
        <v>365</v>
      </c>
      <c r="F643">
        <v>49.375</v>
      </c>
      <c r="G643">
        <v>4</v>
      </c>
      <c r="H643">
        <f t="shared" ref="H643:H706" si="21">F643/G643</f>
        <v>12.34375</v>
      </c>
      <c r="I643">
        <v>5.0889999999999998E-3</v>
      </c>
      <c r="J643">
        <f t="shared" si="20"/>
        <v>1.2101773649158567</v>
      </c>
    </row>
    <row r="644" spans="1:10" x14ac:dyDescent="0.25">
      <c r="A644">
        <v>14912</v>
      </c>
      <c r="B644" t="s">
        <v>273</v>
      </c>
      <c r="C644">
        <v>3011</v>
      </c>
      <c r="D644" t="s">
        <v>366</v>
      </c>
      <c r="E644" t="s">
        <v>365</v>
      </c>
      <c r="F644">
        <v>48.875</v>
      </c>
      <c r="G644">
        <v>4</v>
      </c>
      <c r="H644">
        <f t="shared" si="21"/>
        <v>12.21875</v>
      </c>
      <c r="I644">
        <v>-1.0127000000000001E-2</v>
      </c>
      <c r="J644">
        <f t="shared" si="20"/>
        <v>1.1979218987413538</v>
      </c>
    </row>
    <row r="645" spans="1:10" x14ac:dyDescent="0.25">
      <c r="A645">
        <v>14912</v>
      </c>
      <c r="B645" t="s">
        <v>274</v>
      </c>
      <c r="C645">
        <v>3011</v>
      </c>
      <c r="D645" t="s">
        <v>366</v>
      </c>
      <c r="E645" t="s">
        <v>365</v>
      </c>
      <c r="F645">
        <v>49.5</v>
      </c>
      <c r="G645">
        <v>4</v>
      </c>
      <c r="H645">
        <f t="shared" si="21"/>
        <v>12.375</v>
      </c>
      <c r="I645">
        <v>1.2788000000000001E-2</v>
      </c>
      <c r="J645">
        <f t="shared" si="20"/>
        <v>1.2132409239824582</v>
      </c>
    </row>
    <row r="646" spans="1:10" x14ac:dyDescent="0.25">
      <c r="A646">
        <v>14912</v>
      </c>
      <c r="B646" t="s">
        <v>275</v>
      </c>
      <c r="C646">
        <v>3011</v>
      </c>
      <c r="D646" t="s">
        <v>366</v>
      </c>
      <c r="E646" t="s">
        <v>365</v>
      </c>
      <c r="F646">
        <v>49</v>
      </c>
      <c r="G646">
        <v>4</v>
      </c>
      <c r="H646">
        <f t="shared" si="21"/>
        <v>12.25</v>
      </c>
      <c r="I646">
        <v>1.01E-3</v>
      </c>
      <c r="J646">
        <f t="shared" si="20"/>
        <v>1.2144662973156803</v>
      </c>
    </row>
    <row r="647" spans="1:10" x14ac:dyDescent="0.25">
      <c r="A647">
        <v>14912</v>
      </c>
      <c r="B647" t="s">
        <v>276</v>
      </c>
      <c r="C647">
        <v>3011</v>
      </c>
      <c r="D647" t="s">
        <v>366</v>
      </c>
      <c r="E647" t="s">
        <v>365</v>
      </c>
      <c r="F647">
        <v>49</v>
      </c>
      <c r="G647">
        <v>4</v>
      </c>
      <c r="H647">
        <f t="shared" si="21"/>
        <v>12.25</v>
      </c>
      <c r="I647">
        <v>0</v>
      </c>
      <c r="J647">
        <f t="shared" si="20"/>
        <v>1.2144662973156803</v>
      </c>
    </row>
    <row r="648" spans="1:10" x14ac:dyDescent="0.25">
      <c r="A648">
        <v>14912</v>
      </c>
      <c r="B648" t="s">
        <v>277</v>
      </c>
      <c r="C648">
        <v>3011</v>
      </c>
      <c r="D648" t="s">
        <v>366</v>
      </c>
      <c r="E648" t="s">
        <v>365</v>
      </c>
      <c r="F648">
        <v>49.625</v>
      </c>
      <c r="G648">
        <v>4</v>
      </c>
      <c r="H648">
        <f t="shared" si="21"/>
        <v>12.40625</v>
      </c>
      <c r="I648">
        <v>1.2755000000000001E-2</v>
      </c>
      <c r="J648">
        <f t="shared" si="20"/>
        <v>1.2299568149379418</v>
      </c>
    </row>
    <row r="649" spans="1:10" x14ac:dyDescent="0.25">
      <c r="A649">
        <v>14912</v>
      </c>
      <c r="B649" t="s">
        <v>278</v>
      </c>
      <c r="C649">
        <v>3011</v>
      </c>
      <c r="D649" t="s">
        <v>366</v>
      </c>
      <c r="E649" t="s">
        <v>365</v>
      </c>
      <c r="F649">
        <v>49.75</v>
      </c>
      <c r="G649">
        <v>4</v>
      </c>
      <c r="H649">
        <f t="shared" si="21"/>
        <v>12.4375</v>
      </c>
      <c r="I649">
        <v>2.519E-3</v>
      </c>
      <c r="J649">
        <f t="shared" si="20"/>
        <v>1.2330550761547705</v>
      </c>
    </row>
    <row r="650" spans="1:10" x14ac:dyDescent="0.25">
      <c r="A650">
        <v>14912</v>
      </c>
      <c r="B650" t="s">
        <v>279</v>
      </c>
      <c r="C650">
        <v>3011</v>
      </c>
      <c r="D650" t="s">
        <v>366</v>
      </c>
      <c r="E650" t="s">
        <v>365</v>
      </c>
      <c r="F650">
        <v>49.25</v>
      </c>
      <c r="G650">
        <v>4</v>
      </c>
      <c r="H650">
        <f t="shared" si="21"/>
        <v>12.3125</v>
      </c>
      <c r="I650">
        <v>-1.005E-2</v>
      </c>
      <c r="J650">
        <f t="shared" si="20"/>
        <v>1.2206628726394151</v>
      </c>
    </row>
    <row r="651" spans="1:10" x14ac:dyDescent="0.25">
      <c r="A651">
        <v>14912</v>
      </c>
      <c r="B651" t="s">
        <v>280</v>
      </c>
      <c r="C651">
        <v>3011</v>
      </c>
      <c r="D651" t="s">
        <v>366</v>
      </c>
      <c r="E651" t="s">
        <v>365</v>
      </c>
      <c r="F651">
        <v>49.375</v>
      </c>
      <c r="G651">
        <v>4</v>
      </c>
      <c r="H651">
        <f t="shared" si="21"/>
        <v>12.34375</v>
      </c>
      <c r="I651">
        <v>2.5379999999999999E-3</v>
      </c>
      <c r="J651">
        <f t="shared" si="20"/>
        <v>1.2237609150101738</v>
      </c>
    </row>
    <row r="652" spans="1:10" x14ac:dyDescent="0.25">
      <c r="A652">
        <v>14912</v>
      </c>
      <c r="B652" t="s">
        <v>281</v>
      </c>
      <c r="C652">
        <v>3011</v>
      </c>
      <c r="D652" t="s">
        <v>366</v>
      </c>
      <c r="E652" t="s">
        <v>365</v>
      </c>
      <c r="F652">
        <v>49.375</v>
      </c>
      <c r="G652">
        <v>4</v>
      </c>
      <c r="H652">
        <f t="shared" si="21"/>
        <v>12.34375</v>
      </c>
      <c r="I652">
        <v>0</v>
      </c>
      <c r="J652">
        <f t="shared" si="20"/>
        <v>1.2237609150101738</v>
      </c>
    </row>
    <row r="653" spans="1:10" x14ac:dyDescent="0.25">
      <c r="A653">
        <v>14912</v>
      </c>
      <c r="B653" t="s">
        <v>282</v>
      </c>
      <c r="C653">
        <v>3011</v>
      </c>
      <c r="D653" t="s">
        <v>366</v>
      </c>
      <c r="E653" t="s">
        <v>365</v>
      </c>
      <c r="F653">
        <v>49.625</v>
      </c>
      <c r="G653">
        <v>4</v>
      </c>
      <c r="H653">
        <f t="shared" si="21"/>
        <v>12.40625</v>
      </c>
      <c r="I653">
        <v>5.0629999999999998E-3</v>
      </c>
      <c r="J653">
        <f t="shared" si="20"/>
        <v>1.2299568165228705</v>
      </c>
    </row>
    <row r="654" spans="1:10" x14ac:dyDescent="0.25">
      <c r="A654">
        <v>14912</v>
      </c>
      <c r="B654" t="s">
        <v>283</v>
      </c>
      <c r="C654">
        <v>3011</v>
      </c>
      <c r="D654" t="s">
        <v>366</v>
      </c>
      <c r="E654" t="s">
        <v>365</v>
      </c>
      <c r="F654">
        <v>49.625</v>
      </c>
      <c r="G654">
        <v>4</v>
      </c>
      <c r="H654">
        <f t="shared" si="21"/>
        <v>12.40625</v>
      </c>
      <c r="I654">
        <v>0</v>
      </c>
      <c r="J654">
        <f t="shared" si="20"/>
        <v>1.2299568165228705</v>
      </c>
    </row>
    <row r="655" spans="1:10" x14ac:dyDescent="0.25">
      <c r="A655">
        <v>14912</v>
      </c>
      <c r="B655" t="s">
        <v>284</v>
      </c>
      <c r="C655">
        <v>3011</v>
      </c>
      <c r="D655" t="s">
        <v>366</v>
      </c>
      <c r="E655" t="s">
        <v>365</v>
      </c>
      <c r="F655">
        <v>49.25</v>
      </c>
      <c r="G655">
        <v>4</v>
      </c>
      <c r="H655">
        <f t="shared" si="21"/>
        <v>12.3125</v>
      </c>
      <c r="I655">
        <v>-7.5570000000000003E-3</v>
      </c>
      <c r="J655">
        <f t="shared" si="20"/>
        <v>1.2206620328604072</v>
      </c>
    </row>
    <row r="656" spans="1:10" x14ac:dyDescent="0.25">
      <c r="A656">
        <v>14912</v>
      </c>
      <c r="B656" t="s">
        <v>285</v>
      </c>
      <c r="C656">
        <v>3011</v>
      </c>
      <c r="D656" t="s">
        <v>366</v>
      </c>
      <c r="E656" t="s">
        <v>365</v>
      </c>
      <c r="F656">
        <v>49.375</v>
      </c>
      <c r="G656">
        <v>4</v>
      </c>
      <c r="H656">
        <f t="shared" si="21"/>
        <v>12.34375</v>
      </c>
      <c r="I656">
        <v>2.5379999999999999E-3</v>
      </c>
      <c r="J656">
        <f t="shared" si="20"/>
        <v>1.2237600730998068</v>
      </c>
    </row>
    <row r="657" spans="1:10" x14ac:dyDescent="0.25">
      <c r="A657">
        <v>14912</v>
      </c>
      <c r="B657" t="s">
        <v>286</v>
      </c>
      <c r="C657">
        <v>3011</v>
      </c>
      <c r="D657" t="s">
        <v>366</v>
      </c>
      <c r="E657" t="s">
        <v>365</v>
      </c>
      <c r="F657">
        <v>49.125</v>
      </c>
      <c r="G657">
        <v>4</v>
      </c>
      <c r="H657">
        <f t="shared" si="21"/>
        <v>12.28125</v>
      </c>
      <c r="I657">
        <v>-5.0629999999999998E-3</v>
      </c>
      <c r="J657">
        <f t="shared" si="20"/>
        <v>1.2175641758497024</v>
      </c>
    </row>
    <row r="658" spans="1:10" x14ac:dyDescent="0.25">
      <c r="A658">
        <v>14912</v>
      </c>
      <c r="B658" t="s">
        <v>287</v>
      </c>
      <c r="C658">
        <v>3011</v>
      </c>
      <c r="D658" t="s">
        <v>366</v>
      </c>
      <c r="E658" t="s">
        <v>365</v>
      </c>
      <c r="F658">
        <v>48.75</v>
      </c>
      <c r="G658">
        <v>4</v>
      </c>
      <c r="H658">
        <f t="shared" si="21"/>
        <v>12.1875</v>
      </c>
      <c r="I658">
        <v>-7.6340000000000002E-3</v>
      </c>
      <c r="J658">
        <f t="shared" si="20"/>
        <v>1.2082692909312658</v>
      </c>
    </row>
    <row r="659" spans="1:10" x14ac:dyDescent="0.25">
      <c r="A659">
        <v>14912</v>
      </c>
      <c r="B659" t="s">
        <v>288</v>
      </c>
      <c r="C659">
        <v>3011</v>
      </c>
      <c r="D659" t="s">
        <v>366</v>
      </c>
      <c r="E659" t="s">
        <v>365</v>
      </c>
      <c r="F659">
        <v>49.25</v>
      </c>
      <c r="G659">
        <v>4</v>
      </c>
      <c r="H659">
        <f t="shared" si="21"/>
        <v>12.3125</v>
      </c>
      <c r="I659">
        <v>1.0255999999999999E-2</v>
      </c>
      <c r="J659">
        <f t="shared" si="20"/>
        <v>1.220661300779057</v>
      </c>
    </row>
    <row r="660" spans="1:10" x14ac:dyDescent="0.25">
      <c r="A660">
        <v>14912</v>
      </c>
      <c r="B660" t="s">
        <v>289</v>
      </c>
      <c r="C660">
        <v>3011</v>
      </c>
      <c r="D660" t="s">
        <v>366</v>
      </c>
      <c r="E660" t="s">
        <v>365</v>
      </c>
      <c r="F660">
        <v>49.125</v>
      </c>
      <c r="G660">
        <v>4</v>
      </c>
      <c r="H660">
        <f t="shared" si="21"/>
        <v>12.28125</v>
      </c>
      <c r="I660">
        <v>-2.5379999999999999E-3</v>
      </c>
      <c r="J660">
        <f t="shared" si="20"/>
        <v>1.2175632623976798</v>
      </c>
    </row>
    <row r="661" spans="1:10" x14ac:dyDescent="0.25">
      <c r="A661">
        <v>14912</v>
      </c>
      <c r="B661" t="s">
        <v>290</v>
      </c>
      <c r="C661">
        <v>3011</v>
      </c>
      <c r="D661" t="s">
        <v>366</v>
      </c>
      <c r="E661" t="s">
        <v>365</v>
      </c>
      <c r="F661">
        <v>48.5</v>
      </c>
      <c r="G661">
        <v>4</v>
      </c>
      <c r="H661">
        <f t="shared" si="21"/>
        <v>12.125</v>
      </c>
      <c r="I661">
        <v>-1.2723E-2</v>
      </c>
      <c r="J661">
        <f t="shared" si="20"/>
        <v>1.202072205010194</v>
      </c>
    </row>
    <row r="662" spans="1:10" x14ac:dyDescent="0.25">
      <c r="A662">
        <v>14912</v>
      </c>
      <c r="B662" t="s">
        <v>291</v>
      </c>
      <c r="C662">
        <v>3011</v>
      </c>
      <c r="D662" t="s">
        <v>366</v>
      </c>
      <c r="E662" t="s">
        <v>365</v>
      </c>
      <c r="F662">
        <v>48.25</v>
      </c>
      <c r="G662">
        <v>4</v>
      </c>
      <c r="H662">
        <f t="shared" si="21"/>
        <v>12.0625</v>
      </c>
      <c r="I662">
        <v>-5.1549999999999999E-3</v>
      </c>
      <c r="J662">
        <f t="shared" si="20"/>
        <v>1.1958755227933664</v>
      </c>
    </row>
    <row r="663" spans="1:10" x14ac:dyDescent="0.25">
      <c r="A663">
        <v>14912</v>
      </c>
      <c r="B663" t="s">
        <v>292</v>
      </c>
      <c r="C663">
        <v>3011</v>
      </c>
      <c r="D663" t="s">
        <v>366</v>
      </c>
      <c r="E663" t="s">
        <v>365</v>
      </c>
      <c r="F663">
        <v>48.375</v>
      </c>
      <c r="G663">
        <v>4</v>
      </c>
      <c r="H663">
        <f t="shared" si="21"/>
        <v>12.09375</v>
      </c>
      <c r="I663">
        <v>2.591E-3</v>
      </c>
      <c r="J663">
        <f t="shared" si="20"/>
        <v>1.198974036272924</v>
      </c>
    </row>
    <row r="664" spans="1:10" x14ac:dyDescent="0.25">
      <c r="A664">
        <v>14912</v>
      </c>
      <c r="B664" t="s">
        <v>293</v>
      </c>
      <c r="C664">
        <v>3011</v>
      </c>
      <c r="D664" t="s">
        <v>366</v>
      </c>
      <c r="E664" t="s">
        <v>365</v>
      </c>
      <c r="F664">
        <v>48.5</v>
      </c>
      <c r="G664">
        <v>4</v>
      </c>
      <c r="H664">
        <f t="shared" si="21"/>
        <v>12.125</v>
      </c>
      <c r="I664">
        <v>2.5839999999999999E-3</v>
      </c>
      <c r="J664">
        <f t="shared" si="20"/>
        <v>1.202072185182653</v>
      </c>
    </row>
    <row r="665" spans="1:10" x14ac:dyDescent="0.25">
      <c r="A665">
        <v>14912</v>
      </c>
      <c r="B665" t="s">
        <v>294</v>
      </c>
      <c r="C665">
        <v>3011</v>
      </c>
      <c r="D665" t="s">
        <v>366</v>
      </c>
      <c r="E665" t="s">
        <v>365</v>
      </c>
      <c r="F665">
        <v>48.125</v>
      </c>
      <c r="G665">
        <v>4</v>
      </c>
      <c r="H665">
        <f t="shared" si="21"/>
        <v>12.03125</v>
      </c>
      <c r="I665">
        <v>-7.7320000000000002E-3</v>
      </c>
      <c r="J665">
        <f t="shared" si="20"/>
        <v>1.1927777630468208</v>
      </c>
    </row>
    <row r="666" spans="1:10" x14ac:dyDescent="0.25">
      <c r="A666">
        <v>14912</v>
      </c>
      <c r="B666" t="s">
        <v>295</v>
      </c>
      <c r="C666">
        <v>3011</v>
      </c>
      <c r="D666" t="s">
        <v>366</v>
      </c>
      <c r="E666" t="s">
        <v>365</v>
      </c>
      <c r="F666">
        <v>48.625</v>
      </c>
      <c r="G666">
        <v>4</v>
      </c>
      <c r="H666">
        <f t="shared" si="21"/>
        <v>12.15625</v>
      </c>
      <c r="I666">
        <v>1.039E-2</v>
      </c>
      <c r="J666">
        <f t="shared" si="20"/>
        <v>1.2051707240048772</v>
      </c>
    </row>
    <row r="667" spans="1:10" x14ac:dyDescent="0.25">
      <c r="A667">
        <v>14912</v>
      </c>
      <c r="B667" t="s">
        <v>296</v>
      </c>
      <c r="C667">
        <v>3011</v>
      </c>
      <c r="D667" t="s">
        <v>366</v>
      </c>
      <c r="E667" t="s">
        <v>365</v>
      </c>
      <c r="F667">
        <v>49.25</v>
      </c>
      <c r="G667">
        <v>4</v>
      </c>
      <c r="H667">
        <f t="shared" si="21"/>
        <v>12.3125</v>
      </c>
      <c r="I667">
        <v>1.2853E-2</v>
      </c>
      <c r="J667">
        <f t="shared" si="20"/>
        <v>1.2206607833205119</v>
      </c>
    </row>
    <row r="668" spans="1:10" x14ac:dyDescent="0.25">
      <c r="A668">
        <v>14912</v>
      </c>
      <c r="B668" t="s">
        <v>297</v>
      </c>
      <c r="C668">
        <v>3011</v>
      </c>
      <c r="D668" t="s">
        <v>366</v>
      </c>
      <c r="E668" t="s">
        <v>365</v>
      </c>
      <c r="F668">
        <v>49</v>
      </c>
      <c r="G668">
        <v>4</v>
      </c>
      <c r="H668">
        <f t="shared" si="21"/>
        <v>12.25</v>
      </c>
      <c r="I668">
        <v>-5.0759999999999998E-3</v>
      </c>
      <c r="J668">
        <f t="shared" si="20"/>
        <v>1.214464709184377</v>
      </c>
    </row>
    <row r="669" spans="1:10" x14ac:dyDescent="0.25">
      <c r="A669">
        <v>14912</v>
      </c>
      <c r="B669" t="s">
        <v>298</v>
      </c>
      <c r="C669">
        <v>3011</v>
      </c>
      <c r="D669" t="s">
        <v>366</v>
      </c>
      <c r="E669" t="s">
        <v>365</v>
      </c>
      <c r="F669">
        <v>49</v>
      </c>
      <c r="G669">
        <v>4</v>
      </c>
      <c r="H669">
        <f t="shared" si="21"/>
        <v>12.25</v>
      </c>
      <c r="I669">
        <v>0</v>
      </c>
      <c r="J669">
        <f t="shared" si="20"/>
        <v>1.214464709184377</v>
      </c>
    </row>
    <row r="670" spans="1:10" x14ac:dyDescent="0.25">
      <c r="A670">
        <v>14912</v>
      </c>
      <c r="B670" t="s">
        <v>299</v>
      </c>
      <c r="C670">
        <v>3011</v>
      </c>
      <c r="D670" t="s">
        <v>366</v>
      </c>
      <c r="E670" t="s">
        <v>365</v>
      </c>
      <c r="F670">
        <v>48.375</v>
      </c>
      <c r="G670">
        <v>4</v>
      </c>
      <c r="H670">
        <f t="shared" si="21"/>
        <v>12.09375</v>
      </c>
      <c r="I670">
        <v>-1.2755000000000001E-2</v>
      </c>
      <c r="J670">
        <f t="shared" si="20"/>
        <v>1.1989742118187303</v>
      </c>
    </row>
    <row r="671" spans="1:10" x14ac:dyDescent="0.25">
      <c r="A671">
        <v>14912</v>
      </c>
      <c r="B671" t="s">
        <v>300</v>
      </c>
      <c r="C671">
        <v>3011</v>
      </c>
      <c r="D671" t="s">
        <v>366</v>
      </c>
      <c r="E671" t="s">
        <v>365</v>
      </c>
      <c r="F671">
        <v>48.25</v>
      </c>
      <c r="G671">
        <v>4</v>
      </c>
      <c r="H671">
        <f t="shared" si="21"/>
        <v>12.0625</v>
      </c>
      <c r="I671">
        <v>-2.5839999999999999E-3</v>
      </c>
      <c r="J671">
        <f t="shared" si="20"/>
        <v>1.1958760624553906</v>
      </c>
    </row>
    <row r="672" spans="1:10" x14ac:dyDescent="0.25">
      <c r="A672">
        <v>14912</v>
      </c>
      <c r="B672" t="s">
        <v>301</v>
      </c>
      <c r="C672">
        <v>3011</v>
      </c>
      <c r="D672" t="s">
        <v>366</v>
      </c>
      <c r="E672" t="s">
        <v>365</v>
      </c>
      <c r="F672">
        <v>48.5</v>
      </c>
      <c r="G672">
        <v>4</v>
      </c>
      <c r="H672">
        <f t="shared" si="21"/>
        <v>12.125</v>
      </c>
      <c r="I672">
        <v>5.1809999999999998E-3</v>
      </c>
      <c r="J672">
        <f t="shared" si="20"/>
        <v>1.2020718963349721</v>
      </c>
    </row>
    <row r="673" spans="1:10" x14ac:dyDescent="0.25">
      <c r="A673">
        <v>14912</v>
      </c>
      <c r="B673" t="s">
        <v>302</v>
      </c>
      <c r="C673">
        <v>3011</v>
      </c>
      <c r="D673" t="s">
        <v>366</v>
      </c>
      <c r="E673" t="s">
        <v>365</v>
      </c>
      <c r="F673">
        <v>47.5</v>
      </c>
      <c r="G673">
        <v>4</v>
      </c>
      <c r="H673">
        <f t="shared" si="21"/>
        <v>11.875</v>
      </c>
      <c r="I673">
        <v>-2.0618999999999998E-2</v>
      </c>
      <c r="J673">
        <f t="shared" si="20"/>
        <v>1.1772863759044414</v>
      </c>
    </row>
    <row r="674" spans="1:10" x14ac:dyDescent="0.25">
      <c r="A674">
        <v>14912</v>
      </c>
      <c r="B674" t="s">
        <v>303</v>
      </c>
      <c r="C674">
        <v>3011</v>
      </c>
      <c r="D674" t="s">
        <v>366</v>
      </c>
      <c r="E674" t="s">
        <v>365</v>
      </c>
      <c r="F674">
        <v>47.625</v>
      </c>
      <c r="G674">
        <v>4</v>
      </c>
      <c r="H674">
        <f t="shared" si="21"/>
        <v>11.90625</v>
      </c>
      <c r="I674">
        <v>2.6319999999999998E-3</v>
      </c>
      <c r="J674">
        <f t="shared" si="20"/>
        <v>1.1803849936458219</v>
      </c>
    </row>
    <row r="675" spans="1:10" x14ac:dyDescent="0.25">
      <c r="A675">
        <v>14912</v>
      </c>
      <c r="B675" t="s">
        <v>304</v>
      </c>
      <c r="C675">
        <v>3011</v>
      </c>
      <c r="D675" t="s">
        <v>366</v>
      </c>
      <c r="E675" t="s">
        <v>365</v>
      </c>
      <c r="F675">
        <v>47.375</v>
      </c>
      <c r="G675">
        <v>4</v>
      </c>
      <c r="H675">
        <f t="shared" si="21"/>
        <v>11.84375</v>
      </c>
      <c r="I675">
        <v>-5.2490000000000002E-3</v>
      </c>
      <c r="J675">
        <f t="shared" si="20"/>
        <v>1.174189152814175</v>
      </c>
    </row>
    <row r="676" spans="1:10" x14ac:dyDescent="0.25">
      <c r="A676">
        <v>14912</v>
      </c>
      <c r="B676" t="s">
        <v>305</v>
      </c>
      <c r="C676">
        <v>3011</v>
      </c>
      <c r="D676" t="s">
        <v>366</v>
      </c>
      <c r="E676" t="s">
        <v>365</v>
      </c>
      <c r="F676">
        <v>47.375</v>
      </c>
      <c r="G676">
        <v>4</v>
      </c>
      <c r="H676">
        <f t="shared" si="21"/>
        <v>11.84375</v>
      </c>
      <c r="I676">
        <v>0</v>
      </c>
      <c r="J676">
        <f t="shared" si="20"/>
        <v>1.174189152814175</v>
      </c>
    </row>
    <row r="677" spans="1:10" x14ac:dyDescent="0.25">
      <c r="A677">
        <v>14912</v>
      </c>
      <c r="B677" t="s">
        <v>306</v>
      </c>
      <c r="C677">
        <v>3011</v>
      </c>
      <c r="D677" t="s">
        <v>366</v>
      </c>
      <c r="E677" t="s">
        <v>365</v>
      </c>
      <c r="F677">
        <v>46.375</v>
      </c>
      <c r="G677">
        <v>4</v>
      </c>
      <c r="H677">
        <f t="shared" si="21"/>
        <v>11.59375</v>
      </c>
      <c r="I677">
        <v>-2.1107999999999998E-2</v>
      </c>
      <c r="J677">
        <f t="shared" si="20"/>
        <v>1.1494043681765733</v>
      </c>
    </row>
    <row r="678" spans="1:10" x14ac:dyDescent="0.25">
      <c r="A678">
        <v>14912</v>
      </c>
      <c r="B678" t="s">
        <v>307</v>
      </c>
      <c r="C678">
        <v>3011</v>
      </c>
      <c r="D678" t="s">
        <v>366</v>
      </c>
      <c r="E678" t="s">
        <v>365</v>
      </c>
      <c r="F678">
        <v>46.875</v>
      </c>
      <c r="G678">
        <v>4</v>
      </c>
      <c r="H678">
        <f t="shared" si="21"/>
        <v>11.71875</v>
      </c>
      <c r="I678">
        <v>1.0782E-2</v>
      </c>
      <c r="J678">
        <f t="shared" si="20"/>
        <v>1.1617972460742532</v>
      </c>
    </row>
    <row r="679" spans="1:10" x14ac:dyDescent="0.25">
      <c r="A679">
        <v>14912</v>
      </c>
      <c r="B679" t="s">
        <v>308</v>
      </c>
      <c r="C679">
        <v>3011</v>
      </c>
      <c r="D679" t="s">
        <v>366</v>
      </c>
      <c r="E679" t="s">
        <v>365</v>
      </c>
      <c r="F679">
        <v>48</v>
      </c>
      <c r="G679">
        <v>4</v>
      </c>
      <c r="H679">
        <f t="shared" si="21"/>
        <v>12</v>
      </c>
      <c r="I679">
        <v>2.4E-2</v>
      </c>
      <c r="J679">
        <f t="shared" si="20"/>
        <v>1.1896803799800353</v>
      </c>
    </row>
    <row r="680" spans="1:10" x14ac:dyDescent="0.25">
      <c r="A680">
        <v>14912</v>
      </c>
      <c r="B680" t="s">
        <v>309</v>
      </c>
      <c r="C680">
        <v>3011</v>
      </c>
      <c r="D680" t="s">
        <v>366</v>
      </c>
      <c r="E680" t="s">
        <v>365</v>
      </c>
      <c r="F680">
        <v>47</v>
      </c>
      <c r="G680">
        <v>4</v>
      </c>
      <c r="H680">
        <f t="shared" si="21"/>
        <v>11.75</v>
      </c>
      <c r="I680">
        <v>-2.0833000000000001E-2</v>
      </c>
      <c r="J680">
        <f t="shared" si="20"/>
        <v>1.1648957686239112</v>
      </c>
    </row>
    <row r="681" spans="1:10" x14ac:dyDescent="0.25">
      <c r="A681">
        <v>14912</v>
      </c>
      <c r="B681" t="s">
        <v>310</v>
      </c>
      <c r="C681">
        <v>3011</v>
      </c>
      <c r="D681" t="s">
        <v>366</v>
      </c>
      <c r="E681" t="s">
        <v>365</v>
      </c>
      <c r="F681">
        <v>47.125</v>
      </c>
      <c r="G681">
        <v>4</v>
      </c>
      <c r="H681">
        <f t="shared" si="21"/>
        <v>11.78125</v>
      </c>
      <c r="I681">
        <v>2.66E-3</v>
      </c>
      <c r="J681">
        <f t="shared" si="20"/>
        <v>1.167994391368451</v>
      </c>
    </row>
    <row r="682" spans="1:10" x14ac:dyDescent="0.25">
      <c r="A682">
        <v>14912</v>
      </c>
      <c r="B682" t="s">
        <v>311</v>
      </c>
      <c r="C682">
        <v>3011</v>
      </c>
      <c r="D682" t="s">
        <v>366</v>
      </c>
      <c r="E682" t="s">
        <v>365</v>
      </c>
      <c r="F682">
        <v>47.875</v>
      </c>
      <c r="G682">
        <v>4</v>
      </c>
      <c r="H682">
        <f t="shared" si="21"/>
        <v>11.96875</v>
      </c>
      <c r="I682">
        <v>1.5914999999999999E-2</v>
      </c>
      <c r="J682">
        <f t="shared" si="20"/>
        <v>1.1865830221070797</v>
      </c>
    </row>
    <row r="683" spans="1:10" x14ac:dyDescent="0.25">
      <c r="A683">
        <v>14912</v>
      </c>
      <c r="B683" t="s">
        <v>312</v>
      </c>
      <c r="C683">
        <v>3011</v>
      </c>
      <c r="D683" t="s">
        <v>366</v>
      </c>
      <c r="E683" t="s">
        <v>365</v>
      </c>
      <c r="F683">
        <v>48.25</v>
      </c>
      <c r="G683">
        <v>4</v>
      </c>
      <c r="H683">
        <f t="shared" si="21"/>
        <v>12.0625</v>
      </c>
      <c r="I683">
        <v>7.8329999999999997E-3</v>
      </c>
      <c r="J683">
        <f t="shared" si="20"/>
        <v>1.1958775269192443</v>
      </c>
    </row>
    <row r="684" spans="1:10" x14ac:dyDescent="0.25">
      <c r="A684">
        <v>14912</v>
      </c>
      <c r="B684" t="s">
        <v>313</v>
      </c>
      <c r="C684">
        <v>3011</v>
      </c>
      <c r="D684" t="s">
        <v>366</v>
      </c>
      <c r="E684" t="s">
        <v>365</v>
      </c>
      <c r="F684">
        <v>48.125</v>
      </c>
      <c r="G684">
        <v>4</v>
      </c>
      <c r="H684">
        <f t="shared" si="21"/>
        <v>12.03125</v>
      </c>
      <c r="I684">
        <v>-2.591E-3</v>
      </c>
      <c r="J684">
        <f t="shared" si="20"/>
        <v>1.1927790082469965</v>
      </c>
    </row>
    <row r="685" spans="1:10" x14ac:dyDescent="0.25">
      <c r="A685">
        <v>14912</v>
      </c>
      <c r="B685" t="s">
        <v>314</v>
      </c>
      <c r="C685">
        <v>3011</v>
      </c>
      <c r="D685" t="s">
        <v>366</v>
      </c>
      <c r="E685" t="s">
        <v>365</v>
      </c>
      <c r="F685">
        <v>48.25</v>
      </c>
      <c r="G685">
        <v>4</v>
      </c>
      <c r="H685">
        <f t="shared" si="21"/>
        <v>12.0625</v>
      </c>
      <c r="I685">
        <v>2.5969999999999999E-3</v>
      </c>
      <c r="J685">
        <f t="shared" si="20"/>
        <v>1.195876655331414</v>
      </c>
    </row>
    <row r="686" spans="1:10" x14ac:dyDescent="0.25">
      <c r="A686">
        <v>14912</v>
      </c>
      <c r="B686" t="s">
        <v>315</v>
      </c>
      <c r="C686">
        <v>3011</v>
      </c>
      <c r="D686" t="s">
        <v>366</v>
      </c>
      <c r="E686" t="s">
        <v>365</v>
      </c>
      <c r="F686">
        <v>48.25</v>
      </c>
      <c r="G686">
        <v>4</v>
      </c>
      <c r="H686">
        <f t="shared" si="21"/>
        <v>12.0625</v>
      </c>
      <c r="I686">
        <v>0</v>
      </c>
      <c r="J686">
        <f t="shared" si="20"/>
        <v>1.195876655331414</v>
      </c>
    </row>
    <row r="687" spans="1:10" x14ac:dyDescent="0.25">
      <c r="A687">
        <v>14912</v>
      </c>
      <c r="B687" t="s">
        <v>316</v>
      </c>
      <c r="C687">
        <v>3011</v>
      </c>
      <c r="D687" t="s">
        <v>366</v>
      </c>
      <c r="E687" t="s">
        <v>365</v>
      </c>
      <c r="F687">
        <v>48.625</v>
      </c>
      <c r="G687">
        <v>4</v>
      </c>
      <c r="H687">
        <f t="shared" si="21"/>
        <v>12.15625</v>
      </c>
      <c r="I687">
        <v>7.7720000000000003E-3</v>
      </c>
      <c r="J687">
        <f t="shared" si="20"/>
        <v>1.2051710086966496</v>
      </c>
    </row>
    <row r="688" spans="1:10" x14ac:dyDescent="0.25">
      <c r="A688">
        <v>14912</v>
      </c>
      <c r="B688" t="s">
        <v>317</v>
      </c>
      <c r="C688">
        <v>3011</v>
      </c>
      <c r="D688" t="s">
        <v>366</v>
      </c>
      <c r="E688" t="s">
        <v>365</v>
      </c>
      <c r="F688">
        <v>48.25</v>
      </c>
      <c r="G688">
        <v>4</v>
      </c>
      <c r="H688">
        <f t="shared" si="21"/>
        <v>12.0625</v>
      </c>
      <c r="I688">
        <v>-7.7120000000000001E-3</v>
      </c>
      <c r="J688">
        <f t="shared" si="20"/>
        <v>1.195876729877581</v>
      </c>
    </row>
    <row r="689" spans="1:10" x14ac:dyDescent="0.25">
      <c r="A689">
        <v>14912</v>
      </c>
      <c r="B689" t="s">
        <v>318</v>
      </c>
      <c r="C689">
        <v>3011</v>
      </c>
      <c r="D689" t="s">
        <v>366</v>
      </c>
      <c r="E689" t="s">
        <v>365</v>
      </c>
      <c r="F689">
        <v>48.5</v>
      </c>
      <c r="G689">
        <v>4</v>
      </c>
      <c r="H689">
        <f t="shared" si="21"/>
        <v>12.125</v>
      </c>
      <c r="I689">
        <v>5.1809999999999998E-3</v>
      </c>
      <c r="J689">
        <f t="shared" si="20"/>
        <v>1.2020725672150769</v>
      </c>
    </row>
    <row r="690" spans="1:10" x14ac:dyDescent="0.25">
      <c r="A690">
        <v>14912</v>
      </c>
      <c r="B690" t="s">
        <v>319</v>
      </c>
      <c r="C690">
        <v>3011</v>
      </c>
      <c r="D690" t="s">
        <v>366</v>
      </c>
      <c r="E690" t="s">
        <v>365</v>
      </c>
      <c r="F690">
        <v>49</v>
      </c>
      <c r="G690">
        <v>4</v>
      </c>
      <c r="H690">
        <f t="shared" si="21"/>
        <v>12.25</v>
      </c>
      <c r="I690">
        <v>1.0309E-2</v>
      </c>
      <c r="J690">
        <f t="shared" si="20"/>
        <v>1.214464733310497</v>
      </c>
    </row>
    <row r="691" spans="1:10" x14ac:dyDescent="0.25">
      <c r="A691">
        <v>14912</v>
      </c>
      <c r="B691" t="s">
        <v>320</v>
      </c>
      <c r="C691">
        <v>3011</v>
      </c>
      <c r="D691" t="s">
        <v>366</v>
      </c>
      <c r="E691" t="s">
        <v>365</v>
      </c>
      <c r="F691">
        <v>49</v>
      </c>
      <c r="G691">
        <v>4</v>
      </c>
      <c r="H691">
        <f t="shared" si="21"/>
        <v>12.25</v>
      </c>
      <c r="I691">
        <v>0</v>
      </c>
      <c r="J691">
        <f t="shared" si="20"/>
        <v>1.214464733310497</v>
      </c>
    </row>
    <row r="692" spans="1:10" x14ac:dyDescent="0.25">
      <c r="A692">
        <v>14912</v>
      </c>
      <c r="B692" t="s">
        <v>321</v>
      </c>
      <c r="C692">
        <v>3011</v>
      </c>
      <c r="D692" t="s">
        <v>366</v>
      </c>
      <c r="E692" t="s">
        <v>365</v>
      </c>
      <c r="F692">
        <v>48.375</v>
      </c>
      <c r="G692">
        <v>4</v>
      </c>
      <c r="H692">
        <f t="shared" si="21"/>
        <v>12.09375</v>
      </c>
      <c r="I692">
        <v>-1.2755000000000001E-2</v>
      </c>
      <c r="J692">
        <f t="shared" si="20"/>
        <v>1.1989742356371216</v>
      </c>
    </row>
    <row r="693" spans="1:10" x14ac:dyDescent="0.25">
      <c r="A693">
        <v>14912</v>
      </c>
      <c r="B693" t="s">
        <v>322</v>
      </c>
      <c r="C693">
        <v>3011</v>
      </c>
      <c r="D693" t="s">
        <v>366</v>
      </c>
      <c r="E693" t="s">
        <v>365</v>
      </c>
      <c r="F693">
        <v>47.75</v>
      </c>
      <c r="G693">
        <v>4</v>
      </c>
      <c r="H693">
        <f t="shared" si="21"/>
        <v>11.9375</v>
      </c>
      <c r="I693">
        <v>-1.2919999999999999E-2</v>
      </c>
      <c r="J693">
        <f t="shared" si="20"/>
        <v>1.1834834885126899</v>
      </c>
    </row>
    <row r="694" spans="1:10" x14ac:dyDescent="0.25">
      <c r="A694">
        <v>14912</v>
      </c>
      <c r="B694" t="s">
        <v>323</v>
      </c>
      <c r="C694">
        <v>3011</v>
      </c>
      <c r="D694" t="s">
        <v>366</v>
      </c>
      <c r="E694" t="s">
        <v>365</v>
      </c>
      <c r="F694">
        <v>47.375</v>
      </c>
      <c r="G694">
        <v>4</v>
      </c>
      <c r="H694">
        <f t="shared" si="21"/>
        <v>11.84375</v>
      </c>
      <c r="I694">
        <v>-7.8530000000000006E-3</v>
      </c>
      <c r="J694">
        <f t="shared" si="20"/>
        <v>1.1741895926773998</v>
      </c>
    </row>
    <row r="695" spans="1:10" x14ac:dyDescent="0.25">
      <c r="A695">
        <v>14912</v>
      </c>
      <c r="B695" t="s">
        <v>324</v>
      </c>
      <c r="C695">
        <v>3011</v>
      </c>
      <c r="D695" t="s">
        <v>366</v>
      </c>
      <c r="E695" t="s">
        <v>365</v>
      </c>
      <c r="F695">
        <v>47</v>
      </c>
      <c r="G695">
        <v>4</v>
      </c>
      <c r="H695">
        <f t="shared" si="21"/>
        <v>11.75</v>
      </c>
      <c r="I695">
        <v>-7.9159999999999994E-3</v>
      </c>
      <c r="J695">
        <f t="shared" si="20"/>
        <v>1.1648947078617655</v>
      </c>
    </row>
    <row r="696" spans="1:10" x14ac:dyDescent="0.25">
      <c r="A696">
        <v>14912</v>
      </c>
      <c r="B696" t="s">
        <v>325</v>
      </c>
      <c r="C696">
        <v>3011</v>
      </c>
      <c r="D696" t="s">
        <v>366</v>
      </c>
      <c r="E696" t="s">
        <v>365</v>
      </c>
      <c r="F696">
        <v>47.25</v>
      </c>
      <c r="G696">
        <v>4</v>
      </c>
      <c r="H696">
        <f t="shared" si="21"/>
        <v>11.8125</v>
      </c>
      <c r="I696">
        <v>5.3189999999999999E-3</v>
      </c>
      <c r="J696">
        <f t="shared" si="20"/>
        <v>1.1710907828128823</v>
      </c>
    </row>
    <row r="697" spans="1:10" x14ac:dyDescent="0.25">
      <c r="A697">
        <v>14912</v>
      </c>
      <c r="B697" t="s">
        <v>326</v>
      </c>
      <c r="C697">
        <v>3011</v>
      </c>
      <c r="D697" t="s">
        <v>366</v>
      </c>
      <c r="E697" t="s">
        <v>365</v>
      </c>
      <c r="F697">
        <v>47</v>
      </c>
      <c r="G697">
        <v>4</v>
      </c>
      <c r="H697">
        <f t="shared" si="21"/>
        <v>11.75</v>
      </c>
      <c r="I697">
        <v>-5.2909999999999997E-3</v>
      </c>
      <c r="J697">
        <f t="shared" si="20"/>
        <v>1.1648945414810192</v>
      </c>
    </row>
    <row r="698" spans="1:10" x14ac:dyDescent="0.25">
      <c r="A698">
        <v>14912</v>
      </c>
      <c r="B698" t="s">
        <v>327</v>
      </c>
      <c r="C698">
        <v>3011</v>
      </c>
      <c r="D698" t="s">
        <v>366</v>
      </c>
      <c r="E698" t="s">
        <v>365</v>
      </c>
      <c r="F698">
        <v>46.875</v>
      </c>
      <c r="G698">
        <v>4</v>
      </c>
      <c r="H698">
        <f t="shared" si="21"/>
        <v>11.71875</v>
      </c>
      <c r="I698">
        <v>-2.66E-3</v>
      </c>
      <c r="J698">
        <f t="shared" si="20"/>
        <v>1.1617959220006797</v>
      </c>
    </row>
    <row r="699" spans="1:10" x14ac:dyDescent="0.25">
      <c r="A699">
        <v>14912</v>
      </c>
      <c r="B699" t="s">
        <v>328</v>
      </c>
      <c r="C699">
        <v>3011</v>
      </c>
      <c r="D699" t="s">
        <v>366</v>
      </c>
      <c r="E699" t="s">
        <v>365</v>
      </c>
      <c r="F699">
        <v>47.125</v>
      </c>
      <c r="G699">
        <v>4</v>
      </c>
      <c r="H699">
        <f t="shared" si="21"/>
        <v>11.78125</v>
      </c>
      <c r="I699">
        <v>5.3330000000000001E-3</v>
      </c>
      <c r="J699">
        <f t="shared" si="20"/>
        <v>1.1679917796527093</v>
      </c>
    </row>
    <row r="700" spans="1:10" x14ac:dyDescent="0.25">
      <c r="A700">
        <v>14912</v>
      </c>
      <c r="B700" t="s">
        <v>329</v>
      </c>
      <c r="C700">
        <v>3011</v>
      </c>
      <c r="D700" t="s">
        <v>366</v>
      </c>
      <c r="E700" t="s">
        <v>365</v>
      </c>
      <c r="F700">
        <v>46.75</v>
      </c>
      <c r="G700">
        <v>4</v>
      </c>
      <c r="H700">
        <f t="shared" si="21"/>
        <v>11.6875</v>
      </c>
      <c r="I700">
        <v>-7.9579999999999998E-3</v>
      </c>
      <c r="J700">
        <f t="shared" si="20"/>
        <v>1.158696901070233</v>
      </c>
    </row>
    <row r="701" spans="1:10" x14ac:dyDescent="0.25">
      <c r="A701">
        <v>14912</v>
      </c>
      <c r="B701" t="s">
        <v>330</v>
      </c>
      <c r="C701">
        <v>3011</v>
      </c>
      <c r="D701" t="s">
        <v>366</v>
      </c>
      <c r="E701" t="s">
        <v>365</v>
      </c>
      <c r="F701">
        <v>46.5</v>
      </c>
      <c r="G701">
        <v>4</v>
      </c>
      <c r="H701">
        <f t="shared" si="21"/>
        <v>11.625</v>
      </c>
      <c r="I701">
        <v>-5.3480000000000003E-3</v>
      </c>
      <c r="J701">
        <f t="shared" si="20"/>
        <v>1.1525001900433094</v>
      </c>
    </row>
    <row r="702" spans="1:10" x14ac:dyDescent="0.25">
      <c r="A702">
        <v>14912</v>
      </c>
      <c r="B702" t="s">
        <v>331</v>
      </c>
      <c r="C702">
        <v>3011</v>
      </c>
      <c r="D702" t="s">
        <v>366</v>
      </c>
      <c r="E702" t="s">
        <v>365</v>
      </c>
      <c r="F702">
        <v>47.125</v>
      </c>
      <c r="G702">
        <v>4</v>
      </c>
      <c r="H702">
        <f t="shared" si="21"/>
        <v>11.78125</v>
      </c>
      <c r="I702">
        <v>1.3441E-2</v>
      </c>
      <c r="J702">
        <f t="shared" ref="J702:J757" si="22">J701*(1+I702)</f>
        <v>1.1679909450976815</v>
      </c>
    </row>
    <row r="703" spans="1:10" x14ac:dyDescent="0.25">
      <c r="A703">
        <v>14912</v>
      </c>
      <c r="B703" t="s">
        <v>332</v>
      </c>
      <c r="C703">
        <v>3011</v>
      </c>
      <c r="D703" t="s">
        <v>366</v>
      </c>
      <c r="E703" t="s">
        <v>365</v>
      </c>
      <c r="F703">
        <v>46.75</v>
      </c>
      <c r="G703">
        <v>4</v>
      </c>
      <c r="H703">
        <f t="shared" si="21"/>
        <v>11.6875</v>
      </c>
      <c r="I703">
        <v>-7.9579999999999998E-3</v>
      </c>
      <c r="J703">
        <f t="shared" si="22"/>
        <v>1.1586960731565941</v>
      </c>
    </row>
    <row r="704" spans="1:10" x14ac:dyDescent="0.25">
      <c r="A704">
        <v>14912</v>
      </c>
      <c r="B704" t="s">
        <v>333</v>
      </c>
      <c r="C704">
        <v>3011</v>
      </c>
      <c r="D704" t="s">
        <v>366</v>
      </c>
      <c r="E704" t="s">
        <v>365</v>
      </c>
      <c r="F704">
        <v>46.875</v>
      </c>
      <c r="G704">
        <v>4</v>
      </c>
      <c r="H704">
        <f t="shared" si="21"/>
        <v>11.71875</v>
      </c>
      <c r="I704">
        <v>2.6740000000000002E-3</v>
      </c>
      <c r="J704">
        <f t="shared" si="22"/>
        <v>1.1617944264562148</v>
      </c>
    </row>
    <row r="705" spans="1:10" x14ac:dyDescent="0.25">
      <c r="A705">
        <v>14912</v>
      </c>
      <c r="B705" t="s">
        <v>334</v>
      </c>
      <c r="C705">
        <v>3011</v>
      </c>
      <c r="D705" t="s">
        <v>366</v>
      </c>
      <c r="E705" t="s">
        <v>365</v>
      </c>
      <c r="F705">
        <v>46.625</v>
      </c>
      <c r="G705">
        <v>4</v>
      </c>
      <c r="H705">
        <f t="shared" si="21"/>
        <v>11.65625</v>
      </c>
      <c r="I705">
        <v>-5.3330000000000001E-3</v>
      </c>
      <c r="J705">
        <f t="shared" si="22"/>
        <v>1.1555985767799237</v>
      </c>
    </row>
    <row r="706" spans="1:10" x14ac:dyDescent="0.25">
      <c r="A706">
        <v>14912</v>
      </c>
      <c r="B706" t="s">
        <v>335</v>
      </c>
      <c r="C706">
        <v>3011</v>
      </c>
      <c r="D706" t="s">
        <v>366</v>
      </c>
      <c r="E706" t="s">
        <v>365</v>
      </c>
      <c r="F706">
        <v>46.25</v>
      </c>
      <c r="G706">
        <v>4</v>
      </c>
      <c r="H706">
        <f t="shared" si="21"/>
        <v>11.5625</v>
      </c>
      <c r="I706">
        <v>-8.0429999999999998E-3</v>
      </c>
      <c r="J706">
        <f t="shared" si="22"/>
        <v>1.1463040974268828</v>
      </c>
    </row>
    <row r="707" spans="1:10" x14ac:dyDescent="0.25">
      <c r="A707">
        <v>14912</v>
      </c>
      <c r="B707" t="s">
        <v>336</v>
      </c>
      <c r="C707">
        <v>3011</v>
      </c>
      <c r="D707" t="s">
        <v>366</v>
      </c>
      <c r="E707" t="s">
        <v>365</v>
      </c>
      <c r="F707">
        <v>45.5</v>
      </c>
      <c r="G707">
        <v>4</v>
      </c>
      <c r="H707">
        <f t="shared" ref="H707:H757" si="23">F707/G707</f>
        <v>11.375</v>
      </c>
      <c r="I707">
        <v>-1.6216000000000001E-2</v>
      </c>
      <c r="J707">
        <f t="shared" si="22"/>
        <v>1.1277156301830085</v>
      </c>
    </row>
    <row r="708" spans="1:10" x14ac:dyDescent="0.25">
      <c r="A708">
        <v>14912</v>
      </c>
      <c r="B708" t="s">
        <v>337</v>
      </c>
      <c r="C708">
        <v>3011</v>
      </c>
      <c r="D708" t="s">
        <v>366</v>
      </c>
      <c r="E708" t="s">
        <v>365</v>
      </c>
      <c r="F708">
        <v>46</v>
      </c>
      <c r="G708">
        <v>4</v>
      </c>
      <c r="H708">
        <f t="shared" si="23"/>
        <v>11.5</v>
      </c>
      <c r="I708">
        <v>1.0989000000000001E-2</v>
      </c>
      <c r="J708">
        <f t="shared" si="22"/>
        <v>1.1401080972430895</v>
      </c>
    </row>
    <row r="709" spans="1:10" x14ac:dyDescent="0.25">
      <c r="A709">
        <v>14912</v>
      </c>
      <c r="B709" t="s">
        <v>338</v>
      </c>
      <c r="C709">
        <v>3011</v>
      </c>
      <c r="D709" t="s">
        <v>366</v>
      </c>
      <c r="E709" t="s">
        <v>365</v>
      </c>
      <c r="F709">
        <v>45.875</v>
      </c>
      <c r="G709">
        <v>4</v>
      </c>
      <c r="H709">
        <f t="shared" si="23"/>
        <v>11.46875</v>
      </c>
      <c r="I709">
        <v>9.2390000000000007E-3</v>
      </c>
      <c r="J709">
        <f t="shared" si="22"/>
        <v>1.1506415559535184</v>
      </c>
    </row>
    <row r="710" spans="1:10" x14ac:dyDescent="0.25">
      <c r="A710">
        <v>14912</v>
      </c>
      <c r="B710" t="s">
        <v>339</v>
      </c>
      <c r="C710">
        <v>3011</v>
      </c>
      <c r="D710" t="s">
        <v>366</v>
      </c>
      <c r="E710" t="s">
        <v>365</v>
      </c>
      <c r="F710">
        <v>45.125</v>
      </c>
      <c r="G710">
        <v>4</v>
      </c>
      <c r="H710">
        <f t="shared" si="23"/>
        <v>11.28125</v>
      </c>
      <c r="I710">
        <v>-1.6348999999999999E-2</v>
      </c>
      <c r="J710">
        <f t="shared" si="22"/>
        <v>1.1318297171552343</v>
      </c>
    </row>
    <row r="711" spans="1:10" x14ac:dyDescent="0.25">
      <c r="A711">
        <v>14912</v>
      </c>
      <c r="B711" t="s">
        <v>340</v>
      </c>
      <c r="C711">
        <v>3011</v>
      </c>
      <c r="D711" t="s">
        <v>366</v>
      </c>
      <c r="E711" t="s">
        <v>365</v>
      </c>
      <c r="F711">
        <v>41.5</v>
      </c>
      <c r="G711">
        <v>4</v>
      </c>
      <c r="H711">
        <f t="shared" si="23"/>
        <v>10.375</v>
      </c>
      <c r="I711">
        <v>-8.0332000000000001E-2</v>
      </c>
      <c r="J711">
        <f t="shared" si="22"/>
        <v>1.04090757231672</v>
      </c>
    </row>
    <row r="712" spans="1:10" x14ac:dyDescent="0.25">
      <c r="A712">
        <v>14912</v>
      </c>
      <c r="B712" t="s">
        <v>341</v>
      </c>
      <c r="C712">
        <v>3011</v>
      </c>
      <c r="D712" t="s">
        <v>366</v>
      </c>
      <c r="E712" t="s">
        <v>365</v>
      </c>
      <c r="F712">
        <v>45.5</v>
      </c>
      <c r="G712">
        <v>4</v>
      </c>
      <c r="H712">
        <f t="shared" si="23"/>
        <v>11.375</v>
      </c>
      <c r="I712">
        <v>9.6385999999999999E-2</v>
      </c>
      <c r="J712">
        <f t="shared" si="22"/>
        <v>1.1412364895820395</v>
      </c>
    </row>
    <row r="713" spans="1:10" x14ac:dyDescent="0.25">
      <c r="A713">
        <v>14912</v>
      </c>
      <c r="B713" t="s">
        <v>342</v>
      </c>
      <c r="C713">
        <v>3011</v>
      </c>
      <c r="D713" t="s">
        <v>366</v>
      </c>
      <c r="E713" t="s">
        <v>365</v>
      </c>
      <c r="F713">
        <v>45.125</v>
      </c>
      <c r="G713">
        <v>4</v>
      </c>
      <c r="H713">
        <f t="shared" si="23"/>
        <v>11.28125</v>
      </c>
      <c r="I713">
        <v>-8.2419999999999993E-3</v>
      </c>
      <c r="J713">
        <f t="shared" si="22"/>
        <v>1.1318304184349044</v>
      </c>
    </row>
    <row r="714" spans="1:10" x14ac:dyDescent="0.25">
      <c r="A714">
        <v>14912</v>
      </c>
      <c r="B714" t="s">
        <v>343</v>
      </c>
      <c r="C714">
        <v>3011</v>
      </c>
      <c r="D714" t="s">
        <v>366</v>
      </c>
      <c r="E714" t="s">
        <v>365</v>
      </c>
      <c r="F714">
        <v>45.5</v>
      </c>
      <c r="G714">
        <v>4</v>
      </c>
      <c r="H714">
        <f t="shared" si="23"/>
        <v>11.375</v>
      </c>
      <c r="I714">
        <v>8.3099999999999997E-3</v>
      </c>
      <c r="J714">
        <f t="shared" si="22"/>
        <v>1.1412359292120986</v>
      </c>
    </row>
    <row r="715" spans="1:10" x14ac:dyDescent="0.25">
      <c r="A715">
        <v>14912</v>
      </c>
      <c r="B715" t="s">
        <v>344</v>
      </c>
      <c r="C715">
        <v>3011</v>
      </c>
      <c r="D715" t="s">
        <v>366</v>
      </c>
      <c r="E715" t="s">
        <v>365</v>
      </c>
      <c r="F715">
        <v>46.125</v>
      </c>
      <c r="G715">
        <v>4</v>
      </c>
      <c r="H715">
        <f t="shared" si="23"/>
        <v>11.53125</v>
      </c>
      <c r="I715">
        <v>1.3736E-2</v>
      </c>
      <c r="J715">
        <f t="shared" si="22"/>
        <v>1.156911945935756</v>
      </c>
    </row>
    <row r="716" spans="1:10" x14ac:dyDescent="0.25">
      <c r="A716">
        <v>14912</v>
      </c>
      <c r="B716" t="s">
        <v>345</v>
      </c>
      <c r="C716">
        <v>3011</v>
      </c>
      <c r="D716" t="s">
        <v>366</v>
      </c>
      <c r="E716" t="s">
        <v>365</v>
      </c>
      <c r="F716">
        <v>46</v>
      </c>
      <c r="G716">
        <v>4</v>
      </c>
      <c r="H716">
        <f t="shared" si="23"/>
        <v>11.5</v>
      </c>
      <c r="I716">
        <v>-2.7100000000000002E-3</v>
      </c>
      <c r="J716">
        <f t="shared" si="22"/>
        <v>1.1537767145622702</v>
      </c>
    </row>
    <row r="717" spans="1:10" x14ac:dyDescent="0.25">
      <c r="A717">
        <v>14912</v>
      </c>
      <c r="B717" t="s">
        <v>346</v>
      </c>
      <c r="C717">
        <v>3011</v>
      </c>
      <c r="D717" t="s">
        <v>366</v>
      </c>
      <c r="E717" t="s">
        <v>365</v>
      </c>
      <c r="F717">
        <v>46.25</v>
      </c>
      <c r="G717">
        <v>4</v>
      </c>
      <c r="H717">
        <f t="shared" si="23"/>
        <v>11.5625</v>
      </c>
      <c r="I717">
        <v>5.4349999999999997E-3</v>
      </c>
      <c r="J717">
        <f t="shared" si="22"/>
        <v>1.1600474910059162</v>
      </c>
    </row>
    <row r="718" spans="1:10" x14ac:dyDescent="0.25">
      <c r="A718">
        <v>14912</v>
      </c>
      <c r="B718" t="s">
        <v>347</v>
      </c>
      <c r="C718">
        <v>3011</v>
      </c>
      <c r="D718" t="s">
        <v>366</v>
      </c>
      <c r="E718" t="s">
        <v>365</v>
      </c>
      <c r="F718">
        <v>47</v>
      </c>
      <c r="G718">
        <v>4</v>
      </c>
      <c r="H718">
        <f t="shared" si="23"/>
        <v>11.75</v>
      </c>
      <c r="I718">
        <v>1.6216000000000001E-2</v>
      </c>
      <c r="J718">
        <f t="shared" si="22"/>
        <v>1.1788588211200681</v>
      </c>
    </row>
    <row r="719" spans="1:10" x14ac:dyDescent="0.25">
      <c r="A719">
        <v>14912</v>
      </c>
      <c r="B719" t="s">
        <v>348</v>
      </c>
      <c r="C719">
        <v>3011</v>
      </c>
      <c r="D719" t="s">
        <v>366</v>
      </c>
      <c r="E719" t="s">
        <v>365</v>
      </c>
      <c r="F719">
        <v>47.5</v>
      </c>
      <c r="G719">
        <v>4</v>
      </c>
      <c r="H719">
        <f t="shared" si="23"/>
        <v>11.875</v>
      </c>
      <c r="I719">
        <v>1.0638E-2</v>
      </c>
      <c r="J719">
        <f t="shared" si="22"/>
        <v>1.1913995212591433</v>
      </c>
    </row>
    <row r="720" spans="1:10" x14ac:dyDescent="0.25">
      <c r="A720">
        <v>14912</v>
      </c>
      <c r="B720" t="s">
        <v>349</v>
      </c>
      <c r="C720">
        <v>3011</v>
      </c>
      <c r="D720" t="s">
        <v>366</v>
      </c>
      <c r="E720" t="s">
        <v>365</v>
      </c>
      <c r="F720">
        <v>47.125</v>
      </c>
      <c r="G720">
        <v>4</v>
      </c>
      <c r="H720">
        <f t="shared" si="23"/>
        <v>11.78125</v>
      </c>
      <c r="I720">
        <v>-7.8949999999999992E-3</v>
      </c>
      <c r="J720">
        <f t="shared" si="22"/>
        <v>1.1819934220388024</v>
      </c>
    </row>
    <row r="721" spans="1:10" x14ac:dyDescent="0.25">
      <c r="A721">
        <v>14912</v>
      </c>
      <c r="B721" t="s">
        <v>350</v>
      </c>
      <c r="C721">
        <v>3011</v>
      </c>
      <c r="D721" t="s">
        <v>366</v>
      </c>
      <c r="E721" t="s">
        <v>365</v>
      </c>
      <c r="F721">
        <v>46.75</v>
      </c>
      <c r="G721">
        <v>4</v>
      </c>
      <c r="H721">
        <f t="shared" si="23"/>
        <v>11.6875</v>
      </c>
      <c r="I721">
        <v>-7.9579999999999998E-3</v>
      </c>
      <c r="J721">
        <f t="shared" si="22"/>
        <v>1.1725871183862175</v>
      </c>
    </row>
    <row r="722" spans="1:10" x14ac:dyDescent="0.25">
      <c r="A722">
        <v>14912</v>
      </c>
      <c r="B722" t="s">
        <v>351</v>
      </c>
      <c r="C722">
        <v>3011</v>
      </c>
      <c r="D722" t="s">
        <v>366</v>
      </c>
      <c r="E722" t="s">
        <v>365</v>
      </c>
      <c r="F722">
        <v>46.375</v>
      </c>
      <c r="G722">
        <v>4</v>
      </c>
      <c r="H722">
        <f t="shared" si="23"/>
        <v>11.59375</v>
      </c>
      <c r="I722">
        <v>-8.0210000000000004E-3</v>
      </c>
      <c r="J722">
        <f t="shared" si="22"/>
        <v>1.1631817971096416</v>
      </c>
    </row>
    <row r="723" spans="1:10" x14ac:dyDescent="0.25">
      <c r="A723">
        <v>14912</v>
      </c>
      <c r="B723" t="s">
        <v>352</v>
      </c>
      <c r="C723">
        <v>3011</v>
      </c>
      <c r="D723" t="s">
        <v>366</v>
      </c>
      <c r="E723" t="s">
        <v>365</v>
      </c>
      <c r="F723">
        <v>46.25</v>
      </c>
      <c r="G723">
        <v>4</v>
      </c>
      <c r="H723">
        <f t="shared" si="23"/>
        <v>11.5625</v>
      </c>
      <c r="I723">
        <v>-2.6949999999999999E-3</v>
      </c>
      <c r="J723">
        <f t="shared" si="22"/>
        <v>1.1600470221664312</v>
      </c>
    </row>
    <row r="724" spans="1:10" x14ac:dyDescent="0.25">
      <c r="A724">
        <v>14912</v>
      </c>
      <c r="B724" t="s">
        <v>353</v>
      </c>
      <c r="C724">
        <v>3011</v>
      </c>
      <c r="D724" t="s">
        <v>366</v>
      </c>
      <c r="E724" t="s">
        <v>365</v>
      </c>
      <c r="F724">
        <v>46.25</v>
      </c>
      <c r="G724">
        <v>4</v>
      </c>
      <c r="H724">
        <f t="shared" si="23"/>
        <v>11.5625</v>
      </c>
      <c r="I724">
        <v>0</v>
      </c>
      <c r="J724">
        <f t="shared" si="22"/>
        <v>1.1600470221664312</v>
      </c>
    </row>
    <row r="725" spans="1:10" x14ac:dyDescent="0.25">
      <c r="A725">
        <v>14912</v>
      </c>
      <c r="B725" t="s">
        <v>354</v>
      </c>
      <c r="C725">
        <v>3011</v>
      </c>
      <c r="D725" t="s">
        <v>366</v>
      </c>
      <c r="E725" t="s">
        <v>365</v>
      </c>
      <c r="F725">
        <v>45.125</v>
      </c>
      <c r="G725">
        <v>4</v>
      </c>
      <c r="H725">
        <f t="shared" si="23"/>
        <v>11.28125</v>
      </c>
      <c r="I725">
        <v>-2.4323999999999998E-2</v>
      </c>
      <c r="J725">
        <f t="shared" si="22"/>
        <v>1.131830038399255</v>
      </c>
    </row>
    <row r="726" spans="1:10" x14ac:dyDescent="0.25">
      <c r="A726">
        <v>14912</v>
      </c>
      <c r="B726" t="s">
        <v>355</v>
      </c>
      <c r="C726">
        <v>3011</v>
      </c>
      <c r="D726" t="s">
        <v>366</v>
      </c>
      <c r="E726" t="s">
        <v>365</v>
      </c>
      <c r="F726">
        <v>46</v>
      </c>
      <c r="G726">
        <v>4</v>
      </c>
      <c r="H726">
        <f t="shared" si="23"/>
        <v>11.5</v>
      </c>
      <c r="I726">
        <v>1.9390999999999999E-2</v>
      </c>
      <c r="J726">
        <f t="shared" si="22"/>
        <v>1.1537773546738548</v>
      </c>
    </row>
    <row r="727" spans="1:10" x14ac:dyDescent="0.25">
      <c r="A727">
        <v>14912</v>
      </c>
      <c r="B727" t="s">
        <v>356</v>
      </c>
      <c r="C727">
        <v>3011</v>
      </c>
      <c r="D727" t="s">
        <v>366</v>
      </c>
      <c r="E727" t="s">
        <v>365</v>
      </c>
      <c r="F727">
        <v>45.125</v>
      </c>
      <c r="G727">
        <v>4</v>
      </c>
      <c r="H727">
        <f t="shared" si="23"/>
        <v>11.28125</v>
      </c>
      <c r="I727">
        <v>-1.9022000000000001E-2</v>
      </c>
      <c r="J727">
        <f t="shared" si="22"/>
        <v>1.1318302018332487</v>
      </c>
    </row>
    <row r="728" spans="1:10" x14ac:dyDescent="0.25">
      <c r="A728">
        <v>14912</v>
      </c>
      <c r="B728" t="s">
        <v>357</v>
      </c>
      <c r="C728">
        <v>3011</v>
      </c>
      <c r="D728" t="s">
        <v>366</v>
      </c>
      <c r="E728" t="s">
        <v>365</v>
      </c>
      <c r="F728">
        <v>44.625</v>
      </c>
      <c r="G728">
        <v>4</v>
      </c>
      <c r="H728">
        <f t="shared" si="23"/>
        <v>11.15625</v>
      </c>
      <c r="I728">
        <v>-1.108E-2</v>
      </c>
      <c r="J728">
        <f t="shared" si="22"/>
        <v>1.1192895231969362</v>
      </c>
    </row>
    <row r="729" spans="1:10" x14ac:dyDescent="0.25">
      <c r="A729">
        <v>14912</v>
      </c>
      <c r="B729" t="s">
        <v>358</v>
      </c>
      <c r="C729">
        <v>3011</v>
      </c>
      <c r="D729" t="s">
        <v>366</v>
      </c>
      <c r="E729" t="s">
        <v>365</v>
      </c>
      <c r="F729">
        <v>44.625</v>
      </c>
      <c r="G729">
        <v>4</v>
      </c>
      <c r="H729">
        <f t="shared" si="23"/>
        <v>11.15625</v>
      </c>
      <c r="I729">
        <v>0</v>
      </c>
      <c r="J729">
        <f t="shared" si="22"/>
        <v>1.1192895231969362</v>
      </c>
    </row>
    <row r="730" spans="1:10" x14ac:dyDescent="0.25">
      <c r="A730">
        <v>14912</v>
      </c>
      <c r="B730" t="s">
        <v>359</v>
      </c>
      <c r="C730">
        <v>3011</v>
      </c>
      <c r="D730" t="s">
        <v>366</v>
      </c>
      <c r="E730" t="s">
        <v>365</v>
      </c>
      <c r="F730">
        <v>44.5</v>
      </c>
      <c r="G730">
        <v>4</v>
      </c>
      <c r="H730">
        <f t="shared" si="23"/>
        <v>11.125</v>
      </c>
      <c r="I730">
        <v>-2.8010000000000001E-3</v>
      </c>
      <c r="J730">
        <f t="shared" si="22"/>
        <v>1.1161543932424616</v>
      </c>
    </row>
    <row r="731" spans="1:10" x14ac:dyDescent="0.25">
      <c r="A731">
        <v>14912</v>
      </c>
      <c r="B731" t="s">
        <v>360</v>
      </c>
      <c r="C731">
        <v>3011</v>
      </c>
      <c r="D731" t="s">
        <v>366</v>
      </c>
      <c r="E731" t="s">
        <v>365</v>
      </c>
      <c r="F731">
        <v>44.625</v>
      </c>
      <c r="G731">
        <v>4</v>
      </c>
      <c r="H731">
        <f t="shared" si="23"/>
        <v>11.15625</v>
      </c>
      <c r="I731">
        <v>2.8089999999999999E-3</v>
      </c>
      <c r="J731">
        <f t="shared" si="22"/>
        <v>1.1192896709330797</v>
      </c>
    </row>
    <row r="732" spans="1:10" x14ac:dyDescent="0.25">
      <c r="A732">
        <v>14912</v>
      </c>
      <c r="B732" t="s">
        <v>361</v>
      </c>
      <c r="C732">
        <v>3011</v>
      </c>
      <c r="D732" t="s">
        <v>366</v>
      </c>
      <c r="E732" t="s">
        <v>365</v>
      </c>
      <c r="F732">
        <v>44.5</v>
      </c>
      <c r="G732">
        <v>4</v>
      </c>
      <c r="H732">
        <f t="shared" si="23"/>
        <v>11.125</v>
      </c>
      <c r="I732">
        <v>-2.8010000000000001E-3</v>
      </c>
      <c r="J732">
        <f t="shared" si="22"/>
        <v>1.1161545405647961</v>
      </c>
    </row>
    <row r="733" spans="1:10" x14ac:dyDescent="0.25">
      <c r="A733">
        <v>14912</v>
      </c>
      <c r="B733" t="s">
        <v>362</v>
      </c>
      <c r="C733">
        <v>3011</v>
      </c>
      <c r="D733" t="s">
        <v>366</v>
      </c>
      <c r="E733" t="s">
        <v>365</v>
      </c>
      <c r="F733">
        <v>44.375</v>
      </c>
      <c r="G733">
        <v>4</v>
      </c>
      <c r="H733">
        <f t="shared" si="23"/>
        <v>11.09375</v>
      </c>
      <c r="I733">
        <v>-2.8089999999999999E-3</v>
      </c>
      <c r="J733">
        <f t="shared" si="22"/>
        <v>1.1130192624603497</v>
      </c>
    </row>
    <row r="734" spans="1:10" x14ac:dyDescent="0.25">
      <c r="A734">
        <v>14912</v>
      </c>
      <c r="B734" t="s">
        <v>363</v>
      </c>
      <c r="C734">
        <v>3011</v>
      </c>
      <c r="D734" t="s">
        <v>366</v>
      </c>
      <c r="E734" t="s">
        <v>365</v>
      </c>
      <c r="F734">
        <v>44.375</v>
      </c>
      <c r="G734">
        <v>4</v>
      </c>
      <c r="H734">
        <f t="shared" si="23"/>
        <v>11.09375</v>
      </c>
      <c r="I734">
        <v>0</v>
      </c>
      <c r="J734">
        <f t="shared" si="22"/>
        <v>1.1130192624603497</v>
      </c>
    </row>
    <row r="735" spans="1:10" x14ac:dyDescent="0.25">
      <c r="A735">
        <v>14912</v>
      </c>
      <c r="B735" t="s">
        <v>364</v>
      </c>
      <c r="C735">
        <v>3011</v>
      </c>
      <c r="D735" t="s">
        <v>366</v>
      </c>
      <c r="E735" t="s">
        <v>365</v>
      </c>
      <c r="F735">
        <v>45.125</v>
      </c>
      <c r="G735">
        <v>4</v>
      </c>
      <c r="H735">
        <f t="shared" si="23"/>
        <v>11.28125</v>
      </c>
      <c r="I735">
        <v>1.6900999999999999E-2</v>
      </c>
      <c r="J735">
        <f t="shared" si="22"/>
        <v>1.1318304010151921</v>
      </c>
    </row>
    <row r="736" spans="1:10" x14ac:dyDescent="0.25">
      <c r="A736">
        <v>14912</v>
      </c>
      <c r="B736" t="s">
        <v>373</v>
      </c>
      <c r="C736">
        <v>3011</v>
      </c>
      <c r="D736" t="s">
        <v>366</v>
      </c>
      <c r="E736" t="s">
        <v>365</v>
      </c>
      <c r="F736">
        <v>45.875</v>
      </c>
      <c r="G736">
        <v>4</v>
      </c>
      <c r="H736">
        <f t="shared" si="23"/>
        <v>11.46875</v>
      </c>
      <c r="I736">
        <v>1.6619999999999999E-2</v>
      </c>
      <c r="J736">
        <f t="shared" si="22"/>
        <v>1.1506414222800647</v>
      </c>
    </row>
    <row r="737" spans="1:10" x14ac:dyDescent="0.25">
      <c r="A737">
        <v>14912</v>
      </c>
      <c r="B737" t="s">
        <v>374</v>
      </c>
      <c r="C737">
        <v>3011</v>
      </c>
      <c r="D737" t="s">
        <v>366</v>
      </c>
      <c r="E737" t="s">
        <v>365</v>
      </c>
      <c r="F737">
        <v>45.75</v>
      </c>
      <c r="G737">
        <v>4</v>
      </c>
      <c r="H737">
        <f t="shared" si="23"/>
        <v>11.4375</v>
      </c>
      <c r="I737">
        <v>-2.725E-3</v>
      </c>
      <c r="J737">
        <f t="shared" si="22"/>
        <v>1.1475059244043515</v>
      </c>
    </row>
    <row r="738" spans="1:10" x14ac:dyDescent="0.25">
      <c r="A738">
        <v>14912</v>
      </c>
      <c r="B738" t="s">
        <v>375</v>
      </c>
      <c r="C738">
        <v>3011</v>
      </c>
      <c r="D738" t="s">
        <v>366</v>
      </c>
      <c r="E738" t="s">
        <v>365</v>
      </c>
      <c r="F738">
        <v>46</v>
      </c>
      <c r="G738">
        <v>4</v>
      </c>
      <c r="H738">
        <f t="shared" si="23"/>
        <v>11.5</v>
      </c>
      <c r="I738">
        <v>5.4640000000000001E-3</v>
      </c>
      <c r="J738">
        <f t="shared" si="22"/>
        <v>1.1537758967752967</v>
      </c>
    </row>
    <row r="739" spans="1:10" x14ac:dyDescent="0.25">
      <c r="A739">
        <v>14912</v>
      </c>
      <c r="B739" t="s">
        <v>376</v>
      </c>
      <c r="C739">
        <v>3011</v>
      </c>
      <c r="D739" t="s">
        <v>366</v>
      </c>
      <c r="E739" t="s">
        <v>365</v>
      </c>
      <c r="F739">
        <v>45.625</v>
      </c>
      <c r="G739">
        <v>4</v>
      </c>
      <c r="H739">
        <f t="shared" si="23"/>
        <v>11.40625</v>
      </c>
      <c r="I739">
        <v>-8.1519999999999995E-3</v>
      </c>
      <c r="J739">
        <f t="shared" si="22"/>
        <v>1.1443703156647844</v>
      </c>
    </row>
    <row r="740" spans="1:10" x14ac:dyDescent="0.25">
      <c r="A740">
        <v>14912</v>
      </c>
      <c r="B740" t="s">
        <v>377</v>
      </c>
      <c r="C740">
        <v>3011</v>
      </c>
      <c r="D740" t="s">
        <v>366</v>
      </c>
      <c r="E740" t="s">
        <v>365</v>
      </c>
      <c r="F740">
        <v>46</v>
      </c>
      <c r="G740">
        <v>4</v>
      </c>
      <c r="H740">
        <f t="shared" si="23"/>
        <v>11.5</v>
      </c>
      <c r="I740">
        <v>8.2190000000000006E-3</v>
      </c>
      <c r="J740">
        <f t="shared" si="22"/>
        <v>1.1537758952892332</v>
      </c>
    </row>
    <row r="741" spans="1:10" x14ac:dyDescent="0.25">
      <c r="A741">
        <v>14912</v>
      </c>
      <c r="B741" t="s">
        <v>378</v>
      </c>
      <c r="C741">
        <v>3011</v>
      </c>
      <c r="D741" t="s">
        <v>366</v>
      </c>
      <c r="E741" t="s">
        <v>365</v>
      </c>
      <c r="F741">
        <v>46</v>
      </c>
      <c r="G741">
        <v>4</v>
      </c>
      <c r="H741">
        <f t="shared" si="23"/>
        <v>11.5</v>
      </c>
      <c r="I741">
        <v>0</v>
      </c>
      <c r="J741">
        <f t="shared" si="22"/>
        <v>1.1537758952892332</v>
      </c>
    </row>
    <row r="742" spans="1:10" x14ac:dyDescent="0.25">
      <c r="A742">
        <v>14912</v>
      </c>
      <c r="B742" t="s">
        <v>379</v>
      </c>
      <c r="C742">
        <v>3011</v>
      </c>
      <c r="D742" t="s">
        <v>366</v>
      </c>
      <c r="E742" t="s">
        <v>365</v>
      </c>
      <c r="F742">
        <v>45.75</v>
      </c>
      <c r="G742">
        <v>4</v>
      </c>
      <c r="H742">
        <f t="shared" si="23"/>
        <v>11.4375</v>
      </c>
      <c r="I742">
        <v>-5.4349999999999997E-3</v>
      </c>
      <c r="J742">
        <f t="shared" si="22"/>
        <v>1.1475051232983362</v>
      </c>
    </row>
    <row r="743" spans="1:10" x14ac:dyDescent="0.25">
      <c r="A743">
        <v>14912</v>
      </c>
      <c r="B743" t="s">
        <v>380</v>
      </c>
      <c r="C743">
        <v>3011</v>
      </c>
      <c r="D743" t="s">
        <v>366</v>
      </c>
      <c r="E743" t="s">
        <v>365</v>
      </c>
      <c r="F743">
        <v>45.75</v>
      </c>
      <c r="G743">
        <v>4</v>
      </c>
      <c r="H743">
        <f t="shared" si="23"/>
        <v>11.4375</v>
      </c>
      <c r="I743">
        <v>0</v>
      </c>
      <c r="J743">
        <f t="shared" si="22"/>
        <v>1.1475051232983362</v>
      </c>
    </row>
    <row r="744" spans="1:10" x14ac:dyDescent="0.25">
      <c r="A744">
        <v>14912</v>
      </c>
      <c r="B744" t="s">
        <v>381</v>
      </c>
      <c r="C744">
        <v>3011</v>
      </c>
      <c r="D744" t="s">
        <v>366</v>
      </c>
      <c r="E744" t="s">
        <v>365</v>
      </c>
      <c r="F744">
        <v>46.5</v>
      </c>
      <c r="G744">
        <v>4</v>
      </c>
      <c r="H744">
        <f t="shared" si="23"/>
        <v>11.625</v>
      </c>
      <c r="I744">
        <v>1.6393000000000001E-2</v>
      </c>
      <c r="J744">
        <f t="shared" si="22"/>
        <v>1.1663161747845658</v>
      </c>
    </row>
    <row r="745" spans="1:10" x14ac:dyDescent="0.25">
      <c r="A745">
        <v>14912</v>
      </c>
      <c r="B745" t="s">
        <v>382</v>
      </c>
      <c r="C745">
        <v>3011</v>
      </c>
      <c r="D745" t="s">
        <v>366</v>
      </c>
      <c r="E745" t="s">
        <v>365</v>
      </c>
      <c r="F745">
        <v>46.875</v>
      </c>
      <c r="G745">
        <v>4</v>
      </c>
      <c r="H745">
        <f t="shared" si="23"/>
        <v>11.71875</v>
      </c>
      <c r="I745">
        <v>8.0649999999999993E-3</v>
      </c>
      <c r="J745">
        <f t="shared" si="22"/>
        <v>1.1757225147342034</v>
      </c>
    </row>
    <row r="746" spans="1:10" x14ac:dyDescent="0.25">
      <c r="A746">
        <v>14912</v>
      </c>
      <c r="B746" t="s">
        <v>383</v>
      </c>
      <c r="C746">
        <v>3011</v>
      </c>
      <c r="D746" t="s">
        <v>366</v>
      </c>
      <c r="E746" t="s">
        <v>365</v>
      </c>
      <c r="F746">
        <v>47.75</v>
      </c>
      <c r="G746">
        <v>4</v>
      </c>
      <c r="H746">
        <f t="shared" si="23"/>
        <v>11.9375</v>
      </c>
      <c r="I746">
        <v>1.8667E-2</v>
      </c>
      <c r="J746">
        <f t="shared" si="22"/>
        <v>1.1976697269167467</v>
      </c>
    </row>
    <row r="747" spans="1:10" x14ac:dyDescent="0.25">
      <c r="A747">
        <v>14912</v>
      </c>
      <c r="B747" t="s">
        <v>384</v>
      </c>
      <c r="C747">
        <v>3011</v>
      </c>
      <c r="D747" t="s">
        <v>366</v>
      </c>
      <c r="E747" t="s">
        <v>365</v>
      </c>
      <c r="F747">
        <v>48.125</v>
      </c>
      <c r="G747">
        <v>4</v>
      </c>
      <c r="H747">
        <f t="shared" si="23"/>
        <v>12.03125</v>
      </c>
      <c r="I747">
        <v>7.8530000000000006E-3</v>
      </c>
      <c r="J747">
        <f t="shared" si="22"/>
        <v>1.2070750272822239</v>
      </c>
    </row>
    <row r="748" spans="1:10" x14ac:dyDescent="0.25">
      <c r="A748">
        <v>14912</v>
      </c>
      <c r="B748" t="s">
        <v>385</v>
      </c>
      <c r="C748">
        <v>3011</v>
      </c>
      <c r="D748" t="s">
        <v>366</v>
      </c>
      <c r="E748" t="s">
        <v>365</v>
      </c>
      <c r="F748">
        <v>47.125</v>
      </c>
      <c r="G748">
        <v>4</v>
      </c>
      <c r="H748">
        <f t="shared" si="23"/>
        <v>11.78125</v>
      </c>
      <c r="I748">
        <v>-2.0778999999999999E-2</v>
      </c>
      <c r="J748">
        <f t="shared" si="22"/>
        <v>1.1819932152903265</v>
      </c>
    </row>
    <row r="749" spans="1:10" x14ac:dyDescent="0.25">
      <c r="A749">
        <v>14912</v>
      </c>
      <c r="B749" t="s">
        <v>386</v>
      </c>
      <c r="C749">
        <v>3011</v>
      </c>
      <c r="D749" t="s">
        <v>366</v>
      </c>
      <c r="E749" t="s">
        <v>365</v>
      </c>
      <c r="F749">
        <v>47.625</v>
      </c>
      <c r="G749">
        <v>4</v>
      </c>
      <c r="H749">
        <f t="shared" si="23"/>
        <v>11.90625</v>
      </c>
      <c r="I749">
        <v>1.061E-2</v>
      </c>
      <c r="J749">
        <f t="shared" si="22"/>
        <v>1.194534163304557</v>
      </c>
    </row>
    <row r="750" spans="1:10" x14ac:dyDescent="0.25">
      <c r="A750">
        <v>14912</v>
      </c>
      <c r="B750" t="s">
        <v>387</v>
      </c>
      <c r="C750">
        <v>3011</v>
      </c>
      <c r="D750" t="s">
        <v>366</v>
      </c>
      <c r="E750" t="s">
        <v>365</v>
      </c>
      <c r="F750">
        <v>48</v>
      </c>
      <c r="G750">
        <v>4</v>
      </c>
      <c r="H750">
        <f t="shared" si="23"/>
        <v>12</v>
      </c>
      <c r="I750">
        <v>7.8740000000000008E-3</v>
      </c>
      <c r="J750">
        <f t="shared" si="22"/>
        <v>1.2039399253064169</v>
      </c>
    </row>
    <row r="751" spans="1:10" x14ac:dyDescent="0.25">
      <c r="A751">
        <v>14912</v>
      </c>
      <c r="B751" t="s">
        <v>388</v>
      </c>
      <c r="C751">
        <v>3011</v>
      </c>
      <c r="D751" t="s">
        <v>366</v>
      </c>
      <c r="E751" t="s">
        <v>365</v>
      </c>
      <c r="F751">
        <v>47.75</v>
      </c>
      <c r="G751">
        <v>4</v>
      </c>
      <c r="H751">
        <f t="shared" si="23"/>
        <v>11.9375</v>
      </c>
      <c r="I751">
        <v>-5.208E-3</v>
      </c>
      <c r="J751">
        <f t="shared" si="22"/>
        <v>1.1976698061754212</v>
      </c>
    </row>
    <row r="752" spans="1:10" x14ac:dyDescent="0.25">
      <c r="A752">
        <v>14912</v>
      </c>
      <c r="B752" t="s">
        <v>389</v>
      </c>
      <c r="C752">
        <v>3011</v>
      </c>
      <c r="D752" t="s">
        <v>366</v>
      </c>
      <c r="E752" t="s">
        <v>365</v>
      </c>
      <c r="F752">
        <v>47.875</v>
      </c>
      <c r="G752">
        <v>4</v>
      </c>
      <c r="H752">
        <f t="shared" si="23"/>
        <v>11.96875</v>
      </c>
      <c r="I752">
        <v>2.6180000000000001E-3</v>
      </c>
      <c r="J752">
        <f t="shared" si="22"/>
        <v>1.2008053057279884</v>
      </c>
    </row>
    <row r="753" spans="1:10" x14ac:dyDescent="0.25">
      <c r="A753">
        <v>14912</v>
      </c>
      <c r="B753" t="s">
        <v>390</v>
      </c>
      <c r="C753">
        <v>3011</v>
      </c>
      <c r="D753" t="s">
        <v>366</v>
      </c>
      <c r="E753" t="s">
        <v>365</v>
      </c>
      <c r="F753">
        <v>47</v>
      </c>
      <c r="G753">
        <v>4</v>
      </c>
      <c r="H753">
        <f t="shared" si="23"/>
        <v>11.75</v>
      </c>
      <c r="I753">
        <v>-1.8277000000000002E-2</v>
      </c>
      <c r="J753">
        <f t="shared" si="22"/>
        <v>1.178858187155198</v>
      </c>
    </row>
    <row r="754" spans="1:10" x14ac:dyDescent="0.25">
      <c r="A754">
        <v>14912</v>
      </c>
      <c r="B754" t="s">
        <v>391</v>
      </c>
      <c r="C754">
        <v>3011</v>
      </c>
      <c r="D754" t="s">
        <v>366</v>
      </c>
      <c r="E754" t="s">
        <v>365</v>
      </c>
      <c r="F754">
        <v>47.125</v>
      </c>
      <c r="G754">
        <v>4</v>
      </c>
      <c r="H754">
        <f t="shared" si="23"/>
        <v>11.78125</v>
      </c>
      <c r="I754">
        <v>2.66E-3</v>
      </c>
      <c r="J754">
        <f t="shared" si="22"/>
        <v>1.181993949933031</v>
      </c>
    </row>
    <row r="755" spans="1:10" x14ac:dyDescent="0.25">
      <c r="A755">
        <v>14912</v>
      </c>
      <c r="B755" t="s">
        <v>392</v>
      </c>
      <c r="C755">
        <v>3011</v>
      </c>
      <c r="D755" t="s">
        <v>366</v>
      </c>
      <c r="E755" t="s">
        <v>365</v>
      </c>
      <c r="F755">
        <v>47.5</v>
      </c>
      <c r="G755">
        <v>4</v>
      </c>
      <c r="H755">
        <f t="shared" si="23"/>
        <v>11.875</v>
      </c>
      <c r="I755">
        <v>7.9579999999999998E-3</v>
      </c>
      <c r="J755">
        <f t="shared" si="22"/>
        <v>1.1914002577865979</v>
      </c>
    </row>
    <row r="756" spans="1:10" x14ac:dyDescent="0.25">
      <c r="A756">
        <v>14912</v>
      </c>
      <c r="B756" t="s">
        <v>393</v>
      </c>
      <c r="C756">
        <v>3011</v>
      </c>
      <c r="D756" t="s">
        <v>366</v>
      </c>
      <c r="E756" t="s">
        <v>365</v>
      </c>
      <c r="F756">
        <v>47.375</v>
      </c>
      <c r="G756">
        <v>4</v>
      </c>
      <c r="H756">
        <f t="shared" si="23"/>
        <v>11.84375</v>
      </c>
      <c r="I756">
        <v>-2.6319999999999998E-3</v>
      </c>
      <c r="J756">
        <f t="shared" si="22"/>
        <v>1.1882644923081036</v>
      </c>
    </row>
    <row r="757" spans="1:10" x14ac:dyDescent="0.25">
      <c r="A757">
        <v>14912</v>
      </c>
      <c r="B757" t="s">
        <v>394</v>
      </c>
      <c r="C757">
        <v>3011</v>
      </c>
      <c r="D757" t="s">
        <v>366</v>
      </c>
      <c r="E757" t="s">
        <v>365</v>
      </c>
      <c r="F757">
        <v>47</v>
      </c>
      <c r="G757">
        <v>4</v>
      </c>
      <c r="H757">
        <f t="shared" si="23"/>
        <v>11.75</v>
      </c>
      <c r="I757">
        <v>-7.9159999999999994E-3</v>
      </c>
      <c r="J757">
        <f t="shared" si="22"/>
        <v>1.1788581905869926</v>
      </c>
    </row>
  </sheetData>
  <autoFilter ref="A1:G1" xr:uid="{00000000-0009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09"/>
  <sheetViews>
    <sheetView showGridLines="0" tabSelected="1" workbookViewId="0">
      <pane xSplit="1" ySplit="1" topLeftCell="B220" activePane="bottomRight" state="frozen"/>
      <selection pane="topRight" activeCell="B1" sqref="B1"/>
      <selection pane="bottomLeft" activeCell="A2" sqref="A2"/>
      <selection pane="bottomRight" activeCell="H256" sqref="H256"/>
    </sheetView>
  </sheetViews>
  <sheetFormatPr defaultRowHeight="14" x14ac:dyDescent="0.25"/>
  <cols>
    <col min="1" max="1" width="10.7265625" bestFit="1" customWidth="1"/>
    <col min="2" max="2" width="9" bestFit="1" customWidth="1"/>
    <col min="3" max="3" width="8.7265625" bestFit="1" customWidth="1"/>
    <col min="4" max="4" width="8.26953125" bestFit="1" customWidth="1"/>
  </cols>
  <sheetData>
    <row r="1" spans="1:5" x14ac:dyDescent="0.25">
      <c r="A1" t="s">
        <v>369</v>
      </c>
      <c r="B1" t="s">
        <v>370</v>
      </c>
      <c r="C1" t="s">
        <v>371</v>
      </c>
      <c r="D1" t="s">
        <v>395</v>
      </c>
      <c r="E1" t="s">
        <v>398</v>
      </c>
    </row>
    <row r="2" spans="1:5" x14ac:dyDescent="0.25">
      <c r="A2" s="5" t="s">
        <v>9</v>
      </c>
      <c r="B2" s="3">
        <f>RAW!J2/RAW!$J$2</f>
        <v>1</v>
      </c>
      <c r="C2" s="3">
        <f>RAW!J380/RAW!$J$380</f>
        <v>1</v>
      </c>
      <c r="D2" s="3">
        <f>(B2-C2)^2</f>
        <v>0</v>
      </c>
    </row>
    <row r="3" spans="1:5" x14ac:dyDescent="0.25">
      <c r="A3" s="5" t="s">
        <v>10</v>
      </c>
      <c r="B3" s="3">
        <f>RAW!J3/RAW!$J$2</f>
        <v>0.99821700000000002</v>
      </c>
      <c r="C3" s="3">
        <f>RAW!J381/RAW!$J$380</f>
        <v>0.98833800000000005</v>
      </c>
      <c r="D3" s="3">
        <f t="shared" ref="D3:D66" si="0">(B3-C3)^2</f>
        <v>9.7594640999999432E-5</v>
      </c>
    </row>
    <row r="4" spans="1:5" x14ac:dyDescent="0.25">
      <c r="A4" s="5" t="s">
        <v>11</v>
      </c>
      <c r="B4" s="3">
        <f>RAW!J4/RAW!$J$2</f>
        <v>1.008911896938</v>
      </c>
      <c r="C4" s="3">
        <f>RAW!J382/RAW!$J$380</f>
        <v>0.98542240290000005</v>
      </c>
      <c r="D4" s="3">
        <f t="shared" si="0"/>
        <v>5.5175633016123454E-4</v>
      </c>
    </row>
    <row r="5" spans="1:5" x14ac:dyDescent="0.25">
      <c r="A5" s="5" t="s">
        <v>12</v>
      </c>
      <c r="B5" s="3">
        <f>RAW!J5/RAW!$J$2</f>
        <v>1.0035646638842286</v>
      </c>
      <c r="C5" s="3">
        <f>RAW!J383/RAW!$J$380</f>
        <v>0.97959165854204078</v>
      </c>
      <c r="D5" s="3">
        <f t="shared" si="0"/>
        <v>5.7470498513656606E-4</v>
      </c>
    </row>
    <row r="6" spans="1:5" x14ac:dyDescent="0.25">
      <c r="A6" s="5" t="s">
        <v>13</v>
      </c>
      <c r="B6" s="3">
        <f>RAW!J6/RAW!$J$2</f>
        <v>0.99821666779038964</v>
      </c>
      <c r="C6" s="3">
        <f>RAW!J384/RAW!$J$380</f>
        <v>0.97959165854204078</v>
      </c>
      <c r="D6" s="3">
        <f t="shared" si="0"/>
        <v>3.4689096950108085E-4</v>
      </c>
    </row>
    <row r="7" spans="1:5" x14ac:dyDescent="0.25">
      <c r="A7" s="5" t="s">
        <v>14</v>
      </c>
      <c r="B7" s="3">
        <f>RAW!J7/RAW!$J$2</f>
        <v>0.99821666779038964</v>
      </c>
      <c r="C7" s="3">
        <f>RAW!J385/RAW!$J$380</f>
        <v>0.97084488462291896</v>
      </c>
      <c r="D7" s="3">
        <f t="shared" si="0"/>
        <v>7.4921451376703163E-4</v>
      </c>
    </row>
    <row r="8" spans="1:5" x14ac:dyDescent="0.25">
      <c r="A8" s="5" t="s">
        <v>15</v>
      </c>
      <c r="B8" s="3">
        <f>RAW!J8/RAW!$J$2</f>
        <v>0.9946520360697102</v>
      </c>
      <c r="C8" s="3">
        <f>RAW!J386/RAW!$J$380</f>
        <v>0.97376033181144162</v>
      </c>
      <c r="D8" s="3">
        <f t="shared" si="0"/>
        <v>4.3646330681495772E-4</v>
      </c>
    </row>
    <row r="9" spans="1:5" x14ac:dyDescent="0.25">
      <c r="A9" s="5" t="s">
        <v>16</v>
      </c>
      <c r="B9" s="3">
        <f>RAW!J9/RAW!$J$2</f>
        <v>1.0017817018642579</v>
      </c>
      <c r="C9" s="3">
        <f>RAW!J387/RAW!$J$380</f>
        <v>0.98833752397865882</v>
      </c>
      <c r="D9" s="3">
        <f t="shared" si="0"/>
        <v>1.8074591901963029E-4</v>
      </c>
    </row>
    <row r="10" spans="1:5" x14ac:dyDescent="0.25">
      <c r="A10" s="5" t="s">
        <v>17</v>
      </c>
      <c r="B10" s="3">
        <f>RAW!J10/RAW!$J$2</f>
        <v>1.0017817018642579</v>
      </c>
      <c r="C10" s="3">
        <f>RAW!J388/RAW!$J$380</f>
        <v>0.98542192828292174</v>
      </c>
      <c r="D10" s="3">
        <f t="shared" si="0"/>
        <v>2.6764219163258302E-4</v>
      </c>
    </row>
    <row r="11" spans="1:5" x14ac:dyDescent="0.25">
      <c r="A11" s="5" t="s">
        <v>18</v>
      </c>
      <c r="B11" s="3">
        <f>RAW!J11/RAW!$J$2</f>
        <v>1.0017817018642579</v>
      </c>
      <c r="C11" s="3">
        <f>RAW!J389/RAW!$J$380</f>
        <v>0.99125266983257176</v>
      </c>
      <c r="D11" s="3">
        <f t="shared" si="0"/>
        <v>1.1086051552427176E-4</v>
      </c>
    </row>
    <row r="12" spans="1:5" x14ac:dyDescent="0.25">
      <c r="A12" s="5" t="s">
        <v>19</v>
      </c>
      <c r="B12" s="3">
        <f>RAW!J12/RAW!$J$2</f>
        <v>1.0053470429411928</v>
      </c>
      <c r="C12" s="3">
        <f>RAW!J390/RAW!$J$380</f>
        <v>1.0040804706328752</v>
      </c>
      <c r="D12" s="3">
        <f t="shared" si="0"/>
        <v>1.6042054121970116E-6</v>
      </c>
    </row>
    <row r="13" spans="1:5" x14ac:dyDescent="0.25">
      <c r="A13" s="5" t="s">
        <v>20</v>
      </c>
      <c r="B13" s="3">
        <f>RAW!J13/RAW!$J$2</f>
        <v>1.0071295232483275</v>
      </c>
      <c r="C13" s="3">
        <f>RAW!J391/RAW!$J$380</f>
        <v>0.99817446930461262</v>
      </c>
      <c r="D13" s="3">
        <f t="shared" si="0"/>
        <v>8.0192991134843327E-5</v>
      </c>
    </row>
    <row r="14" spans="1:5" x14ac:dyDescent="0.25">
      <c r="A14" s="5" t="s">
        <v>21</v>
      </c>
      <c r="B14" s="3">
        <f>RAW!J14/RAW!$J$2</f>
        <v>1.0124773810167762</v>
      </c>
      <c r="C14" s="3">
        <f>RAW!J392/RAW!$J$380</f>
        <v>0.99522087104994028</v>
      </c>
      <c r="D14" s="3">
        <f t="shared" si="0"/>
        <v>2.9778713623550745E-4</v>
      </c>
    </row>
    <row r="15" spans="1:5" x14ac:dyDescent="0.25">
      <c r="A15" s="5" t="s">
        <v>22</v>
      </c>
      <c r="B15" s="3">
        <f>RAW!J15/RAW!$J$2</f>
        <v>1.0160423138753363</v>
      </c>
      <c r="C15" s="3">
        <f>RAW!J393/RAW!$J$380</f>
        <v>0.99226805072553503</v>
      </c>
      <c r="D15" s="3">
        <f t="shared" si="0"/>
        <v>5.6521558831599736E-4</v>
      </c>
    </row>
    <row r="16" spans="1:5" x14ac:dyDescent="0.25">
      <c r="A16" s="5" t="s">
        <v>23</v>
      </c>
      <c r="B16" s="3">
        <f>RAW!J16/RAW!$J$2</f>
        <v>1.0089117289165592</v>
      </c>
      <c r="C16" s="3">
        <f>RAW!J394/RAW!$J$380</f>
        <v>0.99226805072553503</v>
      </c>
      <c r="D16" s="3">
        <f t="shared" si="0"/>
        <v>2.7701202372637431E-4</v>
      </c>
    </row>
    <row r="17" spans="1:4" x14ac:dyDescent="0.25">
      <c r="A17" s="5" t="s">
        <v>24</v>
      </c>
      <c r="B17" s="3">
        <f>RAW!J17/RAW!$J$2</f>
        <v>1.0196072021548037</v>
      </c>
      <c r="C17" s="3">
        <f>RAW!J395/RAW!$J$380</f>
        <v>1.0070339915883817</v>
      </c>
      <c r="D17" s="3">
        <f t="shared" si="0"/>
        <v>1.5808562394758639E-4</v>
      </c>
    </row>
    <row r="18" spans="1:4" x14ac:dyDescent="0.25">
      <c r="A18" s="5" t="s">
        <v>25</v>
      </c>
      <c r="B18" s="3">
        <f>RAW!J18/RAW!$J$2</f>
        <v>1.0231727685407392</v>
      </c>
      <c r="C18" s="3">
        <f>RAW!J396/RAW!$J$380</f>
        <v>1.0188465003097134</v>
      </c>
      <c r="D18" s="3">
        <f t="shared" si="0"/>
        <v>1.8716596806783858E-5</v>
      </c>
    </row>
    <row r="19" spans="1:4" x14ac:dyDescent="0.25">
      <c r="A19" s="5" t="s">
        <v>26</v>
      </c>
      <c r="B19" s="3">
        <f>RAW!J19/RAW!$J$2</f>
        <v>1.0196080346151433</v>
      </c>
      <c r="C19" s="3">
        <f>RAW!J397/RAW!$J$380</f>
        <v>1.0336126426387022</v>
      </c>
      <c r="D19" s="3">
        <f t="shared" si="0"/>
        <v>1.9612904589353205E-4</v>
      </c>
    </row>
    <row r="20" spans="1:4" x14ac:dyDescent="0.25">
      <c r="A20" s="5" t="s">
        <v>27</v>
      </c>
      <c r="B20" s="3">
        <f>RAW!J20/RAW!$J$2</f>
        <v>1.015979249619948</v>
      </c>
      <c r="C20" s="3">
        <f>RAW!J398/RAW!$J$380</f>
        <v>1.0247535486786459</v>
      </c>
      <c r="D20" s="3">
        <f t="shared" si="0"/>
        <v>7.6988323971466247E-5</v>
      </c>
    </row>
    <row r="21" spans="1:4" x14ac:dyDescent="0.25">
      <c r="A21" s="5" t="s">
        <v>28</v>
      </c>
      <c r="B21" s="3">
        <f>RAW!J21/RAW!$J$2</f>
        <v>1.010536648779734</v>
      </c>
      <c r="C21" s="3">
        <f>RAW!J399/RAW!$J$380</f>
        <v>0.99522220091282465</v>
      </c>
      <c r="D21" s="3">
        <f t="shared" si="0"/>
        <v>2.3453231346828545E-4</v>
      </c>
    </row>
    <row r="22" spans="1:4" x14ac:dyDescent="0.25">
      <c r="A22" s="5" t="s">
        <v>29</v>
      </c>
      <c r="B22" s="3">
        <f>RAW!J22/RAW!$J$2</f>
        <v>0.99420839760875124</v>
      </c>
      <c r="C22" s="3">
        <f>RAW!J400/RAW!$J$380</f>
        <v>0.98636273288029874</v>
      </c>
      <c r="D22" s="3">
        <f t="shared" si="0"/>
        <v>6.1554455031283568E-5</v>
      </c>
    </row>
    <row r="23" spans="1:4" x14ac:dyDescent="0.25">
      <c r="A23" s="5" t="s">
        <v>30</v>
      </c>
      <c r="B23" s="3">
        <f>RAW!J23/RAW!$J$2</f>
        <v>0.99057953695747925</v>
      </c>
      <c r="C23" s="3">
        <f>RAW!J401/RAW!$J$380</f>
        <v>0.98931590290254234</v>
      </c>
      <c r="D23" s="3">
        <f t="shared" si="0"/>
        <v>1.5967710247962771E-6</v>
      </c>
    </row>
    <row r="24" spans="1:4" x14ac:dyDescent="0.25">
      <c r="A24" s="5" t="s">
        <v>31</v>
      </c>
      <c r="B24" s="3">
        <f>RAW!J24/RAW!$J$2</f>
        <v>0.99965126435693585</v>
      </c>
      <c r="C24" s="3">
        <f>RAW!J402/RAW!$J$380</f>
        <v>0.99226901087270647</v>
      </c>
      <c r="D24" s="3">
        <f t="shared" si="0"/>
        <v>5.4497666505416881E-5</v>
      </c>
    </row>
    <row r="25" spans="1:4" x14ac:dyDescent="0.25">
      <c r="A25" s="5" t="s">
        <v>32</v>
      </c>
      <c r="B25" s="3">
        <f>RAW!J25/RAW!$J$2</f>
        <v>0.99058042878416097</v>
      </c>
      <c r="C25" s="3">
        <f>RAW!J403/RAW!$J$380</f>
        <v>0.98340904087462411</v>
      </c>
      <c r="D25" s="3">
        <f t="shared" si="0"/>
        <v>5.1428804549051509E-5</v>
      </c>
    </row>
    <row r="26" spans="1:4" x14ac:dyDescent="0.25">
      <c r="A26" s="5" t="s">
        <v>33</v>
      </c>
      <c r="B26" s="3">
        <f>RAW!J26/RAW!$J$2</f>
        <v>0.98695193267352466</v>
      </c>
      <c r="C26" s="3">
        <f>RAW!J404/RAW!$J$380</f>
        <v>0.97750268617513114</v>
      </c>
      <c r="D26" s="3">
        <f t="shared" si="0"/>
        <v>8.9288259387402117E-5</v>
      </c>
    </row>
    <row r="27" spans="1:4" x14ac:dyDescent="0.25">
      <c r="A27" s="5" t="s">
        <v>34</v>
      </c>
      <c r="B27" s="3">
        <f>RAW!J27/RAW!$J$2</f>
        <v>0.97788085746032238</v>
      </c>
      <c r="C27" s="3">
        <f>RAW!J405/RAW!$J$380</f>
        <v>0.97454965056019605</v>
      </c>
      <c r="D27" s="3">
        <f t="shared" si="0"/>
        <v>1.1096939411449324E-5</v>
      </c>
    </row>
    <row r="28" spans="1:4" x14ac:dyDescent="0.25">
      <c r="A28" s="5" t="s">
        <v>35</v>
      </c>
      <c r="B28" s="3">
        <f>RAW!J28/RAW!$J$2</f>
        <v>0.97425194159828699</v>
      </c>
      <c r="C28" s="3">
        <f>RAW!J406/RAW!$J$380</f>
        <v>0.96569001968695334</v>
      </c>
      <c r="D28" s="3">
        <f t="shared" si="0"/>
        <v>7.3306506815775226E-5</v>
      </c>
    </row>
    <row r="29" spans="1:4" x14ac:dyDescent="0.25">
      <c r="A29" s="5" t="s">
        <v>36</v>
      </c>
      <c r="B29" s="3">
        <f>RAW!J29/RAW!$J$2</f>
        <v>0.96518068177006544</v>
      </c>
      <c r="C29" s="3">
        <f>RAW!J407/RAW!$J$380</f>
        <v>0.9715961798473588</v>
      </c>
      <c r="D29" s="3">
        <f t="shared" si="0"/>
        <v>4.1158615579754774E-5</v>
      </c>
    </row>
    <row r="30" spans="1:4" x14ac:dyDescent="0.25">
      <c r="A30" s="5" t="s">
        <v>37</v>
      </c>
      <c r="B30" s="3">
        <f>RAW!J30/RAW!$J$2</f>
        <v>0.96699522145179317</v>
      </c>
      <c r="C30" s="3">
        <f>RAW!J408/RAW!$J$380</f>
        <v>0.96568984667006674</v>
      </c>
      <c r="D30" s="3">
        <f t="shared" si="0"/>
        <v>1.7040033207673289E-6</v>
      </c>
    </row>
    <row r="31" spans="1:4" x14ac:dyDescent="0.25">
      <c r="A31" s="5" t="s">
        <v>38</v>
      </c>
      <c r="B31" s="3">
        <f>RAW!J31/RAW!$J$2</f>
        <v>0.96880930448723668</v>
      </c>
      <c r="C31" s="3">
        <f>RAW!J409/RAW!$J$380</f>
        <v>0.96864292622118386</v>
      </c>
      <c r="D31" s="3">
        <f t="shared" si="0"/>
        <v>2.7681727414740784E-8</v>
      </c>
    </row>
    <row r="32" spans="1:4" x14ac:dyDescent="0.25">
      <c r="A32" s="5" t="s">
        <v>39</v>
      </c>
      <c r="B32" s="3">
        <f>RAW!J32/RAW!$J$2</f>
        <v>0.96155195398732285</v>
      </c>
      <c r="C32" s="3">
        <f>RAW!J410/RAW!$J$380</f>
        <v>0.96273614165708699</v>
      </c>
      <c r="D32" s="3">
        <f t="shared" si="0"/>
        <v>1.4023004372214149E-6</v>
      </c>
    </row>
    <row r="33" spans="1:4" x14ac:dyDescent="0.25">
      <c r="A33" s="5" t="s">
        <v>40</v>
      </c>
      <c r="B33" s="3">
        <f>RAW!J33/RAW!$J$2</f>
        <v>0.96880878658406511</v>
      </c>
      <c r="C33" s="3">
        <f>RAW!J411/RAW!$J$380</f>
        <v>0.96568885340354915</v>
      </c>
      <c r="D33" s="3">
        <f t="shared" si="0"/>
        <v>9.7339830508844003E-6</v>
      </c>
    </row>
    <row r="34" spans="1:4" x14ac:dyDescent="0.25">
      <c r="A34" s="5" t="s">
        <v>41</v>
      </c>
      <c r="B34" s="3">
        <f>RAW!J34/RAW!$J$2</f>
        <v>0.9633660188210359</v>
      </c>
      <c r="C34" s="3">
        <f>RAW!J412/RAW!$J$380</f>
        <v>0.96568885340354915</v>
      </c>
      <c r="D34" s="3">
        <f t="shared" si="0"/>
        <v>5.3955604977195306E-6</v>
      </c>
    </row>
    <row r="35" spans="1:4" x14ac:dyDescent="0.25">
      <c r="A35" s="5" t="s">
        <v>42</v>
      </c>
      <c r="B35" s="3">
        <f>RAW!J35/RAW!$J$2</f>
        <v>0.95248094617437706</v>
      </c>
      <c r="C35" s="3">
        <f>RAW!J413/RAW!$J$380</f>
        <v>0.95682962386242498</v>
      </c>
      <c r="D35" s="3">
        <f t="shared" si="0"/>
        <v>1.8910997634525799E-5</v>
      </c>
    </row>
    <row r="36" spans="1:4" x14ac:dyDescent="0.25">
      <c r="A36" s="5" t="s">
        <v>43</v>
      </c>
      <c r="B36" s="3">
        <f>RAW!J36/RAW!$J$2</f>
        <v>0.93978151771903407</v>
      </c>
      <c r="C36" s="3">
        <f>RAW!J414/RAW!$J$380</f>
        <v>0.94206382910698006</v>
      </c>
      <c r="D36" s="3">
        <f t="shared" si="0"/>
        <v>5.2089452715479513E-6</v>
      </c>
    </row>
    <row r="37" spans="1:4" x14ac:dyDescent="0.25">
      <c r="A37" s="5" t="s">
        <v>44</v>
      </c>
      <c r="B37" s="3">
        <f>RAW!J37/RAW!$J$2</f>
        <v>0.93252452483920767</v>
      </c>
      <c r="C37" s="3">
        <f>RAW!J415/RAW!$J$380</f>
        <v>0.92729792064955729</v>
      </c>
      <c r="D37" s="3">
        <f t="shared" si="0"/>
        <v>2.7317391355270849E-5</v>
      </c>
    </row>
    <row r="38" spans="1:4" x14ac:dyDescent="0.25">
      <c r="A38" s="5" t="s">
        <v>45</v>
      </c>
      <c r="B38" s="3">
        <f>RAW!J38/RAW!$J$2</f>
        <v>0.92708137918772127</v>
      </c>
      <c r="C38" s="3">
        <f>RAW!J416/RAW!$J$380</f>
        <v>0.91253162856113368</v>
      </c>
      <c r="D38" s="3">
        <f t="shared" si="0"/>
        <v>2.116952432958859E-4</v>
      </c>
    </row>
    <row r="39" spans="1:4" x14ac:dyDescent="0.25">
      <c r="A39" s="5" t="s">
        <v>46</v>
      </c>
      <c r="B39" s="3">
        <f>RAW!J39/RAW!$J$2</f>
        <v>0.90712502541932638</v>
      </c>
      <c r="C39" s="3">
        <f>RAW!J417/RAW!$J$380</f>
        <v>0.91253162856113368</v>
      </c>
      <c r="D39" s="3">
        <f t="shared" si="0"/>
        <v>2.9231357533000546E-5</v>
      </c>
    </row>
    <row r="40" spans="1:4" x14ac:dyDescent="0.25">
      <c r="A40" s="5" t="s">
        <v>47</v>
      </c>
      <c r="B40" s="3">
        <f>RAW!J40/RAW!$J$2</f>
        <v>0.92163902582603563</v>
      </c>
      <c r="C40" s="3">
        <f>RAW!J418/RAW!$J$380</f>
        <v>0.91253162856113368</v>
      </c>
      <c r="D40" s="3">
        <f t="shared" si="0"/>
        <v>8.2944684940743538E-5</v>
      </c>
    </row>
    <row r="41" spans="1:4" x14ac:dyDescent="0.25">
      <c r="A41" s="5" t="s">
        <v>48</v>
      </c>
      <c r="B41" s="3">
        <f>RAW!J41/RAW!$J$2</f>
        <v>0.89623957591329595</v>
      </c>
      <c r="C41" s="3">
        <f>RAW!J419/RAW!$J$380</f>
        <v>0.89481300192936208</v>
      </c>
      <c r="D41" s="3">
        <f t="shared" si="0"/>
        <v>2.0351133316369404E-6</v>
      </c>
    </row>
    <row r="42" spans="1:4" x14ac:dyDescent="0.25">
      <c r="A42" s="5" t="s">
        <v>49</v>
      </c>
      <c r="B42" s="3">
        <f>RAW!J42/RAW!$J$2</f>
        <v>0.89986844995616888</v>
      </c>
      <c r="C42" s="3">
        <f>RAW!J420/RAW!$J$380</f>
        <v>0.88890634130362645</v>
      </c>
      <c r="D42" s="3">
        <f t="shared" si="0"/>
        <v>1.2016782611014572E-4</v>
      </c>
    </row>
    <row r="43" spans="1:4" x14ac:dyDescent="0.25">
      <c r="A43" s="5" t="s">
        <v>50</v>
      </c>
      <c r="B43" s="3">
        <f>RAW!J43/RAW!$J$2</f>
        <v>0.89442604557083383</v>
      </c>
      <c r="C43" s="3">
        <f>RAW!J421/RAW!$J$380</f>
        <v>0.90367196453902088</v>
      </c>
      <c r="D43" s="3">
        <f t="shared" si="0"/>
        <v>8.5487017566281088E-5</v>
      </c>
    </row>
    <row r="44" spans="1:4" x14ac:dyDescent="0.25">
      <c r="A44" s="5" t="s">
        <v>51</v>
      </c>
      <c r="B44" s="3">
        <f>RAW!J44/RAW!$J$2</f>
        <v>0.88354088059623681</v>
      </c>
      <c r="C44" s="3">
        <f>RAW!J422/RAW!$J$380</f>
        <v>0.88004636469811282</v>
      </c>
      <c r="D44" s="3">
        <f t="shared" si="0"/>
        <v>1.2211641362241355E-5</v>
      </c>
    </row>
    <row r="45" spans="1:4" x14ac:dyDescent="0.25">
      <c r="A45" s="5" t="s">
        <v>52</v>
      </c>
      <c r="B45" s="3">
        <f>RAW!J45/RAW!$J$2</f>
        <v>0.88898349242070962</v>
      </c>
      <c r="C45" s="3">
        <f>RAW!J423/RAW!$J$380</f>
        <v>0.89481266265138248</v>
      </c>
      <c r="D45" s="3">
        <f t="shared" si="0"/>
        <v>3.3979225578162731E-5</v>
      </c>
    </row>
    <row r="46" spans="1:4" x14ac:dyDescent="0.25">
      <c r="A46" s="5" t="s">
        <v>53</v>
      </c>
      <c r="B46" s="3">
        <f>RAW!J46/RAW!$J$2</f>
        <v>0.88716907711267901</v>
      </c>
      <c r="C46" s="3">
        <f>RAW!J424/RAW!$J$380</f>
        <v>0.88595312247847113</v>
      </c>
      <c r="D46" s="3">
        <f t="shared" si="0"/>
        <v>1.4785456724515998E-6</v>
      </c>
    </row>
    <row r="47" spans="1:4" x14ac:dyDescent="0.25">
      <c r="A47" s="5" t="s">
        <v>54</v>
      </c>
      <c r="B47" s="3">
        <f>RAW!J47/RAW!$J$2</f>
        <v>0.89986890245154716</v>
      </c>
      <c r="C47" s="3">
        <f>RAW!J425/RAW!$J$380</f>
        <v>0.89185977194603505</v>
      </c>
      <c r="D47" s="3">
        <f t="shared" si="0"/>
        <v>6.4146171454324634E-5</v>
      </c>
    </row>
    <row r="48" spans="1:4" x14ac:dyDescent="0.25">
      <c r="A48" s="5" t="s">
        <v>55</v>
      </c>
      <c r="B48" s="3">
        <f>RAW!J48/RAW!$J$2</f>
        <v>0.90712634514981882</v>
      </c>
      <c r="C48" s="3">
        <f>RAW!J426/RAW!$J$380</f>
        <v>0.89185977194603505</v>
      </c>
      <c r="D48" s="3">
        <f t="shared" si="0"/>
        <v>2.3306825738648873E-4</v>
      </c>
    </row>
    <row r="49" spans="1:4" x14ac:dyDescent="0.25">
      <c r="A49" s="5" t="s">
        <v>56</v>
      </c>
      <c r="B49" s="3">
        <f>RAW!J49/RAW!$J$2</f>
        <v>0.90168358707891993</v>
      </c>
      <c r="C49" s="3">
        <f>RAW!J427/RAW!$J$380</f>
        <v>0.89776655921563364</v>
      </c>
      <c r="D49" s="3">
        <f t="shared" si="0"/>
        <v>1.5343107281761185E-5</v>
      </c>
    </row>
    <row r="50" spans="1:4" x14ac:dyDescent="0.25">
      <c r="A50" s="5" t="s">
        <v>57</v>
      </c>
      <c r="B50" s="3">
        <f>RAW!J50/RAW!$J$2</f>
        <v>0.91075452396493384</v>
      </c>
      <c r="C50" s="3">
        <f>RAW!J428/RAW!$J$380</f>
        <v>0.90367296540871322</v>
      </c>
      <c r="D50" s="3">
        <f t="shared" si="0"/>
        <v>5.0148471585181375E-5</v>
      </c>
    </row>
    <row r="51" spans="1:4" x14ac:dyDescent="0.25">
      <c r="A51" s="5" t="s">
        <v>58</v>
      </c>
      <c r="B51" s="3">
        <f>RAW!J51/RAW!$J$2</f>
        <v>0.9071260779414575</v>
      </c>
      <c r="C51" s="3">
        <f>RAW!J429/RAW!$J$380</f>
        <v>0.9213921849144473</v>
      </c>
      <c r="D51" s="3">
        <f t="shared" si="0"/>
        <v>2.035218081647882E-4</v>
      </c>
    </row>
    <row r="52" spans="1:4" x14ac:dyDescent="0.25">
      <c r="A52" s="5" t="s">
        <v>59</v>
      </c>
      <c r="B52" s="3">
        <f>RAW!J52/RAW!$J$2</f>
        <v>0.89986906931792587</v>
      </c>
      <c r="C52" s="3">
        <f>RAW!J430/RAW!$J$380</f>
        <v>0.92434524686709796</v>
      </c>
      <c r="D52" s="3">
        <f t="shared" si="0"/>
        <v>5.9908326741859555E-4</v>
      </c>
    </row>
    <row r="53" spans="1:4" x14ac:dyDescent="0.25">
      <c r="A53" s="5" t="s">
        <v>60</v>
      </c>
      <c r="B53" s="3">
        <f>RAW!J53/RAW!$J$2</f>
        <v>0.89986906931792587</v>
      </c>
      <c r="C53" s="3">
        <f>RAW!J431/RAW!$J$380</f>
        <v>0.91843868073961721</v>
      </c>
      <c r="D53" s="3">
        <f t="shared" si="0"/>
        <v>3.4483046835260926E-4</v>
      </c>
    </row>
    <row r="54" spans="1:4" x14ac:dyDescent="0.25">
      <c r="A54" s="5" t="s">
        <v>61</v>
      </c>
      <c r="B54" s="3">
        <f>RAW!J54/RAW!$J$2</f>
        <v>0.89624079723043593</v>
      </c>
      <c r="C54" s="3">
        <f>RAW!J432/RAW!$J$380</f>
        <v>0.90662572242794426</v>
      </c>
      <c r="D54" s="3">
        <f t="shared" si="0"/>
        <v>1.0784667135784347E-4</v>
      </c>
    </row>
    <row r="55" spans="1:4" x14ac:dyDescent="0.25">
      <c r="A55" s="5" t="s">
        <v>62</v>
      </c>
      <c r="B55" s="3">
        <f>RAW!J55/RAW!$J$2</f>
        <v>0.89442680585684153</v>
      </c>
      <c r="C55" s="3">
        <f>RAW!J433/RAW!$J$380</f>
        <v>0.90071905584632617</v>
      </c>
      <c r="D55" s="3">
        <f t="shared" si="0"/>
        <v>3.9592409930169362E-5</v>
      </c>
    </row>
    <row r="56" spans="1:4" x14ac:dyDescent="0.25">
      <c r="A56" s="5" t="s">
        <v>63</v>
      </c>
      <c r="B56" s="3">
        <f>RAW!J56/RAW!$J$2</f>
        <v>0.89261290829456386</v>
      </c>
      <c r="C56" s="3">
        <f>RAW!J434/RAW!$J$380</f>
        <v>0.89481304099714176</v>
      </c>
      <c r="D56" s="3">
        <f t="shared" si="0"/>
        <v>4.8405839089527608E-6</v>
      </c>
    </row>
    <row r="57" spans="1:4" x14ac:dyDescent="0.25">
      <c r="A57" s="5" t="s">
        <v>64</v>
      </c>
      <c r="B57" s="3">
        <f>RAW!J57/RAW!$J$2</f>
        <v>0.89079822625200111</v>
      </c>
      <c r="C57" s="3">
        <f>RAW!J435/RAW!$J$380</f>
        <v>0.87118729227569425</v>
      </c>
      <c r="D57" s="3">
        <f t="shared" si="0"/>
        <v>3.8458873142306702E-4</v>
      </c>
    </row>
    <row r="58" spans="1:4" x14ac:dyDescent="0.25">
      <c r="A58" s="5" t="s">
        <v>65</v>
      </c>
      <c r="B58" s="3">
        <f>RAW!J58/RAW!$J$2</f>
        <v>0.87628445075167727</v>
      </c>
      <c r="C58" s="3">
        <f>RAW!J436/RAW!$J$380</f>
        <v>0.88004639585084588</v>
      </c>
      <c r="D58" s="3">
        <f t="shared" si="0"/>
        <v>1.4152230929158697E-5</v>
      </c>
    </row>
    <row r="59" spans="1:4" x14ac:dyDescent="0.25">
      <c r="A59" s="5" t="s">
        <v>66</v>
      </c>
      <c r="B59" s="3">
        <f>RAW!J59/RAW!$J$2</f>
        <v>0.87809835956473314</v>
      </c>
      <c r="C59" s="3">
        <f>RAW!J437/RAW!$J$380</f>
        <v>0.85642067030783409</v>
      </c>
      <c r="D59" s="3">
        <f t="shared" si="0"/>
        <v>4.6992221151867682E-4</v>
      </c>
    </row>
    <row r="60" spans="1:4" x14ac:dyDescent="0.25">
      <c r="A60" s="5" t="s">
        <v>67</v>
      </c>
      <c r="B60" s="3">
        <f>RAW!J60/RAW!$J$2</f>
        <v>0.88898414492825717</v>
      </c>
      <c r="C60" s="3">
        <f>RAW!J438/RAW!$J$380</f>
        <v>0.85051393694472088</v>
      </c>
      <c r="D60" s="3">
        <f t="shared" si="0"/>
        <v>1.4799569022965391E-3</v>
      </c>
    </row>
    <row r="61" spans="1:4" x14ac:dyDescent="0.25">
      <c r="A61" s="5" t="s">
        <v>68</v>
      </c>
      <c r="B61" s="3">
        <f>RAW!J61/RAW!$J$2</f>
        <v>0.91438331093300229</v>
      </c>
      <c r="C61" s="3">
        <f>RAW!J439/RAW!$J$380</f>
        <v>0.86823269379309032</v>
      </c>
      <c r="D61" s="3">
        <f t="shared" si="0"/>
        <v>2.129879462394737E-3</v>
      </c>
    </row>
    <row r="62" spans="1:4" x14ac:dyDescent="0.25">
      <c r="A62" s="5" t="s">
        <v>69</v>
      </c>
      <c r="B62" s="3">
        <f>RAW!J62/RAW!$J$2</f>
        <v>0.88716943483301436</v>
      </c>
      <c r="C62" s="3">
        <f>RAW!J440/RAW!$J$380</f>
        <v>0.87709214020055515</v>
      </c>
      <c r="D62" s="3">
        <f t="shared" si="0"/>
        <v>1.0155186710939121E-4</v>
      </c>
    </row>
    <row r="63" spans="1:4" x14ac:dyDescent="0.25">
      <c r="A63" s="5" t="s">
        <v>70</v>
      </c>
      <c r="B63" s="3">
        <f>RAW!J63/RAW!$J$2</f>
        <v>0.8907979578214813</v>
      </c>
      <c r="C63" s="3">
        <f>RAW!J441/RAW!$J$380</f>
        <v>0.86232629402027872</v>
      </c>
      <c r="D63" s="3">
        <f t="shared" si="0"/>
        <v>8.1063563960870962E-4</v>
      </c>
    </row>
    <row r="64" spans="1:4" x14ac:dyDescent="0.25">
      <c r="A64" s="5" t="s">
        <v>71</v>
      </c>
      <c r="B64" s="3">
        <f>RAW!J64/RAW!$J$2</f>
        <v>0.90712628438834908</v>
      </c>
      <c r="C64" s="3">
        <f>RAW!J442/RAW!$J$380</f>
        <v>0.89185838261159112</v>
      </c>
      <c r="D64" s="3">
        <f t="shared" si="0"/>
        <v>2.3310882466472899E-4</v>
      </c>
    </row>
    <row r="65" spans="1:4" x14ac:dyDescent="0.25">
      <c r="A65" s="5" t="s">
        <v>72</v>
      </c>
      <c r="B65" s="3">
        <f>RAW!J65/RAW!$J$2</f>
        <v>0.9107547895259025</v>
      </c>
      <c r="C65" s="3">
        <f>RAW!J443/RAW!$J$380</f>
        <v>0.90662398999410865</v>
      </c>
      <c r="D65" s="3">
        <f t="shared" si="0"/>
        <v>1.7063504771868285E-5</v>
      </c>
    </row>
    <row r="66" spans="1:4" x14ac:dyDescent="0.25">
      <c r="A66" s="5" t="s">
        <v>73</v>
      </c>
      <c r="B66" s="3">
        <f>RAW!J66/RAW!$J$2</f>
        <v>0.90531211890369567</v>
      </c>
      <c r="C66" s="3">
        <f>RAW!J444/RAW!$J$380</f>
        <v>0.90662398999410865</v>
      </c>
      <c r="D66" s="3">
        <f t="shared" si="0"/>
        <v>1.7210057578613278E-6</v>
      </c>
    </row>
    <row r="67" spans="1:4" x14ac:dyDescent="0.25">
      <c r="A67" s="5" t="s">
        <v>74</v>
      </c>
      <c r="B67" s="3">
        <f>RAW!J67/RAW!$J$2</f>
        <v>0.91438334633511065</v>
      </c>
      <c r="C67" s="3">
        <f>RAW!J445/RAW!$J$380</f>
        <v>0.91548351962433094</v>
      </c>
      <c r="D67" s="3">
        <f t="shared" ref="D67:D130" si="1">(B67-C67)^2</f>
        <v>1.2103812663138061E-6</v>
      </c>
    </row>
    <row r="68" spans="1:4" x14ac:dyDescent="0.25">
      <c r="A68" s="5" t="s">
        <v>75</v>
      </c>
      <c r="B68" s="3">
        <f>RAW!J68/RAW!$J$2</f>
        <v>0.92164080695497252</v>
      </c>
      <c r="C68" s="3">
        <f>RAW!J446/RAW!$J$380</f>
        <v>0.92729600347804375</v>
      </c>
      <c r="D68" s="3">
        <f t="shared" si="1"/>
        <v>3.1981247714556886E-5</v>
      </c>
    </row>
    <row r="69" spans="1:4" x14ac:dyDescent="0.25">
      <c r="A69" s="5" t="s">
        <v>76</v>
      </c>
      <c r="B69" s="3">
        <f>RAW!J69/RAW!$J$2</f>
        <v>0.91801230709799087</v>
      </c>
      <c r="C69" s="3">
        <f>RAW!J447/RAW!$J$380</f>
        <v>0.96273447484296415</v>
      </c>
      <c r="D69" s="3">
        <f t="shared" si="1"/>
        <v>2.0000722878095287E-3</v>
      </c>
    </row>
    <row r="70" spans="1:4" x14ac:dyDescent="0.25">
      <c r="A70" s="5" t="s">
        <v>77</v>
      </c>
      <c r="B70" s="3">
        <f>RAW!J70/RAW!$J$2</f>
        <v>0.92164120974794927</v>
      </c>
      <c r="C70" s="3">
        <f>RAW!J448/RAW!$J$380</f>
        <v>0.98045360285244887</v>
      </c>
      <c r="D70" s="3">
        <f t="shared" si="1"/>
        <v>3.4588975826781916E-3</v>
      </c>
    </row>
    <row r="71" spans="1:4" x14ac:dyDescent="0.25">
      <c r="A71" s="5" t="s">
        <v>78</v>
      </c>
      <c r="B71" s="3">
        <f>RAW!J71/RAW!$J$2</f>
        <v>0.90894099387762251</v>
      </c>
      <c r="C71" s="3">
        <f>RAW!J449/RAW!$J$380</f>
        <v>0.95978171908990784</v>
      </c>
      <c r="D71" s="3">
        <f t="shared" si="1"/>
        <v>2.5847793401111052E-3</v>
      </c>
    </row>
    <row r="72" spans="1:4" x14ac:dyDescent="0.25">
      <c r="A72" s="5" t="s">
        <v>79</v>
      </c>
      <c r="B72" s="3">
        <f>RAW!J72/RAW!$J$2</f>
        <v>0.93434044101053881</v>
      </c>
      <c r="C72" s="3">
        <f>RAW!J450/RAW!$J$380</f>
        <v>0.98340674610530598</v>
      </c>
      <c r="D72" s="3">
        <f t="shared" si="1"/>
        <v>2.407502295652775E-3</v>
      </c>
    </row>
    <row r="73" spans="1:4" x14ac:dyDescent="0.25">
      <c r="A73" s="5" t="s">
        <v>80</v>
      </c>
      <c r="B73" s="3">
        <f>RAW!J73/RAW!$J$2</f>
        <v>0.96518301896829672</v>
      </c>
      <c r="C73" s="3">
        <f>RAW!J451/RAW!$J$380</f>
        <v>0.99817259839807715</v>
      </c>
      <c r="D73" s="3">
        <f t="shared" si="1"/>
        <v>1.0883123509537918E-3</v>
      </c>
    </row>
    <row r="74" spans="1:4" x14ac:dyDescent="0.25">
      <c r="A74" s="5" t="s">
        <v>81</v>
      </c>
      <c r="B74" s="3">
        <f>RAW!J74/RAW!$J$2</f>
        <v>0.95792580784867409</v>
      </c>
      <c r="C74" s="3">
        <f>RAW!J452/RAW!$J$380</f>
        <v>0.95682828937242881</v>
      </c>
      <c r="D74" s="3">
        <f t="shared" si="1"/>
        <v>1.2045468056997722E-6</v>
      </c>
    </row>
    <row r="75" spans="1:4" x14ac:dyDescent="0.25">
      <c r="A75" s="5" t="s">
        <v>82</v>
      </c>
      <c r="B75" s="3">
        <f>RAW!J75/RAW!$J$2</f>
        <v>0.96155443080880476</v>
      </c>
      <c r="C75" s="3">
        <f>RAW!J453/RAW!$J$380</f>
        <v>0.9627347904027248</v>
      </c>
      <c r="D75" s="3">
        <f t="shared" si="1"/>
        <v>1.3932487709590911E-6</v>
      </c>
    </row>
    <row r="76" spans="1:4" x14ac:dyDescent="0.25">
      <c r="A76" s="5" t="s">
        <v>83</v>
      </c>
      <c r="B76" s="3">
        <f>RAW!J76/RAW!$J$2</f>
        <v>0.97425464173092757</v>
      </c>
      <c r="C76" s="3">
        <f>RAW!J454/RAW!$J$380</f>
        <v>0.94501565658536268</v>
      </c>
      <c r="D76" s="3">
        <f t="shared" si="1"/>
        <v>8.5491825234256425E-4</v>
      </c>
    </row>
    <row r="77" spans="1:4" x14ac:dyDescent="0.25">
      <c r="A77" s="5" t="s">
        <v>84</v>
      </c>
      <c r="B77" s="3">
        <f>RAW!J77/RAW!$J$2</f>
        <v>0.97969780241427828</v>
      </c>
      <c r="C77" s="3">
        <f>RAW!J455/RAW!$J$380</f>
        <v>0.94501565658536268</v>
      </c>
      <c r="D77" s="3">
        <f t="shared" si="1"/>
        <v>1.2028512392981679E-3</v>
      </c>
    </row>
    <row r="78" spans="1:4" x14ac:dyDescent="0.25">
      <c r="A78" s="5" t="s">
        <v>85</v>
      </c>
      <c r="B78" s="3">
        <f>RAW!J78/RAW!$J$2</f>
        <v>0.98876882436683189</v>
      </c>
      <c r="C78" s="3">
        <f>RAW!J456/RAW!$J$380</f>
        <v>0.95092200443902131</v>
      </c>
      <c r="D78" s="3">
        <f t="shared" si="1"/>
        <v>1.4323817786481203E-3</v>
      </c>
    </row>
    <row r="79" spans="1:4" x14ac:dyDescent="0.25">
      <c r="A79" s="5" t="s">
        <v>86</v>
      </c>
      <c r="B79" s="3">
        <f>RAW!J79/RAW!$J$2</f>
        <v>1.0159827087198803</v>
      </c>
      <c r="C79" s="3">
        <f>RAW!J457/RAW!$J$380</f>
        <v>0.96391635362968053</v>
      </c>
      <c r="D79" s="3">
        <f t="shared" si="1"/>
        <v>2.710905332378769E-3</v>
      </c>
    </row>
    <row r="80" spans="1:4" x14ac:dyDescent="0.25">
      <c r="A80" s="5" t="s">
        <v>87</v>
      </c>
      <c r="B80" s="3">
        <f>RAW!J80/RAW!$J$2</f>
        <v>1.0232398732082664</v>
      </c>
      <c r="C80" s="3">
        <f>RAW!J458/RAW!$J$380</f>
        <v>0.95792946915728661</v>
      </c>
      <c r="D80" s="3">
        <f t="shared" si="1"/>
        <v>4.2654488773022341E-3</v>
      </c>
    </row>
    <row r="81" spans="1:4" x14ac:dyDescent="0.25">
      <c r="A81" s="5" t="s">
        <v>88</v>
      </c>
      <c r="B81" s="3">
        <f>RAW!J81/RAW!$J$2</f>
        <v>1.0304966903890593</v>
      </c>
      <c r="C81" s="3">
        <f>RAW!J459/RAW!$J$380</f>
        <v>0.96691005793063611</v>
      </c>
      <c r="D81" s="3">
        <f t="shared" si="1"/>
        <v>4.0432598274026017E-3</v>
      </c>
    </row>
    <row r="82" spans="1:4" x14ac:dyDescent="0.25">
      <c r="A82" s="5" t="s">
        <v>89</v>
      </c>
      <c r="B82" s="3">
        <f>RAW!J82/RAW!$J$2</f>
        <v>1.0027948783580207</v>
      </c>
      <c r="C82" s="3">
        <f>RAW!J460/RAW!$J$380</f>
        <v>0.96092295085192969</v>
      </c>
      <c r="D82" s="3">
        <f t="shared" si="1"/>
        <v>1.7532583130753429E-3</v>
      </c>
    </row>
    <row r="83" spans="1:4" x14ac:dyDescent="0.25">
      <c r="A83" s="5" t="s">
        <v>90</v>
      </c>
      <c r="B83" s="3">
        <f>RAW!J83/RAW!$J$2</f>
        <v>1.0009477301920853</v>
      </c>
      <c r="C83" s="3">
        <f>RAW!J461/RAW!$J$380</f>
        <v>0.96691046175868811</v>
      </c>
      <c r="D83" s="3">
        <f t="shared" si="1"/>
        <v>1.1585356424071349E-3</v>
      </c>
    </row>
    <row r="84" spans="1:4" x14ac:dyDescent="0.25">
      <c r="A84" s="5" t="s">
        <v>91</v>
      </c>
      <c r="B84" s="3">
        <f>RAW!J84/RAW!$J$2</f>
        <v>1.004641227316494</v>
      </c>
      <c r="C84" s="3">
        <f>RAW!J462/RAW!$J$380</f>
        <v>0.98786534528592229</v>
      </c>
      <c r="D84" s="3">
        <f t="shared" si="1"/>
        <v>2.8143021790365768E-4</v>
      </c>
    </row>
    <row r="85" spans="1:4" x14ac:dyDescent="0.25">
      <c r="A85" s="5" t="s">
        <v>92</v>
      </c>
      <c r="B85" s="3">
        <f>RAW!J85/RAW!$J$2</f>
        <v>0.99725410037203577</v>
      </c>
      <c r="C85" s="3">
        <f>RAW!J463/RAW!$J$380</f>
        <v>0.99983926113613297</v>
      </c>
      <c r="D85" s="3">
        <f t="shared" si="1"/>
        <v>6.6830561762276459E-6</v>
      </c>
    </row>
    <row r="86" spans="1:4" x14ac:dyDescent="0.25">
      <c r="A86" s="5" t="s">
        <v>93</v>
      </c>
      <c r="B86" s="3">
        <f>RAW!J86/RAW!$J$2</f>
        <v>1.0009479295598136</v>
      </c>
      <c r="C86" s="3">
        <f>RAW!J464/RAW!$J$380</f>
        <v>0.99385222364044978</v>
      </c>
      <c r="D86" s="3">
        <f t="shared" si="1"/>
        <v>5.0349042494094684E-5</v>
      </c>
    </row>
    <row r="87" spans="1:4" x14ac:dyDescent="0.25">
      <c r="A87" s="5" t="s">
        <v>94</v>
      </c>
      <c r="B87" s="3">
        <f>RAW!J87/RAW!$J$2</f>
        <v>0.99356093383966215</v>
      </c>
      <c r="C87" s="3">
        <f>RAW!J465/RAW!$J$380</f>
        <v>0.98487177494763467</v>
      </c>
      <c r="D87" s="3">
        <f t="shared" si="1"/>
        <v>7.5501482250900259E-5</v>
      </c>
    </row>
    <row r="88" spans="1:4" x14ac:dyDescent="0.25">
      <c r="A88" s="5" t="s">
        <v>95</v>
      </c>
      <c r="B88" s="3">
        <f>RAW!J88/RAW!$J$2</f>
        <v>0.99725399983074414</v>
      </c>
      <c r="C88" s="3">
        <f>RAW!J466/RAW!$J$380</f>
        <v>1.0178009627430089</v>
      </c>
      <c r="D88" s="3">
        <f t="shared" si="1"/>
        <v>4.221776849179838E-4</v>
      </c>
    </row>
    <row r="89" spans="1:4" x14ac:dyDescent="0.25">
      <c r="A89" s="5" t="s">
        <v>96</v>
      </c>
      <c r="B89" s="3">
        <f>RAW!J89/RAW!$J$2</f>
        <v>0.99910091423843062</v>
      </c>
      <c r="C89" s="3">
        <f>RAW!J467/RAW!$J$380</f>
        <v>1.0267820384382531</v>
      </c>
      <c r="D89" s="3">
        <f t="shared" si="1"/>
        <v>7.6624463696599852E-4</v>
      </c>
    </row>
    <row r="90" spans="1:4" x14ac:dyDescent="0.25">
      <c r="A90" s="5" t="s">
        <v>97</v>
      </c>
      <c r="B90" s="3">
        <f>RAW!J90/RAW!$J$2</f>
        <v>1.0027945903183701</v>
      </c>
      <c r="C90" s="3">
        <f>RAW!J468/RAW!$J$380</f>
        <v>1.0088205402398527</v>
      </c>
      <c r="D90" s="3">
        <f t="shared" si="1"/>
        <v>3.6312072456215331E-5</v>
      </c>
    </row>
    <row r="91" spans="1:4" x14ac:dyDescent="0.25">
      <c r="A91" s="5" t="s">
        <v>98</v>
      </c>
      <c r="B91" s="3">
        <f>RAW!J91/RAW!$J$2</f>
        <v>0.99171371009535225</v>
      </c>
      <c r="C91" s="3">
        <f>RAW!J469/RAW!$J$380</f>
        <v>1.0058273696969611</v>
      </c>
      <c r="D91" s="3">
        <f t="shared" si="1"/>
        <v>1.9919538735008481E-4</v>
      </c>
    </row>
    <row r="92" spans="1:4" x14ac:dyDescent="0.25">
      <c r="A92" s="5" t="s">
        <v>99</v>
      </c>
      <c r="B92" s="3">
        <f>RAW!J92/RAW!$J$2</f>
        <v>0.9787867218842593</v>
      </c>
      <c r="C92" s="3">
        <f>RAW!J470/RAW!$J$380</f>
        <v>0.98187862002447646</v>
      </c>
      <c r="D92" s="3">
        <f t="shared" si="1"/>
        <v>9.5598341094782893E-6</v>
      </c>
    </row>
    <row r="93" spans="1:4" x14ac:dyDescent="0.25">
      <c r="A93" s="5" t="s">
        <v>100</v>
      </c>
      <c r="B93" s="3">
        <f>RAW!J93/RAW!$J$2</f>
        <v>0.98432665473012415</v>
      </c>
      <c r="C93" s="3">
        <f>RAW!J471/RAW!$J$380</f>
        <v>0.97888487211202191</v>
      </c>
      <c r="D93" s="3">
        <f t="shared" si="1"/>
        <v>2.9612998062679693E-5</v>
      </c>
    </row>
    <row r="94" spans="1:4" x14ac:dyDescent="0.25">
      <c r="A94" s="5" t="s">
        <v>101</v>
      </c>
      <c r="B94" s="3">
        <f>RAW!J94/RAW!$J$2</f>
        <v>0.98248005792585047</v>
      </c>
      <c r="C94" s="3">
        <f>RAW!J472/RAW!$J$380</f>
        <v>0.98187830205094051</v>
      </c>
      <c r="D94" s="3">
        <f t="shared" si="1"/>
        <v>3.6211013298865072E-7</v>
      </c>
    </row>
    <row r="95" spans="1:4" x14ac:dyDescent="0.25">
      <c r="A95" s="5" t="s">
        <v>102</v>
      </c>
      <c r="B95" s="3">
        <f>RAW!J95/RAW!$J$2</f>
        <v>0.98248005792585047</v>
      </c>
      <c r="C95" s="3">
        <f>RAW!J473/RAW!$J$380</f>
        <v>0.97589080816503382</v>
      </c>
      <c r="D95" s="3">
        <f t="shared" si="1"/>
        <v>4.3418212410422296E-5</v>
      </c>
    </row>
    <row r="96" spans="1:4" x14ac:dyDescent="0.25">
      <c r="A96" s="5" t="s">
        <v>103</v>
      </c>
      <c r="B96" s="3">
        <f>RAW!J96/RAW!$J$2</f>
        <v>0.9640123802770183</v>
      </c>
      <c r="C96" s="3">
        <f>RAW!J474/RAW!$J$380</f>
        <v>0.98786498838121883</v>
      </c>
      <c r="D96" s="3">
        <f t="shared" si="1"/>
        <v>5.6894691337257297E-4</v>
      </c>
    </row>
    <row r="97" spans="1:4" x14ac:dyDescent="0.25">
      <c r="A97" s="5" t="s">
        <v>104</v>
      </c>
      <c r="B97" s="3">
        <f>RAW!J97/RAW!$J$2</f>
        <v>0.9732466548676918</v>
      </c>
      <c r="C97" s="3">
        <f>RAW!J475/RAW!$J$380</f>
        <v>0.97589107685705001</v>
      </c>
      <c r="D97" s="3">
        <f t="shared" si="1"/>
        <v>6.9929676578012564E-6</v>
      </c>
    </row>
    <row r="98" spans="1:4" x14ac:dyDescent="0.25">
      <c r="A98" s="5" t="s">
        <v>105</v>
      </c>
      <c r="B98" s="3">
        <f>RAW!J98/RAW!$J$2</f>
        <v>0.9732466548676918</v>
      </c>
      <c r="C98" s="3">
        <f>RAW!J476/RAW!$J$380</f>
        <v>0.96691092716781135</v>
      </c>
      <c r="D98" s="3">
        <f t="shared" si="1"/>
        <v>4.0141445487032348E-5</v>
      </c>
    </row>
    <row r="99" spans="1:4" x14ac:dyDescent="0.25">
      <c r="A99" s="5" t="s">
        <v>106</v>
      </c>
      <c r="B99" s="3">
        <f>RAW!J99/RAW!$J$2</f>
        <v>0.96770596166153</v>
      </c>
      <c r="C99" s="3">
        <f>RAW!J477/RAW!$J$380</f>
        <v>0.97888515208985749</v>
      </c>
      <c r="D99" s="3">
        <f t="shared" si="1"/>
        <v>1.2497429863280897E-4</v>
      </c>
    </row>
    <row r="100" spans="1:4" x14ac:dyDescent="0.25">
      <c r="A100" s="5" t="s">
        <v>107</v>
      </c>
      <c r="B100" s="3">
        <f>RAW!J100/RAW!$J$2</f>
        <v>0.96770596166153</v>
      </c>
      <c r="C100" s="3">
        <f>RAW!J478/RAW!$J$380</f>
        <v>0.97589172129476676</v>
      </c>
      <c r="D100" s="3">
        <f t="shared" si="1"/>
        <v>6.7006660773128341E-5</v>
      </c>
    </row>
    <row r="101" spans="1:4" x14ac:dyDescent="0.25">
      <c r="A101" s="5" t="s">
        <v>108</v>
      </c>
      <c r="B101" s="3">
        <f>RAW!J101/RAW!$J$2</f>
        <v>0.96216584503101776</v>
      </c>
      <c r="C101" s="3">
        <f>RAW!J479/RAW!$J$380</f>
        <v>0.97888478120397771</v>
      </c>
      <c r="D101" s="3">
        <f t="shared" si="1"/>
        <v>2.7952282675550844E-4</v>
      </c>
    </row>
    <row r="102" spans="1:4" x14ac:dyDescent="0.25">
      <c r="A102" s="5" t="s">
        <v>109</v>
      </c>
      <c r="B102" s="3">
        <f>RAW!J102/RAW!$J$2</f>
        <v>0.9695533543891659</v>
      </c>
      <c r="C102" s="3">
        <f>RAW!J480/RAW!$J$380</f>
        <v>0.96691106256029058</v>
      </c>
      <c r="D102" s="3">
        <f t="shared" si="1"/>
        <v>6.9817061089412858E-6</v>
      </c>
    </row>
    <row r="103" spans="1:4" x14ac:dyDescent="0.25">
      <c r="A103" s="5" t="s">
        <v>110</v>
      </c>
      <c r="B103" s="3">
        <f>RAW!J103/RAW!$J$2</f>
        <v>0.9695533543891659</v>
      </c>
      <c r="C103" s="3">
        <f>RAW!J481/RAW!$J$380</f>
        <v>0.96990461920997728</v>
      </c>
      <c r="D103" s="3">
        <f t="shared" si="1"/>
        <v>1.2338697433965167E-7</v>
      </c>
    </row>
    <row r="104" spans="1:4" x14ac:dyDescent="0.25">
      <c r="A104" s="5" t="s">
        <v>111</v>
      </c>
      <c r="B104" s="3">
        <f>RAW!J104/RAW!$J$2</f>
        <v>0.96770635524905457</v>
      </c>
      <c r="C104" s="3">
        <f>RAW!J482/RAW!$J$380</f>
        <v>0.96391739799559406</v>
      </c>
      <c r="D104" s="3">
        <f t="shared" si="1"/>
        <v>1.4356197068551027E-5</v>
      </c>
    </row>
    <row r="105" spans="1:4" x14ac:dyDescent="0.25">
      <c r="A105" s="5" t="s">
        <v>112</v>
      </c>
      <c r="B105" s="3">
        <f>RAW!J105/RAW!$J$2</f>
        <v>0.96401262009106892</v>
      </c>
      <c r="C105" s="3">
        <f>RAW!J483/RAW!$J$380</f>
        <v>0.96391739799559406</v>
      </c>
      <c r="D105" s="3">
        <f t="shared" si="1"/>
        <v>9.0672474666226226E-9</v>
      </c>
    </row>
    <row r="106" spans="1:4" x14ac:dyDescent="0.25">
      <c r="A106" s="5" t="s">
        <v>113</v>
      </c>
      <c r="B106" s="3">
        <f>RAW!J106/RAW!$J$2</f>
        <v>0.96401262009106892</v>
      </c>
      <c r="C106" s="3">
        <f>RAW!J484/RAW!$J$380</f>
        <v>0.96990428895454461</v>
      </c>
      <c r="D106" s="3">
        <f t="shared" si="1"/>
        <v>3.4711761996849002E-5</v>
      </c>
    </row>
    <row r="107" spans="1:4" x14ac:dyDescent="0.25">
      <c r="A107" s="5" t="s">
        <v>114</v>
      </c>
      <c r="B107" s="3">
        <f>RAW!J107/RAW!$J$2</f>
        <v>0.98802039038181699</v>
      </c>
      <c r="C107" s="3">
        <f>RAW!J485/RAW!$J$380</f>
        <v>0.96990428895454461</v>
      </c>
      <c r="D107" s="3">
        <f t="shared" si="1"/>
        <v>3.2819313092322035E-4</v>
      </c>
    </row>
    <row r="108" spans="1:4" x14ac:dyDescent="0.25">
      <c r="A108" s="5" t="s">
        <v>115</v>
      </c>
      <c r="B108" s="3">
        <f>RAW!J108/RAW!$J$2</f>
        <v>1.0120282978477049</v>
      </c>
      <c r="C108" s="3">
        <f>RAW!J486/RAW!$J$380</f>
        <v>0.99085907111740767</v>
      </c>
      <c r="D108" s="3">
        <f t="shared" si="1"/>
        <v>4.4813616035872935E-4</v>
      </c>
    </row>
    <row r="109" spans="1:4" x14ac:dyDescent="0.25">
      <c r="A109" s="5" t="s">
        <v>116</v>
      </c>
      <c r="B109" s="3">
        <f>RAW!J109/RAW!$J$2</f>
        <v>1.0268028989679834</v>
      </c>
      <c r="C109" s="3">
        <f>RAW!J487/RAW!$J$380</f>
        <v>1.0088203734995529</v>
      </c>
      <c r="D109" s="3">
        <f t="shared" si="1"/>
        <v>3.2337122222275114E-4</v>
      </c>
    </row>
    <row r="110" spans="1:4" x14ac:dyDescent="0.25">
      <c r="A110" s="5" t="s">
        <v>117</v>
      </c>
      <c r="B110" s="3">
        <f>RAW!J110/RAW!$J$2</f>
        <v>1.0304963089955712</v>
      </c>
      <c r="C110" s="3">
        <f>RAW!J488/RAW!$J$380</f>
        <v>1.0207940625126191</v>
      </c>
      <c r="D110" s="3">
        <f t="shared" si="1"/>
        <v>9.4133586815957332E-5</v>
      </c>
    </row>
    <row r="111" spans="1:4" x14ac:dyDescent="0.25">
      <c r="A111" s="5" t="s">
        <v>118</v>
      </c>
      <c r="B111" s="3">
        <f>RAW!J111/RAW!$J$2</f>
        <v>1.0471171839633611</v>
      </c>
      <c r="C111" s="3">
        <f>RAW!J489/RAW!$J$380</f>
        <v>1.0507298691898641</v>
      </c>
      <c r="D111" s="3">
        <f t="shared" si="1"/>
        <v>1.3051494545793342E-5</v>
      </c>
    </row>
    <row r="112" spans="1:4" x14ac:dyDescent="0.25">
      <c r="A112" s="5" t="s">
        <v>119</v>
      </c>
      <c r="B112" s="3">
        <f>RAW!J112/RAW!$J$2</f>
        <v>1.0360365899226607</v>
      </c>
      <c r="C112" s="3">
        <f>RAW!J490/RAW!$J$380</f>
        <v>1.0387557516005765</v>
      </c>
      <c r="D112" s="3">
        <f t="shared" si="1"/>
        <v>7.3938402306461954E-6</v>
      </c>
    </row>
    <row r="113" spans="1:4" x14ac:dyDescent="0.25">
      <c r="A113" s="5" t="s">
        <v>120</v>
      </c>
      <c r="B113" s="3">
        <f>RAW!J113/RAW!$J$2</f>
        <v>1.0471170012518833</v>
      </c>
      <c r="C113" s="3">
        <f>RAW!J491/RAW!$J$380</f>
        <v>1.047736833828915</v>
      </c>
      <c r="D113" s="3">
        <f t="shared" si="1"/>
        <v>3.8419242354974223E-7</v>
      </c>
    </row>
    <row r="114" spans="1:4" x14ac:dyDescent="0.25">
      <c r="A114" s="5" t="s">
        <v>121</v>
      </c>
      <c r="B114" s="3">
        <f>RAW!J114/RAW!$J$2</f>
        <v>1.0452698868616752</v>
      </c>
      <c r="C114" s="3">
        <f>RAW!J492/RAW!$J$380</f>
        <v>1.0447434496946659</v>
      </c>
      <c r="D114" s="3">
        <f t="shared" si="1"/>
        <v>2.771360908087629E-7</v>
      </c>
    </row>
    <row r="115" spans="1:4" x14ac:dyDescent="0.25">
      <c r="A115" s="5" t="s">
        <v>122</v>
      </c>
      <c r="B115" s="3">
        <f>RAW!J115/RAW!$J$2</f>
        <v>1.0415759030815062</v>
      </c>
      <c r="C115" s="3">
        <f>RAW!J493/RAW!$J$380</f>
        <v>1.0567172543716163</v>
      </c>
      <c r="D115" s="3">
        <f t="shared" si="1"/>
        <v>2.292605188905213E-4</v>
      </c>
    </row>
    <row r="116" spans="1:4" x14ac:dyDescent="0.25">
      <c r="A116" s="5" t="s">
        <v>123</v>
      </c>
      <c r="B116" s="3">
        <f>RAW!J116/RAW!$J$2</f>
        <v>1.0378824749291791</v>
      </c>
      <c r="C116" s="3">
        <f>RAW!J494/RAW!$J$380</f>
        <v>1.0507298944083467</v>
      </c>
      <c r="D116" s="3">
        <f t="shared" si="1"/>
        <v>1.6505618727369705E-4</v>
      </c>
    </row>
    <row r="117" spans="1:4" x14ac:dyDescent="0.25">
      <c r="A117" s="5" t="s">
        <v>124</v>
      </c>
      <c r="B117" s="3">
        <f>RAW!J117/RAW!$J$2</f>
        <v>1.0304958653551082</v>
      </c>
      <c r="C117" s="3">
        <f>RAW!J495/RAW!$J$380</f>
        <v>1.0537234238775162</v>
      </c>
      <c r="D117" s="3">
        <f t="shared" si="1"/>
        <v>5.3951947491188794E-4</v>
      </c>
    </row>
    <row r="118" spans="1:4" x14ac:dyDescent="0.25">
      <c r="A118" s="5" t="s">
        <v>125</v>
      </c>
      <c r="B118" s="3">
        <f>RAW!J118/RAW!$J$2</f>
        <v>1.0286492167643917</v>
      </c>
      <c r="C118" s="3">
        <f>RAW!J496/RAW!$J$380</f>
        <v>1.0597106803719882</v>
      </c>
      <c r="D118" s="3">
        <f t="shared" si="1"/>
        <v>9.6481452144604426E-4</v>
      </c>
    </row>
    <row r="119" spans="1:4" x14ac:dyDescent="0.25">
      <c r="A119" s="5" t="s">
        <v>126</v>
      </c>
      <c r="B119" s="3">
        <f>RAW!J119/RAW!$J$2</f>
        <v>1.0268027914202997</v>
      </c>
      <c r="C119" s="3">
        <f>RAW!J497/RAW!$J$380</f>
        <v>1.0507296323558357</v>
      </c>
      <c r="D119" s="3">
        <f t="shared" si="1"/>
        <v>5.7249371715444063E-4</v>
      </c>
    </row>
    <row r="120" spans="1:4" x14ac:dyDescent="0.25">
      <c r="A120" s="5" t="s">
        <v>127</v>
      </c>
      <c r="B120" s="3">
        <f>RAW!J120/RAW!$J$2</f>
        <v>1.0249555731985345</v>
      </c>
      <c r="C120" s="3">
        <f>RAW!J498/RAW!$J$380</f>
        <v>1.0537231610784177</v>
      </c>
      <c r="D120" s="3">
        <f t="shared" si="1"/>
        <v>8.2757411242680308E-4</v>
      </c>
    </row>
    <row r="121" spans="1:4" x14ac:dyDescent="0.25">
      <c r="A121" s="5" t="s">
        <v>128</v>
      </c>
      <c r="B121" s="3">
        <f>RAW!J121/RAW!$J$2</f>
        <v>1.0304954580716728</v>
      </c>
      <c r="C121" s="3">
        <f>RAW!J499/RAW!$J$380</f>
        <v>1.0597104160796653</v>
      </c>
      <c r="D121" s="3">
        <f t="shared" si="1"/>
        <v>8.5351377140876887E-4</v>
      </c>
    </row>
    <row r="122" spans="1:4" x14ac:dyDescent="0.25">
      <c r="A122" s="5" t="s">
        <v>129</v>
      </c>
      <c r="B122" s="3">
        <f>RAW!J122/RAW!$J$2</f>
        <v>1.0341887537934018</v>
      </c>
      <c r="C122" s="3">
        <f>RAW!J500/RAW!$J$380</f>
        <v>1.0746777659963744</v>
      </c>
      <c r="D122" s="3">
        <f t="shared" si="1"/>
        <v>1.6393601091724665E-3</v>
      </c>
    </row>
    <row r="123" spans="1:4" x14ac:dyDescent="0.25">
      <c r="A123" s="5" t="s">
        <v>130</v>
      </c>
      <c r="B123" s="3">
        <f>RAW!J123/RAW!$J$2</f>
        <v>1.0489631743300942</v>
      </c>
      <c r="C123" s="3">
        <f>RAW!J501/RAW!$J$380</f>
        <v>1.0686907361620086</v>
      </c>
      <c r="D123" s="3">
        <f t="shared" si="1"/>
        <v>3.8917669583200484E-4</v>
      </c>
    </row>
    <row r="124" spans="1:4" x14ac:dyDescent="0.25">
      <c r="A124" s="5" t="s">
        <v>131</v>
      </c>
      <c r="B124" s="3">
        <f>RAW!J124/RAW!$J$2</f>
        <v>1.0360357521696504</v>
      </c>
      <c r="C124" s="3">
        <f>RAW!J502/RAW!$J$380</f>
        <v>1.0686907361620086</v>
      </c>
      <c r="D124" s="3">
        <f t="shared" si="1"/>
        <v>1.0663479795411717E-3</v>
      </c>
    </row>
    <row r="125" spans="1:4" x14ac:dyDescent="0.25">
      <c r="A125" s="5" t="s">
        <v>132</v>
      </c>
      <c r="B125" s="3">
        <f>RAW!J125/RAW!$J$2</f>
        <v>1.0452699388287383</v>
      </c>
      <c r="C125" s="3">
        <f>RAW!J503/RAW!$J$380</f>
        <v>1.0746775416659884</v>
      </c>
      <c r="D125" s="3">
        <f t="shared" si="1"/>
        <v>8.6480710463343895E-4</v>
      </c>
    </row>
    <row r="126" spans="1:4" x14ac:dyDescent="0.25">
      <c r="A126" s="5" t="s">
        <v>133</v>
      </c>
      <c r="B126" s="3">
        <f>RAW!J126/RAW!$J$2</f>
        <v>1.0563508454502619</v>
      </c>
      <c r="C126" s="3">
        <f>RAW!J504/RAW!$J$380</f>
        <v>1.0686905130813671</v>
      </c>
      <c r="D126" s="3">
        <f t="shared" si="1"/>
        <v>1.522673972461446E-4</v>
      </c>
    </row>
    <row r="127" spans="1:4" x14ac:dyDescent="0.25">
      <c r="A127" s="5" t="s">
        <v>134</v>
      </c>
      <c r="B127" s="3">
        <f>RAW!J127/RAW!$J$2</f>
        <v>1.0711249683747295</v>
      </c>
      <c r="C127" s="3">
        <f>RAW!J505/RAW!$J$380</f>
        <v>1.0537224337551494</v>
      </c>
      <c r="D127" s="3">
        <f t="shared" si="1"/>
        <v>3.0284821118568318E-4</v>
      </c>
    </row>
    <row r="128" spans="1:4" x14ac:dyDescent="0.25">
      <c r="A128" s="5" t="s">
        <v>135</v>
      </c>
      <c r="B128" s="3">
        <f>RAW!J128/RAW!$J$2</f>
        <v>1.0803591367270879</v>
      </c>
      <c r="C128" s="3">
        <f>RAW!J506/RAW!$J$380</f>
        <v>1.0597096846237462</v>
      </c>
      <c r="D128" s="3">
        <f t="shared" si="1"/>
        <v>4.2639987216820679E-4</v>
      </c>
    </row>
    <row r="129" spans="1:4" x14ac:dyDescent="0.25">
      <c r="A129" s="5" t="s">
        <v>136</v>
      </c>
      <c r="B129" s="3">
        <f>RAW!J129/RAW!$J$2</f>
        <v>1.0932867141571643</v>
      </c>
      <c r="C129" s="3">
        <f>RAW!J507/RAW!$J$380</f>
        <v>1.0716833443503098</v>
      </c>
      <c r="D129" s="3">
        <f t="shared" si="1"/>
        <v>4.6670558701171309E-4</v>
      </c>
    </row>
    <row r="130" spans="1:4" x14ac:dyDescent="0.25">
      <c r="A130" s="5" t="s">
        <v>137</v>
      </c>
      <c r="B130" s="3">
        <f>RAW!J130/RAW!$J$2</f>
        <v>1.0969798366775874</v>
      </c>
      <c r="C130" s="3">
        <f>RAW!J508/RAW!$J$380</f>
        <v>1.062702637924654</v>
      </c>
      <c r="D130" s="3">
        <f t="shared" si="1"/>
        <v>1.1749263543480947E-3</v>
      </c>
    </row>
    <row r="131" spans="1:4" x14ac:dyDescent="0.25">
      <c r="A131" s="5" t="s">
        <v>138</v>
      </c>
      <c r="B131" s="3">
        <f>RAW!J131/RAW!$J$2</f>
        <v>1.0914389915225289</v>
      </c>
      <c r="C131" s="3">
        <f>RAW!J509/RAW!$J$380</f>
        <v>1.062702637924654</v>
      </c>
      <c r="D131" s="3">
        <f t="shared" ref="D131:D194" si="2">(B131-C131)^2</f>
        <v>8.2577801810209501E-4</v>
      </c>
    </row>
    <row r="132" spans="1:4" x14ac:dyDescent="0.25">
      <c r="A132" s="5" t="s">
        <v>139</v>
      </c>
      <c r="B132" s="3">
        <f>RAW!J132/RAW!$J$2</f>
        <v>1.0895922767488728</v>
      </c>
      <c r="C132" s="3">
        <f>RAW!J510/RAW!$J$380</f>
        <v>1.0686899045867215</v>
      </c>
      <c r="D132" s="3">
        <f t="shared" si="2"/>
        <v>4.369091620050774E-4</v>
      </c>
    </row>
    <row r="133" spans="1:4" x14ac:dyDescent="0.25">
      <c r="A133" s="5" t="s">
        <v>140</v>
      </c>
      <c r="B133" s="3">
        <f>RAW!J133/RAW!$J$2</f>
        <v>1.0822048411125154</v>
      </c>
      <c r="C133" s="3">
        <f>RAW!J511/RAW!$J$380</f>
        <v>1.0567163028957318</v>
      </c>
      <c r="D133" s="3">
        <f t="shared" si="2"/>
        <v>6.4966558042843503E-4</v>
      </c>
    </row>
    <row r="134" spans="1:4" x14ac:dyDescent="0.25">
      <c r="A134" s="5" t="s">
        <v>141</v>
      </c>
      <c r="B134" s="3">
        <f>RAW!J134/RAW!$J$2</f>
        <v>1.0785112759897983</v>
      </c>
      <c r="C134" s="3">
        <f>RAW!J512/RAW!$J$380</f>
        <v>1.0656973347540426</v>
      </c>
      <c r="D134" s="3">
        <f t="shared" si="2"/>
        <v>1.6419708999340144E-4</v>
      </c>
    </row>
    <row r="135" spans="1:4" x14ac:dyDescent="0.25">
      <c r="A135" s="5" t="s">
        <v>142</v>
      </c>
      <c r="B135" s="3">
        <f>RAW!J135/RAW!$J$2</f>
        <v>1.0711245522605441</v>
      </c>
      <c r="C135" s="3">
        <f>RAW!J513/RAW!$J$380</f>
        <v>1.0776715100073391</v>
      </c>
      <c r="D135" s="3">
        <f t="shared" si="2"/>
        <v>4.286265573831806E-5</v>
      </c>
    </row>
    <row r="136" spans="1:4" x14ac:dyDescent="0.25">
      <c r="A136" s="5" t="s">
        <v>143</v>
      </c>
      <c r="B136" s="3">
        <f>RAW!J136/RAW!$J$2</f>
        <v>1.0674313148043499</v>
      </c>
      <c r="C136" s="3">
        <f>RAW!J514/RAW!$J$380</f>
        <v>1.0716839670977383</v>
      </c>
      <c r="D136" s="3">
        <f t="shared" si="2"/>
        <v>1.8085051528461084E-5</v>
      </c>
    </row>
    <row r="137" spans="1:4" x14ac:dyDescent="0.25">
      <c r="A137" s="5" t="s">
        <v>144</v>
      </c>
      <c r="B137" s="3">
        <f>RAW!J137/RAW!$J$2</f>
        <v>1.0932855686802261</v>
      </c>
      <c r="C137" s="3">
        <f>RAW!J515/RAW!$J$380</f>
        <v>1.0866511053822252</v>
      </c>
      <c r="D137" s="3">
        <f t="shared" si="2"/>
        <v>4.401610325252073E-5</v>
      </c>
    </row>
    <row r="138" spans="1:4" x14ac:dyDescent="0.25">
      <c r="A138" s="5" t="s">
        <v>145</v>
      </c>
      <c r="B138" s="3">
        <f>RAW!J138/RAW!$J$2</f>
        <v>1.0914390093547253</v>
      </c>
      <c r="C138" s="3">
        <f>RAW!J516/RAW!$J$380</f>
        <v>1.1076060852984162</v>
      </c>
      <c r="D138" s="3">
        <f t="shared" si="2"/>
        <v>2.6137434456907009E-4</v>
      </c>
    </row>
    <row r="139" spans="1:4" x14ac:dyDescent="0.25">
      <c r="A139" s="5" t="s">
        <v>146</v>
      </c>
      <c r="B139" s="3">
        <f>RAW!J139/RAW!$J$2</f>
        <v>1.0341897589970417</v>
      </c>
      <c r="C139" s="3">
        <f>RAW!J517/RAW!$J$380</f>
        <v>1.1046122260498545</v>
      </c>
      <c r="D139" s="3">
        <f t="shared" si="2"/>
        <v>4.9593238658045121E-3</v>
      </c>
    </row>
    <row r="140" spans="1:4" x14ac:dyDescent="0.25">
      <c r="A140" s="5" t="s">
        <v>147</v>
      </c>
      <c r="B140" s="3">
        <f>RAW!J140/RAW!$J$2</f>
        <v>1.0378828506264202</v>
      </c>
      <c r="C140" s="3">
        <f>RAW!J518/RAW!$J$380</f>
        <v>1.116586222580235</v>
      </c>
      <c r="D140" s="3">
        <f t="shared" si="2"/>
        <v>6.194220756900526E-3</v>
      </c>
    </row>
    <row r="141" spans="1:4" x14ac:dyDescent="0.25">
      <c r="A141" s="5" t="s">
        <v>148</v>
      </c>
      <c r="B141" s="3">
        <f>RAW!J141/RAW!$J$2</f>
        <v>1.0415766756917997</v>
      </c>
      <c r="C141" s="3">
        <f>RAW!J519/RAW!$J$380</f>
        <v>1.1207767706735785</v>
      </c>
      <c r="D141" s="3">
        <f t="shared" si="2"/>
        <v>6.2726550451227868E-3</v>
      </c>
    </row>
    <row r="142" spans="1:4" x14ac:dyDescent="0.25">
      <c r="A142" s="5" t="s">
        <v>149</v>
      </c>
      <c r="B142" s="3">
        <f>RAW!J142/RAW!$J$2</f>
        <v>1.0471168220298044</v>
      </c>
      <c r="C142" s="3">
        <f>RAW!J520/RAW!$J$380</f>
        <v>1.1026022545603358</v>
      </c>
      <c r="D142" s="3">
        <f t="shared" si="2"/>
        <v>3.078633223100152E-3</v>
      </c>
    </row>
    <row r="143" spans="1:4" x14ac:dyDescent="0.25">
      <c r="A143" s="5" t="s">
        <v>150</v>
      </c>
      <c r="B143" s="3">
        <f>RAW!J143/RAW!$J$2</f>
        <v>1.0489901140244158</v>
      </c>
      <c r="C143" s="3">
        <f>RAW!J521/RAW!$J$380</f>
        <v>1.1116899023424223</v>
      </c>
      <c r="D143" s="3">
        <f t="shared" si="2"/>
        <v>3.9312634551228231E-3</v>
      </c>
    </row>
    <row r="144" spans="1:4" x14ac:dyDescent="0.25">
      <c r="A144" s="5" t="s">
        <v>151</v>
      </c>
      <c r="B144" s="3">
        <f>RAW!J144/RAW!$J$2</f>
        <v>1.056483050408892</v>
      </c>
      <c r="C144" s="3">
        <f>RAW!J522/RAW!$J$380</f>
        <v>1.090485529145143</v>
      </c>
      <c r="D144" s="3">
        <f t="shared" si="2"/>
        <v>1.1561685602091982E-3</v>
      </c>
    </row>
    <row r="145" spans="1:4" x14ac:dyDescent="0.25">
      <c r="A145" s="5" t="s">
        <v>152</v>
      </c>
      <c r="B145" s="3">
        <f>RAW!J145/RAW!$J$2</f>
        <v>1.0508636170637671</v>
      </c>
      <c r="C145" s="3">
        <f>RAW!J523/RAW!$J$380</f>
        <v>1.0783691444308112</v>
      </c>
      <c r="D145" s="3">
        <f t="shared" si="2"/>
        <v>7.5655403573921453E-4</v>
      </c>
    </row>
    <row r="146" spans="1:4" x14ac:dyDescent="0.25">
      <c r="A146" s="5" t="s">
        <v>153</v>
      </c>
      <c r="B146" s="3">
        <f>RAW!J146/RAW!$J$2</f>
        <v>1.0527373068929919</v>
      </c>
      <c r="C146" s="3">
        <f>RAW!J524/RAW!$J$380</f>
        <v>1.0753400055041051</v>
      </c>
      <c r="D146" s="3">
        <f t="shared" si="2"/>
        <v>5.1088198450481819E-4</v>
      </c>
    </row>
    <row r="147" spans="1:4" x14ac:dyDescent="0.25">
      <c r="A147" s="5" t="s">
        <v>154</v>
      </c>
      <c r="B147" s="3">
        <f>RAW!J147/RAW!$J$2</f>
        <v>1.0508644872240294</v>
      </c>
      <c r="C147" s="3">
        <f>RAW!J525/RAW!$J$380</f>
        <v>1.06625230711759</v>
      </c>
      <c r="D147" s="3">
        <f t="shared" si="2"/>
        <v>2.3678500107666056E-4</v>
      </c>
    </row>
    <row r="148" spans="1:4" x14ac:dyDescent="0.25">
      <c r="A148" s="5" t="s">
        <v>155</v>
      </c>
      <c r="B148" s="3">
        <f>RAW!J148/RAW!$J$2</f>
        <v>1.0489907958433089</v>
      </c>
      <c r="C148" s="3">
        <f>RAW!J526/RAW!$J$380</f>
        <v>1.0541354158995058</v>
      </c>
      <c r="D148" s="3">
        <f t="shared" si="2"/>
        <v>2.6467115522623076E-5</v>
      </c>
    </row>
    <row r="149" spans="1:4" x14ac:dyDescent="0.25">
      <c r="A149" s="5" t="s">
        <v>156</v>
      </c>
      <c r="B149" s="3">
        <f>RAW!J149/RAW!$J$2</f>
        <v>1.0527367419752651</v>
      </c>
      <c r="C149" s="3">
        <f>RAW!J527/RAW!$J$380</f>
        <v>1.057165001084801</v>
      </c>
      <c r="D149" s="3">
        <f t="shared" si="2"/>
        <v>1.9609478741187909E-5</v>
      </c>
    </row>
    <row r="150" spans="1:4" x14ac:dyDescent="0.25">
      <c r="A150" s="5" t="s">
        <v>157</v>
      </c>
      <c r="B150" s="3">
        <f>RAW!J150/RAW!$J$2</f>
        <v>1.0527367419752651</v>
      </c>
      <c r="C150" s="3">
        <f>RAW!J528/RAW!$J$380</f>
        <v>1.0541362233566931</v>
      </c>
      <c r="D150" s="3">
        <f t="shared" si="2"/>
        <v>1.9585481369635687E-6</v>
      </c>
    </row>
    <row r="151" spans="1:4" x14ac:dyDescent="0.25">
      <c r="A151" s="5" t="s">
        <v>158</v>
      </c>
      <c r="B151" s="3">
        <f>RAW!J151/RAW!$J$2</f>
        <v>1.0527367419752651</v>
      </c>
      <c r="C151" s="3">
        <f>RAW!J529/RAW!$J$380</f>
        <v>1.0601943442323241</v>
      </c>
      <c r="D151" s="3">
        <f t="shared" si="2"/>
        <v>5.5615831424490557E-5</v>
      </c>
    </row>
    <row r="152" spans="1:4" x14ac:dyDescent="0.25">
      <c r="A152" s="5" t="s">
        <v>159</v>
      </c>
      <c r="B152" s="3">
        <f>RAW!J152/RAW!$J$2</f>
        <v>1.0527367419752651</v>
      </c>
      <c r="C152" s="3">
        <f>RAW!J530/RAW!$J$380</f>
        <v>1.0511074185079088</v>
      </c>
      <c r="D152" s="3">
        <f t="shared" si="2"/>
        <v>2.6546949612780737E-6</v>
      </c>
    </row>
    <row r="153" spans="1:4" x14ac:dyDescent="0.25">
      <c r="A153" s="5" t="s">
        <v>160</v>
      </c>
      <c r="B153" s="3">
        <f>RAW!J153/RAW!$J$2</f>
        <v>1.0546095606392392</v>
      </c>
      <c r="C153" s="3">
        <f>RAW!J531/RAW!$J$380</f>
        <v>1.0541367100880485</v>
      </c>
      <c r="D153" s="3">
        <f t="shared" si="2"/>
        <v>2.2358764376127108E-7</v>
      </c>
    </row>
    <row r="154" spans="1:4" x14ac:dyDescent="0.25">
      <c r="A154" s="5" t="s">
        <v>161</v>
      </c>
      <c r="B154" s="3">
        <f>RAW!J154/RAW!$J$2</f>
        <v>1.0658485347269715</v>
      </c>
      <c r="C154" s="3">
        <f>RAW!J532/RAW!$J$380</f>
        <v>1.0511071211832554</v>
      </c>
      <c r="D154" s="3">
        <f t="shared" si="2"/>
        <v>2.1730927326685508E-4</v>
      </c>
    </row>
    <row r="155" spans="1:4" x14ac:dyDescent="0.25">
      <c r="A155" s="5" t="s">
        <v>162</v>
      </c>
      <c r="B155" s="3">
        <f>RAW!J155/RAW!$J$2</f>
        <v>1.0695949923265369</v>
      </c>
      <c r="C155" s="3">
        <f>RAW!J533/RAW!$J$380</f>
        <v>1.0480778304600054</v>
      </c>
      <c r="D155" s="3">
        <f t="shared" si="2"/>
        <v>4.6298825479051823E-4</v>
      </c>
    </row>
    <row r="156" spans="1:4" x14ac:dyDescent="0.25">
      <c r="A156" s="5" t="s">
        <v>163</v>
      </c>
      <c r="B156" s="3">
        <f>RAW!J156/RAW!$J$2</f>
        <v>1.0695949923265369</v>
      </c>
      <c r="C156" s="3">
        <f>RAW!J534/RAW!$J$380</f>
        <v>1.0571657133279242</v>
      </c>
      <c r="D156" s="3">
        <f t="shared" si="2"/>
        <v>1.5448697642535424E-4</v>
      </c>
    </row>
    <row r="157" spans="1:4" x14ac:dyDescent="0.25">
      <c r="A157" s="5" t="s">
        <v>164</v>
      </c>
      <c r="B157" s="3">
        <f>RAW!J157/RAW!$J$2</f>
        <v>1.0639753402368533</v>
      </c>
      <c r="C157" s="3">
        <f>RAW!J535/RAW!$J$380</f>
        <v>1.0541369335592397</v>
      </c>
      <c r="D157" s="3">
        <f t="shared" si="2"/>
        <v>9.6794245954111836E-5</v>
      </c>
    </row>
    <row r="158" spans="1:4" x14ac:dyDescent="0.25">
      <c r="A158" s="5" t="s">
        <v>165</v>
      </c>
      <c r="B158" s="3">
        <f>RAW!J158/RAW!$J$2</f>
        <v>1.0621016796626961</v>
      </c>
      <c r="C158" s="3">
        <f>RAW!J536/RAW!$J$380</f>
        <v>1.0541369335592397</v>
      </c>
      <c r="D158" s="3">
        <f t="shared" si="2"/>
        <v>6.3437180492524433E-5</v>
      </c>
    </row>
    <row r="159" spans="1:4" x14ac:dyDescent="0.25">
      <c r="A159" s="5" t="s">
        <v>166</v>
      </c>
      <c r="B159" s="3">
        <f>RAW!J159/RAW!$J$2</f>
        <v>1.0602281322997711</v>
      </c>
      <c r="C159" s="3">
        <f>RAW!J537/RAW!$J$380</f>
        <v>1.0511073440121903</v>
      </c>
      <c r="D159" s="3">
        <f t="shared" si="2"/>
        <v>8.3188778986870794E-5</v>
      </c>
    </row>
    <row r="160" spans="1:4" x14ac:dyDescent="0.25">
      <c r="A160" s="5" t="s">
        <v>167</v>
      </c>
      <c r="B160" s="3">
        <f>RAW!J160/RAW!$J$2</f>
        <v>1.0621015554095448</v>
      </c>
      <c r="C160" s="3">
        <f>RAW!J538/RAW!$J$380</f>
        <v>1.0571659267430766</v>
      </c>
      <c r="D160" s="3">
        <f t="shared" si="2"/>
        <v>2.4360430333261952E-5</v>
      </c>
    </row>
    <row r="161" spans="1:4" x14ac:dyDescent="0.25">
      <c r="A161" s="5" t="s">
        <v>168</v>
      </c>
      <c r="B161" s="3">
        <f>RAW!J161/RAW!$J$2</f>
        <v>1.0695946818829591</v>
      </c>
      <c r="C161" s="3">
        <f>RAW!J539/RAW!$J$380</f>
        <v>1.0601947071231954</v>
      </c>
      <c r="D161" s="3">
        <f t="shared" si="2"/>
        <v>8.8359525484195178E-5</v>
      </c>
    </row>
    <row r="162" spans="1:4" x14ac:dyDescent="0.25">
      <c r="A162" s="5" t="s">
        <v>169</v>
      </c>
      <c r="B162" s="3">
        <f>RAW!J162/RAW!$J$2</f>
        <v>1.0583553809657331</v>
      </c>
      <c r="C162" s="3">
        <f>RAW!J540/RAW!$J$380</f>
        <v>1.0662526596796973</v>
      </c>
      <c r="D162" s="3">
        <f t="shared" si="2"/>
        <v>6.2367011086031623E-5</v>
      </c>
    </row>
    <row r="163" spans="1:4" x14ac:dyDescent="0.25">
      <c r="A163" s="5" t="s">
        <v>170</v>
      </c>
      <c r="B163" s="3">
        <f>RAW!J163/RAW!$J$2</f>
        <v>1.0677218260872798</v>
      </c>
      <c r="C163" s="3">
        <f>RAW!J541/RAW!$J$380</f>
        <v>1.0601942120673973</v>
      </c>
      <c r="D163" s="3">
        <f t="shared" si="2"/>
        <v>5.666497283233241E-5</v>
      </c>
    </row>
    <row r="164" spans="1:4" x14ac:dyDescent="0.25">
      <c r="A164" s="5" t="s">
        <v>171</v>
      </c>
      <c r="B164" s="3">
        <f>RAW!J164/RAW!$J$2</f>
        <v>1.0714684619750201</v>
      </c>
      <c r="C164" s="3">
        <f>RAW!J542/RAW!$J$380</f>
        <v>1.0480772524176789</v>
      </c>
      <c r="D164" s="3">
        <f t="shared" si="2"/>
        <v>5.4714868455545021E-4</v>
      </c>
    </row>
    <row r="165" spans="1:4" x14ac:dyDescent="0.25">
      <c r="A165" s="5" t="s">
        <v>172</v>
      </c>
      <c r="B165" s="3">
        <f>RAW!J165/RAW!$J$2</f>
        <v>1.0789612409296114</v>
      </c>
      <c r="C165" s="3">
        <f>RAW!J543/RAW!$J$380</f>
        <v>1.0511061956771661</v>
      </c>
      <c r="D165" s="3">
        <f t="shared" si="2"/>
        <v>7.7590354601577598E-4</v>
      </c>
    </row>
    <row r="166" spans="1:4" x14ac:dyDescent="0.25">
      <c r="A166" s="5" t="s">
        <v>173</v>
      </c>
      <c r="B166" s="3">
        <f>RAW!J166/RAW!$J$2</f>
        <v>1.093946933604883</v>
      </c>
      <c r="C166" s="3">
        <f>RAW!J544/RAW!$J$380</f>
        <v>1.0511061956771661</v>
      </c>
      <c r="D166" s="3">
        <f t="shared" si="2"/>
        <v>1.835328826191323E-3</v>
      </c>
    </row>
    <row r="167" spans="1:4" x14ac:dyDescent="0.25">
      <c r="A167" s="5" t="s">
        <v>174</v>
      </c>
      <c r="B167" s="3">
        <f>RAW!J167/RAW!$J$2</f>
        <v>1.0864544910566232</v>
      </c>
      <c r="C167" s="3">
        <f>RAW!J545/RAW!$J$380</f>
        <v>1.0541354837331078</v>
      </c>
      <c r="D167" s="3">
        <f t="shared" si="2"/>
        <v>1.044518234377438E-3</v>
      </c>
    </row>
    <row r="168" spans="1:4" x14ac:dyDescent="0.25">
      <c r="A168" s="5" t="s">
        <v>175</v>
      </c>
      <c r="B168" s="3">
        <f>RAW!J168/RAW!$J$2</f>
        <v>1.0864544910566232</v>
      </c>
      <c r="C168" s="3">
        <f>RAW!J546/RAW!$J$380</f>
        <v>1.066251716983136</v>
      </c>
      <c r="D168" s="3">
        <f t="shared" si="2"/>
        <v>4.0815208026436417E-4</v>
      </c>
    </row>
    <row r="169" spans="1:4" x14ac:dyDescent="0.25">
      <c r="A169" s="5" t="s">
        <v>176</v>
      </c>
      <c r="B169" s="3">
        <f>RAW!J169/RAW!$J$2</f>
        <v>1.0827083959714598</v>
      </c>
      <c r="C169" s="3">
        <f>RAW!J547/RAW!$J$380</f>
        <v>1.0692809381110853</v>
      </c>
      <c r="D169" s="3">
        <f t="shared" si="2"/>
        <v>1.8029662459213513E-4</v>
      </c>
    </row>
    <row r="170" spans="1:4" x14ac:dyDescent="0.25">
      <c r="A170" s="5" t="s">
        <v>177</v>
      </c>
      <c r="B170" s="3">
        <f>RAW!J170/RAW!$J$2</f>
        <v>1.0920749063050088</v>
      </c>
      <c r="C170" s="3">
        <f>RAW!J548/RAW!$J$380</f>
        <v>1.0723102110087541</v>
      </c>
      <c r="D170" s="3">
        <f t="shared" si="2"/>
        <v>3.9064318015379215E-4</v>
      </c>
    </row>
    <row r="171" spans="1:4" x14ac:dyDescent="0.25">
      <c r="A171" s="5" t="s">
        <v>178</v>
      </c>
      <c r="B171" s="3">
        <f>RAW!J171/RAW!$J$2</f>
        <v>1.0883279973014763</v>
      </c>
      <c r="C171" s="3">
        <f>RAW!J549/RAW!$J$380</f>
        <v>1.0874555204290417</v>
      </c>
      <c r="D171" s="3">
        <f t="shared" si="2"/>
        <v>7.6121589293332312E-7</v>
      </c>
    </row>
    <row r="172" spans="1:4" x14ac:dyDescent="0.25">
      <c r="A172" s="5" t="s">
        <v>179</v>
      </c>
      <c r="B172" s="3">
        <f>RAW!J172/RAW!$J$2</f>
        <v>1.0976941480462525</v>
      </c>
      <c r="C172" s="3">
        <f>RAW!J550/RAW!$J$380</f>
        <v>1.1056301645419722</v>
      </c>
      <c r="D172" s="3">
        <f t="shared" si="2"/>
        <v>6.2980357820333947E-5</v>
      </c>
    </row>
    <row r="173" spans="1:4" x14ac:dyDescent="0.25">
      <c r="A173" s="5" t="s">
        <v>180</v>
      </c>
      <c r="B173" s="3">
        <f>RAW!J173/RAW!$J$2</f>
        <v>1.0976941480462525</v>
      </c>
      <c r="C173" s="3">
        <f>RAW!J551/RAW!$J$380</f>
        <v>1.1177467655151876</v>
      </c>
      <c r="D173" s="3">
        <f t="shared" si="2"/>
        <v>4.021074673554392E-4</v>
      </c>
    </row>
    <row r="174" spans="1:4" x14ac:dyDescent="0.25">
      <c r="A174" s="5" t="s">
        <v>181</v>
      </c>
      <c r="B174" s="3">
        <f>RAW!J174/RAW!$J$2</f>
        <v>1.1033132443901015</v>
      </c>
      <c r="C174" s="3">
        <f>RAW!J552/RAW!$J$380</f>
        <v>1.1328922341879184</v>
      </c>
      <c r="D174" s="3">
        <f t="shared" si="2"/>
        <v>8.7491663745935765E-4</v>
      </c>
    </row>
    <row r="175" spans="1:4" x14ac:dyDescent="0.25">
      <c r="A175" s="5" t="s">
        <v>182</v>
      </c>
      <c r="B175" s="3">
        <f>RAW!J175/RAW!$J$2</f>
        <v>1.1014398185011269</v>
      </c>
      <c r="C175" s="3">
        <f>RAW!J553/RAW!$J$380</f>
        <v>1.1268335265194813</v>
      </c>
      <c r="D175" s="3">
        <f t="shared" si="2"/>
        <v>6.4484040692143593E-4</v>
      </c>
    </row>
    <row r="176" spans="1:4" x14ac:dyDescent="0.25">
      <c r="A176" s="5" t="s">
        <v>183</v>
      </c>
      <c r="B176" s="3">
        <f>RAW!J176/RAW!$J$2</f>
        <v>1.0995662693698567</v>
      </c>
      <c r="C176" s="3">
        <f>RAW!J554/RAW!$J$380</f>
        <v>1.1268335265194813</v>
      </c>
      <c r="D176" s="3">
        <f t="shared" si="2"/>
        <v>7.4350331246375578E-4</v>
      </c>
    </row>
    <row r="177" spans="1:4" x14ac:dyDescent="0.25">
      <c r="A177" s="5" t="s">
        <v>184</v>
      </c>
      <c r="B177" s="3">
        <f>RAW!J177/RAW!$J$2</f>
        <v>1.108932374852349</v>
      </c>
      <c r="C177" s="3">
        <f>RAW!J555/RAW!$J$380</f>
        <v>1.1389503674301453</v>
      </c>
      <c r="D177" s="3">
        <f t="shared" si="2"/>
        <v>9.0107987840063733E-4</v>
      </c>
    </row>
    <row r="178" spans="1:4" x14ac:dyDescent="0.25">
      <c r="A178" s="5" t="s">
        <v>185</v>
      </c>
      <c r="B178" s="3">
        <f>RAW!J178/RAW!$J$2</f>
        <v>1.1239184869661036</v>
      </c>
      <c r="C178" s="3">
        <f>RAW!J556/RAW!$J$380</f>
        <v>1.1359207594527811</v>
      </c>
      <c r="D178" s="3">
        <f t="shared" si="2"/>
        <v>1.44054544844456E-4</v>
      </c>
    </row>
    <row r="179" spans="1:4" x14ac:dyDescent="0.25">
      <c r="A179" s="5" t="s">
        <v>186</v>
      </c>
      <c r="B179" s="3">
        <f>RAW!J179/RAW!$J$2</f>
        <v>1.1276645072831615</v>
      </c>
      <c r="C179" s="3">
        <f>RAW!J557/RAW!$J$380</f>
        <v>1.1238038927116984</v>
      </c>
      <c r="D179" s="3">
        <f t="shared" si="2"/>
        <v>1.490434486939266E-5</v>
      </c>
    </row>
    <row r="180" spans="1:4" x14ac:dyDescent="0.25">
      <c r="A180" s="5" t="s">
        <v>187</v>
      </c>
      <c r="B180" s="3">
        <f>RAW!J180/RAW!$J$2</f>
        <v>1.1239184057899667</v>
      </c>
      <c r="C180" s="3">
        <f>RAW!J558/RAW!$J$380</f>
        <v>1.1147168144352315</v>
      </c>
      <c r="D180" s="3">
        <f t="shared" si="2"/>
        <v>8.4669283459537471E-5</v>
      </c>
    </row>
    <row r="181" spans="1:4" x14ac:dyDescent="0.25">
      <c r="A181" s="5" t="s">
        <v>188</v>
      </c>
      <c r="B181" s="3">
        <f>RAW!J181/RAW!$J$2</f>
        <v>1.1257919777724188</v>
      </c>
      <c r="C181" s="3">
        <f>RAW!J559/RAW!$J$380</f>
        <v>1.1177455000200522</v>
      </c>
      <c r="D181" s="3">
        <f t="shared" si="2"/>
        <v>6.4745804219329915E-5</v>
      </c>
    </row>
    <row r="182" spans="1:4" x14ac:dyDescent="0.25">
      <c r="A182" s="5" t="s">
        <v>189</v>
      </c>
      <c r="B182" s="3">
        <f>RAW!J182/RAW!$J$2</f>
        <v>1.1389040769375343</v>
      </c>
      <c r="C182" s="3">
        <f>RAW!J560/RAW!$J$380</f>
        <v>1.1207745903251065</v>
      </c>
      <c r="D182" s="3">
        <f t="shared" si="2"/>
        <v>3.2867828483019692E-4</v>
      </c>
    </row>
    <row r="183" spans="1:4" x14ac:dyDescent="0.25">
      <c r="A183" s="5" t="s">
        <v>190</v>
      </c>
      <c r="B183" s="3">
        <f>RAW!J183/RAW!$J$2</f>
        <v>1.1445234296531439</v>
      </c>
      <c r="C183" s="3">
        <f>RAW!J561/RAW!$J$380</f>
        <v>1.1389490710818184</v>
      </c>
      <c r="D183" s="3">
        <f t="shared" si="2"/>
        <v>3.107347348170994E-5</v>
      </c>
    </row>
    <row r="184" spans="1:4" x14ac:dyDescent="0.25">
      <c r="A184" s="5" t="s">
        <v>191</v>
      </c>
      <c r="B184" s="3">
        <f>RAW!J184/RAW!$J$2</f>
        <v>1.1595086749175925</v>
      </c>
      <c r="C184" s="3">
        <f>RAW!J562/RAW!$J$380</f>
        <v>1.1238033263345724</v>
      </c>
      <c r="D184" s="3">
        <f t="shared" si="2"/>
        <v>1.2748719174349755E-3</v>
      </c>
    </row>
    <row r="185" spans="1:4" x14ac:dyDescent="0.25">
      <c r="A185" s="5" t="s">
        <v>192</v>
      </c>
      <c r="B185" s="3">
        <f>RAW!J185/RAW!$J$2</f>
        <v>1.1688751859935769</v>
      </c>
      <c r="C185" s="3">
        <f>RAW!J563/RAW!$J$380</f>
        <v>1.1601527449248641</v>
      </c>
      <c r="D185" s="3">
        <f t="shared" si="2"/>
        <v>7.6080978197167395E-5</v>
      </c>
    </row>
    <row r="186" spans="1:4" x14ac:dyDescent="0.25">
      <c r="A186" s="5" t="s">
        <v>193</v>
      </c>
      <c r="B186" s="3">
        <f>RAW!J186/RAW!$J$2</f>
        <v>1.161382696051358</v>
      </c>
      <c r="C186" s="3">
        <f>RAW!J564/RAW!$J$380</f>
        <v>1.1450069508398699</v>
      </c>
      <c r="D186" s="3">
        <f t="shared" si="2"/>
        <v>2.6816503123157549E-4</v>
      </c>
    </row>
    <row r="187" spans="1:4" x14ac:dyDescent="0.25">
      <c r="A187" s="5" t="s">
        <v>194</v>
      </c>
      <c r="B187" s="3">
        <f>RAW!J187/RAW!$J$2</f>
        <v>1.1538894548964347</v>
      </c>
      <c r="C187" s="3">
        <f>RAW!J565/RAW!$J$380</f>
        <v>1.1359190306710538</v>
      </c>
      <c r="D187" s="3">
        <f t="shared" si="2"/>
        <v>3.229361468401555E-4</v>
      </c>
    </row>
    <row r="188" spans="1:4" x14ac:dyDescent="0.25">
      <c r="A188" s="5" t="s">
        <v>195</v>
      </c>
      <c r="B188" s="3">
        <f>RAW!J188/RAW!$J$2</f>
        <v>1.1595088965417804</v>
      </c>
      <c r="C188" s="3">
        <f>RAW!J566/RAW!$J$380</f>
        <v>1.1328895346162542</v>
      </c>
      <c r="D188" s="3">
        <f t="shared" si="2"/>
        <v>7.0859042932215198E-4</v>
      </c>
    </row>
    <row r="189" spans="1:4" x14ac:dyDescent="0.25">
      <c r="A189" s="5" t="s">
        <v>196</v>
      </c>
      <c r="B189" s="3">
        <f>RAW!J189/RAW!$J$2</f>
        <v>1.1763681558974977</v>
      </c>
      <c r="C189" s="3">
        <f>RAW!J567/RAW!$J$380</f>
        <v>1.1298601880006904</v>
      </c>
      <c r="D189" s="3">
        <f t="shared" si="2"/>
        <v>2.1629910778904514E-3</v>
      </c>
    </row>
    <row r="190" spans="1:4" x14ac:dyDescent="0.25">
      <c r="A190" s="5" t="s">
        <v>197</v>
      </c>
      <c r="B190" s="3">
        <f>RAW!J190/RAW!$J$2</f>
        <v>1.1782409340016866</v>
      </c>
      <c r="C190" s="3">
        <f>RAW!J568/RAW!$J$380</f>
        <v>1.1359184983287502</v>
      </c>
      <c r="D190" s="3">
        <f t="shared" si="2"/>
        <v>1.7911885612898366E-3</v>
      </c>
    </row>
    <row r="191" spans="1:4" x14ac:dyDescent="0.25">
      <c r="A191" s="5" t="s">
        <v>198</v>
      </c>
      <c r="B191" s="3">
        <f>RAW!J191/RAW!$J$2</f>
        <v>1.1838599650159407</v>
      </c>
      <c r="C191" s="3">
        <f>RAW!J569/RAW!$J$380</f>
        <v>1.1328890036937076</v>
      </c>
      <c r="D191" s="3">
        <f t="shared" si="2"/>
        <v>2.5980388981125839E-3</v>
      </c>
    </row>
    <row r="192" spans="1:4" x14ac:dyDescent="0.25">
      <c r="A192" s="5" t="s">
        <v>199</v>
      </c>
      <c r="B192" s="3">
        <f>RAW!J192/RAW!$J$2</f>
        <v>1.1763673152973548</v>
      </c>
      <c r="C192" s="3">
        <f>RAW!J570/RAW!$J$380</f>
        <v>1.1328890036937076</v>
      </c>
      <c r="D192" s="3">
        <f t="shared" si="2"/>
        <v>1.8903635799038458E-3</v>
      </c>
    </row>
    <row r="193" spans="1:4" x14ac:dyDescent="0.25">
      <c r="A193" s="5" t="s">
        <v>200</v>
      </c>
      <c r="B193" s="3">
        <f>RAW!J193/RAW!$J$2</f>
        <v>1.153889288636653</v>
      </c>
      <c r="C193" s="3">
        <f>RAW!J571/RAW!$J$380</f>
        <v>1.1177434106033264</v>
      </c>
      <c r="D193" s="3">
        <f t="shared" si="2"/>
        <v>1.3065244988001213E-3</v>
      </c>
    </row>
    <row r="194" spans="1:4" x14ac:dyDescent="0.25">
      <c r="A194" s="5" t="s">
        <v>201</v>
      </c>
      <c r="B194" s="3">
        <f>RAW!J194/RAW!$J$2</f>
        <v>1.1445231692807891</v>
      </c>
      <c r="C194" s="3">
        <f>RAW!J572/RAW!$J$380</f>
        <v>1.1147143259605914</v>
      </c>
      <c r="D194" s="3">
        <f t="shared" si="2"/>
        <v>8.8856714008809688E-4</v>
      </c>
    </row>
    <row r="195" spans="1:4" x14ac:dyDescent="0.25">
      <c r="A195" s="5" t="s">
        <v>202</v>
      </c>
      <c r="B195" s="3">
        <f>RAW!J195/RAW!$J$2</f>
        <v>1.1239183186642272</v>
      </c>
      <c r="C195" s="3">
        <f>RAW!J573/RAW!$J$380</f>
        <v>1.1177430047842265</v>
      </c>
      <c r="D195" s="3">
        <f t="shared" ref="D195:D253" si="3">(B195-C195)^2</f>
        <v>3.8134501516529285E-5</v>
      </c>
    </row>
    <row r="196" spans="1:4" x14ac:dyDescent="0.25">
      <c r="A196" s="5" t="s">
        <v>203</v>
      </c>
      <c r="B196" s="3">
        <f>RAW!J196/RAW!$J$2</f>
        <v>1.1276643384203351</v>
      </c>
      <c r="C196" s="3">
        <f>RAW!J574/RAW!$J$380</f>
        <v>1.123801171870157</v>
      </c>
      <c r="D196" s="3">
        <f t="shared" si="3"/>
        <v>1.4924055794414524E-5</v>
      </c>
    </row>
    <row r="197" spans="1:4" x14ac:dyDescent="0.25">
      <c r="A197" s="5" t="s">
        <v>204</v>
      </c>
      <c r="B197" s="3">
        <f>RAW!J197/RAW!$J$2</f>
        <v>1.1389037688813706</v>
      </c>
      <c r="C197" s="3">
        <f>RAW!J575/RAW!$J$380</f>
        <v>1.129859583987709</v>
      </c>
      <c r="D197" s="3">
        <f t="shared" si="3"/>
        <v>8.1797280390735684E-5</v>
      </c>
    </row>
    <row r="198" spans="1:4" x14ac:dyDescent="0.25">
      <c r="A198" s="5" t="s">
        <v>205</v>
      </c>
      <c r="B198" s="3">
        <f>RAW!J198/RAW!$J$2</f>
        <v>1.1370302721815606</v>
      </c>
      <c r="C198" s="3">
        <f>RAW!J576/RAW!$J$380</f>
        <v>1.129859583987709</v>
      </c>
      <c r="D198" s="3">
        <f t="shared" si="3"/>
        <v>5.1418769173442463E-5</v>
      </c>
    </row>
    <row r="199" spans="1:4" x14ac:dyDescent="0.25">
      <c r="A199" s="5" t="s">
        <v>206</v>
      </c>
      <c r="B199" s="3">
        <f>RAW!J199/RAW!$J$2</f>
        <v>1.1538890200271965</v>
      </c>
      <c r="C199" s="3">
        <f>RAW!J577/RAW!$J$380</f>
        <v>1.1540928123450773</v>
      </c>
      <c r="D199" s="3">
        <f t="shared" si="3"/>
        <v>4.1531308827234414E-8</v>
      </c>
    </row>
    <row r="200" spans="1:4" x14ac:dyDescent="0.25">
      <c r="A200" s="5" t="s">
        <v>207</v>
      </c>
      <c r="B200" s="3">
        <f>RAW!J200/RAW!$J$2</f>
        <v>1.1576356976752249</v>
      </c>
      <c r="C200" s="3">
        <f>RAW!J578/RAW!$J$380</f>
        <v>1.1722674659538876</v>
      </c>
      <c r="D200" s="3">
        <f t="shared" si="3"/>
        <v>2.1408864296048146E-4</v>
      </c>
    </row>
    <row r="201" spans="1:4" x14ac:dyDescent="0.25">
      <c r="A201" s="5" t="s">
        <v>208</v>
      </c>
      <c r="B201" s="3">
        <f>RAW!J201/RAW!$J$2</f>
        <v>1.1707482372227922</v>
      </c>
      <c r="C201" s="3">
        <f>RAW!J579/RAW!$J$380</f>
        <v>1.1752966050859124</v>
      </c>
      <c r="D201" s="3">
        <f t="shared" si="3"/>
        <v>2.0687650218264468E-5</v>
      </c>
    </row>
    <row r="202" spans="1:4" x14ac:dyDescent="0.25">
      <c r="A202" s="5" t="s">
        <v>209</v>
      </c>
      <c r="B202" s="3">
        <f>RAW!J202/RAW!$J$2</f>
        <v>1.1726214344023489</v>
      </c>
      <c r="C202" s="3">
        <f>RAW!J580/RAW!$J$380</f>
        <v>1.187412737787743</v>
      </c>
      <c r="D202" s="3">
        <f t="shared" si="3"/>
        <v>2.1878265583877212E-4</v>
      </c>
    </row>
    <row r="203" spans="1:4" x14ac:dyDescent="0.25">
      <c r="A203" s="5" t="s">
        <v>210</v>
      </c>
      <c r="B203" s="3">
        <f>RAW!J203/RAW!$J$2</f>
        <v>1.1782406363160047</v>
      </c>
      <c r="C203" s="3">
        <f>RAW!J581/RAW!$J$380</f>
        <v>1.1843836478936465</v>
      </c>
      <c r="D203" s="3">
        <f t="shared" si="3"/>
        <v>3.7736591243040508E-5</v>
      </c>
    </row>
    <row r="204" spans="1:4" x14ac:dyDescent="0.25">
      <c r="A204" s="5" t="s">
        <v>211</v>
      </c>
      <c r="B204" s="3">
        <f>RAW!J204/RAW!$J$2</f>
        <v>1.1801140389277471</v>
      </c>
      <c r="C204" s="3">
        <f>RAW!J582/RAW!$J$380</f>
        <v>1.1904417702526224</v>
      </c>
      <c r="D204" s="3">
        <f t="shared" si="3"/>
        <v>1.0666203431881052E-4</v>
      </c>
    </row>
    <row r="205" spans="1:4" x14ac:dyDescent="0.25">
      <c r="A205" s="5" t="s">
        <v>212</v>
      </c>
      <c r="B205" s="3">
        <f>RAW!J205/RAW!$J$2</f>
        <v>1.1763671768541517</v>
      </c>
      <c r="C205" s="3">
        <f>RAW!J583/RAW!$J$380</f>
        <v>1.1795373236371085</v>
      </c>
      <c r="D205" s="3">
        <f t="shared" si="3"/>
        <v>1.0049830625491319E-5</v>
      </c>
    </row>
    <row r="206" spans="1:4" x14ac:dyDescent="0.25">
      <c r="A206" s="5" t="s">
        <v>213</v>
      </c>
      <c r="B206" s="3">
        <f>RAW!J206/RAW!$J$2</f>
        <v>1.1670009413920388</v>
      </c>
      <c r="C206" s="3">
        <f>RAW!J584/RAW!$J$380</f>
        <v>1.1764740652076229</v>
      </c>
      <c r="D206" s="3">
        <f t="shared" si="3"/>
        <v>8.974007482538614E-5</v>
      </c>
    </row>
    <row r="207" spans="1:4" x14ac:dyDescent="0.25">
      <c r="A207" s="5" t="s">
        <v>214</v>
      </c>
      <c r="B207" s="3">
        <f>RAW!J207/RAW!$J$2</f>
        <v>1.1499230496157076</v>
      </c>
      <c r="C207" s="3">
        <f>RAW!J585/RAW!$J$380</f>
        <v>1.1611551964045546</v>
      </c>
      <c r="D207" s="3">
        <f t="shared" si="3"/>
        <v>1.2616112148620566E-4</v>
      </c>
    </row>
    <row r="208" spans="1:4" x14ac:dyDescent="0.25">
      <c r="A208" s="5" t="s">
        <v>215</v>
      </c>
      <c r="B208" s="3">
        <f>RAW!J208/RAW!$J$2</f>
        <v>1.1442309305201099</v>
      </c>
      <c r="C208" s="3">
        <f>RAW!J586/RAW!$J$380</f>
        <v>1.1519634918698161</v>
      </c>
      <c r="D208" s="3">
        <f t="shared" si="3"/>
        <v>5.9792505026968995E-5</v>
      </c>
    </row>
    <row r="209" spans="1:4" x14ac:dyDescent="0.25">
      <c r="A209" s="5" t="s">
        <v>216</v>
      </c>
      <c r="B209" s="3">
        <f>RAW!J209/RAW!$J$2</f>
        <v>1.1537188933959828</v>
      </c>
      <c r="C209" s="3">
        <f>RAW!J587/RAW!$J$380</f>
        <v>1.1519634918698161</v>
      </c>
      <c r="D209" s="3">
        <f t="shared" si="3"/>
        <v>3.0814345180684186E-6</v>
      </c>
    </row>
    <row r="210" spans="1:4" x14ac:dyDescent="0.25">
      <c r="A210" s="5" t="s">
        <v>217</v>
      </c>
      <c r="B210" s="3">
        <f>RAW!J210/RAW!$J$2</f>
        <v>1.1575134748363622</v>
      </c>
      <c r="C210" s="3">
        <f>RAW!J588/RAW!$J$380</f>
        <v>1.1519634918698161</v>
      </c>
      <c r="D210" s="3">
        <f t="shared" si="3"/>
        <v>3.0802310928952792E-5</v>
      </c>
    </row>
    <row r="211" spans="1:4" x14ac:dyDescent="0.25">
      <c r="A211" s="5" t="s">
        <v>218</v>
      </c>
      <c r="B211" s="3">
        <f>RAW!J211/RAW!$J$2</f>
        <v>1.159410639421619</v>
      </c>
      <c r="C211" s="3">
        <f>RAW!J589/RAW!$J$380</f>
        <v>1.1580907856830718</v>
      </c>
      <c r="D211" s="3">
        <f t="shared" si="3"/>
        <v>1.7420138911571813E-6</v>
      </c>
    </row>
    <row r="212" spans="1:4" x14ac:dyDescent="0.25">
      <c r="A212" s="5" t="s">
        <v>219</v>
      </c>
      <c r="B212" s="3">
        <f>RAW!J212/RAW!$J$2</f>
        <v>1.1423325207029384</v>
      </c>
      <c r="C212" s="3">
        <f>RAW!J590/RAW!$J$380</f>
        <v>1.1550264774641543</v>
      </c>
      <c r="D212" s="3">
        <f t="shared" si="3"/>
        <v>1.611365382556182E-4</v>
      </c>
    </row>
    <row r="213" spans="1:4" x14ac:dyDescent="0.25">
      <c r="A213" s="5" t="s">
        <v>220</v>
      </c>
      <c r="B213" s="3">
        <f>RAW!J213/RAW!$J$2</f>
        <v>1.1499233203030095</v>
      </c>
      <c r="C213" s="3">
        <f>RAW!J591/RAW!$J$380</f>
        <v>1.1642181781718139</v>
      </c>
      <c r="D213" s="3">
        <f t="shared" si="3"/>
        <v>2.0434296148932098E-4</v>
      </c>
    </row>
    <row r="214" spans="1:4" x14ac:dyDescent="0.25">
      <c r="A214" s="5" t="s">
        <v>221</v>
      </c>
      <c r="B214" s="3">
        <f>RAW!J214/RAW!$J$2</f>
        <v>1.1461285733460096</v>
      </c>
      <c r="C214" s="3">
        <f>RAW!J592/RAW!$J$380</f>
        <v>1.1458363373566591</v>
      </c>
      <c r="D214" s="3">
        <f t="shared" si="3"/>
        <v>8.5401873471644782E-8</v>
      </c>
    </row>
    <row r="215" spans="1:4" x14ac:dyDescent="0.25">
      <c r="A215" s="5" t="s">
        <v>222</v>
      </c>
      <c r="B215" s="3">
        <f>RAW!J215/RAW!$J$2</f>
        <v>1.1537193828872803</v>
      </c>
      <c r="C215" s="3">
        <f>RAW!J593/RAW!$J$380</f>
        <v>1.148900303722751</v>
      </c>
      <c r="D215" s="3">
        <f t="shared" si="3"/>
        <v>2.3223523994000253E-5</v>
      </c>
    </row>
    <row r="216" spans="1:4" x14ac:dyDescent="0.25">
      <c r="A216" s="5" t="s">
        <v>223</v>
      </c>
      <c r="B216" s="3">
        <f>RAW!J216/RAW!$J$2</f>
        <v>1.1461290630672649</v>
      </c>
      <c r="C216" s="3">
        <f>RAW!J594/RAW!$J$380</f>
        <v>1.1458361866127225</v>
      </c>
      <c r="D216" s="3">
        <f t="shared" si="3"/>
        <v>8.5776617625359701E-8</v>
      </c>
    </row>
    <row r="217" spans="1:4" x14ac:dyDescent="0.25">
      <c r="A217" s="5" t="s">
        <v>224</v>
      </c>
      <c r="B217" s="3">
        <f>RAW!J217/RAW!$J$2</f>
        <v>1.1404362400110097</v>
      </c>
      <c r="C217" s="3">
        <f>RAW!J595/RAW!$J$380</f>
        <v>1.1427722206497202</v>
      </c>
      <c r="D217" s="3">
        <f t="shared" si="3"/>
        <v>5.4568055444300028E-6</v>
      </c>
    </row>
    <row r="218" spans="1:4" x14ac:dyDescent="0.25">
      <c r="A218" s="5" t="s">
        <v>225</v>
      </c>
      <c r="B218" s="3">
        <f>RAW!J218/RAW!$J$2</f>
        <v>1.1480269836245229</v>
      </c>
      <c r="C218" s="3">
        <f>RAW!J596/RAW!$J$380</f>
        <v>1.145835992973282</v>
      </c>
      <c r="D218" s="3">
        <f t="shared" si="3"/>
        <v>4.8004400338252588E-6</v>
      </c>
    </row>
    <row r="219" spans="1:4" x14ac:dyDescent="0.25">
      <c r="A219" s="5" t="s">
        <v>226</v>
      </c>
      <c r="B219" s="3">
        <f>RAW!J219/RAW!$J$2</f>
        <v>1.1499246722284542</v>
      </c>
      <c r="C219" s="3">
        <f>RAW!J597/RAW!$J$380</f>
        <v>1.1366452424736433</v>
      </c>
      <c r="D219" s="3">
        <f t="shared" si="3"/>
        <v>1.7634325461295681E-4</v>
      </c>
    </row>
    <row r="220" spans="1:4" x14ac:dyDescent="0.25">
      <c r="A220" s="5" t="s">
        <v>227</v>
      </c>
      <c r="B220" s="3">
        <f>RAW!J220/RAW!$J$2</f>
        <v>1.1366418923395434</v>
      </c>
      <c r="C220" s="3">
        <f>RAW!J598/RAW!$J$380</f>
        <v>1.1305175879714677</v>
      </c>
      <c r="D220" s="3">
        <f t="shared" si="3"/>
        <v>3.7507103992830493E-5</v>
      </c>
    </row>
    <row r="221" spans="1:4" x14ac:dyDescent="0.25">
      <c r="A221" s="5" t="s">
        <v>228</v>
      </c>
      <c r="B221" s="3">
        <f>RAW!J221/RAW!$J$2</f>
        <v>1.1461294422149015</v>
      </c>
      <c r="C221" s="3">
        <f>RAW!J599/RAW!$J$380</f>
        <v>1.1305175879714677</v>
      </c>
      <c r="D221" s="3">
        <f t="shared" si="3"/>
        <v>2.4372999291822224E-4</v>
      </c>
    </row>
    <row r="222" spans="1:4" x14ac:dyDescent="0.25">
      <c r="A222" s="5" t="s">
        <v>229</v>
      </c>
      <c r="B222" s="3">
        <f>RAW!J222/RAW!$J$2</f>
        <v>1.1404366172754203</v>
      </c>
      <c r="C222" s="3">
        <f>RAW!J600/RAW!$J$380</f>
        <v>1.1274538853080651</v>
      </c>
      <c r="D222" s="3">
        <f t="shared" si="3"/>
        <v>1.6855132933618717E-4</v>
      </c>
    </row>
    <row r="223" spans="1:4" x14ac:dyDescent="0.25">
      <c r="A223" s="5" t="s">
        <v>230</v>
      </c>
      <c r="B223" s="3">
        <f>RAW!J223/RAW!$J$2</f>
        <v>1.1347435576819815</v>
      </c>
      <c r="C223" s="3">
        <f>RAW!J601/RAW!$J$380</f>
        <v>1.1243905931016831</v>
      </c>
      <c r="D223" s="3">
        <f t="shared" si="3"/>
        <v>1.0718387560091406E-4</v>
      </c>
    </row>
    <row r="224" spans="1:4" x14ac:dyDescent="0.25">
      <c r="A224" s="5" t="s">
        <v>231</v>
      </c>
      <c r="B224" s="3">
        <f>RAW!J224/RAW!$J$2</f>
        <v>1.1328462664535373</v>
      </c>
      <c r="C224" s="3">
        <f>RAW!J602/RAW!$J$380</f>
        <v>1.1243905931016831</v>
      </c>
      <c r="D224" s="3">
        <f t="shared" si="3"/>
        <v>7.1498411833256461E-5</v>
      </c>
    </row>
    <row r="225" spans="1:4" x14ac:dyDescent="0.25">
      <c r="A225" s="5" t="s">
        <v>232</v>
      </c>
      <c r="B225" s="3">
        <f>RAW!J225/RAW!$J$2</f>
        <v>1.1271537139646082</v>
      </c>
      <c r="C225" s="3">
        <f>RAW!J603/RAW!$J$380</f>
        <v>1.1121358600274678</v>
      </c>
      <c r="D225" s="3">
        <f t="shared" si="3"/>
        <v>2.2553593687728312E-4</v>
      </c>
    </row>
    <row r="226" spans="1:4" x14ac:dyDescent="0.25">
      <c r="A226" s="5" t="s">
        <v>233</v>
      </c>
      <c r="B226" s="3">
        <f>RAW!J226/RAW!$J$2</f>
        <v>1.1290518408189247</v>
      </c>
      <c r="C226" s="3">
        <f>RAW!J604/RAW!$J$380</f>
        <v>1.1090719257330921</v>
      </c>
      <c r="D226" s="3">
        <f t="shared" si="3"/>
        <v>3.9919700683708245E-4</v>
      </c>
    </row>
    <row r="227" spans="1:4" x14ac:dyDescent="0.25">
      <c r="A227" s="5" t="s">
        <v>234</v>
      </c>
      <c r="B227" s="3">
        <f>RAW!J227/RAW!$J$2</f>
        <v>1.1233591614375158</v>
      </c>
      <c r="C227" s="3">
        <f>RAW!J605/RAW!$J$380</f>
        <v>1.1121351823919667</v>
      </c>
      <c r="D227" s="3">
        <f t="shared" si="3"/>
        <v>1.2597770561492439E-4</v>
      </c>
    </row>
    <row r="228" spans="1:4" x14ac:dyDescent="0.25">
      <c r="A228" s="5" t="s">
        <v>235</v>
      </c>
      <c r="B228" s="3">
        <f>RAW!J228/RAW!$J$2</f>
        <v>1.1119739163363465</v>
      </c>
      <c r="C228" s="3">
        <f>RAW!J606/RAW!$J$380</f>
        <v>1.1029444972446796</v>
      </c>
      <c r="D228" s="3">
        <f t="shared" si="3"/>
        <v>8.1530409132958334E-5</v>
      </c>
    </row>
    <row r="229" spans="1:4" x14ac:dyDescent="0.25">
      <c r="A229" s="5" t="s">
        <v>236</v>
      </c>
      <c r="B229" s="3">
        <f>RAW!J229/RAW!$J$2</f>
        <v>1.0948962209292528</v>
      </c>
      <c r="C229" s="3">
        <f>RAW!J607/RAW!$J$380</f>
        <v>1.0937536607491396</v>
      </c>
      <c r="D229" s="3">
        <f t="shared" si="3"/>
        <v>1.3054437651802197E-6</v>
      </c>
    </row>
    <row r="230" spans="1:4" x14ac:dyDescent="0.25">
      <c r="A230" s="5" t="s">
        <v>237</v>
      </c>
      <c r="B230" s="3">
        <f>RAW!J230/RAW!$J$2</f>
        <v>1.0967936760801229</v>
      </c>
      <c r="C230" s="3">
        <f>RAW!J608/RAW!$J$380</f>
        <v>1.0845628487378645</v>
      </c>
      <c r="D230" s="3">
        <f t="shared" si="3"/>
        <v>1.4959313747613673E-4</v>
      </c>
    </row>
    <row r="231" spans="1:4" x14ac:dyDescent="0.25">
      <c r="A231" s="5" t="s">
        <v>238</v>
      </c>
      <c r="B231" s="3">
        <f>RAW!J231/RAW!$J$2</f>
        <v>1.1043834883185975</v>
      </c>
      <c r="C231" s="3">
        <f>RAW!J609/RAW!$J$380</f>
        <v>1.099881214413438</v>
      </c>
      <c r="D231" s="3">
        <f t="shared" si="3"/>
        <v>2.0270470317079709E-5</v>
      </c>
    </row>
    <row r="232" spans="1:4" x14ac:dyDescent="0.25">
      <c r="A232" s="5" t="s">
        <v>239</v>
      </c>
      <c r="B232" s="3">
        <f>RAW!J232/RAW!$J$2</f>
        <v>1.0929983989375209</v>
      </c>
      <c r="C232" s="3">
        <f>RAW!J610/RAW!$J$380</f>
        <v>1.0937537761679408</v>
      </c>
      <c r="D232" s="3">
        <f t="shared" si="3"/>
        <v>5.7059476023676523E-7</v>
      </c>
    </row>
    <row r="233" spans="1:4" x14ac:dyDescent="0.25">
      <c r="A233" s="5" t="s">
        <v>240</v>
      </c>
      <c r="B233" s="3">
        <f>RAW!J233/RAW!$J$2</f>
        <v>1.1157688345825865</v>
      </c>
      <c r="C233" s="3">
        <f>RAW!J611/RAW!$J$380</f>
        <v>1.1029445891490799</v>
      </c>
      <c r="D233" s="3">
        <f t="shared" si="3"/>
        <v>1.6446127093881427E-4</v>
      </c>
    </row>
    <row r="234" spans="1:4" x14ac:dyDescent="0.25">
      <c r="A234" s="5" t="s">
        <v>241</v>
      </c>
      <c r="B234" s="3">
        <f>RAW!J234/RAW!$J$2</f>
        <v>1.1119741047761711</v>
      </c>
      <c r="C234" s="3">
        <f>RAW!J612/RAW!$J$380</f>
        <v>1.133582183946463</v>
      </c>
      <c r="D234" s="3">
        <f t="shared" si="3"/>
        <v>4.6690908542960485E-4</v>
      </c>
    </row>
    <row r="235" spans="1:4" x14ac:dyDescent="0.25">
      <c r="A235" s="5" t="s">
        <v>242</v>
      </c>
      <c r="B235" s="3">
        <f>RAW!J235/RAW!$J$2</f>
        <v>1.0948964064750188</v>
      </c>
      <c r="C235" s="3">
        <f>RAW!J613/RAW!$J$380</f>
        <v>1.1274551722422324</v>
      </c>
      <c r="D235" s="3">
        <f t="shared" si="3"/>
        <v>1.060073228284274E-3</v>
      </c>
    </row>
    <row r="236" spans="1:4" x14ac:dyDescent="0.25">
      <c r="A236" s="5" t="s">
        <v>243</v>
      </c>
      <c r="B236" s="3">
        <f>RAW!J236/RAW!$J$2</f>
        <v>1.0929989510025975</v>
      </c>
      <c r="C236" s="3">
        <f>RAW!J614/RAW!$J$380</f>
        <v>1.1182641576781136</v>
      </c>
      <c r="D236" s="3">
        <f t="shared" si="3"/>
        <v>6.3833066835654469E-4</v>
      </c>
    </row>
    <row r="237" spans="1:4" x14ac:dyDescent="0.25">
      <c r="A237" s="5" t="s">
        <v>244</v>
      </c>
      <c r="B237" s="3">
        <f>RAW!J237/RAW!$J$2</f>
        <v>1.1157693981488348</v>
      </c>
      <c r="C237" s="3">
        <f>RAW!J615/RAW!$J$380</f>
        <v>1.1152001138860757</v>
      </c>
      <c r="D237" s="3">
        <f t="shared" si="3"/>
        <v>3.2408457182523009E-7</v>
      </c>
    </row>
    <row r="238" spans="1:4" x14ac:dyDescent="0.25">
      <c r="A238" s="5" t="s">
        <v>245</v>
      </c>
      <c r="B238" s="3">
        <f>RAW!J238/RAW!$J$2</f>
        <v>1.104384087210124</v>
      </c>
      <c r="C238" s="3">
        <f>RAW!J616/RAW!$J$380</f>
        <v>1.1152001138860757</v>
      </c>
      <c r="D238" s="3">
        <f t="shared" si="3"/>
        <v>1.1698643305489676E-4</v>
      </c>
    </row>
    <row r="239" spans="1:4" x14ac:dyDescent="0.25">
      <c r="A239" s="5" t="s">
        <v>246</v>
      </c>
      <c r="B239" s="3">
        <f>RAW!J239/RAW!$J$2</f>
        <v>1.096793655378729</v>
      </c>
      <c r="C239" s="3">
        <f>RAW!J617/RAW!$J$380</f>
        <v>1.1152001138860757</v>
      </c>
      <c r="D239" s="3">
        <f t="shared" si="3"/>
        <v>3.3879771478267495E-4</v>
      </c>
    </row>
    <row r="240" spans="1:4" x14ac:dyDescent="0.25">
      <c r="A240" s="5" t="s">
        <v>247</v>
      </c>
      <c r="B240" s="3">
        <f>RAW!J240/RAW!$J$2</f>
        <v>1.1062820172914103</v>
      </c>
      <c r="C240" s="3">
        <f>RAW!J618/RAW!$J$380</f>
        <v>1.1121366591732305</v>
      </c>
      <c r="D240" s="3">
        <f t="shared" si="3"/>
        <v>3.4276831564362774E-5</v>
      </c>
    </row>
    <row r="241" spans="1:6" x14ac:dyDescent="0.25">
      <c r="A241" s="5" t="s">
        <v>248</v>
      </c>
      <c r="B241" s="3">
        <f>RAW!J241/RAW!$J$2</f>
        <v>1.1005890900304287</v>
      </c>
      <c r="C241" s="3">
        <f>RAW!J619/RAW!$J$380</f>
        <v>1.1090727226772084</v>
      </c>
      <c r="D241" s="3">
        <f t="shared" si="3"/>
        <v>7.197202288550547E-5</v>
      </c>
    </row>
    <row r="242" spans="1:6" x14ac:dyDescent="0.25">
      <c r="A242" s="5" t="s">
        <v>249</v>
      </c>
      <c r="B242" s="3">
        <f>RAW!J242/RAW!$J$2</f>
        <v>1.1081798529843685</v>
      </c>
      <c r="C242" s="3">
        <f>RAW!J620/RAW!$J$380</f>
        <v>1.1029450958844167</v>
      </c>
      <c r="D242" s="3">
        <f t="shared" si="3"/>
        <v>2.7402681895495814E-5</v>
      </c>
    </row>
    <row r="243" spans="1:6" x14ac:dyDescent="0.25">
      <c r="A243" s="5" t="s">
        <v>250</v>
      </c>
      <c r="B243" s="3">
        <f>RAW!J243/RAW!$J$2</f>
        <v>1.1100770568926777</v>
      </c>
      <c r="C243" s="3">
        <f>RAW!J621/RAW!$J$380</f>
        <v>1.0998811144080498</v>
      </c>
      <c r="D243" s="3">
        <f t="shared" si="3"/>
        <v>1.0395724314983917E-4</v>
      </c>
    </row>
    <row r="244" spans="1:6" x14ac:dyDescent="0.25">
      <c r="A244" s="5" t="s">
        <v>251</v>
      </c>
      <c r="B244" s="3">
        <f>RAW!J244/RAW!$J$2</f>
        <v>1.1119741785829071</v>
      </c>
      <c r="C244" s="3">
        <f>RAW!J622/RAW!$J$380</f>
        <v>1.0814988013429481</v>
      </c>
      <c r="D244" s="3">
        <f t="shared" si="3"/>
        <v>9.2874861791781584E-4</v>
      </c>
    </row>
    <row r="245" spans="1:6" x14ac:dyDescent="0.25">
      <c r="A245" s="5" t="s">
        <v>252</v>
      </c>
      <c r="B245" s="3">
        <f>RAW!J245/RAW!$J$2</f>
        <v>1.1081790107114036</v>
      </c>
      <c r="C245" s="3">
        <f>RAW!J623/RAW!$J$380</f>
        <v>1.0968171503651696</v>
      </c>
      <c r="D245" s="3">
        <f t="shared" si="3"/>
        <v>1.2909187052732431E-4</v>
      </c>
    </row>
    <row r="246" spans="1:6" x14ac:dyDescent="0.25">
      <c r="A246" s="5" t="s">
        <v>253</v>
      </c>
      <c r="B246" s="3">
        <f>RAW!J246/RAW!$J$2</f>
        <v>1.1043834975997169</v>
      </c>
      <c r="C246" s="3">
        <f>RAW!J624/RAW!$J$380</f>
        <v>1.0814990020431696</v>
      </c>
      <c r="D246" s="3">
        <f t="shared" si="3"/>
        <v>5.2370013687763118E-4</v>
      </c>
    </row>
    <row r="247" spans="1:6" x14ac:dyDescent="0.25">
      <c r="A247" s="5" t="s">
        <v>254</v>
      </c>
      <c r="B247" s="3">
        <f>RAW!J247/RAW!$J$2</f>
        <v>1.1005888359019644</v>
      </c>
      <c r="C247" s="3">
        <f>RAW!J625/RAW!$J$380</f>
        <v>1.0876267753887461</v>
      </c>
      <c r="D247" s="3">
        <f t="shared" si="3"/>
        <v>1.6801501274833446E-4</v>
      </c>
    </row>
    <row r="248" spans="1:6" x14ac:dyDescent="0.25">
      <c r="A248" s="5" t="s">
        <v>255</v>
      </c>
      <c r="B248" s="3">
        <f>RAW!J248/RAW!$J$2</f>
        <v>1.0929980747007486</v>
      </c>
      <c r="C248" s="3">
        <f>RAW!J626/RAW!$J$380</f>
        <v>1.0876267753887461</v>
      </c>
      <c r="D248" s="3">
        <f t="shared" si="3"/>
        <v>2.8850856299118862E-5</v>
      </c>
    </row>
    <row r="249" spans="1:6" x14ac:dyDescent="0.25">
      <c r="A249" s="5" t="s">
        <v>256</v>
      </c>
      <c r="B249" s="3">
        <f>RAW!J249/RAW!$J$2</f>
        <v>1.1043838356449063</v>
      </c>
      <c r="C249" s="3">
        <f>RAW!J627/RAW!$J$380</f>
        <v>1.084562930762476</v>
      </c>
      <c r="D249" s="3">
        <f t="shared" si="3"/>
        <v>3.9286827035834806E-4</v>
      </c>
    </row>
    <row r="250" spans="1:6" x14ac:dyDescent="0.25">
      <c r="A250" s="5" t="s">
        <v>257</v>
      </c>
      <c r="B250" s="3">
        <f>RAW!J250/RAW!$J$2</f>
        <v>1.0929987426832428</v>
      </c>
      <c r="C250" s="3">
        <f>RAW!J628/RAW!$J$380</f>
        <v>1.090690711321284</v>
      </c>
      <c r="D250" s="3">
        <f t="shared" si="3"/>
        <v>5.3270087677853216E-6</v>
      </c>
      <c r="E250" t="s">
        <v>396</v>
      </c>
    </row>
    <row r="251" spans="1:6" x14ac:dyDescent="0.25">
      <c r="A251" s="5" t="s">
        <v>258</v>
      </c>
      <c r="B251" s="3">
        <f>RAW!J251/RAW!$J$2</f>
        <v>1.0873064052313486</v>
      </c>
      <c r="C251" s="3">
        <f>RAW!J629/RAW!$J$380</f>
        <v>1.0845632109050811</v>
      </c>
      <c r="D251" s="3">
        <f t="shared" si="3"/>
        <v>7.5251151116659937E-6</v>
      </c>
      <c r="E251" s="6">
        <f>SUM(D2:D253)</f>
        <v>0.11991584104906598</v>
      </c>
    </row>
    <row r="252" spans="1:6" x14ac:dyDescent="0.25">
      <c r="A252" s="5" t="s">
        <v>259</v>
      </c>
      <c r="B252" s="3">
        <f>RAW!J252/RAW!$J$2</f>
        <v>1.09299954156914</v>
      </c>
      <c r="C252" s="3">
        <f>RAW!J630/RAW!$J$380</f>
        <v>1.1060093638375181</v>
      </c>
      <c r="D252" s="3">
        <f t="shared" si="3"/>
        <v>1.6925547545478673E-4</v>
      </c>
      <c r="E252" t="s">
        <v>397</v>
      </c>
    </row>
    <row r="253" spans="1:6" x14ac:dyDescent="0.25">
      <c r="A253" s="5" t="s">
        <v>260</v>
      </c>
      <c r="B253" s="3">
        <f>RAW!J253/RAW!$J$2</f>
        <v>1.1005893303857961</v>
      </c>
      <c r="C253" s="3">
        <f>RAW!J631/RAW!$J$380</f>
        <v>1.1060093638375181</v>
      </c>
      <c r="D253" s="3">
        <f t="shared" si="3"/>
        <v>2.9376762617785925E-5</v>
      </c>
      <c r="E253" s="6">
        <f>SQRT(E251/252)</f>
        <v>2.1814135602848631E-2</v>
      </c>
    </row>
    <row r="254" spans="1:6" x14ac:dyDescent="0.25">
      <c r="A254" t="s">
        <v>369</v>
      </c>
      <c r="B254" t="s">
        <v>370</v>
      </c>
      <c r="C254" t="s">
        <v>371</v>
      </c>
      <c r="D254" t="s">
        <v>399</v>
      </c>
      <c r="E254" t="s">
        <v>398</v>
      </c>
    </row>
    <row r="255" spans="1:6" x14ac:dyDescent="0.25">
      <c r="A255" s="2" t="s">
        <v>261</v>
      </c>
      <c r="B255" s="3">
        <f>RAW!J254/RAW!$J$2</f>
        <v>1.1024867463913812</v>
      </c>
      <c r="C255" s="3">
        <f>RAW!J632/RAW!$J$380</f>
        <v>1.1029457178996882</v>
      </c>
      <c r="D255" s="3">
        <f>(B255-C255)</f>
        <v>-4.589715083069823E-4</v>
      </c>
      <c r="E255" s="4">
        <v>0</v>
      </c>
      <c r="F255" t="str">
        <f>IF(ABS(D255)&gt;2*sigma,"|dev|&gt;2s","")</f>
        <v/>
      </c>
    </row>
    <row r="256" spans="1:6" x14ac:dyDescent="0.25">
      <c r="A256" s="2" t="s">
        <v>262</v>
      </c>
      <c r="B256" s="3">
        <f>RAW!J255/RAW!$J$2</f>
        <v>1.092998745451937</v>
      </c>
      <c r="C256" s="3">
        <f>RAW!J633/RAW!$J$380</f>
        <v>1.1090736843083389</v>
      </c>
      <c r="D256" s="3">
        <f t="shared" ref="D256:D319" si="4">(B256-C256)</f>
        <v>-1.6074938856401877E-2</v>
      </c>
      <c r="E256" s="4">
        <v>1</v>
      </c>
      <c r="F256" t="str">
        <f>IF(ABS(D256)&gt;2*sigma,"|dev|&gt;2s","")</f>
        <v/>
      </c>
    </row>
    <row r="257" spans="1:7" x14ac:dyDescent="0.25">
      <c r="A257" s="2" t="s">
        <v>263</v>
      </c>
      <c r="B257" s="3">
        <f>RAW!J256/RAW!$J$2</f>
        <v>1.0948961912740416</v>
      </c>
      <c r="C257" s="3">
        <f>RAW!J634/RAW!$J$380</f>
        <v>1.1243922100360055</v>
      </c>
      <c r="D257" s="3">
        <f t="shared" si="4"/>
        <v>-2.9496018761963949E-2</v>
      </c>
      <c r="E257" s="4">
        <v>2</v>
      </c>
      <c r="F257" t="str">
        <f>IF(ABS(D257)&gt;2*sigma,"|dev|&gt;2s","")</f>
        <v/>
      </c>
    </row>
    <row r="258" spans="1:7" x14ac:dyDescent="0.25">
      <c r="A258" s="2" t="s">
        <v>264</v>
      </c>
      <c r="B258" s="3">
        <f>RAW!J257/RAW!$J$2</f>
        <v>1.1005885565724751</v>
      </c>
      <c r="C258" s="3">
        <f>RAW!J635/RAW!$J$380</f>
        <v>1.1213282412636574</v>
      </c>
      <c r="D258" s="3">
        <f t="shared" si="4"/>
        <v>-2.0739684691182259E-2</v>
      </c>
      <c r="E258" s="4">
        <v>3</v>
      </c>
      <c r="F258" t="str">
        <f>IF(ABS(D258)&gt;2*sigma,"|dev|&gt;2s","")</f>
        <v/>
      </c>
    </row>
    <row r="259" spans="1:7" x14ac:dyDescent="0.25">
      <c r="A259" s="2" t="s">
        <v>265</v>
      </c>
      <c r="B259" s="3">
        <f>RAW!J258/RAW!$J$2</f>
        <v>1.0929977972977949</v>
      </c>
      <c r="C259" s="3">
        <f>RAW!J636/RAW!$J$380</f>
        <v>1.1182647725085251</v>
      </c>
      <c r="D259" s="3">
        <f t="shared" si="4"/>
        <v>-2.526697521073018E-2</v>
      </c>
      <c r="E259" s="4">
        <v>4</v>
      </c>
      <c r="F259" t="str">
        <f>IF(ABS(D259)&gt;2*sigma,"|dev|&gt;2s","")</f>
        <v/>
      </c>
    </row>
    <row r="260" spans="1:7" x14ac:dyDescent="0.25">
      <c r="A260" s="2" t="s">
        <v>266</v>
      </c>
      <c r="B260" s="3">
        <f>RAW!J259/RAW!$J$2</f>
        <v>1.0948952414739037</v>
      </c>
      <c r="C260" s="3">
        <f>RAW!J637/RAW!$J$380</f>
        <v>1.1243917451970993</v>
      </c>
      <c r="D260" s="3">
        <f t="shared" si="4"/>
        <v>-2.9496503723195566E-2</v>
      </c>
      <c r="E260" s="4">
        <v>5</v>
      </c>
      <c r="F260" t="str">
        <f>IF(ABS(D260)&gt;2*sigma,"|dev|&gt;2s","")</f>
        <v/>
      </c>
    </row>
    <row r="261" spans="1:7" x14ac:dyDescent="0.25">
      <c r="A261" s="2" t="s">
        <v>267</v>
      </c>
      <c r="B261" s="3">
        <f>RAW!J260/RAW!$J$2</f>
        <v>1.1062810570899908</v>
      </c>
      <c r="C261" s="3">
        <f>RAW!J638/RAW!$J$380</f>
        <v>1.1366464908280025</v>
      </c>
      <c r="D261" s="3">
        <f t="shared" si="4"/>
        <v>-3.0365433738011705E-2</v>
      </c>
      <c r="E261" s="4">
        <v>6</v>
      </c>
      <c r="F261" t="str">
        <f>IF(ABS(D261)&gt;2*sigma,"|dev|&gt;2s","")</f>
        <v/>
      </c>
    </row>
    <row r="262" spans="1:7" x14ac:dyDescent="0.25">
      <c r="A262" s="2" t="s">
        <v>268</v>
      </c>
      <c r="B262" s="3">
        <f>RAW!J261/RAW!$J$2</f>
        <v>1.1005881347702056</v>
      </c>
      <c r="C262" s="3">
        <f>RAW!J639/RAW!$J$380</f>
        <v>1.1519650755848914</v>
      </c>
      <c r="D262" s="3">
        <f t="shared" si="4"/>
        <v>-5.1376940814685801E-2</v>
      </c>
      <c r="E262" s="4">
        <v>7</v>
      </c>
      <c r="F262" t="str">
        <f>IF(ABS(D262)&gt;2*sigma,"|dev|&gt;2s","")</f>
        <v>|dev|&gt;2s</v>
      </c>
      <c r="G262" t="s">
        <v>400</v>
      </c>
    </row>
    <row r="263" spans="1:7" x14ac:dyDescent="0.25">
      <c r="A263" s="2" t="s">
        <v>269</v>
      </c>
      <c r="B263" s="3">
        <f>RAW!J262/RAW!$J$2</f>
        <v>1.0967933068815179</v>
      </c>
      <c r="C263" s="3">
        <f>RAW!J640/RAW!$J$380</f>
        <v>1.1764754364981111</v>
      </c>
      <c r="D263" s="3">
        <f t="shared" si="4"/>
        <v>-7.9682129616593267E-2</v>
      </c>
      <c r="E263" s="4">
        <v>8</v>
      </c>
      <c r="F263" t="str">
        <f>IF(ABS(D263)&gt;2*sigma,"|dev|&gt;2s","")</f>
        <v>|dev|&gt;2s</v>
      </c>
    </row>
    <row r="264" spans="1:7" x14ac:dyDescent="0.25">
      <c r="A264" s="2" t="s">
        <v>270</v>
      </c>
      <c r="B264" s="3">
        <f>RAW!J263/RAW!$J$2</f>
        <v>1.1081791182002549</v>
      </c>
      <c r="C264" s="3">
        <f>RAW!J641/RAW!$J$380</f>
        <v>1.1887307811201118</v>
      </c>
      <c r="D264" s="3">
        <f t="shared" si="4"/>
        <v>-8.0551662919856826E-2</v>
      </c>
      <c r="E264" s="4">
        <v>9</v>
      </c>
      <c r="F264" t="str">
        <f>IF(ABS(D264)&gt;2*sigma,"|dev|&gt;2s","")</f>
        <v>|dev|&gt;2s</v>
      </c>
    </row>
    <row r="265" spans="1:7" x14ac:dyDescent="0.25">
      <c r="A265" s="2" t="s">
        <v>271</v>
      </c>
      <c r="B265" s="3">
        <f>RAW!J264/RAW!$J$2</f>
        <v>1.104383604720419</v>
      </c>
      <c r="C265" s="3">
        <f>RAW!J642/RAW!$J$380</f>
        <v>1.2040499546964067</v>
      </c>
      <c r="D265" s="3">
        <f t="shared" si="4"/>
        <v>-9.9666349975987778E-2</v>
      </c>
      <c r="E265" s="4">
        <v>10</v>
      </c>
      <c r="F265" t="str">
        <f>IF(ABS(D265)&gt;2*sigma,"|dev|&gt;2s","")</f>
        <v>|dev|&gt;2s</v>
      </c>
    </row>
    <row r="266" spans="1:7" x14ac:dyDescent="0.25">
      <c r="A266" s="2" t="s">
        <v>272</v>
      </c>
      <c r="B266" s="3">
        <f>RAW!J265/RAW!$J$2</f>
        <v>1.1100767022027529</v>
      </c>
      <c r="C266" s="3">
        <f>RAW!J643/RAW!$J$380</f>
        <v>1.2101773649158567</v>
      </c>
      <c r="D266" s="3">
        <f t="shared" si="4"/>
        <v>-0.10010066271310381</v>
      </c>
      <c r="E266" s="4">
        <v>11</v>
      </c>
      <c r="F266" t="str">
        <f>IF(ABS(D266)&gt;2*sigma,"|dev|&gt;2s","")</f>
        <v>|dev|&gt;2s</v>
      </c>
    </row>
    <row r="267" spans="1:7" x14ac:dyDescent="0.25">
      <c r="A267" s="2" t="s">
        <v>273</v>
      </c>
      <c r="B267" s="3">
        <f>RAW!J266/RAW!$J$2</f>
        <v>1.1157691755316486</v>
      </c>
      <c r="C267" s="3">
        <f>RAW!J644/RAW!$J$380</f>
        <v>1.1979218987413538</v>
      </c>
      <c r="D267" s="3">
        <f t="shared" si="4"/>
        <v>-8.2152723209705236E-2</v>
      </c>
      <c r="E267" s="4">
        <v>12</v>
      </c>
      <c r="F267" t="str">
        <f>IF(ABS(D267)&gt;2*sigma,"|dev|&gt;2s","")</f>
        <v>|dev|&gt;2s</v>
      </c>
    </row>
    <row r="268" spans="1:7" x14ac:dyDescent="0.25">
      <c r="A268" s="2" t="s">
        <v>274</v>
      </c>
      <c r="B268" s="3">
        <f>RAW!J267/RAW!$J$2</f>
        <v>1.1081785978305068</v>
      </c>
      <c r="C268" s="3">
        <f>RAW!J645/RAW!$J$380</f>
        <v>1.2132409239824582</v>
      </c>
      <c r="D268" s="3">
        <f t="shared" si="4"/>
        <v>-0.10506232615195144</v>
      </c>
      <c r="E268" s="4">
        <v>13</v>
      </c>
      <c r="F268" t="str">
        <f>IF(ABS(D268)&gt;2*sigma,"|dev|&gt;2s","")</f>
        <v>|dev|&gt;2s</v>
      </c>
    </row>
    <row r="269" spans="1:7" x14ac:dyDescent="0.25">
      <c r="A269" s="2" t="s">
        <v>275</v>
      </c>
      <c r="B269" s="3">
        <f>RAW!J268/RAW!$J$2</f>
        <v>1.130949451658728</v>
      </c>
      <c r="C269" s="3">
        <f>RAW!J646/RAW!$J$380</f>
        <v>1.2144662973156803</v>
      </c>
      <c r="D269" s="3">
        <f t="shared" si="4"/>
        <v>-8.3516845656952388E-2</v>
      </c>
      <c r="E269" s="4">
        <v>14</v>
      </c>
      <c r="F269" t="str">
        <f>IF(ABS(D269)&gt;2*sigma,"|dev|&gt;2s","")</f>
        <v>|dev|&gt;2s</v>
      </c>
    </row>
    <row r="270" spans="1:7" x14ac:dyDescent="0.25">
      <c r="A270" s="2" t="s">
        <v>276</v>
      </c>
      <c r="B270" s="3">
        <f>RAW!J269/RAW!$J$2</f>
        <v>1.1290517184788447</v>
      </c>
      <c r="C270" s="3">
        <f>RAW!J647/RAW!$J$380</f>
        <v>1.2144662973156803</v>
      </c>
      <c r="D270" s="3">
        <f t="shared" si="4"/>
        <v>-8.5414578836835675E-2</v>
      </c>
      <c r="E270" s="4">
        <v>15</v>
      </c>
      <c r="F270" t="str">
        <f>IF(ABS(D270)&gt;2*sigma,"|dev|&gt;2s","")</f>
        <v>|dev|&gt;2s</v>
      </c>
    </row>
    <row r="271" spans="1:7" x14ac:dyDescent="0.25">
      <c r="A271" s="2" t="s">
        <v>277</v>
      </c>
      <c r="B271" s="3">
        <f>RAW!J270/RAW!$J$2</f>
        <v>1.1252050392739872</v>
      </c>
      <c r="C271" s="3">
        <f>RAW!J648/RAW!$J$380</f>
        <v>1.2299568149379418</v>
      </c>
      <c r="D271" s="3">
        <f t="shared" si="4"/>
        <v>-0.10475177566395466</v>
      </c>
      <c r="E271" s="4">
        <v>16</v>
      </c>
      <c r="F271" t="str">
        <f>IF(ABS(D271)&gt;2*sigma,"|dev|&gt;2s","")</f>
        <v>|dev|&gt;2s</v>
      </c>
    </row>
    <row r="272" spans="1:7" x14ac:dyDescent="0.25">
      <c r="A272" s="2" t="s">
        <v>278</v>
      </c>
      <c r="B272" s="3">
        <f>RAW!J271/RAW!$J$2</f>
        <v>1.1328991913325426</v>
      </c>
      <c r="C272" s="3">
        <f>RAW!J649/RAW!$J$380</f>
        <v>1.2330550761547705</v>
      </c>
      <c r="D272" s="3">
        <f t="shared" si="4"/>
        <v>-0.10015588482222793</v>
      </c>
      <c r="E272" s="4">
        <v>17</v>
      </c>
      <c r="F272" t="str">
        <f>IF(ABS(D272)&gt;2*sigma,"|dev|&gt;2s","")</f>
        <v>|dev|&gt;2s</v>
      </c>
    </row>
    <row r="273" spans="1:6" x14ac:dyDescent="0.25">
      <c r="A273" s="2" t="s">
        <v>279</v>
      </c>
      <c r="B273" s="3">
        <f>RAW!J272/RAW!$J$2</f>
        <v>1.1194346844435552</v>
      </c>
      <c r="C273" s="3">
        <f>RAW!J650/RAW!$J$380</f>
        <v>1.2206628726394151</v>
      </c>
      <c r="D273" s="3">
        <f t="shared" si="4"/>
        <v>-0.10122818819585988</v>
      </c>
      <c r="E273" s="4">
        <v>18</v>
      </c>
      <c r="F273" t="str">
        <f>IF(ABS(D273)&gt;2*sigma,"|dev|&gt;2s","")</f>
        <v>|dev|&gt;2s</v>
      </c>
    </row>
    <row r="274" spans="1:6" x14ac:dyDescent="0.25">
      <c r="A274" s="2" t="s">
        <v>280</v>
      </c>
      <c r="B274" s="3">
        <f>RAW!J273/RAW!$J$2</f>
        <v>1.1328981253933579</v>
      </c>
      <c r="C274" s="3">
        <f>RAW!J651/RAW!$J$380</f>
        <v>1.2237609150101738</v>
      </c>
      <c r="D274" s="3">
        <f t="shared" si="4"/>
        <v>-9.0862789616815931E-2</v>
      </c>
      <c r="E274" s="4">
        <v>19</v>
      </c>
      <c r="F274" t="str">
        <f>IF(ABS(D274)&gt;2*sigma,"|dev|&gt;2s","")</f>
        <v>|dev|&gt;2s</v>
      </c>
    </row>
    <row r="275" spans="1:6" x14ac:dyDescent="0.25">
      <c r="A275" s="2" t="s">
        <v>281</v>
      </c>
      <c r="B275" s="3">
        <f>RAW!J274/RAW!$J$2</f>
        <v>1.1425152975798221</v>
      </c>
      <c r="C275" s="3">
        <f>RAW!J652/RAW!$J$380</f>
        <v>1.2237609150101738</v>
      </c>
      <c r="D275" s="3">
        <f t="shared" si="4"/>
        <v>-8.1245617430351746E-2</v>
      </c>
      <c r="E275" s="4">
        <v>20</v>
      </c>
      <c r="F275" t="str">
        <f>IF(ABS(D275)&gt;2*sigma,"|dev|&gt;2s","")</f>
        <v>|dev|&gt;2s</v>
      </c>
    </row>
    <row r="276" spans="1:6" x14ac:dyDescent="0.25">
      <c r="A276" s="2" t="s">
        <v>282</v>
      </c>
      <c r="B276" s="3">
        <f>RAW!J275/RAW!$J$2</f>
        <v>1.1425152975798221</v>
      </c>
      <c r="C276" s="3">
        <f>RAW!J653/RAW!$J$380</f>
        <v>1.2299568165228705</v>
      </c>
      <c r="D276" s="3">
        <f t="shared" si="4"/>
        <v>-8.7441518943048413E-2</v>
      </c>
      <c r="E276" s="4">
        <v>21</v>
      </c>
      <c r="F276" t="str">
        <f>IF(ABS(D276)&gt;2*sigma,"|dev|&gt;2s","")</f>
        <v>|dev|&gt;2s</v>
      </c>
    </row>
    <row r="277" spans="1:6" x14ac:dyDescent="0.25">
      <c r="A277" s="2" t="s">
        <v>283</v>
      </c>
      <c r="B277" s="3">
        <f>RAW!J276/RAW!$J$2</f>
        <v>1.1502089955937245</v>
      </c>
      <c r="C277" s="3">
        <f>RAW!J654/RAW!$J$380</f>
        <v>1.2299568165228705</v>
      </c>
      <c r="D277" s="3">
        <f t="shared" si="4"/>
        <v>-7.9747820929146007E-2</v>
      </c>
      <c r="E277" s="4">
        <v>22</v>
      </c>
      <c r="F277" t="str">
        <f>IF(ABS(D277)&gt;2*sigma,"|dev|&gt;2s","")</f>
        <v>|dev|&gt;2s</v>
      </c>
    </row>
    <row r="278" spans="1:6" x14ac:dyDescent="0.25">
      <c r="A278" s="2" t="s">
        <v>284</v>
      </c>
      <c r="B278" s="3">
        <f>RAW!J277/RAW!$J$2</f>
        <v>1.142515247622198</v>
      </c>
      <c r="C278" s="3">
        <f>RAW!J655/RAW!$J$380</f>
        <v>1.2206620328604072</v>
      </c>
      <c r="D278" s="3">
        <f t="shared" si="4"/>
        <v>-7.8146785238209171E-2</v>
      </c>
      <c r="E278" s="4">
        <v>23</v>
      </c>
      <c r="F278" t="str">
        <f>IF(ABS(D278)&gt;2*sigma,"|dev|&gt;2s","")</f>
        <v>|dev|&gt;2s</v>
      </c>
    </row>
    <row r="279" spans="1:6" x14ac:dyDescent="0.25">
      <c r="A279" s="2" t="s">
        <v>285</v>
      </c>
      <c r="B279" s="3">
        <f>RAW!J278/RAW!$J$2</f>
        <v>1.146362096460942</v>
      </c>
      <c r="C279" s="3">
        <f>RAW!J656/RAW!$J$380</f>
        <v>1.2237600730998068</v>
      </c>
      <c r="D279" s="3">
        <f t="shared" si="4"/>
        <v>-7.7397976638864829E-2</v>
      </c>
      <c r="E279" s="4">
        <v>24</v>
      </c>
      <c r="F279" t="str">
        <f>IF(ABS(D279)&gt;2*sigma,"|dev|&gt;2s","")</f>
        <v>|dev|&gt;2s</v>
      </c>
    </row>
    <row r="280" spans="1:6" x14ac:dyDescent="0.25">
      <c r="A280" s="2" t="s">
        <v>286</v>
      </c>
      <c r="B280" s="3">
        <f>RAW!J279/RAW!$J$2</f>
        <v>1.1367452648337313</v>
      </c>
      <c r="C280" s="3">
        <f>RAW!J657/RAW!$J$380</f>
        <v>1.2175641758497024</v>
      </c>
      <c r="D280" s="3">
        <f t="shared" si="4"/>
        <v>-8.0818911015971162E-2</v>
      </c>
      <c r="E280" s="4">
        <v>25</v>
      </c>
      <c r="F280" t="str">
        <f>IF(ABS(D280)&gt;2*sigma,"|dev|&gt;2s","")</f>
        <v>|dev|&gt;2s</v>
      </c>
    </row>
    <row r="281" spans="1:6" x14ac:dyDescent="0.25">
      <c r="A281" s="2" t="s">
        <v>287</v>
      </c>
      <c r="B281" s="3">
        <f>RAW!J280/RAW!$J$2</f>
        <v>1.1405920108099286</v>
      </c>
      <c r="C281" s="3">
        <f>RAW!J658/RAW!$J$380</f>
        <v>1.2082692909312658</v>
      </c>
      <c r="D281" s="3">
        <f t="shared" si="4"/>
        <v>-6.7677280121337224E-2</v>
      </c>
      <c r="E281" s="4">
        <v>26</v>
      </c>
      <c r="F281" t="str">
        <f>IF(ABS(D281)&gt;2*sigma,"|dev|&gt;2s","")</f>
        <v>|dev|&gt;2s</v>
      </c>
    </row>
    <row r="282" spans="1:6" x14ac:dyDescent="0.25">
      <c r="A282" s="2" t="s">
        <v>288</v>
      </c>
      <c r="B282" s="3">
        <f>RAW!J281/RAW!$J$2</f>
        <v>1.1655960688709037</v>
      </c>
      <c r="C282" s="3">
        <f>RAW!J659/RAW!$J$380</f>
        <v>1.220661300779057</v>
      </c>
      <c r="D282" s="3">
        <f t="shared" si="4"/>
        <v>-5.5065231908153267E-2</v>
      </c>
      <c r="E282" s="4">
        <v>27</v>
      </c>
      <c r="F282" t="str">
        <f>IF(ABS(D282)&gt;2*sigma,"|dev|&gt;2s","")</f>
        <v>|dev|&gt;2s</v>
      </c>
    </row>
    <row r="283" spans="1:6" x14ac:dyDescent="0.25">
      <c r="A283" s="2" t="s">
        <v>289</v>
      </c>
      <c r="B283" s="3">
        <f>RAW!J282/RAW!$J$2</f>
        <v>1.1713657694118147</v>
      </c>
      <c r="C283" s="3">
        <f>RAW!J660/RAW!$J$380</f>
        <v>1.2175632623976798</v>
      </c>
      <c r="D283" s="3">
        <f t="shared" si="4"/>
        <v>-4.6197492985865063E-2</v>
      </c>
      <c r="E283" s="4">
        <v>28</v>
      </c>
      <c r="F283" t="str">
        <f>IF(ABS(D283)&gt;2*sigma,"|dev|&gt;2s","")</f>
        <v>|dev|&gt;2s</v>
      </c>
    </row>
    <row r="284" spans="1:6" x14ac:dyDescent="0.25">
      <c r="A284" s="2" t="s">
        <v>290</v>
      </c>
      <c r="B284" s="3">
        <f>RAW!J283/RAW!$J$2</f>
        <v>1.1694423868184405</v>
      </c>
      <c r="C284" s="3">
        <f>RAW!J661/RAW!$J$380</f>
        <v>1.202072205010194</v>
      </c>
      <c r="D284" s="3">
        <f t="shared" si="4"/>
        <v>-3.2629818191753479E-2</v>
      </c>
      <c r="E284" s="4">
        <v>29</v>
      </c>
      <c r="F284" t="str">
        <f>IF(ABS(D284)&gt;2*sigma,"|dev|&gt;2s","")</f>
        <v/>
      </c>
    </row>
    <row r="285" spans="1:6" x14ac:dyDescent="0.25">
      <c r="A285" s="2" t="s">
        <v>291</v>
      </c>
      <c r="B285" s="3">
        <f>RAW!J284/RAW!$J$2</f>
        <v>1.1732886828286864</v>
      </c>
      <c r="C285" s="3">
        <f>RAW!J662/RAW!$J$380</f>
        <v>1.1958755227933664</v>
      </c>
      <c r="D285" s="3">
        <f t="shared" si="4"/>
        <v>-2.2586839964680028E-2</v>
      </c>
      <c r="E285" s="4">
        <v>30</v>
      </c>
      <c r="F285" t="str">
        <f>IF(ABS(D285)&gt;2*sigma,"|dev|&gt;2s","")</f>
        <v/>
      </c>
    </row>
    <row r="286" spans="1:6" x14ac:dyDescent="0.25">
      <c r="A286" s="2" t="s">
        <v>292</v>
      </c>
      <c r="B286" s="3">
        <f>RAW!J285/RAW!$J$2</f>
        <v>1.1771358964196816</v>
      </c>
      <c r="C286" s="3">
        <f>RAW!J663/RAW!$J$380</f>
        <v>1.198974036272924</v>
      </c>
      <c r="D286" s="3">
        <f t="shared" si="4"/>
        <v>-2.1838139853242344E-2</v>
      </c>
      <c r="E286" s="4">
        <v>31</v>
      </c>
      <c r="F286" t="str">
        <f>IF(ABS(D286)&gt;2*sigma,"|dev|&gt;2s","")</f>
        <v/>
      </c>
    </row>
    <row r="287" spans="1:6" x14ac:dyDescent="0.25">
      <c r="A287" s="2" t="s">
        <v>293</v>
      </c>
      <c r="B287" s="3">
        <f>RAW!J286/RAW!$J$2</f>
        <v>1.1771358964196816</v>
      </c>
      <c r="C287" s="3">
        <f>RAW!J664/RAW!$J$380</f>
        <v>1.202072185182653</v>
      </c>
      <c r="D287" s="3">
        <f t="shared" si="4"/>
        <v>-2.4936288762971381E-2</v>
      </c>
      <c r="E287" s="4">
        <v>32</v>
      </c>
      <c r="F287" t="str">
        <f>IF(ABS(D287)&gt;2*sigma,"|dev|&gt;2s","")</f>
        <v/>
      </c>
    </row>
    <row r="288" spans="1:6" x14ac:dyDescent="0.25">
      <c r="A288" s="2" t="s">
        <v>294</v>
      </c>
      <c r="B288" s="3">
        <f>RAW!J287/RAW!$J$2</f>
        <v>1.1790593364744313</v>
      </c>
      <c r="C288" s="3">
        <f>RAW!J665/RAW!$J$380</f>
        <v>1.1927777630468208</v>
      </c>
      <c r="D288" s="3">
        <f t="shared" si="4"/>
        <v>-1.371842657238953E-2</v>
      </c>
      <c r="E288" s="4">
        <v>33</v>
      </c>
      <c r="F288" t="str">
        <f>IF(ABS(D288)&gt;2*sigma,"|dev|&gt;2s","")</f>
        <v/>
      </c>
    </row>
    <row r="289" spans="1:9" x14ac:dyDescent="0.25">
      <c r="A289" s="2" t="s">
        <v>295</v>
      </c>
      <c r="B289" s="3">
        <f>RAW!J288/RAW!$J$2</f>
        <v>1.2213745970011622</v>
      </c>
      <c r="C289" s="3">
        <f>RAW!J666/RAW!$J$380</f>
        <v>1.2051707240048772</v>
      </c>
      <c r="D289" s="3">
        <f t="shared" si="4"/>
        <v>1.6203872996285007E-2</v>
      </c>
      <c r="E289" s="4">
        <v>34</v>
      </c>
      <c r="F289" t="str">
        <f>IF(ABS(D289)&gt;2*sigma,"|dev|&gt;2s","")</f>
        <v/>
      </c>
      <c r="G289" t="s">
        <v>402</v>
      </c>
      <c r="I289" t="s">
        <v>401</v>
      </c>
    </row>
    <row r="290" spans="1:9" x14ac:dyDescent="0.25">
      <c r="A290" s="2" t="s">
        <v>296</v>
      </c>
      <c r="B290" s="3">
        <f>RAW!J289/RAW!$J$2</f>
        <v>1.1982930598670343</v>
      </c>
      <c r="C290" s="3">
        <f>RAW!J667/RAW!$J$380</f>
        <v>1.2206607833205119</v>
      </c>
      <c r="D290" s="3">
        <f t="shared" si="4"/>
        <v>-2.2367723453477595E-2</v>
      </c>
      <c r="E290" s="4">
        <v>35</v>
      </c>
      <c r="F290" t="str">
        <f>IF(ABS(D290)&gt;2*sigma,"|dev|&gt;2s","")</f>
        <v/>
      </c>
    </row>
    <row r="291" spans="1:9" x14ac:dyDescent="0.25">
      <c r="A291" s="2" t="s">
        <v>297</v>
      </c>
      <c r="B291" s="3">
        <f>RAW!J290/RAW!$J$2</f>
        <v>1.2002163202281211</v>
      </c>
      <c r="C291" s="3">
        <f>RAW!J668/RAW!$J$380</f>
        <v>1.214464709184377</v>
      </c>
      <c r="D291" s="3">
        <f t="shared" si="4"/>
        <v>-1.4248388956255909E-2</v>
      </c>
      <c r="E291" s="4">
        <v>36</v>
      </c>
      <c r="F291" t="str">
        <f>IF(ABS(D291)&gt;2*sigma,"|dev|&gt;2s","")</f>
        <v/>
      </c>
    </row>
    <row r="292" spans="1:9" x14ac:dyDescent="0.25">
      <c r="A292" s="2" t="s">
        <v>298</v>
      </c>
      <c r="B292" s="3">
        <f>RAW!J291/RAW!$J$2</f>
        <v>1.1982923734667952</v>
      </c>
      <c r="C292" s="3">
        <f>RAW!J669/RAW!$J$380</f>
        <v>1.214464709184377</v>
      </c>
      <c r="D292" s="3">
        <f t="shared" si="4"/>
        <v>-1.6172335717581809E-2</v>
      </c>
      <c r="E292" s="4">
        <v>37</v>
      </c>
      <c r="F292" t="str">
        <f>IF(ABS(D292)&gt;2*sigma,"|dev|&gt;2s","")</f>
        <v/>
      </c>
    </row>
    <row r="293" spans="1:9" x14ac:dyDescent="0.25">
      <c r="A293" s="2" t="s">
        <v>299</v>
      </c>
      <c r="B293" s="3">
        <f>RAW!J292/RAW!$J$2</f>
        <v>1.1963691142073811</v>
      </c>
      <c r="C293" s="3">
        <f>RAW!J670/RAW!$J$380</f>
        <v>1.1989742118187303</v>
      </c>
      <c r="D293" s="3">
        <f t="shared" si="4"/>
        <v>-2.6050976113491942E-3</v>
      </c>
      <c r="E293" s="4">
        <v>38</v>
      </c>
      <c r="F293" t="str">
        <f>IF(ABS(D293)&gt;2*sigma,"|dev|&gt;2s","")</f>
        <v/>
      </c>
    </row>
    <row r="294" spans="1:9" x14ac:dyDescent="0.25">
      <c r="A294" s="2" t="s">
        <v>300</v>
      </c>
      <c r="B294" s="3">
        <f>RAW!J293/RAW!$J$2</f>
        <v>1.1867515028982678</v>
      </c>
      <c r="C294" s="3">
        <f>RAW!J671/RAW!$J$380</f>
        <v>1.1958760624553906</v>
      </c>
      <c r="D294" s="3">
        <f t="shared" si="4"/>
        <v>-9.1245595571227689E-3</v>
      </c>
      <c r="E294" s="4">
        <v>39</v>
      </c>
      <c r="F294" t="str">
        <f>IF(ABS(D294)&gt;2*sigma,"|dev|&gt;2s","")</f>
        <v/>
      </c>
    </row>
    <row r="295" spans="1:9" x14ac:dyDescent="0.25">
      <c r="A295" s="2" t="s">
        <v>301</v>
      </c>
      <c r="B295" s="3">
        <f>RAW!J294/RAW!$J$2</f>
        <v>1.1848277787120698</v>
      </c>
      <c r="C295" s="3">
        <f>RAW!J672/RAW!$J$380</f>
        <v>1.2020718963349721</v>
      </c>
      <c r="D295" s="3">
        <f t="shared" si="4"/>
        <v>-1.7244117622902344E-2</v>
      </c>
      <c r="E295" s="4">
        <v>40</v>
      </c>
      <c r="F295" t="str">
        <f>IF(ABS(D295)&gt;2*sigma,"|dev|&gt;2s","")</f>
        <v/>
      </c>
    </row>
    <row r="296" spans="1:9" x14ac:dyDescent="0.25">
      <c r="A296" s="2" t="s">
        <v>302</v>
      </c>
      <c r="B296" s="3">
        <f>RAW!J295/RAW!$J$2</f>
        <v>1.1848277787120698</v>
      </c>
      <c r="C296" s="3">
        <f>RAW!J673/RAW!$J$380</f>
        <v>1.1772863759044414</v>
      </c>
      <c r="D296" s="3">
        <f t="shared" si="4"/>
        <v>7.5414028076283834E-3</v>
      </c>
      <c r="E296" s="4">
        <v>41</v>
      </c>
      <c r="F296" t="str">
        <f>IF(ABS(D296)&gt;2*sigma,"|dev|&gt;2s","")</f>
        <v/>
      </c>
    </row>
    <row r="297" spans="1:9" x14ac:dyDescent="0.25">
      <c r="A297" s="2" t="s">
        <v>303</v>
      </c>
      <c r="B297" s="3">
        <f>RAW!J296/RAW!$J$2</f>
        <v>1.1944450257918757</v>
      </c>
      <c r="C297" s="3">
        <f>RAW!J674/RAW!$J$380</f>
        <v>1.1803849936458219</v>
      </c>
      <c r="D297" s="3">
        <f t="shared" si="4"/>
        <v>1.406003214605378E-2</v>
      </c>
      <c r="E297" s="4">
        <v>42</v>
      </c>
      <c r="F297" t="str">
        <f>IF(ABS(D297)&gt;2*sigma,"|dev|&gt;2s","")</f>
        <v/>
      </c>
    </row>
    <row r="298" spans="1:9" x14ac:dyDescent="0.25">
      <c r="A298" s="2" t="s">
        <v>304</v>
      </c>
      <c r="B298" s="3">
        <f>RAW!J297/RAW!$J$2</f>
        <v>1.1886746618722752</v>
      </c>
      <c r="C298" s="3">
        <f>RAW!J675/RAW!$J$380</f>
        <v>1.174189152814175</v>
      </c>
      <c r="D298" s="3">
        <f t="shared" si="4"/>
        <v>1.4485509058100199E-2</v>
      </c>
      <c r="E298" s="4">
        <v>43</v>
      </c>
      <c r="F298" t="str">
        <f>IF(ABS(D298)&gt;2*sigma,"|dev|&gt;2s","")</f>
        <v/>
      </c>
    </row>
    <row r="299" spans="1:9" x14ac:dyDescent="0.25">
      <c r="A299" s="2" t="s">
        <v>305</v>
      </c>
      <c r="B299" s="3">
        <f>RAW!J298/RAW!$J$2</f>
        <v>1.2117551577818493</v>
      </c>
      <c r="C299" s="3">
        <f>RAW!J676/RAW!$J$380</f>
        <v>1.174189152814175</v>
      </c>
      <c r="D299" s="3">
        <f t="shared" si="4"/>
        <v>3.756600496767426E-2</v>
      </c>
      <c r="E299" s="4">
        <v>44</v>
      </c>
      <c r="F299" t="str">
        <f>IF(ABS(D299)&gt;2*sigma,"|dev|&gt;2s","")</f>
        <v/>
      </c>
    </row>
    <row r="300" spans="1:9" x14ac:dyDescent="0.25">
      <c r="A300" s="2" t="s">
        <v>306</v>
      </c>
      <c r="B300" s="3">
        <f>RAW!J299/RAW!$J$2</f>
        <v>1.2079078351558918</v>
      </c>
      <c r="C300" s="3">
        <f>RAW!J677/RAW!$J$380</f>
        <v>1.1494043681765733</v>
      </c>
      <c r="D300" s="3">
        <f t="shared" si="4"/>
        <v>5.8503466979318519E-2</v>
      </c>
      <c r="E300" s="4">
        <v>45</v>
      </c>
      <c r="F300" t="str">
        <f>IF(ABS(D300)&gt;2*sigma,"|dev|&gt;2s","")</f>
        <v>|dev|&gt;2s</v>
      </c>
      <c r="G300" t="s">
        <v>400</v>
      </c>
    </row>
    <row r="301" spans="1:9" x14ac:dyDescent="0.25">
      <c r="A301" s="2" t="s">
        <v>307</v>
      </c>
      <c r="B301" s="3">
        <f>RAW!J300/RAW!$J$2</f>
        <v>1.2117550216108635</v>
      </c>
      <c r="C301" s="3">
        <f>RAW!J678/RAW!$J$380</f>
        <v>1.1617972460742532</v>
      </c>
      <c r="D301" s="3">
        <f t="shared" si="4"/>
        <v>4.9957775536610294E-2</v>
      </c>
      <c r="E301" s="4">
        <v>46</v>
      </c>
      <c r="F301" t="str">
        <f>IF(ABS(D301)&gt;2*sigma,"|dev|&gt;2s","")</f>
        <v>|dev|&gt;2s</v>
      </c>
    </row>
    <row r="302" spans="1:9" x14ac:dyDescent="0.25">
      <c r="A302" s="2" t="s">
        <v>308</v>
      </c>
      <c r="B302" s="3">
        <f>RAW!J301/RAW!$J$2</f>
        <v>1.2098319663915669</v>
      </c>
      <c r="C302" s="3">
        <f>RAW!J679/RAW!$J$380</f>
        <v>1.1896803799800353</v>
      </c>
      <c r="D302" s="3">
        <f t="shared" si="4"/>
        <v>2.0151586411531586E-2</v>
      </c>
      <c r="E302" s="4">
        <v>47</v>
      </c>
      <c r="F302" t="str">
        <f>IF(ABS(D302)&gt;2*sigma,"|dev|&gt;2s","")</f>
        <v/>
      </c>
    </row>
    <row r="303" spans="1:9" x14ac:dyDescent="0.25">
      <c r="A303" s="2" t="s">
        <v>309</v>
      </c>
      <c r="B303" s="3">
        <f>RAW!J302/RAW!$J$2</f>
        <v>1.2117555992181293</v>
      </c>
      <c r="C303" s="3">
        <f>RAW!J680/RAW!$J$380</f>
        <v>1.1648957686239112</v>
      </c>
      <c r="D303" s="3">
        <f t="shared" si="4"/>
        <v>4.6859830594218055E-2</v>
      </c>
      <c r="E303" s="4">
        <v>48</v>
      </c>
      <c r="F303" t="str">
        <f>IF(ABS(D303)&gt;2*sigma,"|dev|&gt;2s","")</f>
        <v>|dev|&gt;2s</v>
      </c>
    </row>
    <row r="304" spans="1:9" x14ac:dyDescent="0.25">
      <c r="A304" s="2" t="s">
        <v>310</v>
      </c>
      <c r="B304" s="3">
        <f>RAW!J303/RAW!$J$2</f>
        <v>1.2021378950271351</v>
      </c>
      <c r="C304" s="3">
        <f>RAW!J681/RAW!$J$380</f>
        <v>1.167994391368451</v>
      </c>
      <c r="D304" s="3">
        <f t="shared" si="4"/>
        <v>3.4143503658684127E-2</v>
      </c>
      <c r="E304" s="4">
        <v>49</v>
      </c>
      <c r="F304" t="str">
        <f>IF(ABS(D304)&gt;2*sigma,"|dev|&gt;2s","")</f>
        <v/>
      </c>
    </row>
    <row r="305" spans="1:7" x14ac:dyDescent="0.25">
      <c r="A305" s="2" t="s">
        <v>311</v>
      </c>
      <c r="B305" s="3">
        <f>RAW!J304/RAW!$J$2</f>
        <v>1.2040613156591786</v>
      </c>
      <c r="C305" s="3">
        <f>RAW!J682/RAW!$J$380</f>
        <v>1.1865830221070797</v>
      </c>
      <c r="D305" s="3">
        <f t="shared" si="4"/>
        <v>1.7478293552098956E-2</v>
      </c>
      <c r="E305" s="4">
        <v>50</v>
      </c>
      <c r="F305" t="str">
        <f>IF(ABS(D305)&gt;2*sigma,"|dev|&gt;2s","")</f>
        <v/>
      </c>
    </row>
    <row r="306" spans="1:7" x14ac:dyDescent="0.25">
      <c r="A306" s="2" t="s">
        <v>312</v>
      </c>
      <c r="B306" s="3">
        <f>RAW!J305/RAW!$J$2</f>
        <v>1.2059842015802864</v>
      </c>
      <c r="C306" s="3">
        <f>RAW!J683/RAW!$J$380</f>
        <v>1.1958775269192443</v>
      </c>
      <c r="D306" s="3">
        <f t="shared" si="4"/>
        <v>1.0106674661042092E-2</v>
      </c>
      <c r="E306" s="4">
        <v>51</v>
      </c>
      <c r="F306" t="str">
        <f>IF(ABS(D306)&gt;2*sigma,"|dev|&gt;2s","")</f>
        <v/>
      </c>
    </row>
    <row r="307" spans="1:7" x14ac:dyDescent="0.25">
      <c r="A307" s="2" t="s">
        <v>313</v>
      </c>
      <c r="B307" s="3">
        <f>RAW!J306/RAW!$J$2</f>
        <v>1.2156007196036875</v>
      </c>
      <c r="C307" s="3">
        <f>RAW!J684/RAW!$J$380</f>
        <v>1.1927790082469965</v>
      </c>
      <c r="D307" s="3">
        <f t="shared" si="4"/>
        <v>2.2821711356691088E-2</v>
      </c>
      <c r="E307" s="4">
        <v>52</v>
      </c>
      <c r="F307" t="str">
        <f>IF(ABS(D307)&gt;2*sigma,"|dev|&gt;2s","")</f>
        <v/>
      </c>
    </row>
    <row r="308" spans="1:7" x14ac:dyDescent="0.25">
      <c r="A308" s="2" t="s">
        <v>314</v>
      </c>
      <c r="B308" s="3">
        <f>RAW!J307/RAW!$J$2</f>
        <v>1.2040598063717702</v>
      </c>
      <c r="C308" s="3">
        <f>RAW!J685/RAW!$J$380</f>
        <v>1.195876655331414</v>
      </c>
      <c r="D308" s="3">
        <f t="shared" si="4"/>
        <v>8.1831510403562735E-3</v>
      </c>
      <c r="E308" s="4">
        <v>53</v>
      </c>
      <c r="F308" t="str">
        <f>IF(ABS(D308)&gt;2*sigma,"|dev|&gt;2s","")</f>
        <v/>
      </c>
    </row>
    <row r="309" spans="1:7" x14ac:dyDescent="0.25">
      <c r="A309" s="2" t="s">
        <v>315</v>
      </c>
      <c r="B309" s="3">
        <f>RAW!J308/RAW!$J$2</f>
        <v>1.2021369228609946</v>
      </c>
      <c r="C309" s="3">
        <f>RAW!J686/RAW!$J$380</f>
        <v>1.195876655331414</v>
      </c>
      <c r="D309" s="3">
        <f t="shared" si="4"/>
        <v>6.2602675295806431E-3</v>
      </c>
      <c r="E309" s="4">
        <v>54</v>
      </c>
      <c r="F309" t="str">
        <f>IF(ABS(D309)&gt;2*sigma,"|dev|&gt;2s","")</f>
        <v/>
      </c>
    </row>
    <row r="310" spans="1:7" x14ac:dyDescent="0.25">
      <c r="A310" s="2" t="s">
        <v>316</v>
      </c>
      <c r="B310" s="3">
        <f>RAW!J309/RAW!$J$2</f>
        <v>1.1944432465546841</v>
      </c>
      <c r="C310" s="3">
        <f>RAW!J687/RAW!$J$380</f>
        <v>1.2051710086966496</v>
      </c>
      <c r="D310" s="3">
        <f t="shared" si="4"/>
        <v>-1.0727762141965469E-2</v>
      </c>
      <c r="E310" s="4">
        <v>55</v>
      </c>
      <c r="F310" t="str">
        <f>IF(ABS(D310)&gt;2*sigma,"|dev|&gt;2s","")</f>
        <v/>
      </c>
      <c r="G310" t="s">
        <v>402</v>
      </c>
    </row>
    <row r="311" spans="1:7" x14ac:dyDescent="0.25">
      <c r="A311" s="2" t="s">
        <v>317</v>
      </c>
      <c r="B311" s="3">
        <f>RAW!J310/RAW!$J$2</f>
        <v>1.1829025359064729</v>
      </c>
      <c r="C311" s="3">
        <f>RAW!J688/RAW!$J$380</f>
        <v>1.195876729877581</v>
      </c>
      <c r="D311" s="3">
        <f t="shared" si="4"/>
        <v>-1.2974193971108106E-2</v>
      </c>
      <c r="E311" s="4">
        <v>56</v>
      </c>
      <c r="F311" t="str">
        <f>IF(ABS(D311)&gt;2*sigma,"|dev|&gt;2s","")</f>
        <v/>
      </c>
    </row>
    <row r="312" spans="1:7" x14ac:dyDescent="0.25">
      <c r="A312" s="2" t="s">
        <v>318</v>
      </c>
      <c r="B312" s="3">
        <f>RAW!J311/RAW!$J$2</f>
        <v>1.1732855382895533</v>
      </c>
      <c r="C312" s="3">
        <f>RAW!J689/RAW!$J$380</f>
        <v>1.2020725672150769</v>
      </c>
      <c r="D312" s="3">
        <f t="shared" si="4"/>
        <v>-2.878702892552365E-2</v>
      </c>
      <c r="E312" s="4">
        <v>57</v>
      </c>
      <c r="F312" t="str">
        <f>IF(ABS(D312)&gt;2*sigma,"|dev|&gt;2s","")</f>
        <v/>
      </c>
    </row>
    <row r="313" spans="1:7" x14ac:dyDescent="0.25">
      <c r="A313" s="2" t="s">
        <v>319</v>
      </c>
      <c r="B313" s="3">
        <f>RAW!J312/RAW!$J$2</f>
        <v>1.1771327415696047</v>
      </c>
      <c r="C313" s="3">
        <f>RAW!J690/RAW!$J$380</f>
        <v>1.214464733310497</v>
      </c>
      <c r="D313" s="3">
        <f t="shared" si="4"/>
        <v>-3.7331991740892301E-2</v>
      </c>
      <c r="E313" s="4">
        <v>58</v>
      </c>
      <c r="F313" t="str">
        <f>IF(ABS(D313)&gt;2*sigma,"|dev|&gt;2s","")</f>
        <v/>
      </c>
    </row>
    <row r="314" spans="1:7" x14ac:dyDescent="0.25">
      <c r="A314" s="2" t="s">
        <v>320</v>
      </c>
      <c r="B314" s="3">
        <f>RAW!J313/RAW!$J$2</f>
        <v>1.1848264811685039</v>
      </c>
      <c r="C314" s="3">
        <f>RAW!J691/RAW!$J$380</f>
        <v>1.214464733310497</v>
      </c>
      <c r="D314" s="3">
        <f t="shared" si="4"/>
        <v>-2.9638252141993116E-2</v>
      </c>
      <c r="E314" s="4">
        <v>59</v>
      </c>
      <c r="F314" t="str">
        <f>IF(ABS(D314)&gt;2*sigma,"|dev|&gt;2s","")</f>
        <v/>
      </c>
    </row>
    <row r="315" spans="1:7" x14ac:dyDescent="0.25">
      <c r="A315" s="2" t="s">
        <v>321</v>
      </c>
      <c r="B315" s="3">
        <f>RAW!J314/RAW!$J$2</f>
        <v>1.1925207443372119</v>
      </c>
      <c r="C315" s="3">
        <f>RAW!J692/RAW!$J$380</f>
        <v>1.1989742356371216</v>
      </c>
      <c r="D315" s="3">
        <f t="shared" si="4"/>
        <v>-6.4534912999096861E-3</v>
      </c>
      <c r="E315" s="4">
        <v>60</v>
      </c>
      <c r="F315" t="str">
        <f>IF(ABS(D315)&gt;2*sigma,"|dev|&gt;2s","")</f>
        <v/>
      </c>
    </row>
    <row r="316" spans="1:7" x14ac:dyDescent="0.25">
      <c r="A316" s="2" t="s">
        <v>322</v>
      </c>
      <c r="B316" s="3">
        <f>RAW!J315/RAW!$J$2</f>
        <v>1.1905972083765961</v>
      </c>
      <c r="C316" s="3">
        <f>RAW!J693/RAW!$J$380</f>
        <v>1.1834834885126899</v>
      </c>
      <c r="D316" s="3">
        <f t="shared" si="4"/>
        <v>7.1137198639061872E-3</v>
      </c>
      <c r="E316" s="4">
        <v>61</v>
      </c>
      <c r="F316" t="str">
        <f>IF(ABS(D316)&gt;2*sigma,"|dev|&gt;2s","")</f>
        <v/>
      </c>
    </row>
    <row r="317" spans="1:7" x14ac:dyDescent="0.25">
      <c r="A317" s="2" t="s">
        <v>323</v>
      </c>
      <c r="B317" s="3">
        <f>RAW!J316/RAW!$J$2</f>
        <v>1.1905972083765961</v>
      </c>
      <c r="C317" s="3">
        <f>RAW!J694/RAW!$J$380</f>
        <v>1.1741895926773998</v>
      </c>
      <c r="D317" s="3">
        <f t="shared" si="4"/>
        <v>1.6407615699196354E-2</v>
      </c>
      <c r="E317" s="4">
        <v>62</v>
      </c>
      <c r="F317" t="str">
        <f>IF(ABS(D317)&gt;2*sigma,"|dev|&gt;2s","")</f>
        <v/>
      </c>
    </row>
    <row r="318" spans="1:7" x14ac:dyDescent="0.25">
      <c r="A318" s="2" t="s">
        <v>324</v>
      </c>
      <c r="B318" s="3">
        <f>RAW!J317/RAW!$J$2</f>
        <v>1.18097956412733</v>
      </c>
      <c r="C318" s="3">
        <f>RAW!J695/RAW!$J$380</f>
        <v>1.1648947078617655</v>
      </c>
      <c r="D318" s="3">
        <f t="shared" si="4"/>
        <v>1.608485626556444E-2</v>
      </c>
      <c r="E318" s="4">
        <v>63</v>
      </c>
      <c r="F318" t="str">
        <f>IF(ABS(D318)&gt;2*sigma,"|dev|&gt;2s","")</f>
        <v/>
      </c>
    </row>
    <row r="319" spans="1:7" x14ac:dyDescent="0.25">
      <c r="A319" s="2" t="s">
        <v>325</v>
      </c>
      <c r="B319" s="3">
        <f>RAW!J318/RAW!$J$2</f>
        <v>1.1694390318266776</v>
      </c>
      <c r="C319" s="3">
        <f>RAW!J696/RAW!$J$380</f>
        <v>1.1710907828128823</v>
      </c>
      <c r="D319" s="3">
        <f t="shared" si="4"/>
        <v>-1.6517509862046253E-3</v>
      </c>
      <c r="E319" s="4">
        <v>64</v>
      </c>
      <c r="F319" t="str">
        <f>IF(ABS(D319)&gt;2*sigma,"|dev|&gt;2s","")</f>
        <v/>
      </c>
    </row>
    <row r="320" spans="1:7" x14ac:dyDescent="0.25">
      <c r="A320" s="2" t="s">
        <v>326</v>
      </c>
      <c r="B320" s="3">
        <f>RAW!J319/RAW!$J$2</f>
        <v>1.1636690196436448</v>
      </c>
      <c r="C320" s="3">
        <f>RAW!J697/RAW!$J$380</f>
        <v>1.1648945414810192</v>
      </c>
      <c r="D320" s="3">
        <f t="shared" ref="D320:D383" si="5">(B320-C320)</f>
        <v>-1.2255218373744547E-3</v>
      </c>
      <c r="E320" s="4">
        <v>65</v>
      </c>
      <c r="F320" t="str">
        <f>IF(ABS(D320)&gt;2*sigma,"|dev|&gt;2s","")</f>
        <v/>
      </c>
    </row>
    <row r="321" spans="1:7" x14ac:dyDescent="0.25">
      <c r="A321" s="2" t="s">
        <v>327</v>
      </c>
      <c r="B321" s="3">
        <f>RAW!J320/RAW!$J$2</f>
        <v>1.1636690196436448</v>
      </c>
      <c r="C321" s="3">
        <f>RAW!J698/RAW!$J$380</f>
        <v>1.1617959220006797</v>
      </c>
      <c r="D321" s="3">
        <f t="shared" si="5"/>
        <v>1.8730976429650603E-3</v>
      </c>
      <c r="E321" s="4">
        <v>66</v>
      </c>
      <c r="F321" t="str">
        <f>IF(ABS(D321)&gt;2*sigma,"|dev|&gt;2s","")</f>
        <v/>
      </c>
    </row>
    <row r="322" spans="1:7" x14ac:dyDescent="0.25">
      <c r="A322" s="2" t="s">
        <v>328</v>
      </c>
      <c r="B322" s="3">
        <f>RAW!J321/RAW!$J$2</f>
        <v>1.1502053690863678</v>
      </c>
      <c r="C322" s="3">
        <f>RAW!J699/RAW!$J$380</f>
        <v>1.1679917796527093</v>
      </c>
      <c r="D322" s="3">
        <f t="shared" si="5"/>
        <v>-1.7786410566341448E-2</v>
      </c>
      <c r="E322" s="4">
        <v>67</v>
      </c>
      <c r="F322" t="str">
        <f>IF(ABS(D322)&gt;2*sigma,"|dev|&gt;2s","")</f>
        <v/>
      </c>
    </row>
    <row r="323" spans="1:7" x14ac:dyDescent="0.25">
      <c r="A323" s="2" t="s">
        <v>329</v>
      </c>
      <c r="B323" s="3">
        <f>RAW!J322/RAW!$J$2</f>
        <v>1.1617453795544113</v>
      </c>
      <c r="C323" s="3">
        <f>RAW!J700/RAW!$J$380</f>
        <v>1.158696901070233</v>
      </c>
      <c r="D323" s="3">
        <f t="shared" si="5"/>
        <v>3.0484784841782187E-3</v>
      </c>
      <c r="E323" s="4">
        <v>68</v>
      </c>
      <c r="F323" t="str">
        <f>IF(ABS(D323)&gt;2*sigma,"|dev|&gt;2s","")</f>
        <v/>
      </c>
    </row>
    <row r="324" spans="1:7" x14ac:dyDescent="0.25">
      <c r="A324" s="2" t="s">
        <v>330</v>
      </c>
      <c r="B324" s="3">
        <f>RAW!J323/RAW!$J$2</f>
        <v>1.1598215292058691</v>
      </c>
      <c r="C324" s="3">
        <f>RAW!J701/RAW!$J$380</f>
        <v>1.1525001900433094</v>
      </c>
      <c r="D324" s="3">
        <f t="shared" si="5"/>
        <v>7.3213391625597257E-3</v>
      </c>
      <c r="E324" s="4">
        <v>69</v>
      </c>
      <c r="F324" t="str">
        <f>IF(ABS(D324)&gt;2*sigma,"|dev|&gt;2s","")</f>
        <v/>
      </c>
    </row>
    <row r="325" spans="1:7" x14ac:dyDescent="0.25">
      <c r="A325" s="2" t="s">
        <v>331</v>
      </c>
      <c r="B325" s="3">
        <f>RAW!J324/RAW!$J$2</f>
        <v>1.1732858973384201</v>
      </c>
      <c r="C325" s="3">
        <f>RAW!J702/RAW!$J$380</f>
        <v>1.1679909450976815</v>
      </c>
      <c r="D325" s="3">
        <f t="shared" si="5"/>
        <v>5.2949522407386151E-3</v>
      </c>
      <c r="E325" s="4">
        <v>70</v>
      </c>
      <c r="F325" t="str">
        <f>IF(ABS(D325)&gt;2*sigma,"|dev|&gt;2s","")</f>
        <v/>
      </c>
    </row>
    <row r="326" spans="1:7" x14ac:dyDescent="0.25">
      <c r="A326" s="2" t="s">
        <v>332</v>
      </c>
      <c r="B326" s="3">
        <f>RAW!J325/RAW!$J$2</f>
        <v>1.1848263374246408</v>
      </c>
      <c r="C326" s="3">
        <f>RAW!J703/RAW!$J$380</f>
        <v>1.1586960731565941</v>
      </c>
      <c r="D326" s="3">
        <f t="shared" si="5"/>
        <v>2.6130264268046766E-2</v>
      </c>
      <c r="E326" s="4">
        <v>71</v>
      </c>
      <c r="F326" t="str">
        <f>IF(ABS(D326)&gt;2*sigma,"|dev|&gt;2s","")</f>
        <v/>
      </c>
    </row>
    <row r="327" spans="1:7" x14ac:dyDescent="0.25">
      <c r="A327" s="2" t="s">
        <v>333</v>
      </c>
      <c r="B327" s="3">
        <f>RAW!J326/RAW!$J$2</f>
        <v>1.1829033642790006</v>
      </c>
      <c r="C327" s="3">
        <f>RAW!J704/RAW!$J$380</f>
        <v>1.1617944264562148</v>
      </c>
      <c r="D327" s="3">
        <f t="shared" si="5"/>
        <v>2.1108937822785778E-2</v>
      </c>
      <c r="E327" s="4">
        <v>72</v>
      </c>
      <c r="F327" t="str">
        <f>IF(ABS(D327)&gt;2*sigma,"|dev|&gt;2s","")</f>
        <v/>
      </c>
    </row>
    <row r="328" spans="1:7" x14ac:dyDescent="0.25">
      <c r="A328" s="2" t="s">
        <v>334</v>
      </c>
      <c r="B328" s="3">
        <f>RAW!J327/RAW!$J$2</f>
        <v>1.1886735668899535</v>
      </c>
      <c r="C328" s="3">
        <f>RAW!J705/RAW!$J$380</f>
        <v>1.1555985767799237</v>
      </c>
      <c r="D328" s="3">
        <f t="shared" si="5"/>
        <v>3.3074990110029789E-2</v>
      </c>
      <c r="E328" s="4">
        <v>73</v>
      </c>
      <c r="F328" t="str">
        <f>IF(ABS(D328)&gt;2*sigma,"|dev|&gt;2s","")</f>
        <v/>
      </c>
    </row>
    <row r="329" spans="1:7" x14ac:dyDescent="0.25">
      <c r="A329" s="2" t="s">
        <v>335</v>
      </c>
      <c r="B329" s="3">
        <f>RAW!J328/RAW!$J$2</f>
        <v>1.1809804715650416</v>
      </c>
      <c r="C329" s="3">
        <f>RAW!J706/RAW!$J$380</f>
        <v>1.1463040974268828</v>
      </c>
      <c r="D329" s="3">
        <f t="shared" si="5"/>
        <v>3.4676374138158828E-2</v>
      </c>
      <c r="E329" s="4">
        <v>74</v>
      </c>
      <c r="F329" t="str">
        <f>IF(ABS(D329)&gt;2*sigma,"|dev|&gt;2s","")</f>
        <v/>
      </c>
    </row>
    <row r="330" spans="1:7" x14ac:dyDescent="0.25">
      <c r="A330" s="2" t="s">
        <v>336</v>
      </c>
      <c r="B330" s="3">
        <f>RAW!J329/RAW!$J$2</f>
        <v>1.1752102009809748</v>
      </c>
      <c r="C330" s="3">
        <f>RAW!J707/RAW!$J$380</f>
        <v>1.1277156301830085</v>
      </c>
      <c r="D330" s="3">
        <f t="shared" si="5"/>
        <v>4.7494570797966373E-2</v>
      </c>
      <c r="E330" s="4">
        <v>75</v>
      </c>
      <c r="F330" t="str">
        <f>IF(ABS(D330)&gt;2*sigma,"|dev|&gt;2s","")</f>
        <v>|dev|&gt;2s</v>
      </c>
      <c r="G330" t="s">
        <v>400</v>
      </c>
    </row>
    <row r="331" spans="1:7" x14ac:dyDescent="0.25">
      <c r="A331" s="2" t="s">
        <v>337</v>
      </c>
      <c r="B331" s="3">
        <f>RAW!J330/RAW!$J$2</f>
        <v>1.1790566639687858</v>
      </c>
      <c r="C331" s="3">
        <f>RAW!J708/RAW!$J$380</f>
        <v>1.1401080972430895</v>
      </c>
      <c r="D331" s="3">
        <f t="shared" si="5"/>
        <v>3.8948566725696354E-2</v>
      </c>
      <c r="E331" s="4">
        <v>76</v>
      </c>
      <c r="F331" t="str">
        <f>IF(ABS(D331)&gt;2*sigma,"|dev|&gt;2s","")</f>
        <v/>
      </c>
    </row>
    <row r="332" spans="1:7" x14ac:dyDescent="0.25">
      <c r="A332" s="2" t="s">
        <v>338</v>
      </c>
      <c r="B332" s="3">
        <f>RAW!J331/RAW!$J$2</f>
        <v>1.1598227126094629</v>
      </c>
      <c r="C332" s="3">
        <f>RAW!J709/RAW!$J$380</f>
        <v>1.1506415559535184</v>
      </c>
      <c r="D332" s="3">
        <f t="shared" si="5"/>
        <v>9.1811566559445446E-3</v>
      </c>
      <c r="E332" s="4">
        <v>77</v>
      </c>
      <c r="F332" t="str">
        <f>IF(ABS(D332)&gt;2*sigma,"|dev|&gt;2s","")</f>
        <v/>
      </c>
    </row>
    <row r="333" spans="1:7" x14ac:dyDescent="0.25">
      <c r="A333" s="2" t="s">
        <v>339</v>
      </c>
      <c r="B333" s="3">
        <f>RAW!J332/RAW!$J$2</f>
        <v>1.1559755806717373</v>
      </c>
      <c r="C333" s="3">
        <f>RAW!J710/RAW!$J$380</f>
        <v>1.1318297171552343</v>
      </c>
      <c r="D333" s="3">
        <f t="shared" si="5"/>
        <v>2.4145863516503052E-2</v>
      </c>
      <c r="E333" s="4">
        <v>78</v>
      </c>
      <c r="F333" t="str">
        <f>IF(ABS(D333)&gt;2*sigma,"|dev|&gt;2s","")</f>
        <v/>
      </c>
    </row>
    <row r="334" spans="1:7" x14ac:dyDescent="0.25">
      <c r="A334" s="2" t="s">
        <v>340</v>
      </c>
      <c r="B334" s="3">
        <f>RAW!J333/RAW!$J$2</f>
        <v>1.1462283945755132</v>
      </c>
      <c r="C334" s="3">
        <f>RAW!J711/RAW!$J$380</f>
        <v>1.04090757231672</v>
      </c>
      <c r="D334" s="3">
        <f t="shared" si="5"/>
        <v>0.10532082225879313</v>
      </c>
      <c r="E334" s="4">
        <v>79</v>
      </c>
      <c r="F334" t="str">
        <f>IF(ABS(D334)&gt;2*sigma,"|dev|&gt;2s","")</f>
        <v>|dev|&gt;2s</v>
      </c>
    </row>
    <row r="335" spans="1:7" x14ac:dyDescent="0.25">
      <c r="A335" s="2" t="s">
        <v>341</v>
      </c>
      <c r="B335" s="3">
        <f>RAW!J334/RAW!$J$2</f>
        <v>1.1598742436129348</v>
      </c>
      <c r="C335" s="3">
        <f>RAW!J712/RAW!$J$380</f>
        <v>1.1412364895820395</v>
      </c>
      <c r="D335" s="3">
        <f t="shared" si="5"/>
        <v>1.8637754030895293E-2</v>
      </c>
      <c r="E335" s="4">
        <v>80</v>
      </c>
      <c r="F335" t="str">
        <f>IF(ABS(D335)&gt;2*sigma,"|dev|&gt;2s","")</f>
        <v/>
      </c>
    </row>
    <row r="336" spans="1:7" x14ac:dyDescent="0.25">
      <c r="A336" s="2" t="s">
        <v>342</v>
      </c>
      <c r="B336" s="3">
        <f>RAW!J335/RAW!$J$2</f>
        <v>1.1618239922164482</v>
      </c>
      <c r="C336" s="3">
        <f>RAW!J713/RAW!$J$380</f>
        <v>1.1318304184349044</v>
      </c>
      <c r="D336" s="3">
        <f t="shared" si="5"/>
        <v>2.999357378154377E-2</v>
      </c>
      <c r="E336" s="4">
        <v>81</v>
      </c>
      <c r="F336" t="str">
        <f>IF(ABS(D336)&gt;2*sigma,"|dev|&gt;2s","")</f>
        <v/>
      </c>
    </row>
    <row r="337" spans="1:7" x14ac:dyDescent="0.25">
      <c r="A337" s="2" t="s">
        <v>343</v>
      </c>
      <c r="B337" s="3">
        <f>RAW!J336/RAW!$J$2</f>
        <v>1.1189375831917625</v>
      </c>
      <c r="C337" s="3">
        <f>RAW!J714/RAW!$J$380</f>
        <v>1.1412359292120986</v>
      </c>
      <c r="D337" s="3">
        <f t="shared" si="5"/>
        <v>-2.2298346020336091E-2</v>
      </c>
      <c r="E337" s="4">
        <v>82</v>
      </c>
      <c r="F337" t="str">
        <f>IF(ABS(D337)&gt;2*sigma,"|dev|&gt;2s","")</f>
        <v/>
      </c>
      <c r="G337" t="s">
        <v>402</v>
      </c>
    </row>
    <row r="338" spans="1:7" x14ac:dyDescent="0.25">
      <c r="A338" s="2" t="s">
        <v>344</v>
      </c>
      <c r="B338" s="3">
        <f>RAW!J337/RAW!$J$2</f>
        <v>1.1150392046519222</v>
      </c>
      <c r="C338" s="3">
        <f>RAW!J715/RAW!$J$380</f>
        <v>1.156911945935756</v>
      </c>
      <c r="D338" s="3">
        <f t="shared" si="5"/>
        <v>-4.1872741283833781E-2</v>
      </c>
      <c r="E338" s="4">
        <v>83</v>
      </c>
      <c r="F338" t="str">
        <f>IF(ABS(D338)&gt;2*sigma,"|dev|&gt;2s","")</f>
        <v/>
      </c>
    </row>
    <row r="339" spans="1:7" x14ac:dyDescent="0.25">
      <c r="A339" s="2" t="s">
        <v>345</v>
      </c>
      <c r="B339" s="3">
        <f>RAW!J338/RAW!$J$2</f>
        <v>1.1091908240235231</v>
      </c>
      <c r="C339" s="3">
        <f>RAW!J716/RAW!$J$380</f>
        <v>1.1537767145622702</v>
      </c>
      <c r="D339" s="3">
        <f t="shared" si="5"/>
        <v>-4.4585890538747064E-2</v>
      </c>
      <c r="E339" s="4">
        <v>84</v>
      </c>
      <c r="F339" t="str">
        <f>IF(ABS(D339)&gt;2*sigma,"|dev|&gt;2s","")</f>
        <v>|dev|&gt;2s</v>
      </c>
      <c r="G339" t="s">
        <v>400</v>
      </c>
    </row>
    <row r="340" spans="1:7" x14ac:dyDescent="0.25">
      <c r="A340" s="2" t="s">
        <v>346</v>
      </c>
      <c r="B340" s="3">
        <f>RAW!J339/RAW!$J$2</f>
        <v>1.1208872412628512</v>
      </c>
      <c r="C340" s="3">
        <f>RAW!J717/RAW!$J$380</f>
        <v>1.1600474910059162</v>
      </c>
      <c r="D340" s="3">
        <f t="shared" si="5"/>
        <v>-3.9160249743064979E-2</v>
      </c>
      <c r="E340" s="4">
        <v>85</v>
      </c>
      <c r="F340" t="str">
        <f>IF(ABS(D340)&gt;2*sigma,"|dev|&gt;2s","")</f>
        <v/>
      </c>
    </row>
    <row r="341" spans="1:7" x14ac:dyDescent="0.25">
      <c r="A341" s="2" t="s">
        <v>347</v>
      </c>
      <c r="B341" s="3">
        <f>RAW!J340/RAW!$J$2</f>
        <v>1.1228364641754074</v>
      </c>
      <c r="C341" s="3">
        <f>RAW!J718/RAW!$J$380</f>
        <v>1.1788588211200681</v>
      </c>
      <c r="D341" s="3">
        <f t="shared" si="5"/>
        <v>-5.6022356944660734E-2</v>
      </c>
      <c r="E341" s="4">
        <v>86</v>
      </c>
      <c r="F341" t="str">
        <f>IF(ABS(D341)&gt;2*sigma,"|dev|&gt;2s","")</f>
        <v>|dev|&gt;2s</v>
      </c>
    </row>
    <row r="342" spans="1:7" x14ac:dyDescent="0.25">
      <c r="A342" s="2" t="s">
        <v>348</v>
      </c>
      <c r="B342" s="3">
        <f>RAW!J341/RAW!$J$2</f>
        <v>1.111139876728092</v>
      </c>
      <c r="C342" s="3">
        <f>RAW!J719/RAW!$J$380</f>
        <v>1.1913995212591433</v>
      </c>
      <c r="D342" s="3">
        <f t="shared" si="5"/>
        <v>-8.0259644531051277E-2</v>
      </c>
      <c r="E342" s="4">
        <v>87</v>
      </c>
      <c r="F342" t="str">
        <f>IF(ABS(D342)&gt;2*sigma,"|dev|&gt;2s","")</f>
        <v>|dev|&gt;2s</v>
      </c>
    </row>
    <row r="343" spans="1:7" x14ac:dyDescent="0.25">
      <c r="A343" s="2" t="s">
        <v>349</v>
      </c>
      <c r="B343" s="3">
        <f>RAW!J342/RAW!$J$2</f>
        <v>1.0799501803883342</v>
      </c>
      <c r="C343" s="3">
        <f>RAW!J720/RAW!$J$380</f>
        <v>1.1819934220388024</v>
      </c>
      <c r="D343" s="3">
        <f t="shared" si="5"/>
        <v>-0.10204324165046819</v>
      </c>
      <c r="E343" s="4">
        <v>88</v>
      </c>
      <c r="F343" t="str">
        <f>IF(ABS(D343)&gt;2*sigma,"|dev|&gt;2s","")</f>
        <v>|dev|&gt;2s</v>
      </c>
    </row>
    <row r="344" spans="1:7" x14ac:dyDescent="0.25">
      <c r="A344" s="2" t="s">
        <v>350</v>
      </c>
      <c r="B344" s="3">
        <f>RAW!J343/RAW!$J$2</f>
        <v>1.0741022501615316</v>
      </c>
      <c r="C344" s="3">
        <f>RAW!J721/RAW!$J$380</f>
        <v>1.1725871183862175</v>
      </c>
      <c r="D344" s="3">
        <f t="shared" si="5"/>
        <v>-9.848486822468594E-2</v>
      </c>
      <c r="E344" s="4">
        <v>89</v>
      </c>
      <c r="F344" t="str">
        <f>IF(ABS(D344)&gt;2*sigma,"|dev|&gt;2s","")</f>
        <v>|dev|&gt;2s</v>
      </c>
    </row>
    <row r="345" spans="1:7" x14ac:dyDescent="0.25">
      <c r="A345" s="2" t="s">
        <v>351</v>
      </c>
      <c r="B345" s="3">
        <f>RAW!J344/RAW!$J$2</f>
        <v>1.0663042678253587</v>
      </c>
      <c r="C345" s="3">
        <f>RAW!J722/RAW!$J$380</f>
        <v>1.1631817971096416</v>
      </c>
      <c r="D345" s="3">
        <f t="shared" si="5"/>
        <v>-9.6877529284282948E-2</v>
      </c>
      <c r="E345" s="4">
        <v>90</v>
      </c>
      <c r="F345" t="str">
        <f>IF(ABS(D345)&gt;2*sigma,"|dev|&gt;2s","")</f>
        <v>|dev|&gt;2s</v>
      </c>
    </row>
    <row r="346" spans="1:7" x14ac:dyDescent="0.25">
      <c r="A346" s="2" t="s">
        <v>352</v>
      </c>
      <c r="B346" s="3">
        <f>RAW!J345/RAW!$J$2</f>
        <v>1.0604566552206045</v>
      </c>
      <c r="C346" s="3">
        <f>RAW!J723/RAW!$J$380</f>
        <v>1.1600470221664312</v>
      </c>
      <c r="D346" s="3">
        <f t="shared" si="5"/>
        <v>-9.959036694582668E-2</v>
      </c>
      <c r="E346" s="4">
        <v>91</v>
      </c>
      <c r="F346" t="str">
        <f>IF(ABS(D346)&gt;2*sigma,"|dev|&gt;2s","")</f>
        <v>|dev|&gt;2s</v>
      </c>
    </row>
    <row r="347" spans="1:7" x14ac:dyDescent="0.25">
      <c r="A347" s="2" t="s">
        <v>353</v>
      </c>
      <c r="B347" s="3">
        <f>RAW!J346/RAW!$J$2</f>
        <v>1.0624057745528999</v>
      </c>
      <c r="C347" s="3">
        <f>RAW!J724/RAW!$J$380</f>
        <v>1.1600470221664312</v>
      </c>
      <c r="D347" s="3">
        <f t="shared" si="5"/>
        <v>-9.7641247613531323E-2</v>
      </c>
      <c r="E347" s="4">
        <v>92</v>
      </c>
      <c r="F347" t="str">
        <f>IF(ABS(D347)&gt;2*sigma,"|dev|&gt;2s","")</f>
        <v>|dev|&gt;2s</v>
      </c>
    </row>
    <row r="348" spans="1:7" x14ac:dyDescent="0.25">
      <c r="A348" s="2" t="s">
        <v>354</v>
      </c>
      <c r="B348" s="3">
        <f>RAW!J347/RAW!$J$2</f>
        <v>1.0624057745528999</v>
      </c>
      <c r="C348" s="3">
        <f>RAW!J725/RAW!$J$380</f>
        <v>1.131830038399255</v>
      </c>
      <c r="D348" s="3">
        <f t="shared" si="5"/>
        <v>-6.9424263846355139E-2</v>
      </c>
      <c r="E348" s="4">
        <v>93</v>
      </c>
      <c r="F348" t="str">
        <f>IF(ABS(D348)&gt;2*sigma,"|dev|&gt;2s","")</f>
        <v>|dev|&gt;2s</v>
      </c>
    </row>
    <row r="349" spans="1:7" x14ac:dyDescent="0.25">
      <c r="A349" s="2" t="s">
        <v>355</v>
      </c>
      <c r="B349" s="3">
        <f>RAW!J348/RAW!$J$2</f>
        <v>1.0818998581101711</v>
      </c>
      <c r="C349" s="3">
        <f>RAW!J726/RAW!$J$380</f>
        <v>1.1537773546738548</v>
      </c>
      <c r="D349" s="3">
        <f t="shared" si="5"/>
        <v>-7.1877496563683696E-2</v>
      </c>
      <c r="E349" s="4">
        <v>94</v>
      </c>
      <c r="F349" t="str">
        <f>IF(ABS(D349)&gt;2*sigma,"|dev|&gt;2s","")</f>
        <v>|dev|&gt;2s</v>
      </c>
    </row>
    <row r="350" spans="1:7" x14ac:dyDescent="0.25">
      <c r="A350" s="2" t="s">
        <v>356</v>
      </c>
      <c r="B350" s="3">
        <f>RAW!J349/RAW!$J$2</f>
        <v>1.0838494416544855</v>
      </c>
      <c r="C350" s="3">
        <f>RAW!J727/RAW!$J$380</f>
        <v>1.1318302018332487</v>
      </c>
      <c r="D350" s="3">
        <f t="shared" si="5"/>
        <v>-4.7980760178763182E-2</v>
      </c>
      <c r="E350" s="4">
        <v>95</v>
      </c>
      <c r="F350" t="str">
        <f>IF(ABS(D350)&gt;2*sigma,"|dev|&gt;2s","")</f>
        <v>|dev|&gt;2s</v>
      </c>
    </row>
    <row r="351" spans="1:7" x14ac:dyDescent="0.25">
      <c r="A351" s="2" t="s">
        <v>357</v>
      </c>
      <c r="B351" s="3">
        <f>RAW!J350/RAW!$J$2</f>
        <v>1.0741023836256867</v>
      </c>
      <c r="C351" s="3">
        <f>RAW!J728/RAW!$J$380</f>
        <v>1.1192895231969362</v>
      </c>
      <c r="D351" s="3">
        <f t="shared" si="5"/>
        <v>-4.5187139571249535E-2</v>
      </c>
      <c r="E351" s="4">
        <v>96</v>
      </c>
      <c r="F351" t="str">
        <f>IF(ABS(D351)&gt;2*sigma,"|dev|&gt;2s","")</f>
        <v>|dev|&gt;2s</v>
      </c>
    </row>
    <row r="352" spans="1:7" x14ac:dyDescent="0.25">
      <c r="A352" s="2" t="s">
        <v>358</v>
      </c>
      <c r="B352" s="3">
        <f>RAW!J351/RAW!$J$2</f>
        <v>1.0974952594386704</v>
      </c>
      <c r="C352" s="3">
        <f>RAW!J729/RAW!$J$380</f>
        <v>1.1192895231969362</v>
      </c>
      <c r="D352" s="3">
        <f t="shared" si="5"/>
        <v>-2.1794263758265764E-2</v>
      </c>
      <c r="E352" s="4">
        <v>97</v>
      </c>
      <c r="F352" t="str">
        <f>IF(ABS(D352)&gt;2*sigma,"|dev|&gt;2s","")</f>
        <v/>
      </c>
    </row>
    <row r="353" spans="1:7" x14ac:dyDescent="0.25">
      <c r="A353" s="2" t="s">
        <v>359</v>
      </c>
      <c r="B353" s="3">
        <f>RAW!J352/RAW!$J$2</f>
        <v>1.138431832615733</v>
      </c>
      <c r="C353" s="3">
        <f>RAW!J730/RAW!$J$380</f>
        <v>1.1161543932424616</v>
      </c>
      <c r="D353" s="3">
        <f t="shared" si="5"/>
        <v>2.2277439373271424E-2</v>
      </c>
      <c r="E353" s="4">
        <v>98</v>
      </c>
      <c r="F353" t="str">
        <f>IF(ABS(D353)&gt;2*sigma,"|dev|&gt;2s","")</f>
        <v/>
      </c>
      <c r="G353" t="s">
        <v>402</v>
      </c>
    </row>
    <row r="354" spans="1:7" x14ac:dyDescent="0.25">
      <c r="A354" s="2" t="s">
        <v>360</v>
      </c>
      <c r="B354" s="3">
        <f>RAW!J353/RAW!$J$2</f>
        <v>1.1540272102907358</v>
      </c>
      <c r="C354" s="3">
        <f>RAW!J731/RAW!$J$380</f>
        <v>1.1192896709330797</v>
      </c>
      <c r="D354" s="3">
        <f t="shared" si="5"/>
        <v>3.4737539357656111E-2</v>
      </c>
      <c r="E354" s="4">
        <v>99</v>
      </c>
      <c r="F354" t="str">
        <f>IF(ABS(D354)&gt;2*sigma,"|dev|&gt;2s","")</f>
        <v/>
      </c>
    </row>
    <row r="355" spans="1:7" x14ac:dyDescent="0.25">
      <c r="A355" s="2" t="s">
        <v>361</v>
      </c>
      <c r="B355" s="3">
        <f>RAW!J354/RAW!$J$2</f>
        <v>1.1462294484308015</v>
      </c>
      <c r="C355" s="3">
        <f>RAW!J732/RAW!$J$380</f>
        <v>1.1161545405647961</v>
      </c>
      <c r="D355" s="3">
        <f t="shared" si="5"/>
        <v>3.0074907866005418E-2</v>
      </c>
      <c r="E355" s="4">
        <v>100</v>
      </c>
      <c r="F355" t="str">
        <f>IF(ABS(D355)&gt;2*sigma,"|dev|&gt;2s","")</f>
        <v/>
      </c>
    </row>
    <row r="356" spans="1:7" x14ac:dyDescent="0.25">
      <c r="A356" s="2" t="s">
        <v>362</v>
      </c>
      <c r="B356" s="3">
        <f>RAW!J355/RAW!$J$2</f>
        <v>1.1384316494931266</v>
      </c>
      <c r="C356" s="3">
        <f>RAW!J733/RAW!$J$380</f>
        <v>1.1130192624603497</v>
      </c>
      <c r="D356" s="3">
        <f t="shared" si="5"/>
        <v>2.5412387032776929E-2</v>
      </c>
      <c r="E356" s="4">
        <v>101</v>
      </c>
      <c r="F356" t="str">
        <f>IF(ABS(D356)&gt;2*sigma,"|dev|&gt;2s","")</f>
        <v/>
      </c>
    </row>
    <row r="357" spans="1:7" x14ac:dyDescent="0.25">
      <c r="A357" s="2" t="s">
        <v>363</v>
      </c>
      <c r="B357" s="3">
        <f>RAW!J356/RAW!$J$2</f>
        <v>1.1228362743267204</v>
      </c>
      <c r="C357" s="3">
        <f>RAW!J734/RAW!$J$380</f>
        <v>1.1130192624603497</v>
      </c>
      <c r="D357" s="3">
        <f t="shared" si="5"/>
        <v>9.8170118663707395E-3</v>
      </c>
      <c r="E357" s="4">
        <v>102</v>
      </c>
      <c r="F357" t="str">
        <f>IF(ABS(D357)&gt;2*sigma,"|dev|&gt;2s","")</f>
        <v/>
      </c>
    </row>
    <row r="358" spans="1:7" x14ac:dyDescent="0.25">
      <c r="A358" s="2" t="s">
        <v>364</v>
      </c>
      <c r="B358" s="3">
        <f>RAW!J357/RAW!$J$2</f>
        <v>1.1247855180989514</v>
      </c>
      <c r="C358" s="3">
        <f>RAW!J735/RAW!$J$380</f>
        <v>1.1318304010151921</v>
      </c>
      <c r="D358" s="3">
        <f t="shared" si="5"/>
        <v>-7.0448829162406135E-3</v>
      </c>
      <c r="E358" s="4">
        <v>103</v>
      </c>
      <c r="F358" t="str">
        <f>IF(ABS(D358)&gt;2*sigma,"|dev|&gt;2s","")</f>
        <v/>
      </c>
    </row>
    <row r="359" spans="1:7" x14ac:dyDescent="0.25">
      <c r="A359" s="2" t="s">
        <v>373</v>
      </c>
      <c r="B359" s="3">
        <f>RAW!J358/RAW!$J$2</f>
        <v>1.1442791759131246</v>
      </c>
      <c r="C359" s="3">
        <f>RAW!J736/RAW!$J$380</f>
        <v>1.1506414222800647</v>
      </c>
      <c r="D359" s="3">
        <f t="shared" si="5"/>
        <v>-6.3622463669401608E-3</v>
      </c>
      <c r="E359" s="4">
        <v>104</v>
      </c>
      <c r="F359" t="str">
        <f>IF(ABS(D359)&gt;2*sigma,"|dev|&gt;2s","")</f>
        <v/>
      </c>
    </row>
    <row r="360" spans="1:7" x14ac:dyDescent="0.25">
      <c r="A360" s="2" t="s">
        <v>374</v>
      </c>
      <c r="B360" s="3">
        <f>RAW!J359/RAW!$J$2</f>
        <v>1.1618232642382242</v>
      </c>
      <c r="C360" s="3">
        <f>RAW!J737/RAW!$J$380</f>
        <v>1.1475059244043515</v>
      </c>
      <c r="D360" s="3">
        <f t="shared" si="5"/>
        <v>1.4317339833872733E-2</v>
      </c>
      <c r="E360" s="4">
        <v>105</v>
      </c>
      <c r="F360" t="str">
        <f>IF(ABS(D360)&gt;2*sigma,"|dev|&gt;2s","")</f>
        <v/>
      </c>
    </row>
    <row r="361" spans="1:7" x14ac:dyDescent="0.25">
      <c r="A361" s="2" t="s">
        <v>375</v>
      </c>
      <c r="B361" s="3">
        <f>RAW!J360/RAW!$J$2</f>
        <v>1.1910640321525721</v>
      </c>
      <c r="C361" s="3">
        <f>RAW!J738/RAW!$J$380</f>
        <v>1.1537758967752967</v>
      </c>
      <c r="D361" s="3">
        <f t="shared" si="5"/>
        <v>3.7288135377275378E-2</v>
      </c>
      <c r="E361" s="4">
        <v>106</v>
      </c>
      <c r="F361" t="str">
        <f>IF(ABS(D361)&gt;2*sigma,"|dev|&gt;2s","")</f>
        <v/>
      </c>
    </row>
    <row r="362" spans="1:7" x14ac:dyDescent="0.25">
      <c r="A362" s="2" t="s">
        <v>376</v>
      </c>
      <c r="B362" s="3">
        <f>RAW!J361/RAW!$J$2</f>
        <v>1.1949623847298076</v>
      </c>
      <c r="C362" s="3">
        <f>RAW!J739/RAW!$J$380</f>
        <v>1.1443703156647844</v>
      </c>
      <c r="D362" s="3">
        <f t="shared" si="5"/>
        <v>5.0592069065023226E-2</v>
      </c>
      <c r="E362" s="4">
        <v>107</v>
      </c>
      <c r="F362" t="str">
        <f>IF(ABS(D362)&gt;2*sigma,"|dev|&gt;2s","")</f>
        <v>|dev|&gt;2s</v>
      </c>
      <c r="G362" t="s">
        <v>400</v>
      </c>
    </row>
    <row r="363" spans="1:7" x14ac:dyDescent="0.25">
      <c r="A363" s="2" t="s">
        <v>377</v>
      </c>
      <c r="B363" s="3">
        <f>RAW!J362/RAW!$J$2</f>
        <v>1.216405984723784</v>
      </c>
      <c r="C363" s="3">
        <f>RAW!J740/RAW!$J$380</f>
        <v>1.1537758952892332</v>
      </c>
      <c r="D363" s="3">
        <f t="shared" si="5"/>
        <v>6.263008943455084E-2</v>
      </c>
      <c r="E363" s="4">
        <v>108</v>
      </c>
      <c r="F363" t="str">
        <f>IF(ABS(D363)&gt;2*sigma,"|dev|&gt;2s","")</f>
        <v>|dev|&gt;2s</v>
      </c>
    </row>
    <row r="364" spans="1:7" x14ac:dyDescent="0.25">
      <c r="A364" s="2" t="s">
        <v>378</v>
      </c>
      <c r="B364" s="3">
        <f>RAW!J363/RAW!$J$2</f>
        <v>1.216405984723784</v>
      </c>
      <c r="C364" s="3">
        <f>RAW!J741/RAW!$J$380</f>
        <v>1.1537758952892332</v>
      </c>
      <c r="D364" s="3">
        <f t="shared" si="5"/>
        <v>6.263008943455084E-2</v>
      </c>
      <c r="E364" s="4">
        <v>109</v>
      </c>
      <c r="F364" t="str">
        <f>IF(ABS(D364)&gt;2*sigma,"|dev|&gt;2s","")</f>
        <v>|dev|&gt;2s</v>
      </c>
    </row>
    <row r="365" spans="1:7" x14ac:dyDescent="0.25">
      <c r="A365" s="2" t="s">
        <v>379</v>
      </c>
      <c r="B365" s="3">
        <f>RAW!J364/RAW!$J$2</f>
        <v>1.2125074035427443</v>
      </c>
      <c r="C365" s="3">
        <f>RAW!J742/RAW!$J$380</f>
        <v>1.1475051232983362</v>
      </c>
      <c r="D365" s="3">
        <f t="shared" si="5"/>
        <v>6.5002280244408128E-2</v>
      </c>
      <c r="E365" s="4">
        <v>110</v>
      </c>
      <c r="F365" t="str">
        <f>IF(ABS(D365)&gt;2*sigma,"|dev|&gt;2s","")</f>
        <v>|dev|&gt;2s</v>
      </c>
    </row>
    <row r="366" spans="1:7" x14ac:dyDescent="0.25">
      <c r="A366" s="2" t="s">
        <v>380</v>
      </c>
      <c r="B366" s="3">
        <f>RAW!J365/RAW!$J$2</f>
        <v>1.2105576916378475</v>
      </c>
      <c r="C366" s="3">
        <f>RAW!J743/RAW!$J$380</f>
        <v>1.1475051232983362</v>
      </c>
      <c r="D366" s="3">
        <f t="shared" si="5"/>
        <v>6.3052568339511339E-2</v>
      </c>
      <c r="E366" s="4">
        <v>111</v>
      </c>
      <c r="F366" t="str">
        <f>IF(ABS(D366)&gt;2*sigma,"|dev|&gt;2s","")</f>
        <v>|dev|&gt;2s</v>
      </c>
    </row>
    <row r="367" spans="1:7" x14ac:dyDescent="0.25">
      <c r="A367" s="2" t="s">
        <v>381</v>
      </c>
      <c r="B367" s="3">
        <f>RAW!J366/RAW!$J$2</f>
        <v>1.2222541000544527</v>
      </c>
      <c r="C367" s="3">
        <f>RAW!J744/RAW!$J$380</f>
        <v>1.1663161747845658</v>
      </c>
      <c r="D367" s="3">
        <f t="shared" si="5"/>
        <v>5.5937925269886835E-2</v>
      </c>
      <c r="E367" s="4">
        <v>112</v>
      </c>
      <c r="F367" t="str">
        <f>IF(ABS(D367)&gt;2*sigma,"|dev|&gt;2s","")</f>
        <v>|dev|&gt;2s</v>
      </c>
    </row>
    <row r="368" spans="1:7" x14ac:dyDescent="0.25">
      <c r="A368" s="2" t="s">
        <v>382</v>
      </c>
      <c r="B368" s="3">
        <f>RAW!J367/RAW!$J$2</f>
        <v>1.2514940848900551</v>
      </c>
      <c r="C368" s="3">
        <f>RAW!J745/RAW!$J$380</f>
        <v>1.1757225147342034</v>
      </c>
      <c r="D368" s="3">
        <f t="shared" si="5"/>
        <v>7.5771570155851675E-2</v>
      </c>
      <c r="E368" s="4">
        <v>113</v>
      </c>
      <c r="F368" t="str">
        <f>IF(ABS(D368)&gt;2*sigma,"|dev|&gt;2s","")</f>
        <v>|dev|&gt;2s</v>
      </c>
    </row>
    <row r="369" spans="1:7" x14ac:dyDescent="0.25">
      <c r="A369" s="2" t="s">
        <v>383</v>
      </c>
      <c r="B369" s="3">
        <f>RAW!J368/RAW!$J$2</f>
        <v>1.2339493893139815</v>
      </c>
      <c r="C369" s="3">
        <f>RAW!J746/RAW!$J$380</f>
        <v>1.1976697269167467</v>
      </c>
      <c r="D369" s="3">
        <f t="shared" si="5"/>
        <v>3.6279662397234791E-2</v>
      </c>
      <c r="E369" s="4">
        <v>114</v>
      </c>
      <c r="F369" t="str">
        <f>IF(ABS(D369)&gt;2*sigma,"|dev|&gt;2s","")</f>
        <v/>
      </c>
    </row>
    <row r="370" spans="1:7" x14ac:dyDescent="0.25">
      <c r="A370" s="2" t="s">
        <v>384</v>
      </c>
      <c r="B370" s="3">
        <f>RAW!J369/RAW!$J$2</f>
        <v>1.2397970754699403</v>
      </c>
      <c r="C370" s="3">
        <f>RAW!J747/RAW!$J$380</f>
        <v>1.2070750272822239</v>
      </c>
      <c r="D370" s="3">
        <f t="shared" si="5"/>
        <v>3.2722048187716402E-2</v>
      </c>
      <c r="E370" s="4">
        <v>115</v>
      </c>
      <c r="F370" t="str">
        <f>IF(ABS(D370)&gt;2*sigma,"|dev|&gt;2s","")</f>
        <v/>
      </c>
    </row>
    <row r="371" spans="1:7" x14ac:dyDescent="0.25">
      <c r="A371" s="2" t="s">
        <v>385</v>
      </c>
      <c r="B371" s="3">
        <f>RAW!J370/RAW!$J$2</f>
        <v>1.2281008298599569</v>
      </c>
      <c r="C371" s="3">
        <f>RAW!J748/RAW!$J$380</f>
        <v>1.1819932152903265</v>
      </c>
      <c r="D371" s="3">
        <f t="shared" si="5"/>
        <v>4.6107614569630417E-2</v>
      </c>
      <c r="E371" s="4">
        <v>116</v>
      </c>
      <c r="F371" t="str">
        <f>IF(ABS(D371)&gt;2*sigma,"|dev|&gt;2s","")</f>
        <v>|dev|&gt;2s</v>
      </c>
    </row>
    <row r="372" spans="1:7" x14ac:dyDescent="0.25">
      <c r="A372" s="2" t="s">
        <v>386</v>
      </c>
      <c r="B372" s="3">
        <f>RAW!J371/RAW!$J$2</f>
        <v>1.2320000499947623</v>
      </c>
      <c r="C372" s="3">
        <f>RAW!J749/RAW!$J$380</f>
        <v>1.194534163304557</v>
      </c>
      <c r="D372" s="3">
        <f t="shared" si="5"/>
        <v>3.7465886690205341E-2</v>
      </c>
      <c r="E372" s="4">
        <v>117</v>
      </c>
      <c r="F372" t="str">
        <f>IF(ABS(D372)&gt;2*sigma,"|dev|&gt;2s","")</f>
        <v/>
      </c>
    </row>
    <row r="373" spans="1:7" x14ac:dyDescent="0.25">
      <c r="A373" s="2" t="s">
        <v>387</v>
      </c>
      <c r="B373" s="3">
        <f>RAW!J372/RAW!$J$2</f>
        <v>1.2378483542320875</v>
      </c>
      <c r="C373" s="3">
        <f>RAW!J750/RAW!$J$380</f>
        <v>1.2039399253064169</v>
      </c>
      <c r="D373" s="3">
        <f t="shared" si="5"/>
        <v>3.3908428925670586E-2</v>
      </c>
      <c r="E373" s="4">
        <v>118</v>
      </c>
      <c r="F373" t="str">
        <f>IF(ABS(D373)&gt;2*sigma,"|dev|&gt;2s","")</f>
        <v/>
      </c>
    </row>
    <row r="374" spans="1:7" x14ac:dyDescent="0.25">
      <c r="A374" s="2" t="s">
        <v>388</v>
      </c>
      <c r="B374" s="3">
        <f>RAW!J373/RAW!$J$2</f>
        <v>1.2339491319162563</v>
      </c>
      <c r="C374" s="3">
        <f>RAW!J751/RAW!$J$380</f>
        <v>1.1976698061754212</v>
      </c>
      <c r="D374" s="3">
        <f t="shared" si="5"/>
        <v>3.6279325740835144E-2</v>
      </c>
      <c r="E374" s="4">
        <v>119</v>
      </c>
      <c r="F374" t="str">
        <f>IF(ABS(D374)&gt;2*sigma,"|dev|&gt;2s","")</f>
        <v/>
      </c>
    </row>
    <row r="375" spans="1:7" x14ac:dyDescent="0.25">
      <c r="A375" s="2" t="s">
        <v>389</v>
      </c>
      <c r="B375" s="3">
        <f>RAW!J374/RAW!$J$2</f>
        <v>1.228101446980105</v>
      </c>
      <c r="C375" s="3">
        <f>RAW!J752/RAW!$J$380</f>
        <v>1.2008053057279884</v>
      </c>
      <c r="D375" s="3">
        <f t="shared" si="5"/>
        <v>2.7296141252116657E-2</v>
      </c>
      <c r="E375" s="4">
        <v>120</v>
      </c>
      <c r="F375" t="str">
        <f>IF(ABS(D375)&gt;2*sigma,"|dev|&gt;2s","")</f>
        <v/>
      </c>
    </row>
    <row r="376" spans="1:7" x14ac:dyDescent="0.25">
      <c r="A376" s="2" t="s">
        <v>390</v>
      </c>
      <c r="B376" s="3">
        <f>RAW!J375/RAW!$J$2</f>
        <v>1.2339496660706244</v>
      </c>
      <c r="C376" s="3">
        <f>RAW!J753/RAW!$J$380</f>
        <v>1.178858187155198</v>
      </c>
      <c r="D376" s="3">
        <f t="shared" si="5"/>
        <v>5.5091478915426428E-2</v>
      </c>
      <c r="E376" s="4">
        <v>121</v>
      </c>
      <c r="F376" t="str">
        <f>IF(ABS(D376)&gt;2*sigma,"|dev|&gt;2s","")</f>
        <v>|dev|&gt;2s</v>
      </c>
    </row>
    <row r="377" spans="1:7" x14ac:dyDescent="0.25">
      <c r="A377" s="2" t="s">
        <v>391</v>
      </c>
      <c r="B377" s="3">
        <f>RAW!J376/RAW!$J$2</f>
        <v>1.2105576822509234</v>
      </c>
      <c r="C377" s="3">
        <f>RAW!J754/RAW!$J$380</f>
        <v>1.181993949933031</v>
      </c>
      <c r="D377" s="3">
        <f t="shared" si="5"/>
        <v>2.8563732317892443E-2</v>
      </c>
      <c r="E377" s="4">
        <v>122</v>
      </c>
      <c r="F377" t="str">
        <f>IF(ABS(D377)&gt;2*sigma,"|dev|&gt;2s","")</f>
        <v/>
      </c>
    </row>
    <row r="378" spans="1:7" x14ac:dyDescent="0.25">
      <c r="A378" s="2" t="s">
        <v>392</v>
      </c>
      <c r="B378" s="3">
        <f>RAW!J377/RAW!$J$2</f>
        <v>1.1930130697620609</v>
      </c>
      <c r="C378" s="3">
        <f>RAW!J755/RAW!$J$380</f>
        <v>1.1914002577865979</v>
      </c>
      <c r="D378" s="3">
        <f t="shared" si="5"/>
        <v>1.6128119754630355E-3</v>
      </c>
      <c r="E378" s="4">
        <v>123</v>
      </c>
      <c r="F378" t="str">
        <f>IF(ABS(D378)&gt;2*sigma,"|dev|&gt;2s","")</f>
        <v/>
      </c>
    </row>
    <row r="379" spans="1:7" x14ac:dyDescent="0.25">
      <c r="A379" s="2" t="s">
        <v>393</v>
      </c>
      <c r="B379" s="3">
        <f>RAW!J378/RAW!$J$2</f>
        <v>1.1852155363380961</v>
      </c>
      <c r="C379" s="3">
        <f>RAW!J756/RAW!$J$380</f>
        <v>1.1882644923081036</v>
      </c>
      <c r="D379" s="3">
        <f t="shared" si="5"/>
        <v>-3.0489559700075386E-3</v>
      </c>
      <c r="E379" s="4">
        <v>124</v>
      </c>
      <c r="F379" t="str">
        <f>IF(ABS(D379)&gt;2*sigma,"|dev|&gt;2s","")</f>
        <v/>
      </c>
      <c r="G379" t="s">
        <v>402</v>
      </c>
    </row>
    <row r="380" spans="1:7" x14ac:dyDescent="0.25">
      <c r="A380" s="2" t="s">
        <v>394</v>
      </c>
      <c r="B380" s="3">
        <f>RAW!J379/RAW!$J$2</f>
        <v>1.1871652158953721</v>
      </c>
      <c r="C380" s="3">
        <f>RAW!J757/RAW!$J$380</f>
        <v>1.1788581905869926</v>
      </c>
      <c r="D380" s="3">
        <f t="shared" si="5"/>
        <v>8.3070253083794565E-3</v>
      </c>
      <c r="E380" s="4">
        <v>125</v>
      </c>
      <c r="F380" t="str">
        <f>IF(ABS(D380)&gt;2*sigma,"|dev|&gt;2s","")</f>
        <v/>
      </c>
    </row>
    <row r="381" spans="1:7" hidden="1" x14ac:dyDescent="0.25">
      <c r="A381" t="s">
        <v>136</v>
      </c>
      <c r="D381" s="3">
        <f t="shared" si="5"/>
        <v>0</v>
      </c>
      <c r="F381" t="str">
        <f>IF(ABS(D381)&gt;2*sigma,"|dev|&gt;2s","")</f>
        <v/>
      </c>
    </row>
    <row r="382" spans="1:7" hidden="1" x14ac:dyDescent="0.25">
      <c r="A382" t="s">
        <v>137</v>
      </c>
      <c r="D382" s="3">
        <f t="shared" si="5"/>
        <v>0</v>
      </c>
      <c r="F382" t="str">
        <f>IF(ABS(D382)&gt;2*sigma,"|dev|&gt;2s","")</f>
        <v/>
      </c>
    </row>
    <row r="383" spans="1:7" hidden="1" x14ac:dyDescent="0.25">
      <c r="A383" t="s">
        <v>138</v>
      </c>
      <c r="D383" s="3">
        <f t="shared" si="5"/>
        <v>0</v>
      </c>
      <c r="F383" t="str">
        <f>IF(ABS(D383)&gt;2*sigma,"|dev|&gt;2s","")</f>
        <v/>
      </c>
    </row>
    <row r="384" spans="1:7" hidden="1" x14ac:dyDescent="0.25">
      <c r="A384" t="s">
        <v>139</v>
      </c>
      <c r="D384" s="3">
        <f t="shared" ref="D384:D447" si="6">(B384-C384)</f>
        <v>0</v>
      </c>
      <c r="F384" t="str">
        <f>IF(ABS(D384)&gt;2*sigma,"|dev|&gt;2s","")</f>
        <v/>
      </c>
    </row>
    <row r="385" spans="1:6" hidden="1" x14ac:dyDescent="0.25">
      <c r="A385" t="s">
        <v>140</v>
      </c>
      <c r="D385" s="3">
        <f t="shared" si="6"/>
        <v>0</v>
      </c>
      <c r="F385" t="str">
        <f>IF(ABS(D385)&gt;2*sigma,"|dev|&gt;2s","")</f>
        <v/>
      </c>
    </row>
    <row r="386" spans="1:6" hidden="1" x14ac:dyDescent="0.25">
      <c r="A386" t="s">
        <v>141</v>
      </c>
      <c r="D386" s="3">
        <f t="shared" si="6"/>
        <v>0</v>
      </c>
      <c r="F386" t="str">
        <f>IF(ABS(D386)&gt;2*sigma,"|dev|&gt;2s","")</f>
        <v/>
      </c>
    </row>
    <row r="387" spans="1:6" hidden="1" x14ac:dyDescent="0.25">
      <c r="A387" t="s">
        <v>142</v>
      </c>
      <c r="D387" s="3">
        <f t="shared" si="6"/>
        <v>0</v>
      </c>
      <c r="F387" t="str">
        <f>IF(ABS(D387)&gt;2*sigma,"|dev|&gt;2s","")</f>
        <v/>
      </c>
    </row>
    <row r="388" spans="1:6" hidden="1" x14ac:dyDescent="0.25">
      <c r="A388" t="s">
        <v>143</v>
      </c>
      <c r="D388" s="3">
        <f t="shared" si="6"/>
        <v>0</v>
      </c>
      <c r="F388" t="str">
        <f>IF(ABS(D388)&gt;2*sigma,"|dev|&gt;2s","")</f>
        <v/>
      </c>
    </row>
    <row r="389" spans="1:6" hidden="1" x14ac:dyDescent="0.25">
      <c r="A389" t="s">
        <v>144</v>
      </c>
      <c r="D389" s="3">
        <f t="shared" si="6"/>
        <v>0</v>
      </c>
      <c r="F389" t="str">
        <f>IF(ABS(D389)&gt;2*sigma,"|dev|&gt;2s","")</f>
        <v/>
      </c>
    </row>
    <row r="390" spans="1:6" hidden="1" x14ac:dyDescent="0.25">
      <c r="A390" t="s">
        <v>145</v>
      </c>
      <c r="D390" s="3">
        <f t="shared" si="6"/>
        <v>0</v>
      </c>
      <c r="F390" t="str">
        <f>IF(ABS(D390)&gt;2*sigma,"|dev|&gt;2s","")</f>
        <v/>
      </c>
    </row>
    <row r="391" spans="1:6" hidden="1" x14ac:dyDescent="0.25">
      <c r="A391" t="s">
        <v>146</v>
      </c>
      <c r="D391" s="3">
        <f t="shared" si="6"/>
        <v>0</v>
      </c>
      <c r="F391" t="str">
        <f>IF(ABS(D391)&gt;2*sigma,"|dev|&gt;2s","")</f>
        <v/>
      </c>
    </row>
    <row r="392" spans="1:6" hidden="1" x14ac:dyDescent="0.25">
      <c r="A392" t="s">
        <v>147</v>
      </c>
      <c r="D392" s="3">
        <f t="shared" si="6"/>
        <v>0</v>
      </c>
      <c r="F392" t="str">
        <f>IF(ABS(D392)&gt;2*sigma,"|dev|&gt;2s","")</f>
        <v/>
      </c>
    </row>
    <row r="393" spans="1:6" hidden="1" x14ac:dyDescent="0.25">
      <c r="A393" t="s">
        <v>148</v>
      </c>
      <c r="D393" s="3">
        <f t="shared" si="6"/>
        <v>0</v>
      </c>
      <c r="F393" t="str">
        <f>IF(ABS(D393)&gt;2*sigma,"|dev|&gt;2s","")</f>
        <v/>
      </c>
    </row>
    <row r="394" spans="1:6" hidden="1" x14ac:dyDescent="0.25">
      <c r="A394" t="s">
        <v>149</v>
      </c>
      <c r="D394" s="3">
        <f t="shared" si="6"/>
        <v>0</v>
      </c>
      <c r="F394" t="str">
        <f>IF(ABS(D394)&gt;2*sigma,"|dev|&gt;2s","")</f>
        <v/>
      </c>
    </row>
    <row r="395" spans="1:6" hidden="1" x14ac:dyDescent="0.25">
      <c r="A395" t="s">
        <v>150</v>
      </c>
      <c r="D395" s="3">
        <f t="shared" si="6"/>
        <v>0</v>
      </c>
      <c r="F395" t="str">
        <f>IF(ABS(D395)&gt;2*sigma,"|dev|&gt;2s","")</f>
        <v/>
      </c>
    </row>
    <row r="396" spans="1:6" hidden="1" x14ac:dyDescent="0.25">
      <c r="A396" t="s">
        <v>151</v>
      </c>
      <c r="D396" s="3">
        <f t="shared" si="6"/>
        <v>0</v>
      </c>
      <c r="F396" t="str">
        <f>IF(ABS(D396)&gt;2*sigma,"|dev|&gt;2s","")</f>
        <v/>
      </c>
    </row>
    <row r="397" spans="1:6" hidden="1" x14ac:dyDescent="0.25">
      <c r="A397" t="s">
        <v>152</v>
      </c>
      <c r="D397" s="3">
        <f t="shared" si="6"/>
        <v>0</v>
      </c>
      <c r="F397" t="str">
        <f>IF(ABS(D397)&gt;2*sigma,"|dev|&gt;2s","")</f>
        <v/>
      </c>
    </row>
    <row r="398" spans="1:6" hidden="1" x14ac:dyDescent="0.25">
      <c r="A398" t="s">
        <v>153</v>
      </c>
      <c r="D398" s="3">
        <f t="shared" si="6"/>
        <v>0</v>
      </c>
      <c r="F398" t="str">
        <f>IF(ABS(D398)&gt;2*sigma,"|dev|&gt;2s","")</f>
        <v/>
      </c>
    </row>
    <row r="399" spans="1:6" hidden="1" x14ac:dyDescent="0.25">
      <c r="A399" t="s">
        <v>154</v>
      </c>
      <c r="D399" s="3">
        <f t="shared" si="6"/>
        <v>0</v>
      </c>
      <c r="F399" t="str">
        <f>IF(ABS(D399)&gt;2*sigma,"|dev|&gt;2s","")</f>
        <v/>
      </c>
    </row>
    <row r="400" spans="1:6" hidden="1" x14ac:dyDescent="0.25">
      <c r="A400" t="s">
        <v>155</v>
      </c>
      <c r="D400" s="3">
        <f t="shared" si="6"/>
        <v>0</v>
      </c>
      <c r="F400" t="str">
        <f>IF(ABS(D400)&gt;2*sigma,"|dev|&gt;2s","")</f>
        <v/>
      </c>
    </row>
    <row r="401" spans="1:6" hidden="1" x14ac:dyDescent="0.25">
      <c r="A401" t="s">
        <v>156</v>
      </c>
      <c r="D401" s="3">
        <f t="shared" si="6"/>
        <v>0</v>
      </c>
      <c r="F401" t="str">
        <f>IF(ABS(D401)&gt;2*sigma,"|dev|&gt;2s","")</f>
        <v/>
      </c>
    </row>
    <row r="402" spans="1:6" hidden="1" x14ac:dyDescent="0.25">
      <c r="A402" t="s">
        <v>157</v>
      </c>
      <c r="D402" s="3">
        <f t="shared" si="6"/>
        <v>0</v>
      </c>
      <c r="F402" t="str">
        <f>IF(ABS(D402)&gt;2*sigma,"|dev|&gt;2s","")</f>
        <v/>
      </c>
    </row>
    <row r="403" spans="1:6" hidden="1" x14ac:dyDescent="0.25">
      <c r="A403" t="s">
        <v>158</v>
      </c>
      <c r="D403" s="3">
        <f t="shared" si="6"/>
        <v>0</v>
      </c>
      <c r="F403" t="str">
        <f>IF(ABS(D403)&gt;2*sigma,"|dev|&gt;2s","")</f>
        <v/>
      </c>
    </row>
    <row r="404" spans="1:6" hidden="1" x14ac:dyDescent="0.25">
      <c r="A404" t="s">
        <v>159</v>
      </c>
      <c r="D404" s="3">
        <f t="shared" si="6"/>
        <v>0</v>
      </c>
      <c r="F404" t="str">
        <f>IF(ABS(D404)&gt;2*sigma,"|dev|&gt;2s","")</f>
        <v/>
      </c>
    </row>
    <row r="405" spans="1:6" hidden="1" x14ac:dyDescent="0.25">
      <c r="A405" t="s">
        <v>160</v>
      </c>
      <c r="D405" s="3">
        <f t="shared" si="6"/>
        <v>0</v>
      </c>
      <c r="F405" t="str">
        <f>IF(ABS(D405)&gt;2*sigma,"|dev|&gt;2s","")</f>
        <v/>
      </c>
    </row>
    <row r="406" spans="1:6" hidden="1" x14ac:dyDescent="0.25">
      <c r="A406" t="s">
        <v>161</v>
      </c>
      <c r="D406" s="3">
        <f t="shared" si="6"/>
        <v>0</v>
      </c>
      <c r="F406" t="str">
        <f>IF(ABS(D406)&gt;2*sigma,"|dev|&gt;2s","")</f>
        <v/>
      </c>
    </row>
    <row r="407" spans="1:6" hidden="1" x14ac:dyDescent="0.25">
      <c r="A407" t="s">
        <v>162</v>
      </c>
      <c r="D407" s="3">
        <f t="shared" si="6"/>
        <v>0</v>
      </c>
      <c r="F407" t="str">
        <f>IF(ABS(D407)&gt;2*sigma,"|dev|&gt;2s","")</f>
        <v/>
      </c>
    </row>
    <row r="408" spans="1:6" hidden="1" x14ac:dyDescent="0.25">
      <c r="A408" t="s">
        <v>163</v>
      </c>
      <c r="D408" s="3">
        <f t="shared" si="6"/>
        <v>0</v>
      </c>
      <c r="F408" t="str">
        <f>IF(ABS(D408)&gt;2*sigma,"|dev|&gt;2s","")</f>
        <v/>
      </c>
    </row>
    <row r="409" spans="1:6" hidden="1" x14ac:dyDescent="0.25">
      <c r="A409" t="s">
        <v>164</v>
      </c>
      <c r="D409" s="3">
        <f t="shared" si="6"/>
        <v>0</v>
      </c>
      <c r="F409" t="str">
        <f>IF(ABS(D409)&gt;2*sigma,"|dev|&gt;2s","")</f>
        <v/>
      </c>
    </row>
    <row r="410" spans="1:6" hidden="1" x14ac:dyDescent="0.25">
      <c r="A410" t="s">
        <v>165</v>
      </c>
      <c r="D410" s="3">
        <f t="shared" si="6"/>
        <v>0</v>
      </c>
      <c r="F410" t="str">
        <f>IF(ABS(D410)&gt;2*sigma,"|dev|&gt;2s","")</f>
        <v/>
      </c>
    </row>
    <row r="411" spans="1:6" hidden="1" x14ac:dyDescent="0.25">
      <c r="A411" t="s">
        <v>166</v>
      </c>
      <c r="D411" s="3">
        <f t="shared" si="6"/>
        <v>0</v>
      </c>
      <c r="F411" t="str">
        <f>IF(ABS(D411)&gt;2*sigma,"|dev|&gt;2s","")</f>
        <v/>
      </c>
    </row>
    <row r="412" spans="1:6" hidden="1" x14ac:dyDescent="0.25">
      <c r="A412" t="s">
        <v>167</v>
      </c>
      <c r="D412" s="3">
        <f t="shared" si="6"/>
        <v>0</v>
      </c>
      <c r="F412" t="str">
        <f>IF(ABS(D412)&gt;2*sigma,"|dev|&gt;2s","")</f>
        <v/>
      </c>
    </row>
    <row r="413" spans="1:6" hidden="1" x14ac:dyDescent="0.25">
      <c r="A413" t="s">
        <v>168</v>
      </c>
      <c r="D413" s="3">
        <f t="shared" si="6"/>
        <v>0</v>
      </c>
      <c r="F413" t="str">
        <f>IF(ABS(D413)&gt;2*sigma,"|dev|&gt;2s","")</f>
        <v/>
      </c>
    </row>
    <row r="414" spans="1:6" hidden="1" x14ac:dyDescent="0.25">
      <c r="A414" t="s">
        <v>169</v>
      </c>
      <c r="D414" s="3">
        <f t="shared" si="6"/>
        <v>0</v>
      </c>
      <c r="F414" t="str">
        <f>IF(ABS(D414)&gt;2*sigma,"|dev|&gt;2s","")</f>
        <v/>
      </c>
    </row>
    <row r="415" spans="1:6" hidden="1" x14ac:dyDescent="0.25">
      <c r="A415" t="s">
        <v>170</v>
      </c>
      <c r="D415" s="3">
        <f t="shared" si="6"/>
        <v>0</v>
      </c>
      <c r="F415" t="str">
        <f>IF(ABS(D415)&gt;2*sigma,"|dev|&gt;2s","")</f>
        <v/>
      </c>
    </row>
    <row r="416" spans="1:6" hidden="1" x14ac:dyDescent="0.25">
      <c r="A416" t="s">
        <v>171</v>
      </c>
      <c r="D416" s="3">
        <f t="shared" si="6"/>
        <v>0</v>
      </c>
      <c r="F416" t="str">
        <f>IF(ABS(D416)&gt;2*sigma,"|dev|&gt;2s","")</f>
        <v/>
      </c>
    </row>
    <row r="417" spans="1:6" hidden="1" x14ac:dyDescent="0.25">
      <c r="A417" t="s">
        <v>172</v>
      </c>
      <c r="D417" s="3">
        <f t="shared" si="6"/>
        <v>0</v>
      </c>
      <c r="F417" t="str">
        <f>IF(ABS(D417)&gt;2*sigma,"|dev|&gt;2s","")</f>
        <v/>
      </c>
    </row>
    <row r="418" spans="1:6" hidden="1" x14ac:dyDescent="0.25">
      <c r="A418" t="s">
        <v>173</v>
      </c>
      <c r="D418" s="3">
        <f t="shared" si="6"/>
        <v>0</v>
      </c>
      <c r="F418" t="str">
        <f>IF(ABS(D418)&gt;2*sigma,"|dev|&gt;2s","")</f>
        <v/>
      </c>
    </row>
    <row r="419" spans="1:6" hidden="1" x14ac:dyDescent="0.25">
      <c r="A419" t="s">
        <v>174</v>
      </c>
      <c r="D419" s="3">
        <f t="shared" si="6"/>
        <v>0</v>
      </c>
      <c r="F419" t="str">
        <f>IF(ABS(D419)&gt;2*sigma,"|dev|&gt;2s","")</f>
        <v/>
      </c>
    </row>
    <row r="420" spans="1:6" hidden="1" x14ac:dyDescent="0.25">
      <c r="A420" t="s">
        <v>175</v>
      </c>
      <c r="D420" s="3">
        <f t="shared" si="6"/>
        <v>0</v>
      </c>
      <c r="F420" t="str">
        <f>IF(ABS(D420)&gt;2*sigma,"|dev|&gt;2s","")</f>
        <v/>
      </c>
    </row>
    <row r="421" spans="1:6" hidden="1" x14ac:dyDescent="0.25">
      <c r="A421" t="s">
        <v>176</v>
      </c>
      <c r="D421" s="3">
        <f t="shared" si="6"/>
        <v>0</v>
      </c>
      <c r="F421" t="str">
        <f>IF(ABS(D421)&gt;2*sigma,"|dev|&gt;2s","")</f>
        <v/>
      </c>
    </row>
    <row r="422" spans="1:6" hidden="1" x14ac:dyDescent="0.25">
      <c r="A422" t="s">
        <v>177</v>
      </c>
      <c r="D422" s="3">
        <f t="shared" si="6"/>
        <v>0</v>
      </c>
      <c r="F422" t="str">
        <f>IF(ABS(D422)&gt;2*sigma,"|dev|&gt;2s","")</f>
        <v/>
      </c>
    </row>
    <row r="423" spans="1:6" hidden="1" x14ac:dyDescent="0.25">
      <c r="A423" t="s">
        <v>178</v>
      </c>
      <c r="D423" s="3">
        <f t="shared" si="6"/>
        <v>0</v>
      </c>
      <c r="F423" t="str">
        <f>IF(ABS(D423)&gt;2*sigma,"|dev|&gt;2s","")</f>
        <v/>
      </c>
    </row>
    <row r="424" spans="1:6" hidden="1" x14ac:dyDescent="0.25">
      <c r="A424" t="s">
        <v>179</v>
      </c>
      <c r="D424" s="3">
        <f t="shared" si="6"/>
        <v>0</v>
      </c>
      <c r="F424" t="str">
        <f>IF(ABS(D424)&gt;2*sigma,"|dev|&gt;2s","")</f>
        <v/>
      </c>
    </row>
    <row r="425" spans="1:6" hidden="1" x14ac:dyDescent="0.25">
      <c r="A425" t="s">
        <v>180</v>
      </c>
      <c r="D425" s="3">
        <f t="shared" si="6"/>
        <v>0</v>
      </c>
      <c r="F425" t="str">
        <f>IF(ABS(D425)&gt;2*sigma,"|dev|&gt;2s","")</f>
        <v/>
      </c>
    </row>
    <row r="426" spans="1:6" hidden="1" x14ac:dyDescent="0.25">
      <c r="A426" t="s">
        <v>181</v>
      </c>
      <c r="D426" s="3">
        <f t="shared" si="6"/>
        <v>0</v>
      </c>
      <c r="F426" t="str">
        <f>IF(ABS(D426)&gt;2*sigma,"|dev|&gt;2s","")</f>
        <v/>
      </c>
    </row>
    <row r="427" spans="1:6" hidden="1" x14ac:dyDescent="0.25">
      <c r="A427" t="s">
        <v>182</v>
      </c>
      <c r="D427" s="3">
        <f t="shared" si="6"/>
        <v>0</v>
      </c>
      <c r="F427" t="str">
        <f>IF(ABS(D427)&gt;2*sigma,"|dev|&gt;2s","")</f>
        <v/>
      </c>
    </row>
    <row r="428" spans="1:6" hidden="1" x14ac:dyDescent="0.25">
      <c r="A428" t="s">
        <v>183</v>
      </c>
      <c r="D428" s="3">
        <f t="shared" si="6"/>
        <v>0</v>
      </c>
      <c r="F428" t="str">
        <f>IF(ABS(D428)&gt;2*sigma,"|dev|&gt;2s","")</f>
        <v/>
      </c>
    </row>
    <row r="429" spans="1:6" hidden="1" x14ac:dyDescent="0.25">
      <c r="A429" t="s">
        <v>184</v>
      </c>
      <c r="D429" s="3">
        <f t="shared" si="6"/>
        <v>0</v>
      </c>
      <c r="F429" t="str">
        <f>IF(ABS(D429)&gt;2*sigma,"|dev|&gt;2s","")</f>
        <v/>
      </c>
    </row>
    <row r="430" spans="1:6" hidden="1" x14ac:dyDescent="0.25">
      <c r="A430" t="s">
        <v>185</v>
      </c>
      <c r="D430" s="3">
        <f t="shared" si="6"/>
        <v>0</v>
      </c>
      <c r="F430" t="str">
        <f>IF(ABS(D430)&gt;2*sigma,"|dev|&gt;2s","")</f>
        <v/>
      </c>
    </row>
    <row r="431" spans="1:6" hidden="1" x14ac:dyDescent="0.25">
      <c r="A431" t="s">
        <v>186</v>
      </c>
      <c r="D431" s="3">
        <f t="shared" si="6"/>
        <v>0</v>
      </c>
      <c r="F431" t="str">
        <f>IF(ABS(D431)&gt;2*sigma,"|dev|&gt;2s","")</f>
        <v/>
      </c>
    </row>
    <row r="432" spans="1:6" hidden="1" x14ac:dyDescent="0.25">
      <c r="A432" t="s">
        <v>187</v>
      </c>
      <c r="D432" s="3">
        <f t="shared" si="6"/>
        <v>0</v>
      </c>
      <c r="F432" t="str">
        <f>IF(ABS(D432)&gt;2*sigma,"|dev|&gt;2s","")</f>
        <v/>
      </c>
    </row>
    <row r="433" spans="1:6" hidden="1" x14ac:dyDescent="0.25">
      <c r="A433" t="s">
        <v>188</v>
      </c>
      <c r="D433" s="3">
        <f t="shared" si="6"/>
        <v>0</v>
      </c>
      <c r="F433" t="str">
        <f>IF(ABS(D433)&gt;2*sigma,"|dev|&gt;2s","")</f>
        <v/>
      </c>
    </row>
    <row r="434" spans="1:6" hidden="1" x14ac:dyDescent="0.25">
      <c r="A434" t="s">
        <v>189</v>
      </c>
      <c r="D434" s="3">
        <f t="shared" si="6"/>
        <v>0</v>
      </c>
      <c r="F434" t="str">
        <f>IF(ABS(D434)&gt;2*sigma,"|dev|&gt;2s","")</f>
        <v/>
      </c>
    </row>
    <row r="435" spans="1:6" hidden="1" x14ac:dyDescent="0.25">
      <c r="A435" t="s">
        <v>190</v>
      </c>
      <c r="D435" s="3">
        <f t="shared" si="6"/>
        <v>0</v>
      </c>
      <c r="F435" t="str">
        <f>IF(ABS(D435)&gt;2*sigma,"|dev|&gt;2s","")</f>
        <v/>
      </c>
    </row>
    <row r="436" spans="1:6" hidden="1" x14ac:dyDescent="0.25">
      <c r="A436" t="s">
        <v>191</v>
      </c>
      <c r="D436" s="3">
        <f t="shared" si="6"/>
        <v>0</v>
      </c>
      <c r="F436" t="str">
        <f>IF(ABS(D436)&gt;2*sigma,"|dev|&gt;2s","")</f>
        <v/>
      </c>
    </row>
    <row r="437" spans="1:6" hidden="1" x14ac:dyDescent="0.25">
      <c r="A437" t="s">
        <v>192</v>
      </c>
      <c r="D437" s="3">
        <f t="shared" si="6"/>
        <v>0</v>
      </c>
      <c r="F437" t="str">
        <f>IF(ABS(D437)&gt;2*sigma,"|dev|&gt;2s","")</f>
        <v/>
      </c>
    </row>
    <row r="438" spans="1:6" hidden="1" x14ac:dyDescent="0.25">
      <c r="A438" t="s">
        <v>193</v>
      </c>
      <c r="D438" s="3">
        <f t="shared" si="6"/>
        <v>0</v>
      </c>
      <c r="F438" t="str">
        <f>IF(ABS(D438)&gt;2*sigma,"|dev|&gt;2s","")</f>
        <v/>
      </c>
    </row>
    <row r="439" spans="1:6" hidden="1" x14ac:dyDescent="0.25">
      <c r="A439" t="s">
        <v>194</v>
      </c>
      <c r="D439" s="3">
        <f t="shared" si="6"/>
        <v>0</v>
      </c>
      <c r="F439" t="str">
        <f>IF(ABS(D439)&gt;2*sigma,"|dev|&gt;2s","")</f>
        <v/>
      </c>
    </row>
    <row r="440" spans="1:6" hidden="1" x14ac:dyDescent="0.25">
      <c r="A440" t="s">
        <v>195</v>
      </c>
      <c r="D440" s="3">
        <f t="shared" si="6"/>
        <v>0</v>
      </c>
      <c r="F440" t="str">
        <f>IF(ABS(D440)&gt;2*sigma,"|dev|&gt;2s","")</f>
        <v/>
      </c>
    </row>
    <row r="441" spans="1:6" hidden="1" x14ac:dyDescent="0.25">
      <c r="A441" t="s">
        <v>196</v>
      </c>
      <c r="D441" s="3">
        <f t="shared" si="6"/>
        <v>0</v>
      </c>
      <c r="F441" t="str">
        <f>IF(ABS(D441)&gt;2*sigma,"|dev|&gt;2s","")</f>
        <v/>
      </c>
    </row>
    <row r="442" spans="1:6" hidden="1" x14ac:dyDescent="0.25">
      <c r="A442" t="s">
        <v>197</v>
      </c>
      <c r="D442" s="3">
        <f t="shared" si="6"/>
        <v>0</v>
      </c>
      <c r="F442" t="str">
        <f>IF(ABS(D442)&gt;2*sigma,"|dev|&gt;2s","")</f>
        <v/>
      </c>
    </row>
    <row r="443" spans="1:6" hidden="1" x14ac:dyDescent="0.25">
      <c r="A443" t="s">
        <v>198</v>
      </c>
      <c r="D443" s="3">
        <f t="shared" si="6"/>
        <v>0</v>
      </c>
      <c r="F443" t="str">
        <f>IF(ABS(D443)&gt;2*sigma,"|dev|&gt;2s","")</f>
        <v/>
      </c>
    </row>
    <row r="444" spans="1:6" hidden="1" x14ac:dyDescent="0.25">
      <c r="A444" t="s">
        <v>199</v>
      </c>
      <c r="D444" s="3">
        <f t="shared" si="6"/>
        <v>0</v>
      </c>
      <c r="F444" t="str">
        <f>IF(ABS(D444)&gt;2*sigma,"|dev|&gt;2s","")</f>
        <v/>
      </c>
    </row>
    <row r="445" spans="1:6" hidden="1" x14ac:dyDescent="0.25">
      <c r="A445" t="s">
        <v>200</v>
      </c>
      <c r="D445" s="3">
        <f t="shared" si="6"/>
        <v>0</v>
      </c>
      <c r="F445" t="str">
        <f>IF(ABS(D445)&gt;2*sigma,"|dev|&gt;2s","")</f>
        <v/>
      </c>
    </row>
    <row r="446" spans="1:6" hidden="1" x14ac:dyDescent="0.25">
      <c r="A446" t="s">
        <v>201</v>
      </c>
      <c r="D446" s="3">
        <f t="shared" si="6"/>
        <v>0</v>
      </c>
      <c r="F446" t="str">
        <f>IF(ABS(D446)&gt;2*sigma,"|dev|&gt;2s","")</f>
        <v/>
      </c>
    </row>
    <row r="447" spans="1:6" hidden="1" x14ac:dyDescent="0.25">
      <c r="A447" t="s">
        <v>202</v>
      </c>
      <c r="D447" s="3">
        <f t="shared" si="6"/>
        <v>0</v>
      </c>
      <c r="F447" t="str">
        <f>IF(ABS(D447)&gt;2*sigma,"|dev|&gt;2s","")</f>
        <v/>
      </c>
    </row>
    <row r="448" spans="1:6" hidden="1" x14ac:dyDescent="0.25">
      <c r="A448" t="s">
        <v>203</v>
      </c>
      <c r="D448" s="3">
        <f t="shared" ref="D448:D511" si="7">(B448-C448)</f>
        <v>0</v>
      </c>
      <c r="F448" t="str">
        <f>IF(ABS(D448)&gt;2*sigma,"|dev|&gt;2s","")</f>
        <v/>
      </c>
    </row>
    <row r="449" spans="1:6" hidden="1" x14ac:dyDescent="0.25">
      <c r="A449" t="s">
        <v>204</v>
      </c>
      <c r="D449" s="3">
        <f t="shared" si="7"/>
        <v>0</v>
      </c>
      <c r="F449" t="str">
        <f>IF(ABS(D449)&gt;2*sigma,"|dev|&gt;2s","")</f>
        <v/>
      </c>
    </row>
    <row r="450" spans="1:6" hidden="1" x14ac:dyDescent="0.25">
      <c r="A450" t="s">
        <v>205</v>
      </c>
      <c r="D450" s="3">
        <f t="shared" si="7"/>
        <v>0</v>
      </c>
      <c r="F450" t="str">
        <f>IF(ABS(D450)&gt;2*sigma,"|dev|&gt;2s","")</f>
        <v/>
      </c>
    </row>
    <row r="451" spans="1:6" hidden="1" x14ac:dyDescent="0.25">
      <c r="A451" t="s">
        <v>206</v>
      </c>
      <c r="D451" s="3">
        <f t="shared" si="7"/>
        <v>0</v>
      </c>
      <c r="F451" t="str">
        <f>IF(ABS(D451)&gt;2*sigma,"|dev|&gt;2s","")</f>
        <v/>
      </c>
    </row>
    <row r="452" spans="1:6" hidden="1" x14ac:dyDescent="0.25">
      <c r="A452" t="s">
        <v>207</v>
      </c>
      <c r="D452" s="3">
        <f t="shared" si="7"/>
        <v>0</v>
      </c>
      <c r="F452" t="str">
        <f>IF(ABS(D452)&gt;2*sigma,"|dev|&gt;2s","")</f>
        <v/>
      </c>
    </row>
    <row r="453" spans="1:6" hidden="1" x14ac:dyDescent="0.25">
      <c r="A453" t="s">
        <v>208</v>
      </c>
      <c r="D453" s="3">
        <f t="shared" si="7"/>
        <v>0</v>
      </c>
      <c r="F453" t="str">
        <f>IF(ABS(D453)&gt;2*sigma,"|dev|&gt;2s","")</f>
        <v/>
      </c>
    </row>
    <row r="454" spans="1:6" hidden="1" x14ac:dyDescent="0.25">
      <c r="A454" t="s">
        <v>209</v>
      </c>
      <c r="D454" s="3">
        <f t="shared" si="7"/>
        <v>0</v>
      </c>
      <c r="F454" t="str">
        <f>IF(ABS(D454)&gt;2*sigma,"|dev|&gt;2s","")</f>
        <v/>
      </c>
    </row>
    <row r="455" spans="1:6" hidden="1" x14ac:dyDescent="0.25">
      <c r="A455" t="s">
        <v>210</v>
      </c>
      <c r="D455" s="3">
        <f t="shared" si="7"/>
        <v>0</v>
      </c>
      <c r="F455" t="str">
        <f>IF(ABS(D455)&gt;2*sigma,"|dev|&gt;2s","")</f>
        <v/>
      </c>
    </row>
    <row r="456" spans="1:6" hidden="1" x14ac:dyDescent="0.25">
      <c r="A456" t="s">
        <v>211</v>
      </c>
      <c r="D456" s="3">
        <f t="shared" si="7"/>
        <v>0</v>
      </c>
      <c r="F456" t="str">
        <f>IF(ABS(D456)&gt;2*sigma,"|dev|&gt;2s","")</f>
        <v/>
      </c>
    </row>
    <row r="457" spans="1:6" hidden="1" x14ac:dyDescent="0.25">
      <c r="A457" t="s">
        <v>212</v>
      </c>
      <c r="D457" s="3">
        <f t="shared" si="7"/>
        <v>0</v>
      </c>
      <c r="F457" t="str">
        <f>IF(ABS(D457)&gt;2*sigma,"|dev|&gt;2s","")</f>
        <v/>
      </c>
    </row>
    <row r="458" spans="1:6" hidden="1" x14ac:dyDescent="0.25">
      <c r="A458" t="s">
        <v>213</v>
      </c>
      <c r="D458" s="3">
        <f t="shared" si="7"/>
        <v>0</v>
      </c>
      <c r="F458" t="str">
        <f>IF(ABS(D458)&gt;2*sigma,"|dev|&gt;2s","")</f>
        <v/>
      </c>
    </row>
    <row r="459" spans="1:6" hidden="1" x14ac:dyDescent="0.25">
      <c r="A459" t="s">
        <v>214</v>
      </c>
      <c r="D459" s="3">
        <f t="shared" si="7"/>
        <v>0</v>
      </c>
      <c r="F459" t="str">
        <f>IF(ABS(D459)&gt;2*sigma,"|dev|&gt;2s","")</f>
        <v/>
      </c>
    </row>
    <row r="460" spans="1:6" hidden="1" x14ac:dyDescent="0.25">
      <c r="A460" t="s">
        <v>215</v>
      </c>
      <c r="D460" s="3">
        <f t="shared" si="7"/>
        <v>0</v>
      </c>
      <c r="F460" t="str">
        <f>IF(ABS(D460)&gt;2*sigma,"|dev|&gt;2s","")</f>
        <v/>
      </c>
    </row>
    <row r="461" spans="1:6" hidden="1" x14ac:dyDescent="0.25">
      <c r="A461" t="s">
        <v>216</v>
      </c>
      <c r="D461" s="3">
        <f t="shared" si="7"/>
        <v>0</v>
      </c>
      <c r="F461" t="str">
        <f>IF(ABS(D461)&gt;2*sigma,"|dev|&gt;2s","")</f>
        <v/>
      </c>
    </row>
    <row r="462" spans="1:6" hidden="1" x14ac:dyDescent="0.25">
      <c r="A462" t="s">
        <v>217</v>
      </c>
      <c r="D462" s="3">
        <f t="shared" si="7"/>
        <v>0</v>
      </c>
      <c r="F462" t="str">
        <f>IF(ABS(D462)&gt;2*sigma,"|dev|&gt;2s","")</f>
        <v/>
      </c>
    </row>
    <row r="463" spans="1:6" hidden="1" x14ac:dyDescent="0.25">
      <c r="A463" t="s">
        <v>218</v>
      </c>
      <c r="D463" s="3">
        <f t="shared" si="7"/>
        <v>0</v>
      </c>
      <c r="F463" t="str">
        <f>IF(ABS(D463)&gt;2*sigma,"|dev|&gt;2s","")</f>
        <v/>
      </c>
    </row>
    <row r="464" spans="1:6" hidden="1" x14ac:dyDescent="0.25">
      <c r="A464" t="s">
        <v>219</v>
      </c>
      <c r="D464" s="3">
        <f t="shared" si="7"/>
        <v>0</v>
      </c>
      <c r="F464" t="str">
        <f>IF(ABS(D464)&gt;2*sigma,"|dev|&gt;2s","")</f>
        <v/>
      </c>
    </row>
    <row r="465" spans="1:6" hidden="1" x14ac:dyDescent="0.25">
      <c r="A465" t="s">
        <v>220</v>
      </c>
      <c r="D465" s="3">
        <f t="shared" si="7"/>
        <v>0</v>
      </c>
      <c r="F465" t="str">
        <f>IF(ABS(D465)&gt;2*sigma,"|dev|&gt;2s","")</f>
        <v/>
      </c>
    </row>
    <row r="466" spans="1:6" hidden="1" x14ac:dyDescent="0.25">
      <c r="A466" t="s">
        <v>221</v>
      </c>
      <c r="D466" s="3">
        <f t="shared" si="7"/>
        <v>0</v>
      </c>
      <c r="F466" t="str">
        <f>IF(ABS(D466)&gt;2*sigma,"|dev|&gt;2s","")</f>
        <v/>
      </c>
    </row>
    <row r="467" spans="1:6" hidden="1" x14ac:dyDescent="0.25">
      <c r="A467" t="s">
        <v>222</v>
      </c>
      <c r="D467" s="3">
        <f t="shared" si="7"/>
        <v>0</v>
      </c>
      <c r="F467" t="str">
        <f>IF(ABS(D467)&gt;2*sigma,"|dev|&gt;2s","")</f>
        <v/>
      </c>
    </row>
    <row r="468" spans="1:6" hidden="1" x14ac:dyDescent="0.25">
      <c r="A468" t="s">
        <v>223</v>
      </c>
      <c r="D468" s="3">
        <f t="shared" si="7"/>
        <v>0</v>
      </c>
      <c r="F468" t="str">
        <f>IF(ABS(D468)&gt;2*sigma,"|dev|&gt;2s","")</f>
        <v/>
      </c>
    </row>
    <row r="469" spans="1:6" hidden="1" x14ac:dyDescent="0.25">
      <c r="A469" t="s">
        <v>224</v>
      </c>
      <c r="D469" s="3">
        <f t="shared" si="7"/>
        <v>0</v>
      </c>
      <c r="F469" t="str">
        <f>IF(ABS(D469)&gt;2*sigma,"|dev|&gt;2s","")</f>
        <v/>
      </c>
    </row>
    <row r="470" spans="1:6" hidden="1" x14ac:dyDescent="0.25">
      <c r="A470" t="s">
        <v>225</v>
      </c>
      <c r="D470" s="3">
        <f t="shared" si="7"/>
        <v>0</v>
      </c>
      <c r="F470" t="str">
        <f>IF(ABS(D470)&gt;2*sigma,"|dev|&gt;2s","")</f>
        <v/>
      </c>
    </row>
    <row r="471" spans="1:6" hidden="1" x14ac:dyDescent="0.25">
      <c r="A471" t="s">
        <v>226</v>
      </c>
      <c r="D471" s="3">
        <f t="shared" si="7"/>
        <v>0</v>
      </c>
      <c r="F471" t="str">
        <f>IF(ABS(D471)&gt;2*sigma,"|dev|&gt;2s","")</f>
        <v/>
      </c>
    </row>
    <row r="472" spans="1:6" hidden="1" x14ac:dyDescent="0.25">
      <c r="A472" t="s">
        <v>227</v>
      </c>
      <c r="D472" s="3">
        <f t="shared" si="7"/>
        <v>0</v>
      </c>
      <c r="F472" t="str">
        <f>IF(ABS(D472)&gt;2*sigma,"|dev|&gt;2s","")</f>
        <v/>
      </c>
    </row>
    <row r="473" spans="1:6" hidden="1" x14ac:dyDescent="0.25">
      <c r="A473" t="s">
        <v>228</v>
      </c>
      <c r="D473" s="3">
        <f t="shared" si="7"/>
        <v>0</v>
      </c>
      <c r="F473" t="str">
        <f>IF(ABS(D473)&gt;2*sigma,"|dev|&gt;2s","")</f>
        <v/>
      </c>
    </row>
    <row r="474" spans="1:6" hidden="1" x14ac:dyDescent="0.25">
      <c r="A474" t="s">
        <v>229</v>
      </c>
      <c r="D474" s="3">
        <f t="shared" si="7"/>
        <v>0</v>
      </c>
      <c r="F474" t="str">
        <f>IF(ABS(D474)&gt;2*sigma,"|dev|&gt;2s","")</f>
        <v/>
      </c>
    </row>
    <row r="475" spans="1:6" hidden="1" x14ac:dyDescent="0.25">
      <c r="A475" t="s">
        <v>230</v>
      </c>
      <c r="D475" s="3">
        <f t="shared" si="7"/>
        <v>0</v>
      </c>
      <c r="F475" t="str">
        <f>IF(ABS(D475)&gt;2*sigma,"|dev|&gt;2s","")</f>
        <v/>
      </c>
    </row>
    <row r="476" spans="1:6" hidden="1" x14ac:dyDescent="0.25">
      <c r="A476" t="s">
        <v>231</v>
      </c>
      <c r="D476" s="3">
        <f t="shared" si="7"/>
        <v>0</v>
      </c>
      <c r="F476" t="str">
        <f>IF(ABS(D476)&gt;2*sigma,"|dev|&gt;2s","")</f>
        <v/>
      </c>
    </row>
    <row r="477" spans="1:6" hidden="1" x14ac:dyDescent="0.25">
      <c r="A477" t="s">
        <v>232</v>
      </c>
      <c r="D477" s="3">
        <f t="shared" si="7"/>
        <v>0</v>
      </c>
      <c r="F477" t="str">
        <f>IF(ABS(D477)&gt;2*sigma,"|dev|&gt;2s","")</f>
        <v/>
      </c>
    </row>
    <row r="478" spans="1:6" hidden="1" x14ac:dyDescent="0.25">
      <c r="A478" t="s">
        <v>233</v>
      </c>
      <c r="D478" s="3">
        <f t="shared" si="7"/>
        <v>0</v>
      </c>
      <c r="F478" t="str">
        <f>IF(ABS(D478)&gt;2*sigma,"|dev|&gt;2s","")</f>
        <v/>
      </c>
    </row>
    <row r="479" spans="1:6" hidden="1" x14ac:dyDescent="0.25">
      <c r="A479" t="s">
        <v>234</v>
      </c>
      <c r="D479" s="3">
        <f t="shared" si="7"/>
        <v>0</v>
      </c>
      <c r="F479" t="str">
        <f>IF(ABS(D479)&gt;2*sigma,"|dev|&gt;2s","")</f>
        <v/>
      </c>
    </row>
    <row r="480" spans="1:6" hidden="1" x14ac:dyDescent="0.25">
      <c r="A480" t="s">
        <v>235</v>
      </c>
      <c r="D480" s="3">
        <f t="shared" si="7"/>
        <v>0</v>
      </c>
      <c r="F480" t="str">
        <f>IF(ABS(D480)&gt;2*sigma,"|dev|&gt;2s","")</f>
        <v/>
      </c>
    </row>
    <row r="481" spans="1:6" hidden="1" x14ac:dyDescent="0.25">
      <c r="A481" t="s">
        <v>236</v>
      </c>
      <c r="D481" s="3">
        <f t="shared" si="7"/>
        <v>0</v>
      </c>
      <c r="F481" t="str">
        <f>IF(ABS(D481)&gt;2*sigma,"|dev|&gt;2s","")</f>
        <v/>
      </c>
    </row>
    <row r="482" spans="1:6" hidden="1" x14ac:dyDescent="0.25">
      <c r="A482" t="s">
        <v>237</v>
      </c>
      <c r="D482" s="3">
        <f t="shared" si="7"/>
        <v>0</v>
      </c>
      <c r="F482" t="str">
        <f>IF(ABS(D482)&gt;2*sigma,"|dev|&gt;2s","")</f>
        <v/>
      </c>
    </row>
    <row r="483" spans="1:6" hidden="1" x14ac:dyDescent="0.25">
      <c r="A483" t="s">
        <v>238</v>
      </c>
      <c r="D483" s="3">
        <f t="shared" si="7"/>
        <v>0</v>
      </c>
      <c r="F483" t="str">
        <f>IF(ABS(D483)&gt;2*sigma,"|dev|&gt;2s","")</f>
        <v/>
      </c>
    </row>
    <row r="484" spans="1:6" hidden="1" x14ac:dyDescent="0.25">
      <c r="A484" t="s">
        <v>239</v>
      </c>
      <c r="D484" s="3">
        <f t="shared" si="7"/>
        <v>0</v>
      </c>
      <c r="F484" t="str">
        <f>IF(ABS(D484)&gt;2*sigma,"|dev|&gt;2s","")</f>
        <v/>
      </c>
    </row>
    <row r="485" spans="1:6" hidden="1" x14ac:dyDescent="0.25">
      <c r="A485" t="s">
        <v>240</v>
      </c>
      <c r="D485" s="3">
        <f t="shared" si="7"/>
        <v>0</v>
      </c>
      <c r="F485" t="str">
        <f>IF(ABS(D485)&gt;2*sigma,"|dev|&gt;2s","")</f>
        <v/>
      </c>
    </row>
    <row r="486" spans="1:6" hidden="1" x14ac:dyDescent="0.25">
      <c r="A486" t="s">
        <v>241</v>
      </c>
      <c r="D486" s="3">
        <f t="shared" si="7"/>
        <v>0</v>
      </c>
      <c r="F486" t="str">
        <f>IF(ABS(D486)&gt;2*sigma,"|dev|&gt;2s","")</f>
        <v/>
      </c>
    </row>
    <row r="487" spans="1:6" hidden="1" x14ac:dyDescent="0.25">
      <c r="A487" t="s">
        <v>242</v>
      </c>
      <c r="D487" s="3">
        <f t="shared" si="7"/>
        <v>0</v>
      </c>
      <c r="F487" t="str">
        <f>IF(ABS(D487)&gt;2*sigma,"|dev|&gt;2s","")</f>
        <v/>
      </c>
    </row>
    <row r="488" spans="1:6" hidden="1" x14ac:dyDescent="0.25">
      <c r="A488" t="s">
        <v>243</v>
      </c>
      <c r="D488" s="3">
        <f t="shared" si="7"/>
        <v>0</v>
      </c>
      <c r="F488" t="str">
        <f>IF(ABS(D488)&gt;2*sigma,"|dev|&gt;2s","")</f>
        <v/>
      </c>
    </row>
    <row r="489" spans="1:6" hidden="1" x14ac:dyDescent="0.25">
      <c r="A489" t="s">
        <v>244</v>
      </c>
      <c r="D489" s="3">
        <f t="shared" si="7"/>
        <v>0</v>
      </c>
      <c r="F489" t="str">
        <f>IF(ABS(D489)&gt;2*sigma,"|dev|&gt;2s","")</f>
        <v/>
      </c>
    </row>
    <row r="490" spans="1:6" hidden="1" x14ac:dyDescent="0.25">
      <c r="A490" t="s">
        <v>245</v>
      </c>
      <c r="D490" s="3">
        <f t="shared" si="7"/>
        <v>0</v>
      </c>
      <c r="F490" t="str">
        <f>IF(ABS(D490)&gt;2*sigma,"|dev|&gt;2s","")</f>
        <v/>
      </c>
    </row>
    <row r="491" spans="1:6" hidden="1" x14ac:dyDescent="0.25">
      <c r="A491" t="s">
        <v>246</v>
      </c>
      <c r="D491" s="3">
        <f t="shared" si="7"/>
        <v>0</v>
      </c>
      <c r="F491" t="str">
        <f>IF(ABS(D491)&gt;2*sigma,"|dev|&gt;2s","")</f>
        <v/>
      </c>
    </row>
    <row r="492" spans="1:6" hidden="1" x14ac:dyDescent="0.25">
      <c r="A492" t="s">
        <v>247</v>
      </c>
      <c r="D492" s="3">
        <f t="shared" si="7"/>
        <v>0</v>
      </c>
      <c r="F492" t="str">
        <f>IF(ABS(D492)&gt;2*sigma,"|dev|&gt;2s","")</f>
        <v/>
      </c>
    </row>
    <row r="493" spans="1:6" hidden="1" x14ac:dyDescent="0.25">
      <c r="A493" t="s">
        <v>248</v>
      </c>
      <c r="D493" s="3">
        <f t="shared" si="7"/>
        <v>0</v>
      </c>
      <c r="F493" t="str">
        <f>IF(ABS(D493)&gt;2*sigma,"|dev|&gt;2s","")</f>
        <v/>
      </c>
    </row>
    <row r="494" spans="1:6" hidden="1" x14ac:dyDescent="0.25">
      <c r="A494" t="s">
        <v>249</v>
      </c>
      <c r="D494" s="3">
        <f t="shared" si="7"/>
        <v>0</v>
      </c>
      <c r="F494" t="str">
        <f>IF(ABS(D494)&gt;2*sigma,"|dev|&gt;2s","")</f>
        <v/>
      </c>
    </row>
    <row r="495" spans="1:6" hidden="1" x14ac:dyDescent="0.25">
      <c r="A495" t="s">
        <v>250</v>
      </c>
      <c r="D495" s="3">
        <f t="shared" si="7"/>
        <v>0</v>
      </c>
      <c r="F495" t="str">
        <f>IF(ABS(D495)&gt;2*sigma,"|dev|&gt;2s","")</f>
        <v/>
      </c>
    </row>
    <row r="496" spans="1:6" hidden="1" x14ac:dyDescent="0.25">
      <c r="A496" t="s">
        <v>251</v>
      </c>
      <c r="D496" s="3">
        <f t="shared" si="7"/>
        <v>0</v>
      </c>
      <c r="F496" t="str">
        <f>IF(ABS(D496)&gt;2*sigma,"|dev|&gt;2s","")</f>
        <v/>
      </c>
    </row>
    <row r="497" spans="1:6" hidden="1" x14ac:dyDescent="0.25">
      <c r="A497" t="s">
        <v>252</v>
      </c>
      <c r="D497" s="3">
        <f t="shared" si="7"/>
        <v>0</v>
      </c>
      <c r="F497" t="str">
        <f>IF(ABS(D497)&gt;2*sigma,"|dev|&gt;2s","")</f>
        <v/>
      </c>
    </row>
    <row r="498" spans="1:6" hidden="1" x14ac:dyDescent="0.25">
      <c r="A498" t="s">
        <v>253</v>
      </c>
      <c r="D498" s="3">
        <f t="shared" si="7"/>
        <v>0</v>
      </c>
      <c r="F498" t="str">
        <f>IF(ABS(D498)&gt;2*sigma,"|dev|&gt;2s","")</f>
        <v/>
      </c>
    </row>
    <row r="499" spans="1:6" hidden="1" x14ac:dyDescent="0.25">
      <c r="A499" t="s">
        <v>254</v>
      </c>
      <c r="D499" s="3">
        <f t="shared" si="7"/>
        <v>0</v>
      </c>
      <c r="F499" t="str">
        <f>IF(ABS(D499)&gt;2*sigma,"|dev|&gt;2s","")</f>
        <v/>
      </c>
    </row>
    <row r="500" spans="1:6" hidden="1" x14ac:dyDescent="0.25">
      <c r="A500" t="s">
        <v>255</v>
      </c>
      <c r="D500" s="3">
        <f t="shared" si="7"/>
        <v>0</v>
      </c>
      <c r="F500" t="str">
        <f>IF(ABS(D500)&gt;2*sigma,"|dev|&gt;2s","")</f>
        <v/>
      </c>
    </row>
    <row r="501" spans="1:6" hidden="1" x14ac:dyDescent="0.25">
      <c r="A501" t="s">
        <v>256</v>
      </c>
      <c r="D501" s="3">
        <f t="shared" si="7"/>
        <v>0</v>
      </c>
      <c r="F501" t="str">
        <f>IF(ABS(D501)&gt;2*sigma,"|dev|&gt;2s","")</f>
        <v/>
      </c>
    </row>
    <row r="502" spans="1:6" hidden="1" x14ac:dyDescent="0.25">
      <c r="A502" t="s">
        <v>257</v>
      </c>
      <c r="D502" s="3">
        <f t="shared" si="7"/>
        <v>0</v>
      </c>
      <c r="F502" t="str">
        <f>IF(ABS(D502)&gt;2*sigma,"|dev|&gt;2s","")</f>
        <v/>
      </c>
    </row>
    <row r="503" spans="1:6" hidden="1" x14ac:dyDescent="0.25">
      <c r="A503" t="s">
        <v>258</v>
      </c>
      <c r="D503" s="3">
        <f t="shared" si="7"/>
        <v>0</v>
      </c>
      <c r="F503" t="str">
        <f>IF(ABS(D503)&gt;2*sigma,"|dev|&gt;2s","")</f>
        <v/>
      </c>
    </row>
    <row r="504" spans="1:6" hidden="1" x14ac:dyDescent="0.25">
      <c r="A504" t="s">
        <v>259</v>
      </c>
      <c r="D504" s="3">
        <f t="shared" si="7"/>
        <v>0</v>
      </c>
      <c r="F504" t="str">
        <f>IF(ABS(D504)&gt;2*sigma,"|dev|&gt;2s","")</f>
        <v/>
      </c>
    </row>
    <row r="505" spans="1:6" hidden="1" x14ac:dyDescent="0.25">
      <c r="A505" t="s">
        <v>260</v>
      </c>
      <c r="D505" s="3">
        <f t="shared" si="7"/>
        <v>0</v>
      </c>
      <c r="F505" t="str">
        <f>IF(ABS(D505)&gt;2*sigma,"|dev|&gt;2s","")</f>
        <v/>
      </c>
    </row>
    <row r="506" spans="1:6" hidden="1" x14ac:dyDescent="0.25">
      <c r="A506" t="s">
        <v>261</v>
      </c>
      <c r="D506" s="3">
        <f t="shared" si="7"/>
        <v>0</v>
      </c>
      <c r="F506" t="str">
        <f>IF(ABS(D506)&gt;2*sigma,"|dev|&gt;2s","")</f>
        <v/>
      </c>
    </row>
    <row r="507" spans="1:6" hidden="1" x14ac:dyDescent="0.25">
      <c r="A507" t="s">
        <v>262</v>
      </c>
      <c r="D507" s="3">
        <f t="shared" si="7"/>
        <v>0</v>
      </c>
      <c r="F507" t="str">
        <f>IF(ABS(D507)&gt;2*sigma,"|dev|&gt;2s","")</f>
        <v/>
      </c>
    </row>
    <row r="508" spans="1:6" hidden="1" x14ac:dyDescent="0.25">
      <c r="A508" t="s">
        <v>263</v>
      </c>
      <c r="D508" s="3">
        <f t="shared" si="7"/>
        <v>0</v>
      </c>
      <c r="F508" t="str">
        <f>IF(ABS(D508)&gt;2*sigma,"|dev|&gt;2s","")</f>
        <v/>
      </c>
    </row>
    <row r="509" spans="1:6" hidden="1" x14ac:dyDescent="0.25">
      <c r="A509" t="s">
        <v>264</v>
      </c>
      <c r="D509" s="3">
        <f t="shared" si="7"/>
        <v>0</v>
      </c>
      <c r="F509" t="str">
        <f>IF(ABS(D509)&gt;2*sigma,"|dev|&gt;2s","")</f>
        <v/>
      </c>
    </row>
    <row r="510" spans="1:6" hidden="1" x14ac:dyDescent="0.25">
      <c r="A510" t="s">
        <v>265</v>
      </c>
      <c r="D510" s="3">
        <f t="shared" si="7"/>
        <v>0</v>
      </c>
      <c r="F510" t="str">
        <f>IF(ABS(D510)&gt;2*sigma,"|dev|&gt;2s","")</f>
        <v/>
      </c>
    </row>
    <row r="511" spans="1:6" hidden="1" x14ac:dyDescent="0.25">
      <c r="A511" t="s">
        <v>266</v>
      </c>
      <c r="D511" s="3">
        <f t="shared" si="7"/>
        <v>0</v>
      </c>
      <c r="F511" t="str">
        <f>IF(ABS(D511)&gt;2*sigma,"|dev|&gt;2s","")</f>
        <v/>
      </c>
    </row>
    <row r="512" spans="1:6" hidden="1" x14ac:dyDescent="0.25">
      <c r="A512" t="s">
        <v>267</v>
      </c>
      <c r="D512" s="3">
        <f t="shared" ref="D512:D575" si="8">(B512-C512)</f>
        <v>0</v>
      </c>
      <c r="F512" t="str">
        <f>IF(ABS(D512)&gt;2*sigma,"|dev|&gt;2s","")</f>
        <v/>
      </c>
    </row>
    <row r="513" spans="1:6" hidden="1" x14ac:dyDescent="0.25">
      <c r="A513" t="s">
        <v>268</v>
      </c>
      <c r="D513" s="3">
        <f t="shared" si="8"/>
        <v>0</v>
      </c>
      <c r="F513" t="str">
        <f>IF(ABS(D513)&gt;2*sigma,"|dev|&gt;2s","")</f>
        <v/>
      </c>
    </row>
    <row r="514" spans="1:6" hidden="1" x14ac:dyDescent="0.25">
      <c r="A514" t="s">
        <v>269</v>
      </c>
      <c r="D514" s="3">
        <f t="shared" si="8"/>
        <v>0</v>
      </c>
      <c r="F514" t="str">
        <f>IF(ABS(D514)&gt;2*sigma,"|dev|&gt;2s","")</f>
        <v/>
      </c>
    </row>
    <row r="515" spans="1:6" hidden="1" x14ac:dyDescent="0.25">
      <c r="A515" t="s">
        <v>270</v>
      </c>
      <c r="D515" s="3">
        <f t="shared" si="8"/>
        <v>0</v>
      </c>
      <c r="F515" t="str">
        <f>IF(ABS(D515)&gt;2*sigma,"|dev|&gt;2s","")</f>
        <v/>
      </c>
    </row>
    <row r="516" spans="1:6" hidden="1" x14ac:dyDescent="0.25">
      <c r="A516" t="s">
        <v>271</v>
      </c>
      <c r="D516" s="3">
        <f t="shared" si="8"/>
        <v>0</v>
      </c>
      <c r="F516" t="str">
        <f>IF(ABS(D516)&gt;2*sigma,"|dev|&gt;2s","")</f>
        <v/>
      </c>
    </row>
    <row r="517" spans="1:6" hidden="1" x14ac:dyDescent="0.25">
      <c r="A517" t="s">
        <v>272</v>
      </c>
      <c r="D517" s="3">
        <f t="shared" si="8"/>
        <v>0</v>
      </c>
      <c r="F517" t="str">
        <f>IF(ABS(D517)&gt;2*sigma,"|dev|&gt;2s","")</f>
        <v/>
      </c>
    </row>
    <row r="518" spans="1:6" hidden="1" x14ac:dyDescent="0.25">
      <c r="A518" t="s">
        <v>273</v>
      </c>
      <c r="D518" s="3">
        <f t="shared" si="8"/>
        <v>0</v>
      </c>
      <c r="F518" t="str">
        <f>IF(ABS(D518)&gt;2*sigma,"|dev|&gt;2s","")</f>
        <v/>
      </c>
    </row>
    <row r="519" spans="1:6" hidden="1" x14ac:dyDescent="0.25">
      <c r="A519" t="s">
        <v>274</v>
      </c>
      <c r="D519" s="3">
        <f t="shared" si="8"/>
        <v>0</v>
      </c>
      <c r="F519" t="str">
        <f>IF(ABS(D519)&gt;2*sigma,"|dev|&gt;2s","")</f>
        <v/>
      </c>
    </row>
    <row r="520" spans="1:6" hidden="1" x14ac:dyDescent="0.25">
      <c r="A520" t="s">
        <v>275</v>
      </c>
      <c r="D520" s="3">
        <f t="shared" si="8"/>
        <v>0</v>
      </c>
      <c r="F520" t="str">
        <f>IF(ABS(D520)&gt;2*sigma,"|dev|&gt;2s","")</f>
        <v/>
      </c>
    </row>
    <row r="521" spans="1:6" hidden="1" x14ac:dyDescent="0.25">
      <c r="A521" t="s">
        <v>276</v>
      </c>
      <c r="D521" s="3">
        <f t="shared" si="8"/>
        <v>0</v>
      </c>
      <c r="F521" t="str">
        <f>IF(ABS(D521)&gt;2*sigma,"|dev|&gt;2s","")</f>
        <v/>
      </c>
    </row>
    <row r="522" spans="1:6" hidden="1" x14ac:dyDescent="0.25">
      <c r="A522" t="s">
        <v>277</v>
      </c>
      <c r="D522" s="3">
        <f t="shared" si="8"/>
        <v>0</v>
      </c>
      <c r="F522" t="str">
        <f>IF(ABS(D522)&gt;2*sigma,"|dev|&gt;2s","")</f>
        <v/>
      </c>
    </row>
    <row r="523" spans="1:6" hidden="1" x14ac:dyDescent="0.25">
      <c r="A523" t="s">
        <v>278</v>
      </c>
      <c r="D523" s="3">
        <f t="shared" si="8"/>
        <v>0</v>
      </c>
      <c r="F523" t="str">
        <f>IF(ABS(D523)&gt;2*sigma,"|dev|&gt;2s","")</f>
        <v/>
      </c>
    </row>
    <row r="524" spans="1:6" hidden="1" x14ac:dyDescent="0.25">
      <c r="A524" t="s">
        <v>279</v>
      </c>
      <c r="D524" s="3">
        <f t="shared" si="8"/>
        <v>0</v>
      </c>
      <c r="F524" t="str">
        <f>IF(ABS(D524)&gt;2*sigma,"|dev|&gt;2s","")</f>
        <v/>
      </c>
    </row>
    <row r="525" spans="1:6" hidden="1" x14ac:dyDescent="0.25">
      <c r="A525" t="s">
        <v>280</v>
      </c>
      <c r="D525" s="3">
        <f t="shared" si="8"/>
        <v>0</v>
      </c>
      <c r="F525" t="str">
        <f>IF(ABS(D525)&gt;2*sigma,"|dev|&gt;2s","")</f>
        <v/>
      </c>
    </row>
    <row r="526" spans="1:6" hidden="1" x14ac:dyDescent="0.25">
      <c r="A526" t="s">
        <v>281</v>
      </c>
      <c r="D526" s="3">
        <f t="shared" si="8"/>
        <v>0</v>
      </c>
      <c r="F526" t="str">
        <f>IF(ABS(D526)&gt;2*sigma,"|dev|&gt;2s","")</f>
        <v/>
      </c>
    </row>
    <row r="527" spans="1:6" hidden="1" x14ac:dyDescent="0.25">
      <c r="A527" t="s">
        <v>282</v>
      </c>
      <c r="D527" s="3">
        <f t="shared" si="8"/>
        <v>0</v>
      </c>
      <c r="F527" t="str">
        <f>IF(ABS(D527)&gt;2*sigma,"|dev|&gt;2s","")</f>
        <v/>
      </c>
    </row>
    <row r="528" spans="1:6" hidden="1" x14ac:dyDescent="0.25">
      <c r="A528" t="s">
        <v>283</v>
      </c>
      <c r="D528" s="3">
        <f t="shared" si="8"/>
        <v>0</v>
      </c>
      <c r="F528" t="str">
        <f>IF(ABS(D528)&gt;2*sigma,"|dev|&gt;2s","")</f>
        <v/>
      </c>
    </row>
    <row r="529" spans="1:6" hidden="1" x14ac:dyDescent="0.25">
      <c r="A529" t="s">
        <v>284</v>
      </c>
      <c r="D529" s="3">
        <f t="shared" si="8"/>
        <v>0</v>
      </c>
      <c r="F529" t="str">
        <f>IF(ABS(D529)&gt;2*sigma,"|dev|&gt;2s","")</f>
        <v/>
      </c>
    </row>
    <row r="530" spans="1:6" hidden="1" x14ac:dyDescent="0.25">
      <c r="A530" t="s">
        <v>285</v>
      </c>
      <c r="D530" s="3">
        <f t="shared" si="8"/>
        <v>0</v>
      </c>
      <c r="F530" t="str">
        <f>IF(ABS(D530)&gt;2*sigma,"|dev|&gt;2s","")</f>
        <v/>
      </c>
    </row>
    <row r="531" spans="1:6" hidden="1" x14ac:dyDescent="0.25">
      <c r="A531" t="s">
        <v>286</v>
      </c>
      <c r="D531" s="3">
        <f t="shared" si="8"/>
        <v>0</v>
      </c>
      <c r="F531" t="str">
        <f>IF(ABS(D531)&gt;2*sigma,"|dev|&gt;2s","")</f>
        <v/>
      </c>
    </row>
    <row r="532" spans="1:6" hidden="1" x14ac:dyDescent="0.25">
      <c r="A532" t="s">
        <v>287</v>
      </c>
      <c r="D532" s="3">
        <f t="shared" si="8"/>
        <v>0</v>
      </c>
      <c r="F532" t="str">
        <f>IF(ABS(D532)&gt;2*sigma,"|dev|&gt;2s","")</f>
        <v/>
      </c>
    </row>
    <row r="533" spans="1:6" hidden="1" x14ac:dyDescent="0.25">
      <c r="A533" t="s">
        <v>288</v>
      </c>
      <c r="D533" s="3">
        <f t="shared" si="8"/>
        <v>0</v>
      </c>
      <c r="F533" t="str">
        <f>IF(ABS(D533)&gt;2*sigma,"|dev|&gt;2s","")</f>
        <v/>
      </c>
    </row>
    <row r="534" spans="1:6" hidden="1" x14ac:dyDescent="0.25">
      <c r="A534" t="s">
        <v>289</v>
      </c>
      <c r="D534" s="3">
        <f t="shared" si="8"/>
        <v>0</v>
      </c>
      <c r="F534" t="str">
        <f>IF(ABS(D534)&gt;2*sigma,"|dev|&gt;2s","")</f>
        <v/>
      </c>
    </row>
    <row r="535" spans="1:6" hidden="1" x14ac:dyDescent="0.25">
      <c r="A535" t="s">
        <v>290</v>
      </c>
      <c r="D535" s="3">
        <f t="shared" si="8"/>
        <v>0</v>
      </c>
      <c r="F535" t="str">
        <f>IF(ABS(D535)&gt;2*sigma,"|dev|&gt;2s","")</f>
        <v/>
      </c>
    </row>
    <row r="536" spans="1:6" hidden="1" x14ac:dyDescent="0.25">
      <c r="A536" t="s">
        <v>291</v>
      </c>
      <c r="D536" s="3">
        <f t="shared" si="8"/>
        <v>0</v>
      </c>
      <c r="F536" t="str">
        <f>IF(ABS(D536)&gt;2*sigma,"|dev|&gt;2s","")</f>
        <v/>
      </c>
    </row>
    <row r="537" spans="1:6" hidden="1" x14ac:dyDescent="0.25">
      <c r="A537" t="s">
        <v>292</v>
      </c>
      <c r="D537" s="3">
        <f t="shared" si="8"/>
        <v>0</v>
      </c>
      <c r="F537" t="str">
        <f>IF(ABS(D537)&gt;2*sigma,"|dev|&gt;2s","")</f>
        <v/>
      </c>
    </row>
    <row r="538" spans="1:6" hidden="1" x14ac:dyDescent="0.25">
      <c r="A538" t="s">
        <v>293</v>
      </c>
      <c r="D538" s="3">
        <f t="shared" si="8"/>
        <v>0</v>
      </c>
      <c r="F538" t="str">
        <f>IF(ABS(D538)&gt;2*sigma,"|dev|&gt;2s","")</f>
        <v/>
      </c>
    </row>
    <row r="539" spans="1:6" hidden="1" x14ac:dyDescent="0.25">
      <c r="A539" t="s">
        <v>294</v>
      </c>
      <c r="D539" s="3">
        <f t="shared" si="8"/>
        <v>0</v>
      </c>
      <c r="F539" t="str">
        <f>IF(ABS(D539)&gt;2*sigma,"|dev|&gt;2s","")</f>
        <v/>
      </c>
    </row>
    <row r="540" spans="1:6" hidden="1" x14ac:dyDescent="0.25">
      <c r="A540" t="s">
        <v>295</v>
      </c>
      <c r="D540" s="3">
        <f t="shared" si="8"/>
        <v>0</v>
      </c>
      <c r="F540" t="str">
        <f>IF(ABS(D540)&gt;2*sigma,"|dev|&gt;2s","")</f>
        <v/>
      </c>
    </row>
    <row r="541" spans="1:6" hidden="1" x14ac:dyDescent="0.25">
      <c r="A541" t="s">
        <v>296</v>
      </c>
      <c r="D541" s="3">
        <f t="shared" si="8"/>
        <v>0</v>
      </c>
      <c r="F541" t="str">
        <f>IF(ABS(D541)&gt;2*sigma,"|dev|&gt;2s","")</f>
        <v/>
      </c>
    </row>
    <row r="542" spans="1:6" hidden="1" x14ac:dyDescent="0.25">
      <c r="A542" t="s">
        <v>297</v>
      </c>
      <c r="D542" s="3">
        <f t="shared" si="8"/>
        <v>0</v>
      </c>
      <c r="F542" t="str">
        <f>IF(ABS(D542)&gt;2*sigma,"|dev|&gt;2s","")</f>
        <v/>
      </c>
    </row>
    <row r="543" spans="1:6" hidden="1" x14ac:dyDescent="0.25">
      <c r="A543" t="s">
        <v>298</v>
      </c>
      <c r="D543" s="3">
        <f t="shared" si="8"/>
        <v>0</v>
      </c>
      <c r="F543" t="str">
        <f>IF(ABS(D543)&gt;2*sigma,"|dev|&gt;2s","")</f>
        <v/>
      </c>
    </row>
    <row r="544" spans="1:6" hidden="1" x14ac:dyDescent="0.25">
      <c r="A544" t="s">
        <v>299</v>
      </c>
      <c r="D544" s="3">
        <f t="shared" si="8"/>
        <v>0</v>
      </c>
      <c r="F544" t="str">
        <f>IF(ABS(D544)&gt;2*sigma,"|dev|&gt;2s","")</f>
        <v/>
      </c>
    </row>
    <row r="545" spans="1:6" hidden="1" x14ac:dyDescent="0.25">
      <c r="A545" t="s">
        <v>300</v>
      </c>
      <c r="D545" s="3">
        <f t="shared" si="8"/>
        <v>0</v>
      </c>
      <c r="F545" t="str">
        <f>IF(ABS(D545)&gt;2*sigma,"|dev|&gt;2s","")</f>
        <v/>
      </c>
    </row>
    <row r="546" spans="1:6" hidden="1" x14ac:dyDescent="0.25">
      <c r="A546" t="s">
        <v>301</v>
      </c>
      <c r="D546" s="3">
        <f t="shared" si="8"/>
        <v>0</v>
      </c>
      <c r="F546" t="str">
        <f>IF(ABS(D546)&gt;2*sigma,"|dev|&gt;2s","")</f>
        <v/>
      </c>
    </row>
    <row r="547" spans="1:6" hidden="1" x14ac:dyDescent="0.25">
      <c r="A547" t="s">
        <v>302</v>
      </c>
      <c r="D547" s="3">
        <f t="shared" si="8"/>
        <v>0</v>
      </c>
      <c r="F547" t="str">
        <f>IF(ABS(D547)&gt;2*sigma,"|dev|&gt;2s","")</f>
        <v/>
      </c>
    </row>
    <row r="548" spans="1:6" hidden="1" x14ac:dyDescent="0.25">
      <c r="A548" t="s">
        <v>303</v>
      </c>
      <c r="D548" s="3">
        <f t="shared" si="8"/>
        <v>0</v>
      </c>
      <c r="F548" t="str">
        <f>IF(ABS(D548)&gt;2*sigma,"|dev|&gt;2s","")</f>
        <v/>
      </c>
    </row>
    <row r="549" spans="1:6" hidden="1" x14ac:dyDescent="0.25">
      <c r="A549" t="s">
        <v>304</v>
      </c>
      <c r="D549" s="3">
        <f t="shared" si="8"/>
        <v>0</v>
      </c>
      <c r="F549" t="str">
        <f>IF(ABS(D549)&gt;2*sigma,"|dev|&gt;2s","")</f>
        <v/>
      </c>
    </row>
    <row r="550" spans="1:6" hidden="1" x14ac:dyDescent="0.25">
      <c r="A550" t="s">
        <v>305</v>
      </c>
      <c r="D550" s="3">
        <f t="shared" si="8"/>
        <v>0</v>
      </c>
      <c r="F550" t="str">
        <f>IF(ABS(D550)&gt;2*sigma,"|dev|&gt;2s","")</f>
        <v/>
      </c>
    </row>
    <row r="551" spans="1:6" hidden="1" x14ac:dyDescent="0.25">
      <c r="A551" t="s">
        <v>306</v>
      </c>
      <c r="D551" s="3">
        <f t="shared" si="8"/>
        <v>0</v>
      </c>
      <c r="F551" t="str">
        <f>IF(ABS(D551)&gt;2*sigma,"|dev|&gt;2s","")</f>
        <v/>
      </c>
    </row>
    <row r="552" spans="1:6" hidden="1" x14ac:dyDescent="0.25">
      <c r="A552" t="s">
        <v>307</v>
      </c>
      <c r="D552" s="3">
        <f t="shared" si="8"/>
        <v>0</v>
      </c>
      <c r="F552" t="str">
        <f>IF(ABS(D552)&gt;2*sigma,"|dev|&gt;2s","")</f>
        <v/>
      </c>
    </row>
    <row r="553" spans="1:6" hidden="1" x14ac:dyDescent="0.25">
      <c r="A553" t="s">
        <v>308</v>
      </c>
      <c r="D553" s="3">
        <f t="shared" si="8"/>
        <v>0</v>
      </c>
      <c r="F553" t="str">
        <f>IF(ABS(D553)&gt;2*sigma,"|dev|&gt;2s","")</f>
        <v/>
      </c>
    </row>
    <row r="554" spans="1:6" hidden="1" x14ac:dyDescent="0.25">
      <c r="A554" t="s">
        <v>309</v>
      </c>
      <c r="D554" s="3">
        <f t="shared" si="8"/>
        <v>0</v>
      </c>
      <c r="F554" t="str">
        <f>IF(ABS(D554)&gt;2*sigma,"|dev|&gt;2s","")</f>
        <v/>
      </c>
    </row>
    <row r="555" spans="1:6" hidden="1" x14ac:dyDescent="0.25">
      <c r="A555" t="s">
        <v>310</v>
      </c>
      <c r="D555" s="3">
        <f t="shared" si="8"/>
        <v>0</v>
      </c>
      <c r="F555" t="str">
        <f>IF(ABS(D555)&gt;2*sigma,"|dev|&gt;2s","")</f>
        <v/>
      </c>
    </row>
    <row r="556" spans="1:6" hidden="1" x14ac:dyDescent="0.25">
      <c r="A556" t="s">
        <v>311</v>
      </c>
      <c r="D556" s="3">
        <f t="shared" si="8"/>
        <v>0</v>
      </c>
      <c r="F556" t="str">
        <f>IF(ABS(D556)&gt;2*sigma,"|dev|&gt;2s","")</f>
        <v/>
      </c>
    </row>
    <row r="557" spans="1:6" hidden="1" x14ac:dyDescent="0.25">
      <c r="A557" t="s">
        <v>312</v>
      </c>
      <c r="D557" s="3">
        <f t="shared" si="8"/>
        <v>0</v>
      </c>
      <c r="F557" t="str">
        <f>IF(ABS(D557)&gt;2*sigma,"|dev|&gt;2s","")</f>
        <v/>
      </c>
    </row>
    <row r="558" spans="1:6" hidden="1" x14ac:dyDescent="0.25">
      <c r="A558" t="s">
        <v>313</v>
      </c>
      <c r="D558" s="3">
        <f t="shared" si="8"/>
        <v>0</v>
      </c>
      <c r="F558" t="str">
        <f>IF(ABS(D558)&gt;2*sigma,"|dev|&gt;2s","")</f>
        <v/>
      </c>
    </row>
    <row r="559" spans="1:6" hidden="1" x14ac:dyDescent="0.25">
      <c r="A559" t="s">
        <v>314</v>
      </c>
      <c r="D559" s="3">
        <f t="shared" si="8"/>
        <v>0</v>
      </c>
      <c r="F559" t="str">
        <f>IF(ABS(D559)&gt;2*sigma,"|dev|&gt;2s","")</f>
        <v/>
      </c>
    </row>
    <row r="560" spans="1:6" hidden="1" x14ac:dyDescent="0.25">
      <c r="A560" t="s">
        <v>315</v>
      </c>
      <c r="D560" s="3">
        <f t="shared" si="8"/>
        <v>0</v>
      </c>
      <c r="F560" t="str">
        <f>IF(ABS(D560)&gt;2*sigma,"|dev|&gt;2s","")</f>
        <v/>
      </c>
    </row>
    <row r="561" spans="1:6" hidden="1" x14ac:dyDescent="0.25">
      <c r="A561" t="s">
        <v>316</v>
      </c>
      <c r="D561" s="3">
        <f t="shared" si="8"/>
        <v>0</v>
      </c>
      <c r="F561" t="str">
        <f>IF(ABS(D561)&gt;2*sigma,"|dev|&gt;2s","")</f>
        <v/>
      </c>
    </row>
    <row r="562" spans="1:6" hidden="1" x14ac:dyDescent="0.25">
      <c r="A562" t="s">
        <v>317</v>
      </c>
      <c r="D562" s="3">
        <f t="shared" si="8"/>
        <v>0</v>
      </c>
      <c r="F562" t="str">
        <f>IF(ABS(D562)&gt;2*sigma,"|dev|&gt;2s","")</f>
        <v/>
      </c>
    </row>
    <row r="563" spans="1:6" hidden="1" x14ac:dyDescent="0.25">
      <c r="A563" t="s">
        <v>318</v>
      </c>
      <c r="D563" s="3">
        <f t="shared" si="8"/>
        <v>0</v>
      </c>
      <c r="F563" t="str">
        <f>IF(ABS(D563)&gt;2*sigma,"|dev|&gt;2s","")</f>
        <v/>
      </c>
    </row>
    <row r="564" spans="1:6" hidden="1" x14ac:dyDescent="0.25">
      <c r="A564" t="s">
        <v>319</v>
      </c>
      <c r="D564" s="3">
        <f t="shared" si="8"/>
        <v>0</v>
      </c>
      <c r="F564" t="str">
        <f>IF(ABS(D564)&gt;2*sigma,"|dev|&gt;2s","")</f>
        <v/>
      </c>
    </row>
    <row r="565" spans="1:6" hidden="1" x14ac:dyDescent="0.25">
      <c r="A565" t="s">
        <v>320</v>
      </c>
      <c r="D565" s="3">
        <f t="shared" si="8"/>
        <v>0</v>
      </c>
      <c r="F565" t="str">
        <f>IF(ABS(D565)&gt;2*sigma,"|dev|&gt;2s","")</f>
        <v/>
      </c>
    </row>
    <row r="566" spans="1:6" hidden="1" x14ac:dyDescent="0.25">
      <c r="A566" t="s">
        <v>321</v>
      </c>
      <c r="D566" s="3">
        <f t="shared" si="8"/>
        <v>0</v>
      </c>
      <c r="F566" t="str">
        <f>IF(ABS(D566)&gt;2*sigma,"|dev|&gt;2s","")</f>
        <v/>
      </c>
    </row>
    <row r="567" spans="1:6" hidden="1" x14ac:dyDescent="0.25">
      <c r="A567" t="s">
        <v>322</v>
      </c>
      <c r="D567" s="3">
        <f t="shared" si="8"/>
        <v>0</v>
      </c>
      <c r="F567" t="str">
        <f>IF(ABS(D567)&gt;2*sigma,"|dev|&gt;2s","")</f>
        <v/>
      </c>
    </row>
    <row r="568" spans="1:6" hidden="1" x14ac:dyDescent="0.25">
      <c r="A568" t="s">
        <v>323</v>
      </c>
      <c r="D568" s="3">
        <f t="shared" si="8"/>
        <v>0</v>
      </c>
      <c r="F568" t="str">
        <f>IF(ABS(D568)&gt;2*sigma,"|dev|&gt;2s","")</f>
        <v/>
      </c>
    </row>
    <row r="569" spans="1:6" hidden="1" x14ac:dyDescent="0.25">
      <c r="A569" t="s">
        <v>324</v>
      </c>
      <c r="D569" s="3">
        <f t="shared" si="8"/>
        <v>0</v>
      </c>
      <c r="F569" t="str">
        <f>IF(ABS(D569)&gt;2*sigma,"|dev|&gt;2s","")</f>
        <v/>
      </c>
    </row>
    <row r="570" spans="1:6" hidden="1" x14ac:dyDescent="0.25">
      <c r="A570" t="s">
        <v>325</v>
      </c>
      <c r="D570" s="3">
        <f t="shared" si="8"/>
        <v>0</v>
      </c>
      <c r="F570" t="str">
        <f>IF(ABS(D570)&gt;2*sigma,"|dev|&gt;2s","")</f>
        <v/>
      </c>
    </row>
    <row r="571" spans="1:6" hidden="1" x14ac:dyDescent="0.25">
      <c r="A571" t="s">
        <v>326</v>
      </c>
      <c r="D571" s="3">
        <f t="shared" si="8"/>
        <v>0</v>
      </c>
      <c r="F571" t="str">
        <f>IF(ABS(D571)&gt;2*sigma,"|dev|&gt;2s","")</f>
        <v/>
      </c>
    </row>
    <row r="572" spans="1:6" hidden="1" x14ac:dyDescent="0.25">
      <c r="A572" t="s">
        <v>327</v>
      </c>
      <c r="D572" s="3">
        <f t="shared" si="8"/>
        <v>0</v>
      </c>
      <c r="F572" t="str">
        <f>IF(ABS(D572)&gt;2*sigma,"|dev|&gt;2s","")</f>
        <v/>
      </c>
    </row>
    <row r="573" spans="1:6" hidden="1" x14ac:dyDescent="0.25">
      <c r="A573" t="s">
        <v>328</v>
      </c>
      <c r="D573" s="3">
        <f t="shared" si="8"/>
        <v>0</v>
      </c>
      <c r="F573" t="str">
        <f>IF(ABS(D573)&gt;2*sigma,"|dev|&gt;2s","")</f>
        <v/>
      </c>
    </row>
    <row r="574" spans="1:6" hidden="1" x14ac:dyDescent="0.25">
      <c r="A574" t="s">
        <v>329</v>
      </c>
      <c r="D574" s="3">
        <f t="shared" si="8"/>
        <v>0</v>
      </c>
      <c r="F574" t="str">
        <f>IF(ABS(D574)&gt;2*sigma,"|dev|&gt;2s","")</f>
        <v/>
      </c>
    </row>
    <row r="575" spans="1:6" hidden="1" x14ac:dyDescent="0.25">
      <c r="A575" t="s">
        <v>330</v>
      </c>
      <c r="D575" s="3">
        <f t="shared" si="8"/>
        <v>0</v>
      </c>
      <c r="F575" t="str">
        <f>IF(ABS(D575)&gt;2*sigma,"|dev|&gt;2s","")</f>
        <v/>
      </c>
    </row>
    <row r="576" spans="1:6" hidden="1" x14ac:dyDescent="0.25">
      <c r="A576" t="s">
        <v>331</v>
      </c>
      <c r="D576" s="3">
        <f t="shared" ref="D576:D609" si="9">(B576-C576)</f>
        <v>0</v>
      </c>
      <c r="F576" t="str">
        <f>IF(ABS(D576)&gt;2*sigma,"|dev|&gt;2s","")</f>
        <v/>
      </c>
    </row>
    <row r="577" spans="1:6" hidden="1" x14ac:dyDescent="0.25">
      <c r="A577" t="s">
        <v>332</v>
      </c>
      <c r="D577" s="3">
        <f t="shared" si="9"/>
        <v>0</v>
      </c>
      <c r="F577" t="str">
        <f>IF(ABS(D577)&gt;2*sigma,"|dev|&gt;2s","")</f>
        <v/>
      </c>
    </row>
    <row r="578" spans="1:6" hidden="1" x14ac:dyDescent="0.25">
      <c r="A578" t="s">
        <v>333</v>
      </c>
      <c r="D578" s="3">
        <f t="shared" si="9"/>
        <v>0</v>
      </c>
      <c r="F578" t="str">
        <f>IF(ABS(D578)&gt;2*sigma,"|dev|&gt;2s","")</f>
        <v/>
      </c>
    </row>
    <row r="579" spans="1:6" hidden="1" x14ac:dyDescent="0.25">
      <c r="A579" t="s">
        <v>334</v>
      </c>
      <c r="D579" s="3">
        <f t="shared" si="9"/>
        <v>0</v>
      </c>
      <c r="F579" t="str">
        <f>IF(ABS(D579)&gt;2*sigma,"|dev|&gt;2s","")</f>
        <v/>
      </c>
    </row>
    <row r="580" spans="1:6" hidden="1" x14ac:dyDescent="0.25">
      <c r="A580" t="s">
        <v>335</v>
      </c>
      <c r="D580" s="3">
        <f t="shared" si="9"/>
        <v>0</v>
      </c>
      <c r="F580" t="str">
        <f>IF(ABS(D580)&gt;2*sigma,"|dev|&gt;2s","")</f>
        <v/>
      </c>
    </row>
    <row r="581" spans="1:6" hidden="1" x14ac:dyDescent="0.25">
      <c r="A581" t="s">
        <v>336</v>
      </c>
      <c r="D581" s="3">
        <f t="shared" si="9"/>
        <v>0</v>
      </c>
      <c r="F581" t="str">
        <f>IF(ABS(D581)&gt;2*sigma,"|dev|&gt;2s","")</f>
        <v/>
      </c>
    </row>
    <row r="582" spans="1:6" hidden="1" x14ac:dyDescent="0.25">
      <c r="A582" t="s">
        <v>337</v>
      </c>
      <c r="D582" s="3">
        <f t="shared" si="9"/>
        <v>0</v>
      </c>
      <c r="F582" t="str">
        <f>IF(ABS(D582)&gt;2*sigma,"|dev|&gt;2s","")</f>
        <v/>
      </c>
    </row>
    <row r="583" spans="1:6" hidden="1" x14ac:dyDescent="0.25">
      <c r="A583" t="s">
        <v>338</v>
      </c>
      <c r="D583" s="3">
        <f t="shared" si="9"/>
        <v>0</v>
      </c>
      <c r="F583" t="str">
        <f>IF(ABS(D583)&gt;2*sigma,"|dev|&gt;2s","")</f>
        <v/>
      </c>
    </row>
    <row r="584" spans="1:6" hidden="1" x14ac:dyDescent="0.25">
      <c r="A584" t="s">
        <v>339</v>
      </c>
      <c r="D584" s="3">
        <f t="shared" si="9"/>
        <v>0</v>
      </c>
      <c r="F584" t="str">
        <f>IF(ABS(D584)&gt;2*sigma,"|dev|&gt;2s","")</f>
        <v/>
      </c>
    </row>
    <row r="585" spans="1:6" hidden="1" x14ac:dyDescent="0.25">
      <c r="A585" t="s">
        <v>340</v>
      </c>
      <c r="D585" s="3">
        <f t="shared" si="9"/>
        <v>0</v>
      </c>
      <c r="F585" t="str">
        <f>IF(ABS(D585)&gt;2*sigma,"|dev|&gt;2s","")</f>
        <v/>
      </c>
    </row>
    <row r="586" spans="1:6" hidden="1" x14ac:dyDescent="0.25">
      <c r="A586" t="s">
        <v>341</v>
      </c>
      <c r="D586" s="3">
        <f t="shared" si="9"/>
        <v>0</v>
      </c>
      <c r="F586" t="str">
        <f>IF(ABS(D586)&gt;2*sigma,"|dev|&gt;2s","")</f>
        <v/>
      </c>
    </row>
    <row r="587" spans="1:6" hidden="1" x14ac:dyDescent="0.25">
      <c r="A587" t="s">
        <v>342</v>
      </c>
      <c r="D587" s="3">
        <f t="shared" si="9"/>
        <v>0</v>
      </c>
      <c r="F587" t="str">
        <f>IF(ABS(D587)&gt;2*sigma,"|dev|&gt;2s","")</f>
        <v/>
      </c>
    </row>
    <row r="588" spans="1:6" hidden="1" x14ac:dyDescent="0.25">
      <c r="A588" t="s">
        <v>343</v>
      </c>
      <c r="D588" s="3">
        <f t="shared" si="9"/>
        <v>0</v>
      </c>
      <c r="F588" t="str">
        <f>IF(ABS(D588)&gt;2*sigma,"|dev|&gt;2s","")</f>
        <v/>
      </c>
    </row>
    <row r="589" spans="1:6" hidden="1" x14ac:dyDescent="0.25">
      <c r="A589" t="s">
        <v>344</v>
      </c>
      <c r="D589" s="3">
        <f t="shared" si="9"/>
        <v>0</v>
      </c>
      <c r="F589" t="str">
        <f>IF(ABS(D589)&gt;2*sigma,"|dev|&gt;2s","")</f>
        <v/>
      </c>
    </row>
    <row r="590" spans="1:6" hidden="1" x14ac:dyDescent="0.25">
      <c r="A590" t="s">
        <v>345</v>
      </c>
      <c r="D590" s="3">
        <f t="shared" si="9"/>
        <v>0</v>
      </c>
      <c r="F590" t="str">
        <f>IF(ABS(D590)&gt;2*sigma,"|dev|&gt;2s","")</f>
        <v/>
      </c>
    </row>
    <row r="591" spans="1:6" hidden="1" x14ac:dyDescent="0.25">
      <c r="A591" t="s">
        <v>346</v>
      </c>
      <c r="D591" s="3">
        <f t="shared" si="9"/>
        <v>0</v>
      </c>
      <c r="F591" t="str">
        <f>IF(ABS(D591)&gt;2*sigma,"|dev|&gt;2s","")</f>
        <v/>
      </c>
    </row>
    <row r="592" spans="1:6" hidden="1" x14ac:dyDescent="0.25">
      <c r="A592" t="s">
        <v>347</v>
      </c>
      <c r="D592" s="3">
        <f t="shared" si="9"/>
        <v>0</v>
      </c>
      <c r="F592" t="str">
        <f>IF(ABS(D592)&gt;2*sigma,"|dev|&gt;2s","")</f>
        <v/>
      </c>
    </row>
    <row r="593" spans="1:6" hidden="1" x14ac:dyDescent="0.25">
      <c r="A593" t="s">
        <v>348</v>
      </c>
      <c r="D593" s="3">
        <f t="shared" si="9"/>
        <v>0</v>
      </c>
      <c r="F593" t="str">
        <f>IF(ABS(D593)&gt;2*sigma,"|dev|&gt;2s","")</f>
        <v/>
      </c>
    </row>
    <row r="594" spans="1:6" hidden="1" x14ac:dyDescent="0.25">
      <c r="A594" t="s">
        <v>349</v>
      </c>
      <c r="D594" s="3">
        <f t="shared" si="9"/>
        <v>0</v>
      </c>
      <c r="F594" t="str">
        <f>IF(ABS(D594)&gt;2*sigma,"|dev|&gt;2s","")</f>
        <v/>
      </c>
    </row>
    <row r="595" spans="1:6" hidden="1" x14ac:dyDescent="0.25">
      <c r="A595" t="s">
        <v>350</v>
      </c>
      <c r="D595" s="3">
        <f t="shared" si="9"/>
        <v>0</v>
      </c>
      <c r="F595" t="str">
        <f>IF(ABS(D595)&gt;2*sigma,"|dev|&gt;2s","")</f>
        <v/>
      </c>
    </row>
    <row r="596" spans="1:6" hidden="1" x14ac:dyDescent="0.25">
      <c r="A596" t="s">
        <v>351</v>
      </c>
      <c r="D596" s="3">
        <f t="shared" si="9"/>
        <v>0</v>
      </c>
      <c r="F596" t="str">
        <f>IF(ABS(D596)&gt;2*sigma,"|dev|&gt;2s","")</f>
        <v/>
      </c>
    </row>
    <row r="597" spans="1:6" hidden="1" x14ac:dyDescent="0.25">
      <c r="A597" t="s">
        <v>352</v>
      </c>
      <c r="D597" s="3">
        <f t="shared" si="9"/>
        <v>0</v>
      </c>
      <c r="F597" t="str">
        <f>IF(ABS(D597)&gt;2*sigma,"|dev|&gt;2s","")</f>
        <v/>
      </c>
    </row>
    <row r="598" spans="1:6" hidden="1" x14ac:dyDescent="0.25">
      <c r="A598" t="s">
        <v>353</v>
      </c>
      <c r="D598" s="3">
        <f t="shared" si="9"/>
        <v>0</v>
      </c>
      <c r="F598" t="str">
        <f>IF(ABS(D598)&gt;2*sigma,"|dev|&gt;2s","")</f>
        <v/>
      </c>
    </row>
    <row r="599" spans="1:6" hidden="1" x14ac:dyDescent="0.25">
      <c r="A599" t="s">
        <v>354</v>
      </c>
      <c r="D599" s="3">
        <f t="shared" si="9"/>
        <v>0</v>
      </c>
      <c r="F599" t="str">
        <f>IF(ABS(D599)&gt;2*sigma,"|dev|&gt;2s","")</f>
        <v/>
      </c>
    </row>
    <row r="600" spans="1:6" hidden="1" x14ac:dyDescent="0.25">
      <c r="A600" t="s">
        <v>355</v>
      </c>
      <c r="D600" s="3">
        <f t="shared" si="9"/>
        <v>0</v>
      </c>
      <c r="F600" t="str">
        <f>IF(ABS(D600)&gt;2*sigma,"|dev|&gt;2s","")</f>
        <v/>
      </c>
    </row>
    <row r="601" spans="1:6" hidden="1" x14ac:dyDescent="0.25">
      <c r="A601" t="s">
        <v>356</v>
      </c>
      <c r="D601" s="3">
        <f t="shared" si="9"/>
        <v>0</v>
      </c>
      <c r="F601" t="str">
        <f>IF(ABS(D601)&gt;2*sigma,"|dev|&gt;2s","")</f>
        <v/>
      </c>
    </row>
    <row r="602" spans="1:6" hidden="1" x14ac:dyDescent="0.25">
      <c r="A602" t="s">
        <v>357</v>
      </c>
      <c r="D602" s="3">
        <f t="shared" si="9"/>
        <v>0</v>
      </c>
      <c r="F602" t="str">
        <f>IF(ABS(D602)&gt;2*sigma,"|dev|&gt;2s","")</f>
        <v/>
      </c>
    </row>
    <row r="603" spans="1:6" hidden="1" x14ac:dyDescent="0.25">
      <c r="A603" t="s">
        <v>358</v>
      </c>
      <c r="D603" s="3">
        <f t="shared" si="9"/>
        <v>0</v>
      </c>
      <c r="F603" t="str">
        <f>IF(ABS(D603)&gt;2*sigma,"|dev|&gt;2s","")</f>
        <v/>
      </c>
    </row>
    <row r="604" spans="1:6" hidden="1" x14ac:dyDescent="0.25">
      <c r="A604" t="s">
        <v>359</v>
      </c>
      <c r="D604" s="3">
        <f t="shared" si="9"/>
        <v>0</v>
      </c>
      <c r="F604" t="str">
        <f>IF(ABS(D604)&gt;2*sigma,"|dev|&gt;2s","")</f>
        <v/>
      </c>
    </row>
    <row r="605" spans="1:6" hidden="1" x14ac:dyDescent="0.25">
      <c r="A605" t="s">
        <v>360</v>
      </c>
      <c r="D605" s="3">
        <f t="shared" si="9"/>
        <v>0</v>
      </c>
      <c r="F605" t="str">
        <f>IF(ABS(D605)&gt;2*sigma,"|dev|&gt;2s","")</f>
        <v/>
      </c>
    </row>
    <row r="606" spans="1:6" hidden="1" x14ac:dyDescent="0.25">
      <c r="A606" t="s">
        <v>361</v>
      </c>
      <c r="D606" s="3">
        <f t="shared" si="9"/>
        <v>0</v>
      </c>
      <c r="F606" t="str">
        <f>IF(ABS(D606)&gt;2*sigma,"|dev|&gt;2s","")</f>
        <v/>
      </c>
    </row>
    <row r="607" spans="1:6" hidden="1" x14ac:dyDescent="0.25">
      <c r="A607" t="s">
        <v>362</v>
      </c>
      <c r="D607" s="3">
        <f t="shared" si="9"/>
        <v>0</v>
      </c>
      <c r="F607" t="str">
        <f>IF(ABS(D607)&gt;2*sigma,"|dev|&gt;2s","")</f>
        <v/>
      </c>
    </row>
    <row r="608" spans="1:6" hidden="1" x14ac:dyDescent="0.25">
      <c r="A608" t="s">
        <v>363</v>
      </c>
      <c r="D608" s="3">
        <f t="shared" si="9"/>
        <v>0</v>
      </c>
      <c r="F608" t="str">
        <f>IF(ABS(D608)&gt;2*sigma,"|dev|&gt;2s","")</f>
        <v/>
      </c>
    </row>
    <row r="609" spans="1:6" hidden="1" x14ac:dyDescent="0.25">
      <c r="A609" t="s">
        <v>364</v>
      </c>
      <c r="D609" s="3">
        <f t="shared" si="9"/>
        <v>0</v>
      </c>
      <c r="F609" t="str">
        <f>IF(ABS(D609)&gt;2*sigma,"|dev|&gt;2s","")</f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RAW</vt:lpstr>
      <vt:lpstr>NORMPRICES</vt:lpstr>
      <vt:lpstr>CHART</vt:lpstr>
      <vt:lpstr>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Roxanne Yin</cp:lastModifiedBy>
  <dcterms:created xsi:type="dcterms:W3CDTF">2015-01-28T03:52:33Z</dcterms:created>
  <dcterms:modified xsi:type="dcterms:W3CDTF">2018-11-08T03:17:25Z</dcterms:modified>
</cp:coreProperties>
</file>