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oxanne\Downloads\"/>
    </mc:Choice>
  </mc:AlternateContent>
  <xr:revisionPtr revIDLastSave="0" documentId="10_ncr:100000_{51CC71F1-11E3-48F2-B022-CE9721A9D95B}" xr6:coauthVersionLast="31" xr6:coauthVersionMax="37" xr10:uidLastSave="{00000000-0000-0000-0000-000000000000}"/>
  <bookViews>
    <workbookView xWindow="0" yWindow="0" windowWidth="19200" windowHeight="6920" activeTab="6" xr2:uid="{00000000-000D-0000-FFFF-FFFF00000000}"/>
  </bookViews>
  <sheets>
    <sheet name="Q11" sheetId="5" r:id="rId1"/>
    <sheet name="Q12" sheetId="1" r:id="rId2"/>
    <sheet name="CAPM" sheetId="6" r:id="rId3"/>
    <sheet name="3 factor" sheetId="7" r:id="rId4"/>
    <sheet name="Q13" sheetId="2" r:id="rId5"/>
    <sheet name="Q14" sheetId="4" r:id="rId6"/>
    <sheet name="Q15" sheetId="3" r:id="rId7"/>
  </sheets>
  <definedNames>
    <definedName name="_xlnm._FilterDatabase" localSheetId="5" hidden="1">'Q14'!$A$1:$M$1091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4" l="1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70" i="4"/>
  <c r="I69" i="4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G286" i="3"/>
  <c r="G285" i="3"/>
  <c r="H284" i="3" l="1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G284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G276" i="3"/>
  <c r="G282" i="3" s="1"/>
  <c r="G283" i="3" s="1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G2" i="3"/>
  <c r="G3" i="4"/>
  <c r="H3" i="4" s="1"/>
  <c r="G4" i="4"/>
  <c r="G5" i="4"/>
  <c r="G6" i="4"/>
  <c r="G7" i="4"/>
  <c r="H7" i="4" s="1"/>
  <c r="G8" i="4"/>
  <c r="G9" i="4"/>
  <c r="G10" i="4"/>
  <c r="G11" i="4"/>
  <c r="G12" i="4"/>
  <c r="G13" i="4"/>
  <c r="G14" i="4"/>
  <c r="G15" i="4"/>
  <c r="H15" i="4" s="1"/>
  <c r="G16" i="4"/>
  <c r="G17" i="4"/>
  <c r="G18" i="4"/>
  <c r="G19" i="4"/>
  <c r="H19" i="4" s="1"/>
  <c r="G20" i="4"/>
  <c r="G21" i="4"/>
  <c r="G22" i="4"/>
  <c r="G23" i="4"/>
  <c r="H23" i="4" s="1"/>
  <c r="G24" i="4"/>
  <c r="G25" i="4"/>
  <c r="G26" i="4"/>
  <c r="G27" i="4"/>
  <c r="H27" i="4" s="1"/>
  <c r="G28" i="4"/>
  <c r="G29" i="4"/>
  <c r="G30" i="4"/>
  <c r="G31" i="4"/>
  <c r="H31" i="4" s="1"/>
  <c r="G32" i="4"/>
  <c r="G33" i="4"/>
  <c r="G34" i="4"/>
  <c r="G35" i="4"/>
  <c r="H35" i="4" s="1"/>
  <c r="G36" i="4"/>
  <c r="G37" i="4"/>
  <c r="G38" i="4"/>
  <c r="G39" i="4"/>
  <c r="H39" i="4" s="1"/>
  <c r="G40" i="4"/>
  <c r="G41" i="4"/>
  <c r="G42" i="4"/>
  <c r="G43" i="4"/>
  <c r="H43" i="4" s="1"/>
  <c r="G44" i="4"/>
  <c r="G45" i="4"/>
  <c r="G46" i="4"/>
  <c r="G47" i="4"/>
  <c r="H47" i="4" s="1"/>
  <c r="G48" i="4"/>
  <c r="G49" i="4"/>
  <c r="G50" i="4"/>
  <c r="G51" i="4"/>
  <c r="H51" i="4" s="1"/>
  <c r="G52" i="4"/>
  <c r="G53" i="4"/>
  <c r="G54" i="4"/>
  <c r="G55" i="4"/>
  <c r="H55" i="4" s="1"/>
  <c r="G56" i="4"/>
  <c r="G57" i="4"/>
  <c r="G58" i="4"/>
  <c r="G59" i="4"/>
  <c r="H59" i="4" s="1"/>
  <c r="G60" i="4"/>
  <c r="G61" i="4"/>
  <c r="G62" i="4"/>
  <c r="G63" i="4"/>
  <c r="H63" i="4" s="1"/>
  <c r="G64" i="4"/>
  <c r="G65" i="4"/>
  <c r="G66" i="4"/>
  <c r="G67" i="4"/>
  <c r="H67" i="4" s="1"/>
  <c r="G68" i="4"/>
  <c r="G69" i="4"/>
  <c r="G70" i="4"/>
  <c r="G71" i="4"/>
  <c r="H71" i="4" s="1"/>
  <c r="G72" i="4"/>
  <c r="G73" i="4"/>
  <c r="G74" i="4"/>
  <c r="G75" i="4"/>
  <c r="H75" i="4" s="1"/>
  <c r="G76" i="4"/>
  <c r="G77" i="4"/>
  <c r="G78" i="4"/>
  <c r="G79" i="4"/>
  <c r="H79" i="4" s="1"/>
  <c r="G80" i="4"/>
  <c r="G81" i="4"/>
  <c r="G82" i="4"/>
  <c r="G83" i="4"/>
  <c r="H83" i="4" s="1"/>
  <c r="G84" i="4"/>
  <c r="G85" i="4"/>
  <c r="G86" i="4"/>
  <c r="G87" i="4"/>
  <c r="H87" i="4" s="1"/>
  <c r="G88" i="4"/>
  <c r="G89" i="4"/>
  <c r="G90" i="4"/>
  <c r="G91" i="4"/>
  <c r="H91" i="4" s="1"/>
  <c r="G92" i="4"/>
  <c r="G93" i="4"/>
  <c r="G94" i="4"/>
  <c r="G95" i="4"/>
  <c r="H95" i="4" s="1"/>
  <c r="G96" i="4"/>
  <c r="G97" i="4"/>
  <c r="G98" i="4"/>
  <c r="G99" i="4"/>
  <c r="H99" i="4" s="1"/>
  <c r="G100" i="4"/>
  <c r="G101" i="4"/>
  <c r="G102" i="4"/>
  <c r="G103" i="4"/>
  <c r="H103" i="4" s="1"/>
  <c r="G104" i="4"/>
  <c r="G105" i="4"/>
  <c r="G106" i="4"/>
  <c r="G107" i="4"/>
  <c r="H107" i="4" s="1"/>
  <c r="G108" i="4"/>
  <c r="G109" i="4"/>
  <c r="G110" i="4"/>
  <c r="G111" i="4"/>
  <c r="H111" i="4" s="1"/>
  <c r="G112" i="4"/>
  <c r="G113" i="4"/>
  <c r="G114" i="4"/>
  <c r="G115" i="4"/>
  <c r="H115" i="4" s="1"/>
  <c r="G116" i="4"/>
  <c r="G117" i="4"/>
  <c r="G118" i="4"/>
  <c r="G119" i="4"/>
  <c r="H119" i="4" s="1"/>
  <c r="G120" i="4"/>
  <c r="G121" i="4"/>
  <c r="G122" i="4"/>
  <c r="G123" i="4"/>
  <c r="H123" i="4" s="1"/>
  <c r="G124" i="4"/>
  <c r="G125" i="4"/>
  <c r="G126" i="4"/>
  <c r="G127" i="4"/>
  <c r="H127" i="4" s="1"/>
  <c r="G128" i="4"/>
  <c r="G129" i="4"/>
  <c r="G130" i="4"/>
  <c r="G131" i="4"/>
  <c r="H131" i="4" s="1"/>
  <c r="G132" i="4"/>
  <c r="G133" i="4"/>
  <c r="G134" i="4"/>
  <c r="G135" i="4"/>
  <c r="H135" i="4" s="1"/>
  <c r="G136" i="4"/>
  <c r="G137" i="4"/>
  <c r="G138" i="4"/>
  <c r="G139" i="4"/>
  <c r="H139" i="4" s="1"/>
  <c r="G140" i="4"/>
  <c r="G141" i="4"/>
  <c r="G142" i="4"/>
  <c r="G143" i="4"/>
  <c r="H143" i="4" s="1"/>
  <c r="G144" i="4"/>
  <c r="G145" i="4"/>
  <c r="G146" i="4"/>
  <c r="G147" i="4"/>
  <c r="H147" i="4" s="1"/>
  <c r="G148" i="4"/>
  <c r="G149" i="4"/>
  <c r="G150" i="4"/>
  <c r="G151" i="4"/>
  <c r="H151" i="4" s="1"/>
  <c r="G152" i="4"/>
  <c r="G153" i="4"/>
  <c r="G154" i="4"/>
  <c r="G155" i="4"/>
  <c r="H155" i="4" s="1"/>
  <c r="G156" i="4"/>
  <c r="G157" i="4"/>
  <c r="G158" i="4"/>
  <c r="G159" i="4"/>
  <c r="H159" i="4" s="1"/>
  <c r="G160" i="4"/>
  <c r="G161" i="4"/>
  <c r="G162" i="4"/>
  <c r="G163" i="4"/>
  <c r="H163" i="4" s="1"/>
  <c r="G164" i="4"/>
  <c r="G165" i="4"/>
  <c r="G166" i="4"/>
  <c r="G167" i="4"/>
  <c r="H167" i="4" s="1"/>
  <c r="G168" i="4"/>
  <c r="G169" i="4"/>
  <c r="G170" i="4"/>
  <c r="G171" i="4"/>
  <c r="H171" i="4" s="1"/>
  <c r="G172" i="4"/>
  <c r="G173" i="4"/>
  <c r="G174" i="4"/>
  <c r="G175" i="4"/>
  <c r="H175" i="4" s="1"/>
  <c r="G176" i="4"/>
  <c r="G177" i="4"/>
  <c r="G178" i="4"/>
  <c r="G179" i="4"/>
  <c r="H179" i="4" s="1"/>
  <c r="G180" i="4"/>
  <c r="G181" i="4"/>
  <c r="G182" i="4"/>
  <c r="G183" i="4"/>
  <c r="H183" i="4" s="1"/>
  <c r="G184" i="4"/>
  <c r="G185" i="4"/>
  <c r="G186" i="4"/>
  <c r="G187" i="4"/>
  <c r="H187" i="4" s="1"/>
  <c r="G188" i="4"/>
  <c r="G189" i="4"/>
  <c r="G190" i="4"/>
  <c r="G191" i="4"/>
  <c r="H191" i="4" s="1"/>
  <c r="G192" i="4"/>
  <c r="G193" i="4"/>
  <c r="G194" i="4"/>
  <c r="G195" i="4"/>
  <c r="H195" i="4" s="1"/>
  <c r="G196" i="4"/>
  <c r="G197" i="4"/>
  <c r="G198" i="4"/>
  <c r="G199" i="4"/>
  <c r="H199" i="4" s="1"/>
  <c r="G200" i="4"/>
  <c r="G201" i="4"/>
  <c r="G202" i="4"/>
  <c r="G203" i="4"/>
  <c r="H203" i="4" s="1"/>
  <c r="G204" i="4"/>
  <c r="G205" i="4"/>
  <c r="G206" i="4"/>
  <c r="G207" i="4"/>
  <c r="H207" i="4" s="1"/>
  <c r="G208" i="4"/>
  <c r="G209" i="4"/>
  <c r="G210" i="4"/>
  <c r="G211" i="4"/>
  <c r="H211" i="4" s="1"/>
  <c r="G212" i="4"/>
  <c r="G213" i="4"/>
  <c r="G214" i="4"/>
  <c r="G215" i="4"/>
  <c r="H215" i="4" s="1"/>
  <c r="G216" i="4"/>
  <c r="G217" i="4"/>
  <c r="G218" i="4"/>
  <c r="G219" i="4"/>
  <c r="H219" i="4" s="1"/>
  <c r="G220" i="4"/>
  <c r="G221" i="4"/>
  <c r="G222" i="4"/>
  <c r="G223" i="4"/>
  <c r="H223" i="4" s="1"/>
  <c r="G224" i="4"/>
  <c r="G225" i="4"/>
  <c r="G226" i="4"/>
  <c r="G227" i="4"/>
  <c r="H227" i="4" s="1"/>
  <c r="G228" i="4"/>
  <c r="G229" i="4"/>
  <c r="G230" i="4"/>
  <c r="G231" i="4"/>
  <c r="H231" i="4" s="1"/>
  <c r="G232" i="4"/>
  <c r="G233" i="4"/>
  <c r="G234" i="4"/>
  <c r="G235" i="4"/>
  <c r="H235" i="4" s="1"/>
  <c r="G236" i="4"/>
  <c r="G237" i="4"/>
  <c r="G238" i="4"/>
  <c r="G239" i="4"/>
  <c r="H239" i="4" s="1"/>
  <c r="G240" i="4"/>
  <c r="G241" i="4"/>
  <c r="G242" i="4"/>
  <c r="G243" i="4"/>
  <c r="H243" i="4" s="1"/>
  <c r="G244" i="4"/>
  <c r="G245" i="4"/>
  <c r="G246" i="4"/>
  <c r="G247" i="4"/>
  <c r="H247" i="4" s="1"/>
  <c r="G248" i="4"/>
  <c r="G249" i="4"/>
  <c r="G250" i="4"/>
  <c r="G251" i="4"/>
  <c r="H251" i="4" s="1"/>
  <c r="G252" i="4"/>
  <c r="G253" i="4"/>
  <c r="G254" i="4"/>
  <c r="G255" i="4"/>
  <c r="H255" i="4" s="1"/>
  <c r="G256" i="4"/>
  <c r="G257" i="4"/>
  <c r="G258" i="4"/>
  <c r="G259" i="4"/>
  <c r="H259" i="4" s="1"/>
  <c r="G260" i="4"/>
  <c r="G261" i="4"/>
  <c r="G262" i="4"/>
  <c r="G263" i="4"/>
  <c r="H263" i="4" s="1"/>
  <c r="G264" i="4"/>
  <c r="G265" i="4"/>
  <c r="G266" i="4"/>
  <c r="G267" i="4"/>
  <c r="H267" i="4" s="1"/>
  <c r="G268" i="4"/>
  <c r="G269" i="4"/>
  <c r="G270" i="4"/>
  <c r="G271" i="4"/>
  <c r="H271" i="4" s="1"/>
  <c r="G272" i="4"/>
  <c r="G273" i="4"/>
  <c r="G274" i="4"/>
  <c r="G275" i="4"/>
  <c r="H275" i="4" s="1"/>
  <c r="G276" i="4"/>
  <c r="G277" i="4"/>
  <c r="G278" i="4"/>
  <c r="G279" i="4"/>
  <c r="H279" i="4" s="1"/>
  <c r="G280" i="4"/>
  <c r="G281" i="4"/>
  <c r="G282" i="4"/>
  <c r="G283" i="4"/>
  <c r="H283" i="4" s="1"/>
  <c r="G284" i="4"/>
  <c r="G285" i="4"/>
  <c r="G286" i="4"/>
  <c r="G287" i="4"/>
  <c r="H287" i="4" s="1"/>
  <c r="G288" i="4"/>
  <c r="G289" i="4"/>
  <c r="G290" i="4"/>
  <c r="G291" i="4"/>
  <c r="H291" i="4" s="1"/>
  <c r="G292" i="4"/>
  <c r="G293" i="4"/>
  <c r="G294" i="4"/>
  <c r="G295" i="4"/>
  <c r="H295" i="4" s="1"/>
  <c r="G296" i="4"/>
  <c r="G297" i="4"/>
  <c r="G298" i="4"/>
  <c r="G299" i="4"/>
  <c r="H299" i="4" s="1"/>
  <c r="G300" i="4"/>
  <c r="G301" i="4"/>
  <c r="G302" i="4"/>
  <c r="G303" i="4"/>
  <c r="H303" i="4" s="1"/>
  <c r="G304" i="4"/>
  <c r="G305" i="4"/>
  <c r="G306" i="4"/>
  <c r="G307" i="4"/>
  <c r="H307" i="4" s="1"/>
  <c r="G308" i="4"/>
  <c r="G309" i="4"/>
  <c r="G310" i="4"/>
  <c r="G311" i="4"/>
  <c r="H311" i="4" s="1"/>
  <c r="G312" i="4"/>
  <c r="G313" i="4"/>
  <c r="G314" i="4"/>
  <c r="G315" i="4"/>
  <c r="H315" i="4" s="1"/>
  <c r="G316" i="4"/>
  <c r="G317" i="4"/>
  <c r="G318" i="4"/>
  <c r="G319" i="4"/>
  <c r="H319" i="4" s="1"/>
  <c r="G320" i="4"/>
  <c r="G321" i="4"/>
  <c r="G322" i="4"/>
  <c r="G323" i="4"/>
  <c r="H323" i="4" s="1"/>
  <c r="G324" i="4"/>
  <c r="G325" i="4"/>
  <c r="G326" i="4"/>
  <c r="G327" i="4"/>
  <c r="H327" i="4" s="1"/>
  <c r="G328" i="4"/>
  <c r="G329" i="4"/>
  <c r="G330" i="4"/>
  <c r="G331" i="4"/>
  <c r="H331" i="4" s="1"/>
  <c r="G332" i="4"/>
  <c r="G333" i="4"/>
  <c r="G334" i="4"/>
  <c r="G335" i="4"/>
  <c r="H335" i="4" s="1"/>
  <c r="G336" i="4"/>
  <c r="G337" i="4"/>
  <c r="G338" i="4"/>
  <c r="G339" i="4"/>
  <c r="H339" i="4" s="1"/>
  <c r="G340" i="4"/>
  <c r="G341" i="4"/>
  <c r="G342" i="4"/>
  <c r="G343" i="4"/>
  <c r="H343" i="4" s="1"/>
  <c r="G344" i="4"/>
  <c r="G345" i="4"/>
  <c r="G346" i="4"/>
  <c r="G347" i="4"/>
  <c r="H347" i="4" s="1"/>
  <c r="G348" i="4"/>
  <c r="G349" i="4"/>
  <c r="G350" i="4"/>
  <c r="G351" i="4"/>
  <c r="H351" i="4" s="1"/>
  <c r="G352" i="4"/>
  <c r="G353" i="4"/>
  <c r="G354" i="4"/>
  <c r="G355" i="4"/>
  <c r="H355" i="4" s="1"/>
  <c r="G356" i="4"/>
  <c r="G357" i="4"/>
  <c r="G358" i="4"/>
  <c r="G359" i="4"/>
  <c r="H359" i="4" s="1"/>
  <c r="G360" i="4"/>
  <c r="G361" i="4"/>
  <c r="G362" i="4"/>
  <c r="G363" i="4"/>
  <c r="H363" i="4" s="1"/>
  <c r="G364" i="4"/>
  <c r="G365" i="4"/>
  <c r="G366" i="4"/>
  <c r="G367" i="4"/>
  <c r="H367" i="4" s="1"/>
  <c r="G368" i="4"/>
  <c r="G369" i="4"/>
  <c r="G370" i="4"/>
  <c r="G371" i="4"/>
  <c r="H371" i="4" s="1"/>
  <c r="G372" i="4"/>
  <c r="G373" i="4"/>
  <c r="G374" i="4"/>
  <c r="G375" i="4"/>
  <c r="H375" i="4" s="1"/>
  <c r="G376" i="4"/>
  <c r="G377" i="4"/>
  <c r="G378" i="4"/>
  <c r="G379" i="4"/>
  <c r="H379" i="4" s="1"/>
  <c r="G380" i="4"/>
  <c r="G381" i="4"/>
  <c r="G382" i="4"/>
  <c r="G383" i="4"/>
  <c r="H383" i="4" s="1"/>
  <c r="G384" i="4"/>
  <c r="G385" i="4"/>
  <c r="G386" i="4"/>
  <c r="G387" i="4"/>
  <c r="H387" i="4" s="1"/>
  <c r="G388" i="4"/>
  <c r="G389" i="4"/>
  <c r="G390" i="4"/>
  <c r="G391" i="4"/>
  <c r="H391" i="4" s="1"/>
  <c r="G392" i="4"/>
  <c r="G393" i="4"/>
  <c r="G394" i="4"/>
  <c r="G395" i="4"/>
  <c r="H395" i="4" s="1"/>
  <c r="G396" i="4"/>
  <c r="G397" i="4"/>
  <c r="G398" i="4"/>
  <c r="G399" i="4"/>
  <c r="H399" i="4" s="1"/>
  <c r="G400" i="4"/>
  <c r="G401" i="4"/>
  <c r="G402" i="4"/>
  <c r="G403" i="4"/>
  <c r="H403" i="4" s="1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H1091" i="4" s="1"/>
  <c r="G2" i="4"/>
  <c r="H2" i="4" s="1"/>
  <c r="H11" i="4" l="1"/>
  <c r="H1079" i="4"/>
  <c r="H1067" i="4"/>
  <c r="H1055" i="4"/>
  <c r="H1043" i="4"/>
  <c r="H1023" i="4"/>
  <c r="H1011" i="4"/>
  <c r="H999" i="4"/>
  <c r="H979" i="4"/>
  <c r="H967" i="4"/>
  <c r="H955" i="4"/>
  <c r="H935" i="4"/>
  <c r="H923" i="4"/>
  <c r="H911" i="4"/>
  <c r="H899" i="4"/>
  <c r="H879" i="4"/>
  <c r="H867" i="4"/>
  <c r="H855" i="4"/>
  <c r="H835" i="4"/>
  <c r="H407" i="4"/>
  <c r="H1083" i="4"/>
  <c r="H1075" i="4"/>
  <c r="H1063" i="4"/>
  <c r="H1047" i="4"/>
  <c r="H1035" i="4"/>
  <c r="H1027" i="4"/>
  <c r="H1015" i="4"/>
  <c r="H1003" i="4"/>
  <c r="H991" i="4"/>
  <c r="H983" i="4"/>
  <c r="H971" i="4"/>
  <c r="H959" i="4"/>
  <c r="H947" i="4"/>
  <c r="H943" i="4"/>
  <c r="H931" i="4"/>
  <c r="H915" i="4"/>
  <c r="H907" i="4"/>
  <c r="H895" i="4"/>
  <c r="H883" i="4"/>
  <c r="H871" i="4"/>
  <c r="H863" i="4"/>
  <c r="H851" i="4"/>
  <c r="H843" i="4"/>
  <c r="H831" i="4"/>
  <c r="H823" i="4"/>
  <c r="H815" i="4"/>
  <c r="H807" i="4"/>
  <c r="H799" i="4"/>
  <c r="H791" i="4"/>
  <c r="H783" i="4"/>
  <c r="H775" i="4"/>
  <c r="H767" i="4"/>
  <c r="H759" i="4"/>
  <c r="H751" i="4"/>
  <c r="H743" i="4"/>
  <c r="H735" i="4"/>
  <c r="H727" i="4"/>
  <c r="H719" i="4"/>
  <c r="H711" i="4"/>
  <c r="H703" i="4"/>
  <c r="H695" i="4"/>
  <c r="H687" i="4"/>
  <c r="H679" i="4"/>
  <c r="H671" i="4"/>
  <c r="H663" i="4"/>
  <c r="H655" i="4"/>
  <c r="H647" i="4"/>
  <c r="H639" i="4"/>
  <c r="H631" i="4"/>
  <c r="H623" i="4"/>
  <c r="H615" i="4"/>
  <c r="H607" i="4"/>
  <c r="H599" i="4"/>
  <c r="H591" i="4"/>
  <c r="H583" i="4"/>
  <c r="H575" i="4"/>
  <c r="H567" i="4"/>
  <c r="H559" i="4"/>
  <c r="H551" i="4"/>
  <c r="H543" i="4"/>
  <c r="H535" i="4"/>
  <c r="H527" i="4"/>
  <c r="H519" i="4"/>
  <c r="H511" i="4"/>
  <c r="H503" i="4"/>
  <c r="H495" i="4"/>
  <c r="H487" i="4"/>
  <c r="H479" i="4"/>
  <c r="H471" i="4"/>
  <c r="H463" i="4"/>
  <c r="H455" i="4"/>
  <c r="H447" i="4"/>
  <c r="H439" i="4"/>
  <c r="H431" i="4"/>
  <c r="H423" i="4"/>
  <c r="H415" i="4"/>
  <c r="H1087" i="4"/>
  <c r="H1071" i="4"/>
  <c r="H1059" i="4"/>
  <c r="H1051" i="4"/>
  <c r="H1039" i="4"/>
  <c r="H1031" i="4"/>
  <c r="H1019" i="4"/>
  <c r="H1007" i="4"/>
  <c r="H995" i="4"/>
  <c r="H987" i="4"/>
  <c r="H975" i="4"/>
  <c r="H963" i="4"/>
  <c r="H951" i="4"/>
  <c r="H939" i="4"/>
  <c r="H927" i="4"/>
  <c r="H919" i="4"/>
  <c r="H903" i="4"/>
  <c r="H891" i="4"/>
  <c r="H887" i="4"/>
  <c r="H875" i="4"/>
  <c r="H859" i="4"/>
  <c r="H847" i="4"/>
  <c r="H839" i="4"/>
  <c r="H827" i="4"/>
  <c r="H819" i="4"/>
  <c r="H811" i="4"/>
  <c r="H803" i="4"/>
  <c r="H795" i="4"/>
  <c r="H787" i="4"/>
  <c r="H779" i="4"/>
  <c r="H771" i="4"/>
  <c r="H763" i="4"/>
  <c r="H755" i="4"/>
  <c r="H747" i="4"/>
  <c r="H739" i="4"/>
  <c r="H731" i="4"/>
  <c r="H723" i="4"/>
  <c r="H715" i="4"/>
  <c r="H707" i="4"/>
  <c r="H699" i="4"/>
  <c r="H691" i="4"/>
  <c r="H683" i="4"/>
  <c r="H675" i="4"/>
  <c r="H667" i="4"/>
  <c r="H659" i="4"/>
  <c r="H651" i="4"/>
  <c r="H643" i="4"/>
  <c r="H635" i="4"/>
  <c r="H627" i="4"/>
  <c r="H619" i="4"/>
  <c r="H611" i="4"/>
  <c r="H603" i="4"/>
  <c r="H595" i="4"/>
  <c r="H587" i="4"/>
  <c r="H579" i="4"/>
  <c r="H571" i="4"/>
  <c r="H563" i="4"/>
  <c r="H555" i="4"/>
  <c r="H547" i="4"/>
  <c r="H539" i="4"/>
  <c r="H531" i="4"/>
  <c r="H523" i="4"/>
  <c r="H515" i="4"/>
  <c r="H507" i="4"/>
  <c r="H499" i="4"/>
  <c r="H491" i="4"/>
  <c r="H483" i="4"/>
  <c r="H475" i="4"/>
  <c r="H467" i="4"/>
  <c r="H459" i="4"/>
  <c r="H451" i="4"/>
  <c r="H443" i="4"/>
  <c r="H435" i="4"/>
  <c r="H427" i="4"/>
  <c r="H419" i="4"/>
  <c r="H411" i="4"/>
  <c r="H686" i="4"/>
  <c r="H1090" i="4"/>
  <c r="H1082" i="4"/>
  <c r="H1078" i="4"/>
  <c r="H1070" i="4"/>
  <c r="H1062" i="4"/>
  <c r="H1054" i="4"/>
  <c r="H1046" i="4"/>
  <c r="H1042" i="4"/>
  <c r="H1034" i="4"/>
  <c r="H1026" i="4"/>
  <c r="H1022" i="4"/>
  <c r="H1014" i="4"/>
  <c r="H1006" i="4"/>
  <c r="H1002" i="4"/>
  <c r="H994" i="4"/>
  <c r="H986" i="4"/>
  <c r="H978" i="4"/>
  <c r="H970" i="4"/>
  <c r="H966" i="4"/>
  <c r="H958" i="4"/>
  <c r="H950" i="4"/>
  <c r="H942" i="4"/>
  <c r="H934" i="4"/>
  <c r="H926" i="4"/>
  <c r="H918" i="4"/>
  <c r="H910" i="4"/>
  <c r="H902" i="4"/>
  <c r="H894" i="4"/>
  <c r="H886" i="4"/>
  <c r="H878" i="4"/>
  <c r="H874" i="4"/>
  <c r="H866" i="4"/>
  <c r="H858" i="4"/>
  <c r="H850" i="4"/>
  <c r="H842" i="4"/>
  <c r="H838" i="4"/>
  <c r="H834" i="4"/>
  <c r="H826" i="4"/>
  <c r="H822" i="4"/>
  <c r="H814" i="4"/>
  <c r="H806" i="4"/>
  <c r="H798" i="4"/>
  <c r="H794" i="4"/>
  <c r="H786" i="4"/>
  <c r="H778" i="4"/>
  <c r="H770" i="4"/>
  <c r="H762" i="4"/>
  <c r="H754" i="4"/>
  <c r="H750" i="4"/>
  <c r="H742" i="4"/>
  <c r="H734" i="4"/>
  <c r="H730" i="4"/>
  <c r="H722" i="4"/>
  <c r="H718" i="4"/>
  <c r="H714" i="4"/>
  <c r="H710" i="4"/>
  <c r="H706" i="4"/>
  <c r="H698" i="4"/>
  <c r="H694" i="4"/>
  <c r="H690" i="4"/>
  <c r="H1089" i="4"/>
  <c r="H1085" i="4"/>
  <c r="H1081" i="4"/>
  <c r="H1077" i="4"/>
  <c r="H1073" i="4"/>
  <c r="H1069" i="4"/>
  <c r="H1065" i="4"/>
  <c r="H1061" i="4"/>
  <c r="H1057" i="4"/>
  <c r="H1053" i="4"/>
  <c r="H1049" i="4"/>
  <c r="H1045" i="4"/>
  <c r="H1041" i="4"/>
  <c r="H1037" i="4"/>
  <c r="H1033" i="4"/>
  <c r="H1029" i="4"/>
  <c r="H1025" i="4"/>
  <c r="H1021" i="4"/>
  <c r="H1017" i="4"/>
  <c r="H1013" i="4"/>
  <c r="H1009" i="4"/>
  <c r="H1005" i="4"/>
  <c r="H1001" i="4"/>
  <c r="H997" i="4"/>
  <c r="H993" i="4"/>
  <c r="H989" i="4"/>
  <c r="H985" i="4"/>
  <c r="H981" i="4"/>
  <c r="H977" i="4"/>
  <c r="H973" i="4"/>
  <c r="H969" i="4"/>
  <c r="H965" i="4"/>
  <c r="H961" i="4"/>
  <c r="H957" i="4"/>
  <c r="H953" i="4"/>
  <c r="H949" i="4"/>
  <c r="H945" i="4"/>
  <c r="H941" i="4"/>
  <c r="H937" i="4"/>
  <c r="H933" i="4"/>
  <c r="H929" i="4"/>
  <c r="H925" i="4"/>
  <c r="H921" i="4"/>
  <c r="H917" i="4"/>
  <c r="H913" i="4"/>
  <c r="H909" i="4"/>
  <c r="H905" i="4"/>
  <c r="H901" i="4"/>
  <c r="H897" i="4"/>
  <c r="H893" i="4"/>
  <c r="H889" i="4"/>
  <c r="H885" i="4"/>
  <c r="H881" i="4"/>
  <c r="H877" i="4"/>
  <c r="H873" i="4"/>
  <c r="H869" i="4"/>
  <c r="H865" i="4"/>
  <c r="H861" i="4"/>
  <c r="H857" i="4"/>
  <c r="H853" i="4"/>
  <c r="H849" i="4"/>
  <c r="H845" i="4"/>
  <c r="H841" i="4"/>
  <c r="H837" i="4"/>
  <c r="H833" i="4"/>
  <c r="H829" i="4"/>
  <c r="H825" i="4"/>
  <c r="H821" i="4"/>
  <c r="H817" i="4"/>
  <c r="H813" i="4"/>
  <c r="H809" i="4"/>
  <c r="H805" i="4"/>
  <c r="H801" i="4"/>
  <c r="H797" i="4"/>
  <c r="H793" i="4"/>
  <c r="H789" i="4"/>
  <c r="H785" i="4"/>
  <c r="H781" i="4"/>
  <c r="H777" i="4"/>
  <c r="H773" i="4"/>
  <c r="H769" i="4"/>
  <c r="H765" i="4"/>
  <c r="H761" i="4"/>
  <c r="H757" i="4"/>
  <c r="H753" i="4"/>
  <c r="H749" i="4"/>
  <c r="H745" i="4"/>
  <c r="H741" i="4"/>
  <c r="H737" i="4"/>
  <c r="H733" i="4"/>
  <c r="H729" i="4"/>
  <c r="H725" i="4"/>
  <c r="H721" i="4"/>
  <c r="H717" i="4"/>
  <c r="H713" i="4"/>
  <c r="H709" i="4"/>
  <c r="H705" i="4"/>
  <c r="H701" i="4"/>
  <c r="H697" i="4"/>
  <c r="H693" i="4"/>
  <c r="H689" i="4"/>
  <c r="H685" i="4"/>
  <c r="H1086" i="4"/>
  <c r="H1074" i="4"/>
  <c r="H1066" i="4"/>
  <c r="H1058" i="4"/>
  <c r="H1050" i="4"/>
  <c r="H1038" i="4"/>
  <c r="H1030" i="4"/>
  <c r="H1018" i="4"/>
  <c r="H1010" i="4"/>
  <c r="H998" i="4"/>
  <c r="H990" i="4"/>
  <c r="H982" i="4"/>
  <c r="H974" i="4"/>
  <c r="H962" i="4"/>
  <c r="H954" i="4"/>
  <c r="H946" i="4"/>
  <c r="H938" i="4"/>
  <c r="H930" i="4"/>
  <c r="H922" i="4"/>
  <c r="H914" i="4"/>
  <c r="H906" i="4"/>
  <c r="H898" i="4"/>
  <c r="H890" i="4"/>
  <c r="H882" i="4"/>
  <c r="H870" i="4"/>
  <c r="H862" i="4"/>
  <c r="H854" i="4"/>
  <c r="H846" i="4"/>
  <c r="H830" i="4"/>
  <c r="H818" i="4"/>
  <c r="H810" i="4"/>
  <c r="H802" i="4"/>
  <c r="H790" i="4"/>
  <c r="H782" i="4"/>
  <c r="H774" i="4"/>
  <c r="H766" i="4"/>
  <c r="H758" i="4"/>
  <c r="H746" i="4"/>
  <c r="H738" i="4"/>
  <c r="H726" i="4"/>
  <c r="H702" i="4"/>
  <c r="H1088" i="4"/>
  <c r="H1084" i="4"/>
  <c r="H1080" i="4"/>
  <c r="H1076" i="4"/>
  <c r="H1072" i="4"/>
  <c r="H1068" i="4"/>
  <c r="H1064" i="4"/>
  <c r="H1060" i="4"/>
  <c r="H1056" i="4"/>
  <c r="H1052" i="4"/>
  <c r="H1048" i="4"/>
  <c r="H1044" i="4"/>
  <c r="H1040" i="4"/>
  <c r="H1036" i="4"/>
  <c r="H1032" i="4"/>
  <c r="H1028" i="4"/>
  <c r="H1024" i="4"/>
  <c r="H1020" i="4"/>
  <c r="H1016" i="4"/>
  <c r="H1012" i="4"/>
  <c r="H1008" i="4"/>
  <c r="H1004" i="4"/>
  <c r="H1000" i="4"/>
  <c r="H996" i="4"/>
  <c r="H992" i="4"/>
  <c r="H988" i="4"/>
  <c r="H984" i="4"/>
  <c r="H980" i="4"/>
  <c r="H976" i="4"/>
  <c r="H972" i="4"/>
  <c r="H968" i="4"/>
  <c r="H964" i="4"/>
  <c r="H960" i="4"/>
  <c r="H956" i="4"/>
  <c r="H952" i="4"/>
  <c r="H948" i="4"/>
  <c r="H944" i="4"/>
  <c r="H940" i="4"/>
  <c r="H936" i="4"/>
  <c r="H932" i="4"/>
  <c r="H928" i="4"/>
  <c r="H924" i="4"/>
  <c r="H920" i="4"/>
  <c r="H916" i="4"/>
  <c r="H912" i="4"/>
  <c r="H908" i="4"/>
  <c r="H904" i="4"/>
  <c r="H900" i="4"/>
  <c r="H896" i="4"/>
  <c r="H892" i="4"/>
  <c r="H888" i="4"/>
  <c r="H884" i="4"/>
  <c r="H880" i="4"/>
  <c r="H876" i="4"/>
  <c r="H872" i="4"/>
  <c r="H868" i="4"/>
  <c r="H864" i="4"/>
  <c r="H860" i="4"/>
  <c r="H856" i="4"/>
  <c r="H852" i="4"/>
  <c r="H848" i="4"/>
  <c r="H844" i="4"/>
  <c r="H840" i="4"/>
  <c r="H836" i="4"/>
  <c r="H832" i="4"/>
  <c r="H828" i="4"/>
  <c r="H824" i="4"/>
  <c r="H820" i="4"/>
  <c r="H816" i="4"/>
  <c r="H812" i="4"/>
  <c r="H808" i="4"/>
  <c r="H804" i="4"/>
  <c r="H800" i="4"/>
  <c r="H796" i="4"/>
  <c r="H792" i="4"/>
  <c r="H788" i="4"/>
  <c r="H784" i="4"/>
  <c r="H780" i="4"/>
  <c r="H776" i="4"/>
  <c r="H772" i="4"/>
  <c r="H768" i="4"/>
  <c r="H764" i="4"/>
  <c r="H760" i="4"/>
  <c r="H756" i="4"/>
  <c r="H752" i="4"/>
  <c r="H748" i="4"/>
  <c r="H744" i="4"/>
  <c r="H740" i="4"/>
  <c r="H736" i="4"/>
  <c r="H732" i="4"/>
  <c r="H728" i="4"/>
  <c r="H724" i="4"/>
  <c r="H720" i="4"/>
  <c r="H716" i="4"/>
  <c r="H712" i="4"/>
  <c r="H708" i="4"/>
  <c r="H704" i="4"/>
  <c r="H700" i="4"/>
  <c r="H696" i="4"/>
  <c r="H692" i="4"/>
  <c r="H688" i="4"/>
  <c r="H684" i="4"/>
  <c r="H680" i="4"/>
  <c r="H676" i="4"/>
  <c r="H672" i="4"/>
  <c r="H668" i="4"/>
  <c r="H664" i="4"/>
  <c r="H660" i="4"/>
  <c r="H682" i="4"/>
  <c r="H678" i="4"/>
  <c r="H674" i="4"/>
  <c r="H670" i="4"/>
  <c r="H666" i="4"/>
  <c r="H662" i="4"/>
  <c r="H658" i="4"/>
  <c r="H654" i="4"/>
  <c r="H650" i="4"/>
  <c r="H646" i="4"/>
  <c r="H642" i="4"/>
  <c r="H638" i="4"/>
  <c r="H634" i="4"/>
  <c r="H630" i="4"/>
  <c r="H626" i="4"/>
  <c r="H622" i="4"/>
  <c r="H618" i="4"/>
  <c r="H614" i="4"/>
  <c r="H610" i="4"/>
  <c r="H606" i="4"/>
  <c r="H602" i="4"/>
  <c r="H598" i="4"/>
  <c r="H594" i="4"/>
  <c r="H590" i="4"/>
  <c r="H586" i="4"/>
  <c r="H582" i="4"/>
  <c r="H578" i="4"/>
  <c r="H574" i="4"/>
  <c r="H570" i="4"/>
  <c r="H566" i="4"/>
  <c r="H562" i="4"/>
  <c r="H558" i="4"/>
  <c r="H554" i="4"/>
  <c r="H550" i="4"/>
  <c r="H546" i="4"/>
  <c r="H542" i="4"/>
  <c r="H538" i="4"/>
  <c r="H534" i="4"/>
  <c r="H530" i="4"/>
  <c r="H526" i="4"/>
  <c r="H522" i="4"/>
  <c r="H518" i="4"/>
  <c r="H514" i="4"/>
  <c r="H510" i="4"/>
  <c r="H506" i="4"/>
  <c r="H502" i="4"/>
  <c r="H498" i="4"/>
  <c r="H494" i="4"/>
  <c r="H490" i="4"/>
  <c r="H486" i="4"/>
  <c r="H482" i="4"/>
  <c r="H478" i="4"/>
  <c r="H474" i="4"/>
  <c r="H470" i="4"/>
  <c r="H466" i="4"/>
  <c r="H462" i="4"/>
  <c r="H458" i="4"/>
  <c r="H454" i="4"/>
  <c r="H450" i="4"/>
  <c r="H446" i="4"/>
  <c r="H442" i="4"/>
  <c r="H438" i="4"/>
  <c r="H434" i="4"/>
  <c r="H430" i="4"/>
  <c r="H426" i="4"/>
  <c r="H422" i="4"/>
  <c r="H418" i="4"/>
  <c r="H414" i="4"/>
  <c r="H410" i="4"/>
  <c r="H406" i="4"/>
  <c r="H402" i="4"/>
  <c r="H398" i="4"/>
  <c r="H394" i="4"/>
  <c r="H390" i="4"/>
  <c r="H386" i="4"/>
  <c r="H382" i="4"/>
  <c r="H378" i="4"/>
  <c r="H374" i="4"/>
  <c r="H370" i="4"/>
  <c r="H366" i="4"/>
  <c r="H362" i="4"/>
  <c r="H358" i="4"/>
  <c r="H354" i="4"/>
  <c r="H350" i="4"/>
  <c r="H346" i="4"/>
  <c r="H342" i="4"/>
  <c r="H338" i="4"/>
  <c r="H334" i="4"/>
  <c r="H330" i="4"/>
  <c r="H326" i="4"/>
  <c r="H322" i="4"/>
  <c r="H318" i="4"/>
  <c r="H314" i="4"/>
  <c r="H310" i="4"/>
  <c r="H306" i="4"/>
  <c r="H302" i="4"/>
  <c r="H298" i="4"/>
  <c r="H294" i="4"/>
  <c r="H290" i="4"/>
  <c r="H286" i="4"/>
  <c r="H282" i="4"/>
  <c r="H278" i="4"/>
  <c r="H274" i="4"/>
  <c r="H270" i="4"/>
  <c r="H266" i="4"/>
  <c r="H262" i="4"/>
  <c r="H258" i="4"/>
  <c r="H254" i="4"/>
  <c r="H250" i="4"/>
  <c r="H246" i="4"/>
  <c r="H242" i="4"/>
  <c r="H238" i="4"/>
  <c r="H234" i="4"/>
  <c r="H230" i="4"/>
  <c r="H226" i="4"/>
  <c r="H222" i="4"/>
  <c r="H218" i="4"/>
  <c r="H214" i="4"/>
  <c r="H210" i="4"/>
  <c r="H206" i="4"/>
  <c r="H202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H681" i="4"/>
  <c r="H677" i="4"/>
  <c r="H673" i="4"/>
  <c r="H669" i="4"/>
  <c r="H665" i="4"/>
  <c r="H661" i="4"/>
  <c r="H657" i="4"/>
  <c r="H653" i="4"/>
  <c r="H649" i="4"/>
  <c r="H645" i="4"/>
  <c r="H641" i="4"/>
  <c r="H637" i="4"/>
  <c r="H633" i="4"/>
  <c r="H629" i="4"/>
  <c r="H625" i="4"/>
  <c r="H621" i="4"/>
  <c r="H617" i="4"/>
  <c r="H613" i="4"/>
  <c r="H609" i="4"/>
  <c r="H605" i="4"/>
  <c r="H601" i="4"/>
  <c r="H597" i="4"/>
  <c r="H593" i="4"/>
  <c r="H589" i="4"/>
  <c r="H585" i="4"/>
  <c r="H581" i="4"/>
  <c r="H577" i="4"/>
  <c r="H573" i="4"/>
  <c r="H569" i="4"/>
  <c r="H565" i="4"/>
  <c r="H561" i="4"/>
  <c r="H557" i="4"/>
  <c r="H553" i="4"/>
  <c r="H549" i="4"/>
  <c r="H545" i="4"/>
  <c r="H541" i="4"/>
  <c r="H537" i="4"/>
  <c r="H533" i="4"/>
  <c r="H529" i="4"/>
  <c r="H525" i="4"/>
  <c r="H521" i="4"/>
  <c r="H517" i="4"/>
  <c r="H513" i="4"/>
  <c r="H509" i="4"/>
  <c r="H505" i="4"/>
  <c r="H501" i="4"/>
  <c r="H497" i="4"/>
  <c r="H493" i="4"/>
  <c r="H489" i="4"/>
  <c r="H485" i="4"/>
  <c r="H481" i="4"/>
  <c r="H477" i="4"/>
  <c r="H473" i="4"/>
  <c r="H469" i="4"/>
  <c r="H465" i="4"/>
  <c r="H461" i="4"/>
  <c r="H457" i="4"/>
  <c r="H453" i="4"/>
  <c r="H449" i="4"/>
  <c r="H445" i="4"/>
  <c r="H441" i="4"/>
  <c r="H437" i="4"/>
  <c r="H433" i="4"/>
  <c r="H429" i="4"/>
  <c r="H425" i="4"/>
  <c r="H421" i="4"/>
  <c r="H417" i="4"/>
  <c r="H413" i="4"/>
  <c r="H409" i="4"/>
  <c r="H405" i="4"/>
  <c r="H401" i="4"/>
  <c r="H397" i="4"/>
  <c r="H393" i="4"/>
  <c r="H389" i="4"/>
  <c r="H385" i="4"/>
  <c r="H381" i="4"/>
  <c r="H377" i="4"/>
  <c r="H373" i="4"/>
  <c r="H369" i="4"/>
  <c r="H365" i="4"/>
  <c r="H361" i="4"/>
  <c r="H357" i="4"/>
  <c r="H353" i="4"/>
  <c r="H349" i="4"/>
  <c r="H345" i="4"/>
  <c r="H341" i="4"/>
  <c r="H337" i="4"/>
  <c r="H333" i="4"/>
  <c r="H329" i="4"/>
  <c r="H325" i="4"/>
  <c r="H321" i="4"/>
  <c r="H317" i="4"/>
  <c r="H313" i="4"/>
  <c r="H309" i="4"/>
  <c r="H305" i="4"/>
  <c r="H301" i="4"/>
  <c r="H297" i="4"/>
  <c r="H293" i="4"/>
  <c r="H289" i="4"/>
  <c r="H285" i="4"/>
  <c r="H281" i="4"/>
  <c r="H277" i="4"/>
  <c r="H273" i="4"/>
  <c r="H269" i="4"/>
  <c r="H265" i="4"/>
  <c r="H261" i="4"/>
  <c r="H257" i="4"/>
  <c r="H253" i="4"/>
  <c r="H249" i="4"/>
  <c r="H245" i="4"/>
  <c r="H241" i="4"/>
  <c r="H237" i="4"/>
  <c r="H233" i="4"/>
  <c r="H229" i="4"/>
  <c r="H225" i="4"/>
  <c r="H221" i="4"/>
  <c r="H217" i="4"/>
  <c r="H213" i="4"/>
  <c r="H209" i="4"/>
  <c r="H205" i="4"/>
  <c r="H201" i="4"/>
  <c r="H197" i="4"/>
  <c r="H193" i="4"/>
  <c r="H189" i="4"/>
  <c r="H185" i="4"/>
  <c r="H181" i="4"/>
  <c r="H177" i="4"/>
  <c r="H173" i="4"/>
  <c r="H169" i="4"/>
  <c r="H165" i="4"/>
  <c r="H161" i="4"/>
  <c r="H157" i="4"/>
  <c r="H153" i="4"/>
  <c r="H149" i="4"/>
  <c r="H145" i="4"/>
  <c r="H141" i="4"/>
  <c r="H137" i="4"/>
  <c r="H133" i="4"/>
  <c r="H129" i="4"/>
  <c r="H125" i="4"/>
  <c r="H121" i="4"/>
  <c r="H117" i="4"/>
  <c r="H113" i="4"/>
  <c r="H109" i="4"/>
  <c r="H105" i="4"/>
  <c r="H101" i="4"/>
  <c r="H97" i="4"/>
  <c r="H93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9" i="4"/>
  <c r="H5" i="4"/>
  <c r="H656" i="4"/>
  <c r="H652" i="4"/>
  <c r="H648" i="4"/>
  <c r="H644" i="4"/>
  <c r="H640" i="4"/>
  <c r="H636" i="4"/>
  <c r="H632" i="4"/>
  <c r="H628" i="4"/>
  <c r="H624" i="4"/>
  <c r="H620" i="4"/>
  <c r="H616" i="4"/>
  <c r="H612" i="4"/>
  <c r="H608" i="4"/>
  <c r="H604" i="4"/>
  <c r="H600" i="4"/>
  <c r="H596" i="4"/>
  <c r="H592" i="4"/>
  <c r="H588" i="4"/>
  <c r="H584" i="4"/>
  <c r="H580" i="4"/>
  <c r="H576" i="4"/>
  <c r="H572" i="4"/>
  <c r="H568" i="4"/>
  <c r="H564" i="4"/>
  <c r="H560" i="4"/>
  <c r="H556" i="4"/>
  <c r="H552" i="4"/>
  <c r="H548" i="4"/>
  <c r="H544" i="4"/>
  <c r="H540" i="4"/>
  <c r="H536" i="4"/>
  <c r="H532" i="4"/>
  <c r="H528" i="4"/>
  <c r="H524" i="4"/>
  <c r="H520" i="4"/>
  <c r="H516" i="4"/>
  <c r="H512" i="4"/>
  <c r="H508" i="4"/>
  <c r="H504" i="4"/>
  <c r="H500" i="4"/>
  <c r="H496" i="4"/>
  <c r="H492" i="4"/>
  <c r="H488" i="4"/>
  <c r="H484" i="4"/>
  <c r="H480" i="4"/>
  <c r="H476" i="4"/>
  <c r="H472" i="4"/>
  <c r="H468" i="4"/>
  <c r="H464" i="4"/>
  <c r="H460" i="4"/>
  <c r="H456" i="4"/>
  <c r="H452" i="4"/>
  <c r="H448" i="4"/>
  <c r="H444" i="4"/>
  <c r="H440" i="4"/>
  <c r="H436" i="4"/>
  <c r="H432" i="4"/>
  <c r="H428" i="4"/>
  <c r="H424" i="4"/>
  <c r="H420" i="4"/>
  <c r="H416" i="4"/>
  <c r="H412" i="4"/>
  <c r="H408" i="4"/>
  <c r="H404" i="4"/>
  <c r="H400" i="4"/>
  <c r="H396" i="4"/>
  <c r="H392" i="4"/>
  <c r="H388" i="4"/>
  <c r="H384" i="4"/>
  <c r="H380" i="4"/>
  <c r="H376" i="4"/>
  <c r="H372" i="4"/>
  <c r="H368" i="4"/>
  <c r="H364" i="4"/>
  <c r="H360" i="4"/>
  <c r="H356" i="4"/>
  <c r="H352" i="4"/>
  <c r="H348" i="4"/>
  <c r="H344" i="4"/>
  <c r="H340" i="4"/>
  <c r="H336" i="4"/>
  <c r="H332" i="4"/>
  <c r="H328" i="4"/>
  <c r="H324" i="4"/>
  <c r="H320" i="4"/>
  <c r="H316" i="4"/>
  <c r="H312" i="4"/>
  <c r="H308" i="4"/>
  <c r="H304" i="4"/>
  <c r="H300" i="4"/>
  <c r="H296" i="4"/>
  <c r="H292" i="4"/>
  <c r="H288" i="4"/>
  <c r="H284" i="4"/>
  <c r="H280" i="4"/>
  <c r="H276" i="4"/>
  <c r="H272" i="4"/>
  <c r="H268" i="4"/>
  <c r="H264" i="4"/>
  <c r="H260" i="4"/>
  <c r="H256" i="4"/>
  <c r="H252" i="4"/>
  <c r="H248" i="4"/>
  <c r="H244" i="4"/>
  <c r="H240" i="4"/>
  <c r="H236" i="4"/>
  <c r="H232" i="4"/>
  <c r="H228" i="4"/>
  <c r="H224" i="4"/>
  <c r="H220" i="4"/>
  <c r="H216" i="4"/>
  <c r="H212" i="4"/>
  <c r="H208" i="4"/>
  <c r="H204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4" i="4"/>
  <c r="J282" i="3"/>
  <c r="J283" i="3" s="1"/>
  <c r="G281" i="3"/>
  <c r="Y282" i="3"/>
  <c r="Y283" i="3" s="1"/>
  <c r="U282" i="3"/>
  <c r="U283" i="3" s="1"/>
  <c r="M282" i="3"/>
  <c r="M283" i="3" s="1"/>
  <c r="X282" i="3"/>
  <c r="X283" i="3" s="1"/>
  <c r="I282" i="3"/>
  <c r="I283" i="3" s="1"/>
  <c r="H281" i="3"/>
  <c r="W282" i="3"/>
  <c r="W283" i="3" s="1"/>
  <c r="S282" i="3"/>
  <c r="S283" i="3" s="1"/>
  <c r="O282" i="3"/>
  <c r="O283" i="3" s="1"/>
  <c r="Z282" i="3"/>
  <c r="Z283" i="3" s="1"/>
  <c r="R282" i="3"/>
  <c r="R283" i="3" s="1"/>
  <c r="N282" i="3"/>
  <c r="N283" i="3" s="1"/>
  <c r="Q282" i="3"/>
  <c r="Q283" i="3" s="1"/>
  <c r="T282" i="3"/>
  <c r="T283" i="3" s="1"/>
  <c r="K282" i="3"/>
  <c r="K283" i="3" s="1"/>
  <c r="V281" i="3"/>
  <c r="K281" i="3"/>
  <c r="V282" i="3"/>
  <c r="V283" i="3" s="1"/>
  <c r="P281" i="3"/>
  <c r="L281" i="3"/>
  <c r="Z281" i="3"/>
  <c r="R281" i="3"/>
  <c r="I281" i="3"/>
  <c r="J281" i="3"/>
  <c r="N281" i="3"/>
  <c r="Y281" i="3"/>
  <c r="U281" i="3"/>
  <c r="Q281" i="3"/>
  <c r="M281" i="3"/>
  <c r="X281" i="3"/>
  <c r="T281" i="3"/>
  <c r="W281" i="3"/>
  <c r="S281" i="3"/>
  <c r="O281" i="3"/>
  <c r="P282" i="3"/>
  <c r="P283" i="3" s="1"/>
  <c r="L282" i="3"/>
  <c r="L283" i="3" s="1"/>
  <c r="H282" i="3"/>
  <c r="H283" i="3" s="1"/>
  <c r="J764" i="4" l="1"/>
  <c r="J892" i="4"/>
  <c r="J304" i="4"/>
  <c r="J432" i="4"/>
  <c r="J161" i="4"/>
  <c r="J60" i="4"/>
  <c r="J540" i="4"/>
  <c r="J572" i="4"/>
  <c r="J541" i="4"/>
  <c r="J557" i="4"/>
  <c r="J342" i="4"/>
  <c r="J358" i="4"/>
  <c r="I2" i="4"/>
  <c r="J662" i="4" s="1"/>
  <c r="J228" i="4"/>
  <c r="J276" i="4"/>
  <c r="J436" i="4"/>
  <c r="J644" i="4"/>
  <c r="J85" i="4"/>
  <c r="J229" i="4"/>
  <c r="J389" i="4"/>
  <c r="J437" i="4"/>
  <c r="J565" i="4"/>
  <c r="J78" i="4"/>
  <c r="J126" i="4"/>
  <c r="J270" i="4"/>
  <c r="J446" i="4"/>
  <c r="J510" i="4"/>
  <c r="J654" i="4"/>
  <c r="J820" i="4"/>
  <c r="J852" i="4"/>
  <c r="J964" i="4"/>
  <c r="J702" i="4"/>
  <c r="J830" i="4"/>
  <c r="J1050" i="4"/>
  <c r="J761" i="4"/>
  <c r="J777" i="4"/>
  <c r="J841" i="4"/>
  <c r="J921" i="4"/>
  <c r="J937" i="4"/>
  <c r="J985" i="4"/>
  <c r="J1049" i="4"/>
  <c r="J1065" i="4"/>
  <c r="J92" i="4"/>
  <c r="J204" i="4"/>
  <c r="J236" i="4"/>
  <c r="J332" i="4"/>
  <c r="J460" i="4"/>
  <c r="J492" i="4"/>
  <c r="J588" i="4"/>
  <c r="J29" i="4"/>
  <c r="J45" i="4"/>
  <c r="J125" i="4"/>
  <c r="J237" i="4"/>
  <c r="J269" i="4"/>
  <c r="J365" i="4"/>
  <c r="J445" i="4"/>
  <c r="J461" i="4"/>
  <c r="J573" i="4"/>
  <c r="J22" i="4"/>
  <c r="J38" i="4"/>
  <c r="J134" i="4"/>
  <c r="J230" i="4"/>
  <c r="J294" i="4"/>
  <c r="J68" i="4"/>
  <c r="J180" i="4"/>
  <c r="J212" i="4"/>
  <c r="J292" i="4"/>
  <c r="J388" i="4"/>
  <c r="J420" i="4"/>
  <c r="J500" i="4"/>
  <c r="J612" i="4"/>
  <c r="J628" i="4"/>
  <c r="J53" i="4"/>
  <c r="J149" i="4"/>
  <c r="J181" i="4"/>
  <c r="J277" i="4"/>
  <c r="J405" i="4"/>
  <c r="J421" i="4"/>
  <c r="J517" i="4"/>
  <c r="J645" i="4"/>
  <c r="J677" i="4"/>
  <c r="J94" i="4"/>
  <c r="J206" i="4"/>
  <c r="J238" i="4"/>
  <c r="J318" i="4"/>
  <c r="J430" i="4"/>
  <c r="J462" i="4"/>
  <c r="J542" i="4"/>
  <c r="J670" i="4"/>
  <c r="J660" i="4"/>
  <c r="J756" i="4"/>
  <c r="J868" i="4"/>
  <c r="J900" i="4"/>
  <c r="J980" i="4"/>
  <c r="J758" i="4"/>
  <c r="J790" i="4"/>
  <c r="J1010" i="4"/>
  <c r="J873" i="4"/>
  <c r="J8" i="4"/>
  <c r="J56" i="4"/>
  <c r="J120" i="4"/>
  <c r="J136" i="4"/>
  <c r="J184" i="4"/>
  <c r="J248" i="4"/>
  <c r="J264" i="4"/>
  <c r="J312" i="4"/>
  <c r="J376" i="4"/>
  <c r="J392" i="4"/>
  <c r="J440" i="4"/>
  <c r="J504" i="4"/>
  <c r="J520" i="4"/>
  <c r="J568" i="4"/>
  <c r="J600" i="4"/>
  <c r="J616" i="4"/>
  <c r="J632" i="4"/>
  <c r="J9" i="4"/>
  <c r="J25" i="4"/>
  <c r="J41" i="4"/>
  <c r="J73" i="4"/>
  <c r="J89" i="4"/>
  <c r="J105" i="4"/>
  <c r="J137" i="4"/>
  <c r="J153" i="4"/>
  <c r="J169" i="4"/>
  <c r="J201" i="4"/>
  <c r="J217" i="4"/>
  <c r="J233" i="4"/>
  <c r="J265" i="4"/>
  <c r="J281" i="4"/>
  <c r="J297" i="4"/>
  <c r="J329" i="4"/>
  <c r="J345" i="4"/>
  <c r="J361" i="4"/>
  <c r="J393" i="4"/>
  <c r="J409" i="4"/>
  <c r="J425" i="4"/>
  <c r="J457" i="4"/>
  <c r="J473" i="4"/>
  <c r="J489" i="4"/>
  <c r="J521" i="4"/>
  <c r="J537" i="4"/>
  <c r="J553" i="4"/>
  <c r="J585" i="4"/>
  <c r="J601" i="4"/>
  <c r="J617" i="4"/>
  <c r="J649" i="4"/>
  <c r="J665" i="4"/>
  <c r="J681" i="4"/>
  <c r="J34" i="4"/>
  <c r="J50" i="4"/>
  <c r="J66" i="4"/>
  <c r="J98" i="4"/>
  <c r="J114" i="4"/>
  <c r="J130" i="4"/>
  <c r="J162" i="4"/>
  <c r="J178" i="4"/>
  <c r="J194" i="4"/>
  <c r="J226" i="4"/>
  <c r="J242" i="4"/>
  <c r="J258" i="4"/>
  <c r="J290" i="4"/>
  <c r="J306" i="4"/>
  <c r="J322" i="4"/>
  <c r="J354" i="4"/>
  <c r="J370" i="4"/>
  <c r="J386" i="4"/>
  <c r="J418" i="4"/>
  <c r="J434" i="4"/>
  <c r="J450" i="4"/>
  <c r="J482" i="4"/>
  <c r="J498" i="4"/>
  <c r="J514" i="4"/>
  <c r="J546" i="4"/>
  <c r="J562" i="4"/>
  <c r="J578" i="4"/>
  <c r="J610" i="4"/>
  <c r="J626" i="4"/>
  <c r="J642" i="4"/>
  <c r="J674" i="4"/>
  <c r="J664" i="4"/>
  <c r="J680" i="4"/>
  <c r="J712" i="4"/>
  <c r="J728" i="4"/>
  <c r="J744" i="4"/>
  <c r="J776" i="4"/>
  <c r="J792" i="4"/>
  <c r="J808" i="4"/>
  <c r="J840" i="4"/>
  <c r="J856" i="4"/>
  <c r="J872" i="4"/>
  <c r="J904" i="4"/>
  <c r="J920" i="4"/>
  <c r="J936" i="4"/>
  <c r="J968" i="4"/>
  <c r="J984" i="4"/>
  <c r="J1000" i="4"/>
  <c r="J1032" i="4"/>
  <c r="J1048" i="4"/>
  <c r="J1064" i="4"/>
  <c r="J726" i="4"/>
  <c r="J766" i="4"/>
  <c r="J802" i="4"/>
  <c r="J882" i="4"/>
  <c r="J914" i="4"/>
  <c r="J946" i="4"/>
  <c r="J1018" i="4"/>
  <c r="J1058" i="4"/>
  <c r="J685" i="4"/>
  <c r="J717" i="4"/>
  <c r="J733" i="4"/>
  <c r="J749" i="4"/>
  <c r="J781" i="4"/>
  <c r="J797" i="4"/>
  <c r="J813" i="4"/>
  <c r="J845" i="4"/>
  <c r="J861" i="4"/>
  <c r="J877" i="4"/>
  <c r="J909" i="4"/>
  <c r="J925" i="4"/>
  <c r="J941" i="4"/>
  <c r="J973" i="4"/>
  <c r="J989" i="4"/>
  <c r="J1005" i="4"/>
  <c r="J1037" i="4"/>
  <c r="J1053" i="4"/>
  <c r="J1069" i="4"/>
  <c r="J1004" i="4"/>
  <c r="J1020" i="4"/>
  <c r="J1036" i="4"/>
  <c r="J1068" i="4"/>
  <c r="J1084" i="4"/>
  <c r="J738" i="4"/>
  <c r="J810" i="4"/>
  <c r="J854" i="4"/>
  <c r="J890" i="4"/>
  <c r="J954" i="4"/>
  <c r="J990" i="4"/>
  <c r="J1030" i="4"/>
  <c r="J689" i="4"/>
  <c r="J705" i="4"/>
  <c r="J721" i="4"/>
  <c r="J753" i="4"/>
  <c r="J769" i="4"/>
  <c r="J785" i="4"/>
  <c r="J817" i="4"/>
  <c r="J833" i="4"/>
  <c r="J849" i="4"/>
  <c r="J881" i="4"/>
  <c r="J897" i="4"/>
  <c r="J913" i="4"/>
  <c r="J929" i="4"/>
  <c r="J945" i="4"/>
  <c r="J961" i="4"/>
  <c r="J977" i="4"/>
  <c r="J993" i="4"/>
  <c r="J1009" i="4"/>
  <c r="J1025" i="4"/>
  <c r="J1041" i="4"/>
  <c r="J1057" i="4"/>
  <c r="J1073" i="4"/>
  <c r="J1089" i="4"/>
  <c r="J706" i="4"/>
  <c r="J722" i="4"/>
  <c r="J750" i="4"/>
  <c r="J778" i="4"/>
  <c r="J806" i="4"/>
  <c r="J834" i="4"/>
  <c r="J858" i="4"/>
  <c r="J886" i="4"/>
  <c r="J918" i="4"/>
  <c r="J419" i="4"/>
  <c r="J451" i="4"/>
  <c r="J483" i="4"/>
  <c r="J515" i="4"/>
  <c r="J547" i="4"/>
  <c r="J579" i="4"/>
  <c r="J611" i="4"/>
  <c r="J643" i="4"/>
  <c r="J675" i="4"/>
  <c r="J707" i="4"/>
  <c r="J739" i="4"/>
  <c r="J771" i="4"/>
  <c r="J803" i="4"/>
  <c r="J839" i="4"/>
  <c r="J887" i="4"/>
  <c r="J927" i="4"/>
  <c r="J975" i="4"/>
  <c r="J1019" i="4"/>
  <c r="J1059" i="4"/>
  <c r="J423" i="4"/>
  <c r="J455" i="4"/>
  <c r="J487" i="4"/>
  <c r="J519" i="4"/>
  <c r="J551" i="4"/>
  <c r="J583" i="4"/>
  <c r="J615" i="4"/>
  <c r="J647" i="4"/>
  <c r="J679" i="4"/>
  <c r="J711" i="4"/>
  <c r="J743" i="4"/>
  <c r="J775" i="4"/>
  <c r="J807" i="4"/>
  <c r="J843" i="4"/>
  <c r="J883" i="4"/>
  <c r="J931" i="4"/>
  <c r="J971" i="4"/>
  <c r="J1015" i="4"/>
  <c r="J1063" i="4"/>
  <c r="J835" i="4"/>
  <c r="J899" i="4"/>
  <c r="J955" i="4"/>
  <c r="J1011" i="4"/>
  <c r="J1067" i="4"/>
  <c r="J273" i="4"/>
  <c r="J289" i="4"/>
  <c r="J305" i="4"/>
  <c r="J321" i="4"/>
  <c r="J337" i="4"/>
  <c r="J353" i="4"/>
  <c r="J369" i="4"/>
  <c r="J385" i="4"/>
  <c r="J401" i="4"/>
  <c r="J417" i="4"/>
  <c r="J433" i="4"/>
  <c r="J449" i="4"/>
  <c r="J465" i="4"/>
  <c r="J481" i="4"/>
  <c r="J497" i="4"/>
  <c r="J513" i="4"/>
  <c r="J529" i="4"/>
  <c r="J545" i="4"/>
  <c r="J561" i="4"/>
  <c r="J577" i="4"/>
  <c r="J593" i="4"/>
  <c r="J609" i="4"/>
  <c r="J625" i="4"/>
  <c r="J641" i="4"/>
  <c r="J657" i="4"/>
  <c r="J673" i="4"/>
  <c r="J10" i="4"/>
  <c r="J26" i="4"/>
  <c r="J42" i="4"/>
  <c r="J58" i="4"/>
  <c r="J74" i="4"/>
  <c r="J90" i="4"/>
  <c r="J106" i="4"/>
  <c r="J122" i="4"/>
  <c r="J138" i="4"/>
  <c r="J154" i="4"/>
  <c r="J170" i="4"/>
  <c r="J186" i="4"/>
  <c r="J202" i="4"/>
  <c r="J218" i="4"/>
  <c r="J234" i="4"/>
  <c r="J250" i="4"/>
  <c r="J266" i="4"/>
  <c r="J282" i="4"/>
  <c r="J298" i="4"/>
  <c r="J314" i="4"/>
  <c r="J330" i="4"/>
  <c r="J346" i="4"/>
  <c r="J362" i="4"/>
  <c r="J378" i="4"/>
  <c r="J394" i="4"/>
  <c r="J410" i="4"/>
  <c r="J426" i="4"/>
  <c r="J442" i="4"/>
  <c r="J458" i="4"/>
  <c r="J474" i="4"/>
  <c r="J490" i="4"/>
  <c r="J506" i="4"/>
  <c r="J522" i="4"/>
  <c r="J538" i="4"/>
  <c r="J554" i="4"/>
  <c r="J570" i="4"/>
  <c r="J586" i="4"/>
  <c r="J602" i="4"/>
  <c r="J618" i="4"/>
  <c r="J634" i="4"/>
  <c r="J650" i="4"/>
  <c r="J666" i="4"/>
  <c r="J682" i="4"/>
  <c r="J672" i="4"/>
  <c r="J688" i="4"/>
  <c r="J704" i="4"/>
  <c r="J720" i="4"/>
  <c r="J736" i="4"/>
  <c r="J752" i="4"/>
  <c r="J768" i="4"/>
  <c r="J784" i="4"/>
  <c r="J800" i="4"/>
  <c r="J816" i="4"/>
  <c r="J832" i="4"/>
  <c r="J848" i="4"/>
  <c r="J864" i="4"/>
  <c r="J880" i="4"/>
  <c r="J896" i="4"/>
  <c r="J912" i="4"/>
  <c r="J928" i="4"/>
  <c r="J944" i="4"/>
  <c r="J960" i="4"/>
  <c r="J976" i="4"/>
  <c r="J992" i="4"/>
  <c r="J1008" i="4"/>
  <c r="J1024" i="4"/>
  <c r="J1040" i="4"/>
  <c r="J1056" i="4"/>
  <c r="J1072" i="4"/>
  <c r="J1088" i="4"/>
  <c r="J746" i="4"/>
  <c r="J782" i="4"/>
  <c r="J818" i="4"/>
  <c r="J862" i="4"/>
  <c r="J898" i="4"/>
  <c r="J930" i="4"/>
  <c r="J962" i="4"/>
  <c r="J998" i="4"/>
  <c r="J1038" i="4"/>
  <c r="J1074" i="4"/>
  <c r="J693" i="4"/>
  <c r="J709" i="4"/>
  <c r="J725" i="4"/>
  <c r="J741" i="4"/>
  <c r="J757" i="4"/>
  <c r="J773" i="4"/>
  <c r="J789" i="4"/>
  <c r="J805" i="4"/>
  <c r="J821" i="4"/>
  <c r="J837" i="4"/>
  <c r="J853" i="4"/>
  <c r="J869" i="4"/>
  <c r="J885" i="4"/>
  <c r="J901" i="4"/>
  <c r="J917" i="4"/>
  <c r="J933" i="4"/>
  <c r="J949" i="4"/>
  <c r="J965" i="4"/>
  <c r="J981" i="4"/>
  <c r="J997" i="4"/>
  <c r="J1013" i="4"/>
  <c r="J1029" i="4"/>
  <c r="J1045" i="4"/>
  <c r="J1061" i="4"/>
  <c r="J1077" i="4"/>
  <c r="J690" i="4"/>
  <c r="J710" i="4"/>
  <c r="J730" i="4"/>
  <c r="J754" i="4"/>
  <c r="J786" i="4"/>
  <c r="J814" i="4"/>
  <c r="J838" i="4"/>
  <c r="J866" i="4"/>
  <c r="J894" i="4"/>
  <c r="J926" i="4"/>
  <c r="J958" i="4"/>
  <c r="J986" i="4"/>
  <c r="J1014" i="4"/>
  <c r="J1042" i="4"/>
  <c r="J1070" i="4"/>
  <c r="J686" i="4"/>
  <c r="J1081" i="4"/>
  <c r="J694" i="4"/>
  <c r="J714" i="4"/>
  <c r="J734" i="4"/>
  <c r="J762" i="4"/>
  <c r="J794" i="4"/>
  <c r="J822" i="4"/>
  <c r="J842" i="4"/>
  <c r="J874" i="4"/>
  <c r="J902" i="4"/>
  <c r="J934" i="4"/>
  <c r="J966" i="4"/>
  <c r="J994" i="4"/>
  <c r="J1022" i="4"/>
  <c r="J1046" i="4"/>
  <c r="J1078" i="4"/>
  <c r="J427" i="4"/>
  <c r="J459" i="4"/>
  <c r="J491" i="4"/>
  <c r="J523" i="4"/>
  <c r="J555" i="4"/>
  <c r="J587" i="4"/>
  <c r="J619" i="4"/>
  <c r="J651" i="4"/>
  <c r="J683" i="4"/>
  <c r="J715" i="4"/>
  <c r="J747" i="4"/>
  <c r="J779" i="4"/>
  <c r="J811" i="4"/>
  <c r="J847" i="4"/>
  <c r="J891" i="4"/>
  <c r="J939" i="4"/>
  <c r="J987" i="4"/>
  <c r="J1031" i="4"/>
  <c r="J1071" i="4"/>
  <c r="J431" i="4"/>
  <c r="J463" i="4"/>
  <c r="J495" i="4"/>
  <c r="J527" i="4"/>
  <c r="J559" i="4"/>
  <c r="J591" i="4"/>
  <c r="J623" i="4"/>
  <c r="J655" i="4"/>
  <c r="J687" i="4"/>
  <c r="J719" i="4"/>
  <c r="J751" i="4"/>
  <c r="J783" i="4"/>
  <c r="J815" i="4"/>
  <c r="J851" i="4"/>
  <c r="J895" i="4"/>
  <c r="J943" i="4"/>
  <c r="J983" i="4"/>
  <c r="J1027" i="4"/>
  <c r="J1075" i="4"/>
  <c r="J855" i="4"/>
  <c r="J911" i="4"/>
  <c r="J967" i="4"/>
  <c r="J1023" i="4"/>
  <c r="J1079" i="4"/>
  <c r="J1085" i="4"/>
  <c r="J698" i="4"/>
  <c r="J718" i="4"/>
  <c r="J742" i="4"/>
  <c r="J770" i="4"/>
  <c r="J798" i="4"/>
  <c r="J826" i="4"/>
  <c r="J850" i="4"/>
  <c r="J878" i="4"/>
  <c r="J910" i="4"/>
  <c r="J942" i="4"/>
  <c r="J970" i="4"/>
  <c r="J1002" i="4"/>
  <c r="J1026" i="4"/>
  <c r="J1054" i="4"/>
  <c r="J1082" i="4"/>
  <c r="J435" i="4"/>
  <c r="J467" i="4"/>
  <c r="J499" i="4"/>
  <c r="J531" i="4"/>
  <c r="J563" i="4"/>
  <c r="J595" i="4"/>
  <c r="J627" i="4"/>
  <c r="J659" i="4"/>
  <c r="J691" i="4"/>
  <c r="J723" i="4"/>
  <c r="J755" i="4"/>
  <c r="J787" i="4"/>
  <c r="J819" i="4"/>
  <c r="J859" i="4"/>
  <c r="J903" i="4"/>
  <c r="J951" i="4"/>
  <c r="J995" i="4"/>
  <c r="J1039" i="4"/>
  <c r="J1087" i="4"/>
  <c r="J439" i="4"/>
  <c r="J471" i="4"/>
  <c r="J503" i="4"/>
  <c r="J535" i="4"/>
  <c r="J567" i="4"/>
  <c r="J599" i="4"/>
  <c r="J631" i="4"/>
  <c r="J663" i="4"/>
  <c r="J695" i="4"/>
  <c r="J727" i="4"/>
  <c r="J759" i="4"/>
  <c r="J791" i="4"/>
  <c r="J823" i="4"/>
  <c r="J863" i="4"/>
  <c r="J907" i="4"/>
  <c r="J947" i="4"/>
  <c r="J991" i="4"/>
  <c r="J1035" i="4"/>
  <c r="J1083" i="4"/>
  <c r="J867" i="4"/>
  <c r="J923" i="4"/>
  <c r="J979" i="4"/>
  <c r="J1043" i="4"/>
  <c r="J950" i="4"/>
  <c r="J978" i="4"/>
  <c r="J1006" i="4"/>
  <c r="J1034" i="4"/>
  <c r="J1062" i="4"/>
  <c r="J1090" i="4"/>
  <c r="J411" i="4"/>
  <c r="J443" i="4"/>
  <c r="J475" i="4"/>
  <c r="J507" i="4"/>
  <c r="J539" i="4"/>
  <c r="J571" i="4"/>
  <c r="J603" i="4"/>
  <c r="J635" i="4"/>
  <c r="J667" i="4"/>
  <c r="J699" i="4"/>
  <c r="J731" i="4"/>
  <c r="J763" i="4"/>
  <c r="J795" i="4"/>
  <c r="J827" i="4"/>
  <c r="J875" i="4"/>
  <c r="J919" i="4"/>
  <c r="J963" i="4"/>
  <c r="J1007" i="4"/>
  <c r="J1051" i="4"/>
  <c r="J415" i="4"/>
  <c r="J447" i="4"/>
  <c r="J479" i="4"/>
  <c r="J511" i="4"/>
  <c r="J543" i="4"/>
  <c r="J575" i="4"/>
  <c r="J607" i="4"/>
  <c r="J639" i="4"/>
  <c r="J671" i="4"/>
  <c r="J703" i="4"/>
  <c r="J735" i="4"/>
  <c r="J767" i="4"/>
  <c r="J799" i="4"/>
  <c r="J831" i="4"/>
  <c r="J871" i="4"/>
  <c r="J915" i="4"/>
  <c r="J959" i="4"/>
  <c r="J1003" i="4"/>
  <c r="J1047" i="4"/>
  <c r="J407" i="4"/>
  <c r="J879" i="4"/>
  <c r="J935" i="4"/>
  <c r="J999" i="4"/>
  <c r="J1055" i="4"/>
  <c r="J865" i="4" l="1"/>
  <c r="J801" i="4"/>
  <c r="J737" i="4"/>
  <c r="J1066" i="4"/>
  <c r="J922" i="4"/>
  <c r="J774" i="4"/>
  <c r="J1052" i="4"/>
  <c r="J988" i="4"/>
  <c r="J1021" i="4"/>
  <c r="J957" i="4"/>
  <c r="J893" i="4"/>
  <c r="J829" i="4"/>
  <c r="J765" i="4"/>
  <c r="J701" i="4"/>
  <c r="J982" i="4"/>
  <c r="J846" i="4"/>
  <c r="J1080" i="4"/>
  <c r="J1016" i="4"/>
  <c r="J952" i="4"/>
  <c r="J888" i="4"/>
  <c r="J824" i="4"/>
  <c r="J760" i="4"/>
  <c r="J696" i="4"/>
  <c r="J658" i="4"/>
  <c r="J594" i="4"/>
  <c r="J530" i="4"/>
  <c r="J466" i="4"/>
  <c r="J402" i="4"/>
  <c r="J338" i="4"/>
  <c r="J274" i="4"/>
  <c r="J210" i="4"/>
  <c r="J146" i="4"/>
  <c r="J82" i="4"/>
  <c r="J18" i="4"/>
  <c r="J633" i="4"/>
  <c r="J569" i="4"/>
  <c r="J505" i="4"/>
  <c r="J441" i="4"/>
  <c r="J377" i="4"/>
  <c r="J313" i="4"/>
  <c r="J249" i="4"/>
  <c r="J185" i="4"/>
  <c r="J121" i="4"/>
  <c r="J57" i="4"/>
  <c r="J648" i="4"/>
  <c r="J584" i="4"/>
  <c r="J456" i="4"/>
  <c r="J328" i="4"/>
  <c r="J200" i="4"/>
  <c r="J72" i="4"/>
  <c r="J1086" i="4"/>
  <c r="J1012" i="4"/>
  <c r="J772" i="4"/>
  <c r="J574" i="4"/>
  <c r="J350" i="4"/>
  <c r="J110" i="4"/>
  <c r="J549" i="4"/>
  <c r="J293" i="4"/>
  <c r="J69" i="4"/>
  <c r="J532" i="4"/>
  <c r="J324" i="4"/>
  <c r="J100" i="4"/>
  <c r="J166" i="4"/>
  <c r="J589" i="4"/>
  <c r="J397" i="4"/>
  <c r="J141" i="4"/>
  <c r="J620" i="4"/>
  <c r="J364" i="4"/>
  <c r="J124" i="4"/>
  <c r="J1001" i="4"/>
  <c r="J857" i="4"/>
  <c r="J697" i="4"/>
  <c r="J996" i="4"/>
  <c r="J676" i="4"/>
  <c r="J302" i="4"/>
  <c r="J629" i="4"/>
  <c r="J261" i="4"/>
  <c r="J484" i="4"/>
  <c r="J84" i="4"/>
  <c r="J150" i="4"/>
  <c r="J253" i="4"/>
  <c r="J316" i="4"/>
  <c r="J33" i="4"/>
  <c r="J176" i="4"/>
  <c r="J438" i="4"/>
  <c r="J454" i="4"/>
  <c r="J582" i="4"/>
  <c r="J684" i="4"/>
  <c r="J812" i="4"/>
  <c r="J940" i="4"/>
  <c r="J96" i="4"/>
  <c r="J224" i="4"/>
  <c r="J352" i="4"/>
  <c r="J480" i="4"/>
  <c r="J608" i="4"/>
  <c r="J81" i="4"/>
  <c r="J209" i="4"/>
  <c r="J156" i="4"/>
  <c r="J412" i="4"/>
  <c r="J93" i="4"/>
  <c r="J349" i="4"/>
  <c r="J669" i="4"/>
  <c r="J262" i="4"/>
  <c r="J406" i="4"/>
  <c r="J116" i="4"/>
  <c r="J308" i="4"/>
  <c r="J564" i="4"/>
  <c r="J117" i="4"/>
  <c r="J309" i="4"/>
  <c r="J501" i="4"/>
  <c r="J661" i="4"/>
  <c r="J158" i="4"/>
  <c r="J366" i="4"/>
  <c r="J558" i="4"/>
  <c r="J708" i="4"/>
  <c r="J884" i="4"/>
  <c r="J1028" i="4"/>
  <c r="J906" i="4"/>
  <c r="J713" i="4"/>
  <c r="J793" i="4"/>
  <c r="J889" i="4"/>
  <c r="J953" i="4"/>
  <c r="J1017" i="4"/>
  <c r="J28" i="4"/>
  <c r="J140" i="4"/>
  <c r="J268" i="4"/>
  <c r="J396" i="4"/>
  <c r="J524" i="4"/>
  <c r="J652" i="4"/>
  <c r="J61" i="4"/>
  <c r="J189" i="4"/>
  <c r="J301" i="4"/>
  <c r="J413" i="4"/>
  <c r="J509" i="4"/>
  <c r="J637" i="4"/>
  <c r="J70" i="4"/>
  <c r="J198" i="4"/>
  <c r="J20" i="4"/>
  <c r="J132" i="4"/>
  <c r="J244" i="4"/>
  <c r="J340" i="4"/>
  <c r="J452" i="4"/>
  <c r="J548" i="4"/>
  <c r="J5" i="4"/>
  <c r="J101" i="4"/>
  <c r="J213" i="4"/>
  <c r="J341" i="4"/>
  <c r="J453" i="4"/>
  <c r="J581" i="4"/>
  <c r="J30" i="4"/>
  <c r="J142" i="4"/>
  <c r="J254" i="4"/>
  <c r="J382" i="4"/>
  <c r="J494" i="4"/>
  <c r="J606" i="4"/>
  <c r="J692" i="4"/>
  <c r="J804" i="4"/>
  <c r="J932" i="4"/>
  <c r="J1044" i="4"/>
  <c r="J870" i="4"/>
  <c r="J745" i="4"/>
  <c r="J24" i="4"/>
  <c r="J88" i="4"/>
  <c r="J152" i="4"/>
  <c r="J216" i="4"/>
  <c r="J280" i="4"/>
  <c r="J344" i="4"/>
  <c r="J408" i="4"/>
  <c r="J472" i="4"/>
  <c r="J536" i="4"/>
  <c r="J470" i="4"/>
  <c r="J598" i="4"/>
  <c r="J700" i="4"/>
  <c r="J828" i="4"/>
  <c r="J956" i="4"/>
  <c r="J112" i="4"/>
  <c r="J240" i="4"/>
  <c r="J368" i="4"/>
  <c r="J496" i="4"/>
  <c r="J624" i="4"/>
  <c r="J97" i="4"/>
  <c r="J225" i="4"/>
  <c r="J188" i="4"/>
  <c r="J444" i="4"/>
  <c r="J109" i="4"/>
  <c r="J381" i="4"/>
  <c r="J6" i="4"/>
  <c r="J278" i="4"/>
  <c r="J4" i="4"/>
  <c r="J148" i="4"/>
  <c r="J404" i="4"/>
  <c r="J596" i="4"/>
  <c r="J165" i="4"/>
  <c r="J357" i="4"/>
  <c r="J533" i="4"/>
  <c r="J14" i="4"/>
  <c r="J222" i="4"/>
  <c r="J414" i="4"/>
  <c r="J590" i="4"/>
  <c r="J788" i="4"/>
  <c r="J916" i="4"/>
  <c r="J1060" i="4"/>
  <c r="J974" i="4"/>
  <c r="J729" i="4"/>
  <c r="J825" i="4"/>
  <c r="J905" i="4"/>
  <c r="J969" i="4"/>
  <c r="J1033" i="4"/>
  <c r="J44" i="4"/>
  <c r="J172" i="4"/>
  <c r="J300" i="4"/>
  <c r="J428" i="4"/>
  <c r="J556" i="4"/>
  <c r="J13" i="4"/>
  <c r="J77" i="4"/>
  <c r="J205" i="4"/>
  <c r="J333" i="4"/>
  <c r="J429" i="4"/>
  <c r="J525" i="4"/>
  <c r="J653" i="4"/>
  <c r="J102" i="4"/>
  <c r="J214" i="4"/>
  <c r="J52" i="4"/>
  <c r="J164" i="4"/>
  <c r="J260" i="4"/>
  <c r="J372" i="4"/>
  <c r="J468" i="4"/>
  <c r="J580" i="4"/>
  <c r="J37" i="4"/>
  <c r="J133" i="4"/>
  <c r="J245" i="4"/>
  <c r="J373" i="4"/>
  <c r="J485" i="4"/>
  <c r="J613" i="4"/>
  <c r="J62" i="4"/>
  <c r="J174" i="4"/>
  <c r="J286" i="4"/>
  <c r="J398" i="4"/>
  <c r="J526" i="4"/>
  <c r="J638" i="4"/>
  <c r="J724" i="4"/>
  <c r="J836" i="4"/>
  <c r="J948" i="4"/>
  <c r="J1076" i="4"/>
  <c r="J938" i="4"/>
  <c r="J809" i="4"/>
  <c r="J40" i="4"/>
  <c r="J104" i="4"/>
  <c r="J168" i="4"/>
  <c r="J232" i="4"/>
  <c r="J296" i="4"/>
  <c r="J360" i="4"/>
  <c r="J424" i="4"/>
  <c r="J488" i="4"/>
  <c r="J552" i="4"/>
  <c r="J518" i="4"/>
  <c r="J646" i="4"/>
  <c r="J748" i="4"/>
  <c r="J876" i="4"/>
  <c r="J32" i="4"/>
  <c r="J160" i="4"/>
  <c r="J288" i="4"/>
  <c r="J416" i="4"/>
  <c r="J544" i="4"/>
  <c r="J17" i="4"/>
  <c r="J145" i="4"/>
  <c r="J12" i="4"/>
  <c r="J118" i="4"/>
  <c r="J221" i="4"/>
  <c r="J284" i="4"/>
  <c r="J560" i="4"/>
  <c r="J48" i="4"/>
  <c r="J534" i="4"/>
  <c r="J740" i="4"/>
  <c r="J622" i="4"/>
  <c r="J478" i="4"/>
  <c r="J334" i="4"/>
  <c r="J190" i="4"/>
  <c r="J46" i="4"/>
  <c r="J597" i="4"/>
  <c r="J469" i="4"/>
  <c r="J325" i="4"/>
  <c r="J197" i="4"/>
  <c r="J21" i="4"/>
  <c r="J516" i="4"/>
  <c r="J356" i="4"/>
  <c r="J196" i="4"/>
  <c r="J36" i="4"/>
  <c r="J390" i="4"/>
  <c r="J326" i="4"/>
  <c r="J246" i="4"/>
  <c r="J86" i="4"/>
  <c r="J621" i="4"/>
  <c r="J493" i="4"/>
  <c r="J317" i="4"/>
  <c r="J173" i="4"/>
  <c r="J636" i="4"/>
  <c r="J508" i="4"/>
  <c r="J380" i="4"/>
  <c r="J252" i="4"/>
  <c r="J108" i="4"/>
  <c r="J257" i="4"/>
  <c r="J193" i="4"/>
  <c r="J129" i="4"/>
  <c r="J65" i="4"/>
  <c r="J656" i="4"/>
  <c r="J592" i="4"/>
  <c r="J528" i="4"/>
  <c r="J464" i="4"/>
  <c r="J400" i="4"/>
  <c r="J336" i="4"/>
  <c r="J272" i="4"/>
  <c r="J208" i="4"/>
  <c r="J144" i="4"/>
  <c r="J80" i="4"/>
  <c r="J16" i="4"/>
  <c r="J924" i="4"/>
  <c r="J860" i="4"/>
  <c r="J796" i="4"/>
  <c r="J732" i="4"/>
  <c r="J668" i="4"/>
  <c r="J630" i="4"/>
  <c r="J566" i="4"/>
  <c r="J502" i="4"/>
  <c r="J403" i="4"/>
  <c r="J375" i="4"/>
  <c r="J343" i="4"/>
  <c r="J311" i="4"/>
  <c r="J279" i="4"/>
  <c r="J247" i="4"/>
  <c r="J227" i="4"/>
  <c r="J211" i="4"/>
  <c r="J195" i="4"/>
  <c r="J179" i="4"/>
  <c r="J163" i="4"/>
  <c r="J147" i="4"/>
  <c r="J131" i="4"/>
  <c r="J115" i="4"/>
  <c r="J99" i="4"/>
  <c r="J83" i="4"/>
  <c r="J67" i="4"/>
  <c r="J51" i="4"/>
  <c r="J35" i="4"/>
  <c r="J19" i="4"/>
  <c r="J3" i="4"/>
  <c r="J371" i="4"/>
  <c r="J339" i="4"/>
  <c r="J307" i="4"/>
  <c r="J275" i="4"/>
  <c r="J239" i="4"/>
  <c r="J1091" i="4"/>
  <c r="J399" i="4"/>
  <c r="J367" i="4"/>
  <c r="J335" i="4"/>
  <c r="J303" i="4"/>
  <c r="J271" i="4"/>
  <c r="J243" i="4"/>
  <c r="J223" i="4"/>
  <c r="J207" i="4"/>
  <c r="J191" i="4"/>
  <c r="J175" i="4"/>
  <c r="J159" i="4"/>
  <c r="J143" i="4"/>
  <c r="J127" i="4"/>
  <c r="J111" i="4"/>
  <c r="J95" i="4"/>
  <c r="J79" i="4"/>
  <c r="J63" i="4"/>
  <c r="J47" i="4"/>
  <c r="J31" i="4"/>
  <c r="J15" i="4"/>
  <c r="J395" i="4"/>
  <c r="J363" i="4"/>
  <c r="J331" i="4"/>
  <c r="J299" i="4"/>
  <c r="J267" i="4"/>
  <c r="J2" i="4"/>
  <c r="J391" i="4"/>
  <c r="J359" i="4"/>
  <c r="J327" i="4"/>
  <c r="J295" i="4"/>
  <c r="J263" i="4"/>
  <c r="J235" i="4"/>
  <c r="J219" i="4"/>
  <c r="J203" i="4"/>
  <c r="J187" i="4"/>
  <c r="J171" i="4"/>
  <c r="J155" i="4"/>
  <c r="J139" i="4"/>
  <c r="J123" i="4"/>
  <c r="J107" i="4"/>
  <c r="J91" i="4"/>
  <c r="J75" i="4"/>
  <c r="J59" i="4"/>
  <c r="J43" i="4"/>
  <c r="J27" i="4"/>
  <c r="J11" i="4"/>
  <c r="J387" i="4"/>
  <c r="J355" i="4"/>
  <c r="J323" i="4"/>
  <c r="J291" i="4"/>
  <c r="J259" i="4"/>
  <c r="J351" i="4"/>
  <c r="J231" i="4"/>
  <c r="J167" i="4"/>
  <c r="J103" i="4"/>
  <c r="J39" i="4"/>
  <c r="J347" i="4"/>
  <c r="J319" i="4"/>
  <c r="J215" i="4"/>
  <c r="J151" i="4"/>
  <c r="J87" i="4"/>
  <c r="J23" i="4"/>
  <c r="J315" i="4"/>
  <c r="J287" i="4"/>
  <c r="J199" i="4"/>
  <c r="J135" i="4"/>
  <c r="J71" i="4"/>
  <c r="J7" i="4"/>
  <c r="J283" i="4"/>
  <c r="J255" i="4"/>
  <c r="J379" i="4"/>
  <c r="J183" i="4"/>
  <c r="J251" i="4"/>
  <c r="J119" i="4"/>
  <c r="J383" i="4"/>
  <c r="J55" i="4"/>
  <c r="J374" i="4"/>
  <c r="J310" i="4"/>
  <c r="J182" i="4"/>
  <c r="J54" i="4"/>
  <c r="J605" i="4"/>
  <c r="J477" i="4"/>
  <c r="J285" i="4"/>
  <c r="J157" i="4"/>
  <c r="J604" i="4"/>
  <c r="J476" i="4"/>
  <c r="J348" i="4"/>
  <c r="J220" i="4"/>
  <c r="J76" i="4"/>
  <c r="J241" i="4"/>
  <c r="J177" i="4"/>
  <c r="J113" i="4"/>
  <c r="J49" i="4"/>
  <c r="J640" i="4"/>
  <c r="J576" i="4"/>
  <c r="J512" i="4"/>
  <c r="J448" i="4"/>
  <c r="J384" i="4"/>
  <c r="J320" i="4"/>
  <c r="J256" i="4"/>
  <c r="J192" i="4"/>
  <c r="J128" i="4"/>
  <c r="J64" i="4"/>
  <c r="J972" i="4"/>
  <c r="J908" i="4"/>
  <c r="J844" i="4"/>
  <c r="J780" i="4"/>
  <c r="J716" i="4"/>
  <c r="J678" i="4"/>
  <c r="J614" i="4"/>
  <c r="J550" i="4"/>
  <c r="J486" i="4"/>
  <c r="J422" i="4"/>
  <c r="N2" i="2" l="1"/>
  <c r="M2" i="2"/>
  <c r="K2" i="2"/>
  <c r="I2" i="2"/>
  <c r="L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2" i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2" i="5"/>
</calcChain>
</file>

<file path=xl/sharedStrings.xml><?xml version="1.0" encoding="utf-8"?>
<sst xmlns="http://schemas.openxmlformats.org/spreadsheetml/2006/main" count="105" uniqueCount="73">
  <si>
    <t>DATE</t>
  </si>
  <si>
    <t>BRKA</t>
  </si>
  <si>
    <t>MktRF</t>
  </si>
  <si>
    <t>SMB</t>
  </si>
  <si>
    <t>HML</t>
  </si>
  <si>
    <t>RF</t>
  </si>
  <si>
    <t>MKT</t>
  </si>
  <si>
    <t>HFI</t>
  </si>
  <si>
    <t>MF</t>
  </si>
  <si>
    <t>SP500</t>
  </si>
  <si>
    <t>WGBI</t>
  </si>
  <si>
    <t>TBILL3M</t>
  </si>
  <si>
    <t>date</t>
  </si>
  <si>
    <t>year</t>
  </si>
  <si>
    <t>month</t>
  </si>
  <si>
    <t>mkt</t>
  </si>
  <si>
    <t>momew1</t>
  </si>
  <si>
    <t>momew10</t>
  </si>
  <si>
    <t>sp500</t>
  </si>
  <si>
    <t>wgbi</t>
  </si>
  <si>
    <t>hfi</t>
  </si>
  <si>
    <t>tbill3m</t>
  </si>
  <si>
    <t>excess return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</si>
  <si>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</si>
  <si>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</si>
  <si>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</si>
  <si>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</si>
  <si>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</si>
  <si>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</si>
  <si>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</si>
  <si>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</si>
  <si>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</si>
  <si>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</si>
  <si>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</si>
  <si>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</si>
  <si>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</si>
  <si>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</si>
  <si>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</si>
  <si>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</si>
  <si>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</si>
  <si>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</si>
  <si>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</si>
  <si>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</si>
  <si>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</si>
  <si>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</si>
  <si>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</si>
  <si>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</si>
  <si>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</si>
  <si>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</si>
  <si>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</si>
  <si>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X Variable 2</t>
  </si>
  <si>
    <t>X Variable 3</t>
  </si>
  <si>
    <t xml:space="preserve"> </t>
    <phoneticPr fontId="2" type="noConversion"/>
  </si>
  <si>
    <t>portfolio A</t>
    <phoneticPr fontId="2" type="noConversion"/>
  </si>
  <si>
    <t>portfolio B</t>
    <phoneticPr fontId="2" type="noConversion"/>
  </si>
  <si>
    <t>mean_A</t>
    <phoneticPr fontId="2" type="noConversion"/>
  </si>
  <si>
    <t>mean_B</t>
    <phoneticPr fontId="2" type="noConversion"/>
  </si>
  <si>
    <t>sd_A</t>
    <phoneticPr fontId="2" type="noConversion"/>
  </si>
  <si>
    <t>sd_B</t>
    <phoneticPr fontId="2" type="noConversion"/>
  </si>
  <si>
    <t>corrA</t>
    <phoneticPr fontId="2" type="noConversion"/>
  </si>
  <si>
    <t>corrB</t>
    <phoneticPr fontId="2" type="noConversion"/>
  </si>
  <si>
    <t>profit</t>
    <phoneticPr fontId="2" type="noConversion"/>
  </si>
  <si>
    <t>weights</t>
    <phoneticPr fontId="2" type="noConversion"/>
  </si>
  <si>
    <t>sharpe ratio</t>
    <phoneticPr fontId="2" type="noConversion"/>
  </si>
  <si>
    <t>mean</t>
    <phoneticPr fontId="2" type="noConversion"/>
  </si>
  <si>
    <t>SD</t>
    <phoneticPr fontId="2" type="noConversion"/>
  </si>
  <si>
    <t>annualized SD</t>
    <phoneticPr fontId="2" type="noConversion"/>
  </si>
  <si>
    <t>R_p-R_f:</t>
    <phoneticPr fontId="2" type="noConversion"/>
  </si>
  <si>
    <t>MAX SR</t>
    <phoneticPr fontId="2" type="noConversion"/>
  </si>
  <si>
    <t>DD</t>
    <phoneticPr fontId="2" type="noConversion"/>
  </si>
  <si>
    <t>MIN</t>
    <phoneticPr fontId="2" type="noConversion"/>
  </si>
  <si>
    <t>FIND MIN</t>
    <phoneticPr fontId="2" type="noConversion"/>
  </si>
  <si>
    <t>PREVIOUS PEAK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</si>
</sst>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0_ "/>
    <numFmt numFmtId="178" formatCode="0.00000000_ "/>
    <numFmt numFmtId="179" formatCode="0.000000000000000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1" fillId="0" borderId="0" xfId="0" applyFont="1" applyAlignment="1">
      <alignment horizontal="right"/>
    </xf>
    <xf numFmtId="177" fontId="0" fillId="0" borderId="0" xfId="0" applyNumberFormat="1"/>
    <xf numFmtId="178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179" fontId="0" fillId="0" borderId="0" xfId="0" applyNumberFormat="1"/>
    <xf numFmtId="0" fontId="3" fillId="0" borderId="0" xfId="0" applyFont="1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'Q12'!$C$2:$C$494</c:f>
              <c:numCache>
                <c:formatCode>0.0000</c:formatCode>
                <c:ptCount val="493"/>
                <c:pt idx="0">
                  <c:v>-2.4199999999999999E-2</c:v>
                </c:pt>
                <c:pt idx="1">
                  <c:v>3.5999999999999999E-3</c:v>
                </c:pt>
                <c:pt idx="2">
                  <c:v>5.6500000000000002E-2</c:v>
                </c:pt>
                <c:pt idx="3">
                  <c:v>-4.0500000000000001E-2</c:v>
                </c:pt>
                <c:pt idx="4">
                  <c:v>-1.95E-2</c:v>
                </c:pt>
                <c:pt idx="5">
                  <c:v>-1.37E-2</c:v>
                </c:pt>
                <c:pt idx="6">
                  <c:v>1.5E-3</c:v>
                </c:pt>
                <c:pt idx="7">
                  <c:v>-1.46E-2</c:v>
                </c:pt>
                <c:pt idx="8">
                  <c:v>4.7100000000000003E-2</c:v>
                </c:pt>
                <c:pt idx="9">
                  <c:v>-1.6899999999999998E-2</c:v>
                </c:pt>
                <c:pt idx="10">
                  <c:v>-1.7500000000000002E-2</c:v>
                </c:pt>
                <c:pt idx="11">
                  <c:v>-2.7000000000000001E-3</c:v>
                </c:pt>
                <c:pt idx="12">
                  <c:v>-4.3799999999999999E-2</c:v>
                </c:pt>
                <c:pt idx="13">
                  <c:v>0.04</c:v>
                </c:pt>
                <c:pt idx="14">
                  <c:v>2.7000000000000001E-3</c:v>
                </c:pt>
                <c:pt idx="15">
                  <c:v>-6.0100000000000001E-2</c:v>
                </c:pt>
                <c:pt idx="16">
                  <c:v>-1.38E-2</c:v>
                </c:pt>
                <c:pt idx="17">
                  <c:v>2.8500000000000001E-2</c:v>
                </c:pt>
                <c:pt idx="18">
                  <c:v>7.8799999999999995E-2</c:v>
                </c:pt>
                <c:pt idx="19">
                  <c:v>1.7600000000000001E-2</c:v>
                </c:pt>
                <c:pt idx="20">
                  <c:v>-1.6899999999999998E-2</c:v>
                </c:pt>
                <c:pt idx="21">
                  <c:v>5.11E-2</c:v>
                </c:pt>
                <c:pt idx="22">
                  <c:v>3.7499999999999999E-2</c:v>
                </c:pt>
                <c:pt idx="23">
                  <c:v>-1.43E-2</c:v>
                </c:pt>
                <c:pt idx="24">
                  <c:v>-0.1191</c:v>
                </c:pt>
                <c:pt idx="25">
                  <c:v>2.7099999999999999E-2</c:v>
                </c:pt>
                <c:pt idx="26">
                  <c:v>8.8000000000000005E-3</c:v>
                </c:pt>
                <c:pt idx="27">
                  <c:v>4.2299999999999997E-2</c:v>
                </c:pt>
                <c:pt idx="28">
                  <c:v>-3.56E-2</c:v>
                </c:pt>
                <c:pt idx="29">
                  <c:v>5.6800000000000003E-2</c:v>
                </c:pt>
                <c:pt idx="30">
                  <c:v>-5.9999999999999995E-4</c:v>
                </c:pt>
                <c:pt idx="31">
                  <c:v>-2.2100000000000002E-2</c:v>
                </c:pt>
                <c:pt idx="32">
                  <c:v>3.85E-2</c:v>
                </c:pt>
                <c:pt idx="33">
                  <c:v>8.2000000000000007E-3</c:v>
                </c:pt>
                <c:pt idx="34">
                  <c:v>5.5300000000000002E-2</c:v>
                </c:pt>
                <c:pt idx="35">
                  <c:v>-8.2000000000000007E-3</c:v>
                </c:pt>
                <c:pt idx="36">
                  <c:v>-8.1000000000000003E-2</c:v>
                </c:pt>
                <c:pt idx="37">
                  <c:v>5.21E-2</c:v>
                </c:pt>
                <c:pt idx="38">
                  <c:v>1.7899999999999999E-2</c:v>
                </c:pt>
                <c:pt idx="39">
                  <c:v>5.5100000000000003E-2</c:v>
                </c:pt>
                <c:pt idx="40">
                  <c:v>-1.2200000000000001E-2</c:v>
                </c:pt>
                <c:pt idx="41">
                  <c:v>-0.129</c:v>
                </c:pt>
                <c:pt idx="42">
                  <c:v>3.9699999999999999E-2</c:v>
                </c:pt>
                <c:pt idx="43">
                  <c:v>5.2600000000000001E-2</c:v>
                </c:pt>
                <c:pt idx="44">
                  <c:v>3.0599999999999999E-2</c:v>
                </c:pt>
                <c:pt idx="45">
                  <c:v>6.4899999999999999E-2</c:v>
                </c:pt>
                <c:pt idx="46">
                  <c:v>1.7999999999999999E-2</c:v>
                </c:pt>
                <c:pt idx="47">
                  <c:v>2.1899999999999999E-2</c:v>
                </c:pt>
                <c:pt idx="48">
                  <c:v>1.06E-2</c:v>
                </c:pt>
                <c:pt idx="49">
                  <c:v>9.5899999999999999E-2</c:v>
                </c:pt>
                <c:pt idx="50">
                  <c:v>-4.5199999999999997E-2</c:v>
                </c:pt>
                <c:pt idx="51">
                  <c:v>-5.04E-2</c:v>
                </c:pt>
                <c:pt idx="52">
                  <c:v>5.5999999999999999E-3</c:v>
                </c:pt>
                <c:pt idx="53">
                  <c:v>3.56E-2</c:v>
                </c:pt>
                <c:pt idx="54">
                  <c:v>-2.1000000000000001E-2</c:v>
                </c:pt>
                <c:pt idx="55">
                  <c:v>1.1000000000000001E-3</c:v>
                </c:pt>
                <c:pt idx="56">
                  <c:v>-2.3599999999999999E-2</c:v>
                </c:pt>
                <c:pt idx="57">
                  <c:v>-1.54E-2</c:v>
                </c:pt>
                <c:pt idx="58">
                  <c:v>-7.0300000000000001E-2</c:v>
                </c:pt>
                <c:pt idx="59">
                  <c:v>-7.17E-2</c:v>
                </c:pt>
                <c:pt idx="60">
                  <c:v>4.9200000000000001E-2</c:v>
                </c:pt>
                <c:pt idx="61">
                  <c:v>3.3599999999999998E-2</c:v>
                </c:pt>
                <c:pt idx="62">
                  <c:v>-3.6499999999999998E-2</c:v>
                </c:pt>
                <c:pt idx="63">
                  <c:v>-3.2399999999999998E-2</c:v>
                </c:pt>
                <c:pt idx="64">
                  <c:v>-5.8599999999999999E-2</c:v>
                </c:pt>
                <c:pt idx="65">
                  <c:v>-1.8700000000000001E-2</c:v>
                </c:pt>
                <c:pt idx="66">
                  <c:v>3.27E-2</c:v>
                </c:pt>
                <c:pt idx="67">
                  <c:v>-3.9899999999999998E-2</c:v>
                </c:pt>
                <c:pt idx="68">
                  <c:v>-3.09E-2</c:v>
                </c:pt>
                <c:pt idx="69">
                  <c:v>-3.1899999999999998E-2</c:v>
                </c:pt>
                <c:pt idx="70">
                  <c:v>0.1114</c:v>
                </c:pt>
                <c:pt idx="71">
                  <c:v>1.29E-2</c:v>
                </c:pt>
                <c:pt idx="72">
                  <c:v>0.113</c:v>
                </c:pt>
                <c:pt idx="73">
                  <c:v>4.6699999999999998E-2</c:v>
                </c:pt>
                <c:pt idx="74">
                  <c:v>5.4999999999999997E-3</c:v>
                </c:pt>
                <c:pt idx="75">
                  <c:v>3.5999999999999997E-2</c:v>
                </c:pt>
                <c:pt idx="76">
                  <c:v>2.5899999999999999E-2</c:v>
                </c:pt>
                <c:pt idx="77">
                  <c:v>2.8199999999999999E-2</c:v>
                </c:pt>
                <c:pt idx="78">
                  <c:v>6.6699999999999995E-2</c:v>
                </c:pt>
                <c:pt idx="79">
                  <c:v>5.1999999999999998E-3</c:v>
                </c:pt>
                <c:pt idx="80">
                  <c:v>3.0700000000000002E-2</c:v>
                </c:pt>
                <c:pt idx="81">
                  <c:v>-4.07E-2</c:v>
                </c:pt>
                <c:pt idx="82">
                  <c:v>-5.0000000000000001E-3</c:v>
                </c:pt>
                <c:pt idx="83">
                  <c:v>9.1999999999999998E-3</c:v>
                </c:pt>
                <c:pt idx="84">
                  <c:v>-3.44E-2</c:v>
                </c:pt>
                <c:pt idx="85">
                  <c:v>2.1600000000000001E-2</c:v>
                </c:pt>
                <c:pt idx="86">
                  <c:v>-1.78E-2</c:v>
                </c:pt>
                <c:pt idx="87">
                  <c:v>-1.9199999999999998E-2</c:v>
                </c:pt>
                <c:pt idx="88">
                  <c:v>-4.82E-2</c:v>
                </c:pt>
                <c:pt idx="89">
                  <c:v>6.3E-3</c:v>
                </c:pt>
                <c:pt idx="90">
                  <c:v>-5.1999999999999998E-3</c:v>
                </c:pt>
                <c:pt idx="91">
                  <c:v>-5.9700000000000003E-2</c:v>
                </c:pt>
                <c:pt idx="92">
                  <c:v>1.8200000000000001E-2</c:v>
                </c:pt>
                <c:pt idx="93">
                  <c:v>-2.7400000000000001E-2</c:v>
                </c:pt>
                <c:pt idx="94">
                  <c:v>0.1028</c:v>
                </c:pt>
                <c:pt idx="95">
                  <c:v>-8.0000000000000002E-3</c:v>
                </c:pt>
                <c:pt idx="96">
                  <c:v>-8.3999999999999995E-3</c:v>
                </c:pt>
                <c:pt idx="97">
                  <c:v>-1.7600000000000001E-2</c:v>
                </c:pt>
                <c:pt idx="98">
                  <c:v>1.84E-2</c:v>
                </c:pt>
                <c:pt idx="99">
                  <c:v>7.9899999999999999E-2</c:v>
                </c:pt>
                <c:pt idx="100">
                  <c:v>1.2200000000000001E-2</c:v>
                </c:pt>
                <c:pt idx="101">
                  <c:v>-8.3999999999999995E-3</c:v>
                </c:pt>
                <c:pt idx="102">
                  <c:v>-9.5999999999999992E-3</c:v>
                </c:pt>
                <c:pt idx="103">
                  <c:v>5.0900000000000001E-2</c:v>
                </c:pt>
                <c:pt idx="104">
                  <c:v>1.2699999999999999E-2</c:v>
                </c:pt>
                <c:pt idx="105">
                  <c:v>-7.4000000000000003E-3</c:v>
                </c:pt>
                <c:pt idx="106">
                  <c:v>-1.0200000000000001E-2</c:v>
                </c:pt>
                <c:pt idx="107">
                  <c:v>-4.5400000000000003E-2</c:v>
                </c:pt>
                <c:pt idx="108">
                  <c:v>4.02E-2</c:v>
                </c:pt>
                <c:pt idx="109">
                  <c:v>6.4799999999999996E-2</c:v>
                </c:pt>
                <c:pt idx="110">
                  <c:v>3.8800000000000001E-2</c:v>
                </c:pt>
                <c:pt idx="111">
                  <c:v>6.4999999999999997E-3</c:v>
                </c:pt>
                <c:pt idx="112">
                  <c:v>7.1300000000000002E-2</c:v>
                </c:pt>
                <c:pt idx="113">
                  <c:v>4.8800000000000003E-2</c:v>
                </c:pt>
                <c:pt idx="114">
                  <c:v>-1.3100000000000001E-2</c:v>
                </c:pt>
                <c:pt idx="115">
                  <c:v>4.6199999999999998E-2</c:v>
                </c:pt>
                <c:pt idx="116">
                  <c:v>1.03E-2</c:v>
                </c:pt>
                <c:pt idx="117">
                  <c:v>-6.4500000000000002E-2</c:v>
                </c:pt>
                <c:pt idx="118">
                  <c:v>6.0699999999999997E-2</c:v>
                </c:pt>
                <c:pt idx="119">
                  <c:v>-8.5999999999999993E-2</c:v>
                </c:pt>
                <c:pt idx="120">
                  <c:v>4.6600000000000003E-2</c:v>
                </c:pt>
                <c:pt idx="121">
                  <c:v>1.17E-2</c:v>
                </c:pt>
                <c:pt idx="122">
                  <c:v>-3.27E-2</c:v>
                </c:pt>
                <c:pt idx="123">
                  <c:v>0.12470000000000001</c:v>
                </c:pt>
                <c:pt idx="124">
                  <c:v>4.3900000000000002E-2</c:v>
                </c:pt>
                <c:pt idx="125">
                  <c:v>1.6400000000000001E-2</c:v>
                </c:pt>
                <c:pt idx="126">
                  <c:v>-2.1100000000000001E-2</c:v>
                </c:pt>
                <c:pt idx="127">
                  <c:v>1.1000000000000001E-3</c:v>
                </c:pt>
                <c:pt idx="128">
                  <c:v>3.9399999999999998E-2</c:v>
                </c:pt>
                <c:pt idx="129">
                  <c:v>3.85E-2</c:v>
                </c:pt>
                <c:pt idx="130">
                  <c:v>3.5200000000000002E-2</c:v>
                </c:pt>
                <c:pt idx="131">
                  <c:v>-2.5899999999999999E-2</c:v>
                </c:pt>
                <c:pt idx="132">
                  <c:v>-0.2324</c:v>
                </c:pt>
                <c:pt idx="133">
                  <c:v>-7.7700000000000005E-2</c:v>
                </c:pt>
                <c:pt idx="134">
                  <c:v>6.8099999999999994E-2</c:v>
                </c:pt>
                <c:pt idx="135">
                  <c:v>4.2099999999999999E-2</c:v>
                </c:pt>
                <c:pt idx="136">
                  <c:v>4.7500000000000001E-2</c:v>
                </c:pt>
                <c:pt idx="137">
                  <c:v>-2.2700000000000001E-2</c:v>
                </c:pt>
                <c:pt idx="138">
                  <c:v>5.5999999999999999E-3</c:v>
                </c:pt>
                <c:pt idx="139">
                  <c:v>-2.8999999999999998E-3</c:v>
                </c:pt>
                <c:pt idx="140">
                  <c:v>4.7899999999999998E-2</c:v>
                </c:pt>
                <c:pt idx="141">
                  <c:v>-1.2500000000000001E-2</c:v>
                </c:pt>
                <c:pt idx="142">
                  <c:v>-3.3099999999999997E-2</c:v>
                </c:pt>
                <c:pt idx="143">
                  <c:v>3.3000000000000002E-2</c:v>
                </c:pt>
                <c:pt idx="144">
                  <c:v>1.15E-2</c:v>
                </c:pt>
                <c:pt idx="145">
                  <c:v>-2.29E-2</c:v>
                </c:pt>
                <c:pt idx="146">
                  <c:v>1.49E-2</c:v>
                </c:pt>
                <c:pt idx="147">
                  <c:v>6.0999999999999999E-2</c:v>
                </c:pt>
                <c:pt idx="148">
                  <c:v>-2.2499999999999999E-2</c:v>
                </c:pt>
                <c:pt idx="149">
                  <c:v>1.5699999999999999E-2</c:v>
                </c:pt>
                <c:pt idx="150">
                  <c:v>4.3299999999999998E-2</c:v>
                </c:pt>
                <c:pt idx="151">
                  <c:v>3.3500000000000002E-2</c:v>
                </c:pt>
                <c:pt idx="152">
                  <c:v>-1.35E-2</c:v>
                </c:pt>
                <c:pt idx="153">
                  <c:v>7.1999999999999995E-2</c:v>
                </c:pt>
                <c:pt idx="154">
                  <c:v>1.44E-2</c:v>
                </c:pt>
                <c:pt idx="155">
                  <c:v>-7.6E-3</c:v>
                </c:pt>
                <c:pt idx="156">
                  <c:v>-3.6700000000000003E-2</c:v>
                </c:pt>
                <c:pt idx="157">
                  <c:v>1.03E-2</c:v>
                </c:pt>
                <c:pt idx="158">
                  <c:v>1.1599999999999999E-2</c:v>
                </c:pt>
                <c:pt idx="159">
                  <c:v>-7.85E-2</c:v>
                </c:pt>
                <c:pt idx="160">
                  <c:v>1.11E-2</c:v>
                </c:pt>
                <c:pt idx="161">
                  <c:v>1.83E-2</c:v>
                </c:pt>
                <c:pt idx="162">
                  <c:v>-3.3599999999999998E-2</c:v>
                </c:pt>
                <c:pt idx="163">
                  <c:v>8.4199999999999997E-2</c:v>
                </c:pt>
                <c:pt idx="164">
                  <c:v>-1.09E-2</c:v>
                </c:pt>
                <c:pt idx="165">
                  <c:v>-1.9E-2</c:v>
                </c:pt>
                <c:pt idx="166">
                  <c:v>-0.10150000000000001</c:v>
                </c:pt>
                <c:pt idx="167">
                  <c:v>-6.1199999999999997E-2</c:v>
                </c:pt>
                <c:pt idx="168">
                  <c:v>-1.9199999999999998E-2</c:v>
                </c:pt>
                <c:pt idx="169">
                  <c:v>6.3500000000000001E-2</c:v>
                </c:pt>
                <c:pt idx="170">
                  <c:v>2.46E-2</c:v>
                </c:pt>
                <c:pt idx="171">
                  <c:v>4.6899999999999997E-2</c:v>
                </c:pt>
                <c:pt idx="172">
                  <c:v>7.1900000000000006E-2</c:v>
                </c:pt>
                <c:pt idx="173">
                  <c:v>2.6499999999999999E-2</c:v>
                </c:pt>
                <c:pt idx="174">
                  <c:v>-2.8E-3</c:v>
                </c:pt>
                <c:pt idx="175">
                  <c:v>3.6499999999999998E-2</c:v>
                </c:pt>
                <c:pt idx="176">
                  <c:v>-4.9399999999999999E-2</c:v>
                </c:pt>
                <c:pt idx="177">
                  <c:v>4.24E-2</c:v>
                </c:pt>
                <c:pt idx="178">
                  <c:v>2.3199999999999998E-2</c:v>
                </c:pt>
                <c:pt idx="179">
                  <c:v>-1.5900000000000001E-2</c:v>
                </c:pt>
                <c:pt idx="180">
                  <c:v>1.29E-2</c:v>
                </c:pt>
                <c:pt idx="181">
                  <c:v>-4.19E-2</c:v>
                </c:pt>
                <c:pt idx="182">
                  <c:v>0.1084</c:v>
                </c:pt>
                <c:pt idx="183">
                  <c:v>-5.8999999999999999E-3</c:v>
                </c:pt>
                <c:pt idx="184">
                  <c:v>1.09E-2</c:v>
                </c:pt>
                <c:pt idx="185">
                  <c:v>-2.6599999999999999E-2</c:v>
                </c:pt>
                <c:pt idx="186">
                  <c:v>1.0699999999999999E-2</c:v>
                </c:pt>
                <c:pt idx="187">
                  <c:v>3.0000000000000001E-3</c:v>
                </c:pt>
                <c:pt idx="188">
                  <c:v>-2.3400000000000001E-2</c:v>
                </c:pt>
                <c:pt idx="189">
                  <c:v>3.7699999999999997E-2</c:v>
                </c:pt>
                <c:pt idx="190">
                  <c:v>-2.3800000000000002E-2</c:v>
                </c:pt>
                <c:pt idx="191">
                  <c:v>1.1900000000000001E-2</c:v>
                </c:pt>
                <c:pt idx="192">
                  <c:v>1.0200000000000001E-2</c:v>
                </c:pt>
                <c:pt idx="193">
                  <c:v>4.1300000000000003E-2</c:v>
                </c:pt>
                <c:pt idx="194">
                  <c:v>1.5299999999999999E-2</c:v>
                </c:pt>
                <c:pt idx="195">
                  <c:v>9.2999999999999992E-3</c:v>
                </c:pt>
                <c:pt idx="196">
                  <c:v>1.1999999999999999E-3</c:v>
                </c:pt>
                <c:pt idx="197">
                  <c:v>2.3E-2</c:v>
                </c:pt>
                <c:pt idx="198">
                  <c:v>-3.0499999999999999E-2</c:v>
                </c:pt>
                <c:pt idx="199">
                  <c:v>2.8899999999999999E-2</c:v>
                </c:pt>
                <c:pt idx="200">
                  <c:v>3.0999999999999999E-3</c:v>
                </c:pt>
                <c:pt idx="201">
                  <c:v>-3.3999999999999998E-3</c:v>
                </c:pt>
                <c:pt idx="202">
                  <c:v>3.7100000000000001E-2</c:v>
                </c:pt>
                <c:pt idx="203">
                  <c:v>-1.1999999999999999E-3</c:v>
                </c:pt>
                <c:pt idx="204">
                  <c:v>1.41E-2</c:v>
                </c:pt>
                <c:pt idx="205">
                  <c:v>-1.89E-2</c:v>
                </c:pt>
                <c:pt idx="206">
                  <c:v>1.6500000000000001E-2</c:v>
                </c:pt>
                <c:pt idx="207">
                  <c:v>2.87E-2</c:v>
                </c:pt>
                <c:pt idx="208">
                  <c:v>-2.5499999999999998E-2</c:v>
                </c:pt>
                <c:pt idx="209">
                  <c:v>-4.7800000000000002E-2</c:v>
                </c:pt>
                <c:pt idx="210">
                  <c:v>6.7999999999999996E-3</c:v>
                </c:pt>
                <c:pt idx="211">
                  <c:v>5.7999999999999996E-3</c:v>
                </c:pt>
                <c:pt idx="212">
                  <c:v>-3.0300000000000001E-2</c:v>
                </c:pt>
                <c:pt idx="213">
                  <c:v>2.8199999999999999E-2</c:v>
                </c:pt>
                <c:pt idx="214">
                  <c:v>4.0099999999999997E-2</c:v>
                </c:pt>
                <c:pt idx="215">
                  <c:v>-2.3099999999999999E-2</c:v>
                </c:pt>
                <c:pt idx="216">
                  <c:v>1.34E-2</c:v>
                </c:pt>
                <c:pt idx="217">
                  <c:v>-4.0399999999999998E-2</c:v>
                </c:pt>
                <c:pt idx="218">
                  <c:v>8.6E-3</c:v>
                </c:pt>
                <c:pt idx="219">
                  <c:v>1.7999999999999999E-2</c:v>
                </c:pt>
                <c:pt idx="220">
                  <c:v>3.6299999999999999E-2</c:v>
                </c:pt>
                <c:pt idx="221">
                  <c:v>2.1899999999999999E-2</c:v>
                </c:pt>
                <c:pt idx="222">
                  <c:v>2.1100000000000001E-2</c:v>
                </c:pt>
                <c:pt idx="223">
                  <c:v>2.9000000000000001E-2</c:v>
                </c:pt>
                <c:pt idx="224">
                  <c:v>2.7199999999999998E-2</c:v>
                </c:pt>
                <c:pt idx="225">
                  <c:v>3.7199999999999997E-2</c:v>
                </c:pt>
                <c:pt idx="226">
                  <c:v>5.4999999999999997E-3</c:v>
                </c:pt>
                <c:pt idx="227">
                  <c:v>3.3500000000000002E-2</c:v>
                </c:pt>
                <c:pt idx="228">
                  <c:v>-1.52E-2</c:v>
                </c:pt>
                <c:pt idx="229">
                  <c:v>3.9600000000000003E-2</c:v>
                </c:pt>
                <c:pt idx="230">
                  <c:v>1.03E-2</c:v>
                </c:pt>
                <c:pt idx="231">
                  <c:v>2.2599999999999999E-2</c:v>
                </c:pt>
                <c:pt idx="232">
                  <c:v>1.3299999999999999E-2</c:v>
                </c:pt>
                <c:pt idx="233">
                  <c:v>7.3000000000000001E-3</c:v>
                </c:pt>
                <c:pt idx="234">
                  <c:v>2.06E-2</c:v>
                </c:pt>
                <c:pt idx="235">
                  <c:v>2.3599999999999999E-2</c:v>
                </c:pt>
                <c:pt idx="236">
                  <c:v>-1.14E-2</c:v>
                </c:pt>
                <c:pt idx="237">
                  <c:v>-5.9700000000000003E-2</c:v>
                </c:pt>
                <c:pt idx="238">
                  <c:v>2.7699999999999999E-2</c:v>
                </c:pt>
                <c:pt idx="239">
                  <c:v>5.0099999999999999E-2</c:v>
                </c:pt>
                <c:pt idx="240">
                  <c:v>8.6E-3</c:v>
                </c:pt>
                <c:pt idx="241">
                  <c:v>6.25E-2</c:v>
                </c:pt>
                <c:pt idx="242">
                  <c:v>-1.7000000000000001E-2</c:v>
                </c:pt>
                <c:pt idx="243">
                  <c:v>4.9799999999999997E-2</c:v>
                </c:pt>
                <c:pt idx="244">
                  <c:v>-4.8999999999999998E-3</c:v>
                </c:pt>
                <c:pt idx="245">
                  <c:v>-5.0200000000000002E-2</c:v>
                </c:pt>
                <c:pt idx="246">
                  <c:v>4.0399999999999998E-2</c:v>
                </c:pt>
                <c:pt idx="247">
                  <c:v>6.7400000000000002E-2</c:v>
                </c:pt>
                <c:pt idx="248">
                  <c:v>4.1000000000000002E-2</c:v>
                </c:pt>
                <c:pt idx="249">
                  <c:v>7.3300000000000004E-2</c:v>
                </c:pt>
                <c:pt idx="250">
                  <c:v>-4.1500000000000002E-2</c:v>
                </c:pt>
                <c:pt idx="251">
                  <c:v>5.3499999999999999E-2</c:v>
                </c:pt>
                <c:pt idx="252">
                  <c:v>-3.7999999999999999E-2</c:v>
                </c:pt>
                <c:pt idx="253">
                  <c:v>2.98E-2</c:v>
                </c:pt>
                <c:pt idx="254">
                  <c:v>1.32E-2</c:v>
                </c:pt>
                <c:pt idx="255">
                  <c:v>1.5E-3</c:v>
                </c:pt>
                <c:pt idx="256">
                  <c:v>7.0400000000000004E-2</c:v>
                </c:pt>
                <c:pt idx="257">
                  <c:v>4.7600000000000003E-2</c:v>
                </c:pt>
                <c:pt idx="258">
                  <c:v>7.3000000000000001E-3</c:v>
                </c:pt>
                <c:pt idx="259">
                  <c:v>-3.0700000000000002E-2</c:v>
                </c:pt>
                <c:pt idx="260">
                  <c:v>3.1800000000000002E-2</c:v>
                </c:pt>
                <c:pt idx="261">
                  <c:v>-2.46E-2</c:v>
                </c:pt>
                <c:pt idx="262">
                  <c:v>-0.1608</c:v>
                </c:pt>
                <c:pt idx="263">
                  <c:v>6.1499999999999999E-2</c:v>
                </c:pt>
                <c:pt idx="264">
                  <c:v>7.1300000000000002E-2</c:v>
                </c:pt>
                <c:pt idx="265">
                  <c:v>6.0999999999999999E-2</c:v>
                </c:pt>
                <c:pt idx="266">
                  <c:v>6.1600000000000002E-2</c:v>
                </c:pt>
                <c:pt idx="267">
                  <c:v>3.5000000000000003E-2</c:v>
                </c:pt>
                <c:pt idx="268">
                  <c:v>-4.0800000000000003E-2</c:v>
                </c:pt>
                <c:pt idx="269">
                  <c:v>3.4500000000000003E-2</c:v>
                </c:pt>
                <c:pt idx="270">
                  <c:v>4.3299999999999998E-2</c:v>
                </c:pt>
                <c:pt idx="271">
                  <c:v>-2.46E-2</c:v>
                </c:pt>
                <c:pt idx="272">
                  <c:v>4.7699999999999999E-2</c:v>
                </c:pt>
                <c:pt idx="273">
                  <c:v>-3.4700000000000002E-2</c:v>
                </c:pt>
                <c:pt idx="274">
                  <c:v>-1.38E-2</c:v>
                </c:pt>
                <c:pt idx="275">
                  <c:v>-2.81E-2</c:v>
                </c:pt>
                <c:pt idx="276">
                  <c:v>6.13E-2</c:v>
                </c:pt>
                <c:pt idx="277">
                  <c:v>3.3700000000000001E-2</c:v>
                </c:pt>
                <c:pt idx="278">
                  <c:v>7.7200000000000005E-2</c:v>
                </c:pt>
                <c:pt idx="279">
                  <c:v>-4.7399999999999998E-2</c:v>
                </c:pt>
                <c:pt idx="280">
                  <c:v>2.4500000000000001E-2</c:v>
                </c:pt>
                <c:pt idx="281">
                  <c:v>5.1999999999999998E-2</c:v>
                </c:pt>
                <c:pt idx="282">
                  <c:v>-6.4000000000000001E-2</c:v>
                </c:pt>
                <c:pt idx="283">
                  <c:v>-4.4200000000000003E-2</c:v>
                </c:pt>
                <c:pt idx="284">
                  <c:v>4.6399999999999997E-2</c:v>
                </c:pt>
                <c:pt idx="285">
                  <c:v>-2.5100000000000001E-2</c:v>
                </c:pt>
                <c:pt idx="286">
                  <c:v>7.0300000000000001E-2</c:v>
                </c:pt>
                <c:pt idx="287">
                  <c:v>-5.45E-2</c:v>
                </c:pt>
                <c:pt idx="288">
                  <c:v>-2.76E-2</c:v>
                </c:pt>
                <c:pt idx="289">
                  <c:v>-0.1072</c:v>
                </c:pt>
                <c:pt idx="290">
                  <c:v>1.1900000000000001E-2</c:v>
                </c:pt>
                <c:pt idx="291">
                  <c:v>3.1300000000000001E-2</c:v>
                </c:pt>
                <c:pt idx="292">
                  <c:v>-0.10050000000000001</c:v>
                </c:pt>
                <c:pt idx="293">
                  <c:v>-7.2599999999999998E-2</c:v>
                </c:pt>
                <c:pt idx="294">
                  <c:v>7.9399999999999998E-2</c:v>
                </c:pt>
                <c:pt idx="295">
                  <c:v>7.1999999999999998E-3</c:v>
                </c:pt>
                <c:pt idx="296">
                  <c:v>-1.9400000000000001E-2</c:v>
                </c:pt>
                <c:pt idx="297">
                  <c:v>-2.1299999999999999E-2</c:v>
                </c:pt>
                <c:pt idx="298">
                  <c:v>-6.4600000000000005E-2</c:v>
                </c:pt>
                <c:pt idx="299">
                  <c:v>-9.2499999999999999E-2</c:v>
                </c:pt>
                <c:pt idx="300">
                  <c:v>2.46E-2</c:v>
                </c:pt>
                <c:pt idx="301">
                  <c:v>7.5399999999999995E-2</c:v>
                </c:pt>
                <c:pt idx="302">
                  <c:v>1.61E-2</c:v>
                </c:pt>
                <c:pt idx="303">
                  <c:v>-1.44E-2</c:v>
                </c:pt>
                <c:pt idx="304">
                  <c:v>-2.29E-2</c:v>
                </c:pt>
                <c:pt idx="305">
                  <c:v>4.24E-2</c:v>
                </c:pt>
                <c:pt idx="306">
                  <c:v>-5.1999999999999998E-2</c:v>
                </c:pt>
                <c:pt idx="307">
                  <c:v>-1.38E-2</c:v>
                </c:pt>
                <c:pt idx="308">
                  <c:v>-7.2099999999999997E-2</c:v>
                </c:pt>
                <c:pt idx="309">
                  <c:v>-8.1799999999999998E-2</c:v>
                </c:pt>
                <c:pt idx="310">
                  <c:v>5.0000000000000001E-3</c:v>
                </c:pt>
                <c:pt idx="311">
                  <c:v>-0.10349999999999999</c:v>
                </c:pt>
                <c:pt idx="312">
                  <c:v>7.8399999999999997E-2</c:v>
                </c:pt>
                <c:pt idx="313">
                  <c:v>5.96E-2</c:v>
                </c:pt>
                <c:pt idx="314">
                  <c:v>-5.7599999999999998E-2</c:v>
                </c:pt>
                <c:pt idx="315">
                  <c:v>-2.5700000000000001E-2</c:v>
                </c:pt>
                <c:pt idx="316">
                  <c:v>-1.8800000000000001E-2</c:v>
                </c:pt>
                <c:pt idx="317">
                  <c:v>1.09E-2</c:v>
                </c:pt>
                <c:pt idx="318">
                  <c:v>8.2199999999999995E-2</c:v>
                </c:pt>
                <c:pt idx="319">
                  <c:v>6.0499999999999998E-2</c:v>
                </c:pt>
                <c:pt idx="320">
                  <c:v>1.4200000000000001E-2</c:v>
                </c:pt>
                <c:pt idx="321">
                  <c:v>2.35E-2</c:v>
                </c:pt>
                <c:pt idx="322">
                  <c:v>2.3400000000000001E-2</c:v>
                </c:pt>
                <c:pt idx="323">
                  <c:v>-1.24E-2</c:v>
                </c:pt>
                <c:pt idx="324">
                  <c:v>6.08E-2</c:v>
                </c:pt>
                <c:pt idx="325">
                  <c:v>1.35E-2</c:v>
                </c:pt>
                <c:pt idx="326">
                  <c:v>4.2900000000000001E-2</c:v>
                </c:pt>
                <c:pt idx="327">
                  <c:v>2.1499999999999998E-2</c:v>
                </c:pt>
                <c:pt idx="328">
                  <c:v>1.4E-2</c:v>
                </c:pt>
                <c:pt idx="329">
                  <c:v>-1.32E-2</c:v>
                </c:pt>
                <c:pt idx="330">
                  <c:v>-1.83E-2</c:v>
                </c:pt>
                <c:pt idx="331">
                  <c:v>1.17E-2</c:v>
                </c:pt>
                <c:pt idx="332">
                  <c:v>1.8599999999999998E-2</c:v>
                </c:pt>
                <c:pt idx="333">
                  <c:v>-4.0599999999999997E-2</c:v>
                </c:pt>
                <c:pt idx="334">
                  <c:v>8.0000000000000004E-4</c:v>
                </c:pt>
                <c:pt idx="335">
                  <c:v>1.6E-2</c:v>
                </c:pt>
                <c:pt idx="336">
                  <c:v>1.43E-2</c:v>
                </c:pt>
                <c:pt idx="337">
                  <c:v>4.5400000000000003E-2</c:v>
                </c:pt>
                <c:pt idx="338">
                  <c:v>3.4299999999999997E-2</c:v>
                </c:pt>
                <c:pt idx="339">
                  <c:v>-2.76E-2</c:v>
                </c:pt>
                <c:pt idx="340">
                  <c:v>1.89E-2</c:v>
                </c:pt>
                <c:pt idx="341">
                  <c:v>-1.9699999999999999E-2</c:v>
                </c:pt>
                <c:pt idx="342">
                  <c:v>-2.6100000000000002E-2</c:v>
                </c:pt>
                <c:pt idx="343">
                  <c:v>3.6499999999999998E-2</c:v>
                </c:pt>
                <c:pt idx="344">
                  <c:v>5.7000000000000002E-3</c:v>
                </c:pt>
                <c:pt idx="345">
                  <c:v>3.9199999999999999E-2</c:v>
                </c:pt>
                <c:pt idx="346">
                  <c:v>-1.2200000000000001E-2</c:v>
                </c:pt>
                <c:pt idx="347">
                  <c:v>4.8999999999999998E-3</c:v>
                </c:pt>
                <c:pt idx="348">
                  <c:v>-2.0199999999999999E-2</c:v>
                </c:pt>
                <c:pt idx="349">
                  <c:v>3.61E-2</c:v>
                </c:pt>
                <c:pt idx="350">
                  <c:v>-2.5000000000000001E-3</c:v>
                </c:pt>
                <c:pt idx="351">
                  <c:v>3.04E-2</c:v>
                </c:pt>
                <c:pt idx="352">
                  <c:v>-3.0000000000000001E-3</c:v>
                </c:pt>
                <c:pt idx="353">
                  <c:v>1.46E-2</c:v>
                </c:pt>
                <c:pt idx="354">
                  <c:v>7.3000000000000001E-3</c:v>
                </c:pt>
                <c:pt idx="355">
                  <c:v>-3.5700000000000003E-2</c:v>
                </c:pt>
                <c:pt idx="356">
                  <c:v>-3.5000000000000001E-3</c:v>
                </c:pt>
                <c:pt idx="357">
                  <c:v>-7.7999999999999996E-3</c:v>
                </c:pt>
                <c:pt idx="358">
                  <c:v>2.0299999999999999E-2</c:v>
                </c:pt>
                <c:pt idx="359">
                  <c:v>1.84E-2</c:v>
                </c:pt>
                <c:pt idx="360">
                  <c:v>3.2300000000000002E-2</c:v>
                </c:pt>
                <c:pt idx="361">
                  <c:v>1.7100000000000001E-2</c:v>
                </c:pt>
                <c:pt idx="362">
                  <c:v>8.6999999999999994E-3</c:v>
                </c:pt>
                <c:pt idx="363">
                  <c:v>1.4E-2</c:v>
                </c:pt>
                <c:pt idx="364">
                  <c:v>-1.9599999999999999E-2</c:v>
                </c:pt>
                <c:pt idx="365">
                  <c:v>6.7999999999999996E-3</c:v>
                </c:pt>
                <c:pt idx="366">
                  <c:v>3.49E-2</c:v>
                </c:pt>
                <c:pt idx="367">
                  <c:v>3.2399999999999998E-2</c:v>
                </c:pt>
                <c:pt idx="368">
                  <c:v>-1.9599999999999999E-2</c:v>
                </c:pt>
                <c:pt idx="369">
                  <c:v>-3.73E-2</c:v>
                </c:pt>
                <c:pt idx="370">
                  <c:v>9.1999999999999998E-3</c:v>
                </c:pt>
                <c:pt idx="371">
                  <c:v>3.2199999999999999E-2</c:v>
                </c:pt>
                <c:pt idx="372">
                  <c:v>1.7999999999999999E-2</c:v>
                </c:pt>
                <c:pt idx="373">
                  <c:v>-4.8300000000000003E-2</c:v>
                </c:pt>
                <c:pt idx="374">
                  <c:v>-8.6999999999999994E-3</c:v>
                </c:pt>
                <c:pt idx="375">
                  <c:v>-6.3600000000000004E-2</c:v>
                </c:pt>
                <c:pt idx="376">
                  <c:v>-3.09E-2</c:v>
                </c:pt>
                <c:pt idx="377">
                  <c:v>-9.2999999999999992E-3</c:v>
                </c:pt>
                <c:pt idx="378">
                  <c:v>4.5999999999999999E-2</c:v>
                </c:pt>
                <c:pt idx="379">
                  <c:v>1.8599999999999998E-2</c:v>
                </c:pt>
                <c:pt idx="380">
                  <c:v>-8.4400000000000003E-2</c:v>
                </c:pt>
                <c:pt idx="381">
                  <c:v>-7.7000000000000002E-3</c:v>
                </c:pt>
                <c:pt idx="382">
                  <c:v>1.5299999999999999E-2</c:v>
                </c:pt>
                <c:pt idx="383">
                  <c:v>-9.2399999999999996E-2</c:v>
                </c:pt>
                <c:pt idx="384">
                  <c:v>-0.17230000000000001</c:v>
                </c:pt>
                <c:pt idx="385">
                  <c:v>-7.8600000000000003E-2</c:v>
                </c:pt>
                <c:pt idx="386">
                  <c:v>1.7399999999999999E-2</c:v>
                </c:pt>
                <c:pt idx="387">
                  <c:v>-8.1199999999999994E-2</c:v>
                </c:pt>
                <c:pt idx="388">
                  <c:v>-0.10100000000000001</c:v>
                </c:pt>
                <c:pt idx="389">
                  <c:v>8.9499999999999996E-2</c:v>
                </c:pt>
                <c:pt idx="390">
                  <c:v>0.1019</c:v>
                </c:pt>
                <c:pt idx="391">
                  <c:v>5.21E-2</c:v>
                </c:pt>
                <c:pt idx="392">
                  <c:v>4.3E-3</c:v>
                </c:pt>
                <c:pt idx="393">
                  <c:v>7.7200000000000005E-2</c:v>
                </c:pt>
                <c:pt idx="394">
                  <c:v>3.3300000000000003E-2</c:v>
                </c:pt>
                <c:pt idx="395">
                  <c:v>4.0800000000000003E-2</c:v>
                </c:pt>
                <c:pt idx="396">
                  <c:v>-2.5899999999999999E-2</c:v>
                </c:pt>
                <c:pt idx="397">
                  <c:v>5.5599999999999997E-2</c:v>
                </c:pt>
                <c:pt idx="398">
                  <c:v>2.75E-2</c:v>
                </c:pt>
                <c:pt idx="399">
                  <c:v>-3.3599999999999998E-2</c:v>
                </c:pt>
                <c:pt idx="400">
                  <c:v>3.4000000000000002E-2</c:v>
                </c:pt>
                <c:pt idx="401">
                  <c:v>6.3100000000000003E-2</c:v>
                </c:pt>
                <c:pt idx="402">
                  <c:v>0.02</c:v>
                </c:pt>
                <c:pt idx="403">
                  <c:v>-7.8899999999999998E-2</c:v>
                </c:pt>
                <c:pt idx="404">
                  <c:v>-5.5599999999999997E-2</c:v>
                </c:pt>
                <c:pt idx="405">
                  <c:v>6.93E-2</c:v>
                </c:pt>
                <c:pt idx="406">
                  <c:v>-4.7699999999999999E-2</c:v>
                </c:pt>
                <c:pt idx="407">
                  <c:v>9.5399999999999999E-2</c:v>
                </c:pt>
                <c:pt idx="408">
                  <c:v>3.8800000000000001E-2</c:v>
                </c:pt>
                <c:pt idx="409">
                  <c:v>6.0000000000000001E-3</c:v>
                </c:pt>
                <c:pt idx="410">
                  <c:v>6.8199999999999997E-2</c:v>
                </c:pt>
                <c:pt idx="411">
                  <c:v>1.9900000000000001E-2</c:v>
                </c:pt>
                <c:pt idx="412">
                  <c:v>3.49E-2</c:v>
                </c:pt>
                <c:pt idx="413">
                  <c:v>4.4999999999999997E-3</c:v>
                </c:pt>
                <c:pt idx="414">
                  <c:v>2.9000000000000001E-2</c:v>
                </c:pt>
                <c:pt idx="415">
                  <c:v>-1.2699999999999999E-2</c:v>
                </c:pt>
                <c:pt idx="416">
                  <c:v>-1.7500000000000002E-2</c:v>
                </c:pt>
                <c:pt idx="417">
                  <c:v>-2.3599999999999999E-2</c:v>
                </c:pt>
                <c:pt idx="418">
                  <c:v>-5.9900000000000002E-2</c:v>
                </c:pt>
                <c:pt idx="419">
                  <c:v>-7.5899999999999995E-2</c:v>
                </c:pt>
                <c:pt idx="420">
                  <c:v>0.1135</c:v>
                </c:pt>
                <c:pt idx="421">
                  <c:v>-2.8E-3</c:v>
                </c:pt>
                <c:pt idx="422">
                  <c:v>7.4000000000000003E-3</c:v>
                </c:pt>
                <c:pt idx="423">
                  <c:v>5.0500000000000003E-2</c:v>
                </c:pt>
                <c:pt idx="424">
                  <c:v>4.4200000000000003E-2</c:v>
                </c:pt>
                <c:pt idx="425">
                  <c:v>3.1099999999999999E-2</c:v>
                </c:pt>
                <c:pt idx="426">
                  <c:v>-8.5000000000000006E-3</c:v>
                </c:pt>
                <c:pt idx="427">
                  <c:v>-6.1899999999999997E-2</c:v>
                </c:pt>
                <c:pt idx="428">
                  <c:v>3.8899999999999997E-2</c:v>
                </c:pt>
                <c:pt idx="429">
                  <c:v>7.9000000000000008E-3</c:v>
                </c:pt>
                <c:pt idx="430">
                  <c:v>2.5499999999999998E-2</c:v>
                </c:pt>
                <c:pt idx="431">
                  <c:v>2.7300000000000001E-2</c:v>
                </c:pt>
                <c:pt idx="432">
                  <c:v>-1.7600000000000001E-2</c:v>
                </c:pt>
                <c:pt idx="433">
                  <c:v>7.7999999999999996E-3</c:v>
                </c:pt>
                <c:pt idx="434">
                  <c:v>1.18E-2</c:v>
                </c:pt>
                <c:pt idx="435">
                  <c:v>5.57E-2</c:v>
                </c:pt>
                <c:pt idx="436">
                  <c:v>1.29E-2</c:v>
                </c:pt>
                <c:pt idx="437">
                  <c:v>4.0300000000000002E-2</c:v>
                </c:pt>
                <c:pt idx="438">
                  <c:v>1.55E-2</c:v>
                </c:pt>
                <c:pt idx="439">
                  <c:v>2.8000000000000001E-2</c:v>
                </c:pt>
                <c:pt idx="440">
                  <c:v>-1.2E-2</c:v>
                </c:pt>
                <c:pt idx="441">
                  <c:v>5.6500000000000002E-2</c:v>
                </c:pt>
                <c:pt idx="442">
                  <c:v>-2.7099999999999999E-2</c:v>
                </c:pt>
                <c:pt idx="443">
                  <c:v>3.7699999999999997E-2</c:v>
                </c:pt>
                <c:pt idx="444">
                  <c:v>4.1799999999999997E-2</c:v>
                </c:pt>
                <c:pt idx="445">
                  <c:v>3.1199999999999999E-2</c:v>
                </c:pt>
                <c:pt idx="446">
                  <c:v>2.81E-2</c:v>
                </c:pt>
                <c:pt idx="447">
                  <c:v>-3.32E-2</c:v>
                </c:pt>
                <c:pt idx="448">
                  <c:v>4.65E-2</c:v>
                </c:pt>
                <c:pt idx="449">
                  <c:v>4.3E-3</c:v>
                </c:pt>
                <c:pt idx="450">
                  <c:v>-1.9E-3</c:v>
                </c:pt>
                <c:pt idx="451">
                  <c:v>2.06E-2</c:v>
                </c:pt>
                <c:pt idx="452">
                  <c:v>2.6100000000000002E-2</c:v>
                </c:pt>
                <c:pt idx="453">
                  <c:v>-2.0400000000000001E-2</c:v>
                </c:pt>
                <c:pt idx="454">
                  <c:v>4.24E-2</c:v>
                </c:pt>
                <c:pt idx="455">
                  <c:v>-1.9699999999999999E-2</c:v>
                </c:pt>
                <c:pt idx="456">
                  <c:v>2.52E-2</c:v>
                </c:pt>
                <c:pt idx="457">
                  <c:v>2.5499999999999998E-2</c:v>
                </c:pt>
                <c:pt idx="458">
                  <c:v>-5.9999999999999995E-4</c:v>
                </c:pt>
                <c:pt idx="459">
                  <c:v>-3.1099999999999999E-2</c:v>
                </c:pt>
                <c:pt idx="460">
                  <c:v>6.13E-2</c:v>
                </c:pt>
                <c:pt idx="461">
                  <c:v>-1.12E-2</c:v>
                </c:pt>
                <c:pt idx="462">
                  <c:v>5.8999999999999999E-3</c:v>
                </c:pt>
                <c:pt idx="463">
                  <c:v>1.3599999999999999E-2</c:v>
                </c:pt>
                <c:pt idx="464">
                  <c:v>-1.5299999999999999E-2</c:v>
                </c:pt>
                <c:pt idx="465">
                  <c:v>1.54E-2</c:v>
                </c:pt>
                <c:pt idx="466">
                  <c:v>-6.0400000000000002E-2</c:v>
                </c:pt>
                <c:pt idx="467">
                  <c:v>-3.0800000000000001E-2</c:v>
                </c:pt>
                <c:pt idx="468">
                  <c:v>7.7499999999999999E-2</c:v>
                </c:pt>
                <c:pt idx="469">
                  <c:v>5.5999999999999999E-3</c:v>
                </c:pt>
                <c:pt idx="470">
                  <c:v>-2.1700000000000001E-2</c:v>
                </c:pt>
                <c:pt idx="471">
                  <c:v>-5.7700000000000001E-2</c:v>
                </c:pt>
                <c:pt idx="472">
                  <c:v>-6.9999999999999999E-4</c:v>
                </c:pt>
                <c:pt idx="473">
                  <c:v>6.9599999999999995E-2</c:v>
                </c:pt>
                <c:pt idx="474">
                  <c:v>9.1999999999999998E-3</c:v>
                </c:pt>
                <c:pt idx="475">
                  <c:v>1.78E-2</c:v>
                </c:pt>
                <c:pt idx="476">
                  <c:v>-5.0000000000000001E-4</c:v>
                </c:pt>
                <c:pt idx="477">
                  <c:v>3.95E-2</c:v>
                </c:pt>
                <c:pt idx="478">
                  <c:v>5.0000000000000001E-3</c:v>
                </c:pt>
                <c:pt idx="479">
                  <c:v>2.5000000000000001E-3</c:v>
                </c:pt>
                <c:pt idx="480">
                  <c:v>-2.0199999999999999E-2</c:v>
                </c:pt>
                <c:pt idx="481">
                  <c:v>4.8599999999999997E-2</c:v>
                </c:pt>
                <c:pt idx="482">
                  <c:v>1.8200000000000001E-2</c:v>
                </c:pt>
                <c:pt idx="483">
                  <c:v>1.9400000000000001E-2</c:v>
                </c:pt>
                <c:pt idx="484">
                  <c:v>3.5700000000000003E-2</c:v>
                </c:pt>
                <c:pt idx="485">
                  <c:v>1.6999999999999999E-3</c:v>
                </c:pt>
                <c:pt idx="486">
                  <c:v>1.09E-2</c:v>
                </c:pt>
                <c:pt idx="487">
                  <c:v>1.06E-2</c:v>
                </c:pt>
                <c:pt idx="488">
                  <c:v>7.7999999999999996E-3</c:v>
                </c:pt>
                <c:pt idx="489">
                  <c:v>1.8700000000000001E-2</c:v>
                </c:pt>
                <c:pt idx="490">
                  <c:v>1.6000000000000001E-3</c:v>
                </c:pt>
                <c:pt idx="491">
                  <c:v>2.5100000000000001E-2</c:v>
                </c:pt>
                <c:pt idx="492">
                  <c:v>2.2499999999999999E-2</c:v>
                </c:pt>
              </c:numCache>
            </c:numRef>
          </c:xVal>
          <c:yVal>
            <c:numRef>
              <c:f>CAPM!$C$25:$C$517</c:f>
              <c:numCache>
                <c:formatCode>General</c:formatCode>
                <c:ptCount val="493"/>
                <c:pt idx="0">
                  <c:v>-4.0921353165671262E-2</c:v>
                </c:pt>
                <c:pt idx="1">
                  <c:v>-1.7342814425660987E-2</c:v>
                </c:pt>
                <c:pt idx="2">
                  <c:v>0.27433045810479023</c:v>
                </c:pt>
                <c:pt idx="3">
                  <c:v>4.6947331731373068E-2</c:v>
                </c:pt>
                <c:pt idx="4">
                  <c:v>-5.5671330105309821E-2</c:v>
                </c:pt>
                <c:pt idx="5">
                  <c:v>8.6608309415987295E-2</c:v>
                </c:pt>
                <c:pt idx="6">
                  <c:v>-2.6412814941992699E-2</c:v>
                </c:pt>
                <c:pt idx="7">
                  <c:v>5.9108227766130852E-2</c:v>
                </c:pt>
                <c:pt idx="8">
                  <c:v>-4.7509018015932672E-2</c:v>
                </c:pt>
                <c:pt idx="9">
                  <c:v>-3.1265575612800765E-3</c:v>
                </c:pt>
                <c:pt idx="10">
                  <c:v>1.7289509005482293E-2</c:v>
                </c:pt>
                <c:pt idx="11">
                  <c:v>2.6241768025343882E-2</c:v>
                </c:pt>
                <c:pt idx="12">
                  <c:v>6.2697750348566089E-2</c:v>
                </c:pt>
                <c:pt idx="13">
                  <c:v>0.17363086119075533</c:v>
                </c:pt>
                <c:pt idx="14">
                  <c:v>5.5035939244825662E-3</c:v>
                </c:pt>
                <c:pt idx="15">
                  <c:v>5.0924782456104323E-3</c:v>
                </c:pt>
                <c:pt idx="16">
                  <c:v>-5.2763329895523098E-3</c:v>
                </c:pt>
                <c:pt idx="17">
                  <c:v>9.834074553700738E-3</c:v>
                </c:pt>
                <c:pt idx="18">
                  <c:v>-1.2754665459877782E-2</c:v>
                </c:pt>
                <c:pt idx="19">
                  <c:v>0.11388812234988376</c:v>
                </c:pt>
                <c:pt idx="20">
                  <c:v>-3.2538350561280072E-2</c:v>
                </c:pt>
                <c:pt idx="21">
                  <c:v>-5.0282921794348463E-2</c:v>
                </c:pt>
                <c:pt idx="22">
                  <c:v>1.9754354052265215E-2</c:v>
                </c:pt>
                <c:pt idx="23">
                  <c:v>-4.9295950172503385E-3</c:v>
                </c:pt>
                <c:pt idx="24">
                  <c:v>0.13060383397724329</c:v>
                </c:pt>
                <c:pt idx="25">
                  <c:v>-0.13579004912385376</c:v>
                </c:pt>
                <c:pt idx="26">
                  <c:v>-0.11076927433760152</c:v>
                </c:pt>
                <c:pt idx="27">
                  <c:v>-1.7864525481833728E-2</c:v>
                </c:pt>
                <c:pt idx="28">
                  <c:v>3.548252660281373E-2</c:v>
                </c:pt>
                <c:pt idx="29">
                  <c:v>8.3264315321409058E-2</c:v>
                </c:pt>
                <c:pt idx="30">
                  <c:v>2.9525824541675596E-2</c:v>
                </c:pt>
                <c:pt idx="31">
                  <c:v>4.7951735066045081E-4</c:v>
                </c:pt>
                <c:pt idx="32">
                  <c:v>0.14266542510766125</c:v>
                </c:pt>
                <c:pt idx="33">
                  <c:v>0.33502272622916091</c:v>
                </c:pt>
                <c:pt idx="34">
                  <c:v>7.7951979238314956E-2</c:v>
                </c:pt>
                <c:pt idx="35">
                  <c:v>-3.8145298279334411E-2</c:v>
                </c:pt>
                <c:pt idx="36">
                  <c:v>-0.13777924951216708</c:v>
                </c:pt>
                <c:pt idx="37">
                  <c:v>7.6296322261047586E-2</c:v>
                </c:pt>
                <c:pt idx="38">
                  <c:v>4.9985135665025736E-3</c:v>
                </c:pt>
                <c:pt idx="39">
                  <c:v>-6.1818255727642494E-3</c:v>
                </c:pt>
                <c:pt idx="40">
                  <c:v>-6.3858945009186239E-3</c:v>
                </c:pt>
                <c:pt idx="41">
                  <c:v>-0.14926850417117765</c:v>
                </c:pt>
                <c:pt idx="42">
                  <c:v>3.454583397413654E-2</c:v>
                </c:pt>
                <c:pt idx="43">
                  <c:v>9.15340542887456E-2</c:v>
                </c:pt>
                <c:pt idx="44">
                  <c:v>-8.294166492996756E-2</c:v>
                </c:pt>
                <c:pt idx="45">
                  <c:v>5.4901200170117077E-2</c:v>
                </c:pt>
                <c:pt idx="46">
                  <c:v>7.5612281972042172E-2</c:v>
                </c:pt>
                <c:pt idx="47">
                  <c:v>-3.3667832119132109E-3</c:v>
                </c:pt>
                <c:pt idx="48">
                  <c:v>5.5724959962111395E-2</c:v>
                </c:pt>
                <c:pt idx="49">
                  <c:v>-3.3157904112605281E-2</c:v>
                </c:pt>
                <c:pt idx="50">
                  <c:v>-6.4896863289883831E-3</c:v>
                </c:pt>
                <c:pt idx="51">
                  <c:v>3.1869651582952144E-2</c:v>
                </c:pt>
                <c:pt idx="52">
                  <c:v>0.10917714368513114</c:v>
                </c:pt>
                <c:pt idx="53">
                  <c:v>-4.9843323652987284E-2</c:v>
                </c:pt>
                <c:pt idx="54">
                  <c:v>7.2633320811596111E-2</c:v>
                </c:pt>
                <c:pt idx="55">
                  <c:v>-5.9003625641511192E-3</c:v>
                </c:pt>
                <c:pt idx="56">
                  <c:v>-1.7711051732433633E-2</c:v>
                </c:pt>
                <c:pt idx="57">
                  <c:v>-5.3186401478185992E-2</c:v>
                </c:pt>
                <c:pt idx="58">
                  <c:v>3.3905057880570688E-2</c:v>
                </c:pt>
                <c:pt idx="59">
                  <c:v>-1.6670467796983793E-2</c:v>
                </c:pt>
                <c:pt idx="60">
                  <c:v>4.8860802500399036E-2</c:v>
                </c:pt>
                <c:pt idx="61">
                  <c:v>0.11036776723622062</c:v>
                </c:pt>
                <c:pt idx="62">
                  <c:v>-2.4017206047042716E-2</c:v>
                </c:pt>
                <c:pt idx="63">
                  <c:v>-8.1663420419918906E-2</c:v>
                </c:pt>
                <c:pt idx="64">
                  <c:v>3.5595280328704501E-2</c:v>
                </c:pt>
                <c:pt idx="65">
                  <c:v>-6.9839460860992977E-2</c:v>
                </c:pt>
                <c:pt idx="66">
                  <c:v>2.497703558636416E-2</c:v>
                </c:pt>
                <c:pt idx="67">
                  <c:v>3.0194381646107028E-3</c:v>
                </c:pt>
                <c:pt idx="68">
                  <c:v>-1.3219868336824817E-2</c:v>
                </c:pt>
                <c:pt idx="69">
                  <c:v>-3.3128442392220875E-2</c:v>
                </c:pt>
                <c:pt idx="70">
                  <c:v>-7.1046921253966444E-2</c:v>
                </c:pt>
                <c:pt idx="71">
                  <c:v>0.11022842928952231</c:v>
                </c:pt>
                <c:pt idx="72">
                  <c:v>2.4972737234667232E-2</c:v>
                </c:pt>
                <c:pt idx="73">
                  <c:v>7.4719592361908907E-2</c:v>
                </c:pt>
                <c:pt idx="74">
                  <c:v>0.10452796127959151</c:v>
                </c:pt>
                <c:pt idx="75">
                  <c:v>-5.2714649030828863E-2</c:v>
                </c:pt>
                <c:pt idx="76">
                  <c:v>5.2160047009671001E-2</c:v>
                </c:pt>
                <c:pt idx="77">
                  <c:v>0.12824826733708192</c:v>
                </c:pt>
                <c:pt idx="78">
                  <c:v>-5.0738402530170028E-2</c:v>
                </c:pt>
                <c:pt idx="79">
                  <c:v>-1.3324111937027301E-2</c:v>
                </c:pt>
                <c:pt idx="80">
                  <c:v>-0.10756460752442795</c:v>
                </c:pt>
                <c:pt idx="81">
                  <c:v>5.7334209920293859E-2</c:v>
                </c:pt>
                <c:pt idx="82">
                  <c:v>6.2305294697932959E-2</c:v>
                </c:pt>
                <c:pt idx="83">
                  <c:v>0.19936192028455693</c:v>
                </c:pt>
                <c:pt idx="84">
                  <c:v>6.1218051469288992E-2</c:v>
                </c:pt>
                <c:pt idx="85">
                  <c:v>7.0900557146796883E-4</c:v>
                </c:pt>
                <c:pt idx="86">
                  <c:v>-3.213207721113652E-2</c:v>
                </c:pt>
                <c:pt idx="87">
                  <c:v>9.9188471113089982E-3</c:v>
                </c:pt>
                <c:pt idx="88">
                  <c:v>-1.5383010495176541E-2</c:v>
                </c:pt>
                <c:pt idx="89">
                  <c:v>-5.0465199476091641E-2</c:v>
                </c:pt>
                <c:pt idx="90">
                  <c:v>-3.1757181131462555E-3</c:v>
                </c:pt>
                <c:pt idx="91">
                  <c:v>5.8554158867768852E-2</c:v>
                </c:pt>
                <c:pt idx="92">
                  <c:v>-5.0723388216878613E-2</c:v>
                </c:pt>
                <c:pt idx="93">
                  <c:v>-1.1718075142938635E-2</c:v>
                </c:pt>
                <c:pt idx="94">
                  <c:v>-4.581308813037252E-2</c:v>
                </c:pt>
                <c:pt idx="95">
                  <c:v>2.3294195317447967E-3</c:v>
                </c:pt>
                <c:pt idx="96">
                  <c:v>-1.2852549090413626E-2</c:v>
                </c:pt>
                <c:pt idx="97">
                  <c:v>-8.4103774000573121E-3</c:v>
                </c:pt>
                <c:pt idx="98">
                  <c:v>-3.1474719405799399E-2</c:v>
                </c:pt>
                <c:pt idx="99">
                  <c:v>2.4890561001057875E-2</c:v>
                </c:pt>
                <c:pt idx="100">
                  <c:v>4.4069192450745073E-2</c:v>
                </c:pt>
                <c:pt idx="101">
                  <c:v>0.20858687690958638</c:v>
                </c:pt>
                <c:pt idx="102">
                  <c:v>1.3608050431111116E-3</c:v>
                </c:pt>
                <c:pt idx="103">
                  <c:v>-4.4738800605427675E-2</c:v>
                </c:pt>
                <c:pt idx="104">
                  <c:v>0.1322604944784431</c:v>
                </c:pt>
                <c:pt idx="105">
                  <c:v>-2.831921503501757E-2</c:v>
                </c:pt>
                <c:pt idx="106">
                  <c:v>-4.0948196390126521E-2</c:v>
                </c:pt>
                <c:pt idx="107">
                  <c:v>3.1343402859932416E-2</c:v>
                </c:pt>
                <c:pt idx="108">
                  <c:v>0.22297641600183452</c:v>
                </c:pt>
                <c:pt idx="109">
                  <c:v>-5.7875120235422538E-2</c:v>
                </c:pt>
                <c:pt idx="110">
                  <c:v>-0.10080080767571992</c:v>
                </c:pt>
                <c:pt idx="111">
                  <c:v>-0.10639842466501243</c:v>
                </c:pt>
                <c:pt idx="112">
                  <c:v>0.15965566412465182</c:v>
                </c:pt>
                <c:pt idx="113">
                  <c:v>8.1746822878240588E-2</c:v>
                </c:pt>
                <c:pt idx="114">
                  <c:v>-7.3069476150775081E-2</c:v>
                </c:pt>
                <c:pt idx="115">
                  <c:v>-6.4067001665789117E-2</c:v>
                </c:pt>
                <c:pt idx="116">
                  <c:v>1.8220666745492567E-2</c:v>
                </c:pt>
                <c:pt idx="117">
                  <c:v>-2.0537267598132208E-2</c:v>
                </c:pt>
                <c:pt idx="118">
                  <c:v>-3.0391666862546352E-2</c:v>
                </c:pt>
                <c:pt idx="119">
                  <c:v>-5.0034959789147355E-2</c:v>
                </c:pt>
                <c:pt idx="120">
                  <c:v>4.8075809956369293E-2</c:v>
                </c:pt>
                <c:pt idx="121">
                  <c:v>-6.9916509576952959E-2</c:v>
                </c:pt>
                <c:pt idx="122">
                  <c:v>3.7027459363462287E-2</c:v>
                </c:pt>
                <c:pt idx="123">
                  <c:v>-2.0320213171989635E-3</c:v>
                </c:pt>
                <c:pt idx="124">
                  <c:v>3.8581105006799954E-2</c:v>
                </c:pt>
                <c:pt idx="125">
                  <c:v>2.1399797483408495E-2</c:v>
                </c:pt>
                <c:pt idx="126">
                  <c:v>-3.9986708593943501E-2</c:v>
                </c:pt>
                <c:pt idx="127">
                  <c:v>-6.733396564151119E-3</c:v>
                </c:pt>
                <c:pt idx="128">
                  <c:v>-1.5776316242482279E-2</c:v>
                </c:pt>
                <c:pt idx="129">
                  <c:v>8.9883475107661273E-2</c:v>
                </c:pt>
                <c:pt idx="130">
                  <c:v>-3.1680904275145708E-2</c:v>
                </c:pt>
                <c:pt idx="131">
                  <c:v>3.5696174940155444E-2</c:v>
                </c:pt>
                <c:pt idx="132">
                  <c:v>-4.6643651499129524E-2</c:v>
                </c:pt>
                <c:pt idx="133">
                  <c:v>-8.8782760129360122E-2</c:v>
                </c:pt>
                <c:pt idx="134">
                  <c:v>-4.4830653852615553E-2</c:v>
                </c:pt>
                <c:pt idx="135">
                  <c:v>-1.6922955292912937E-2</c:v>
                </c:pt>
                <c:pt idx="136">
                  <c:v>-8.1824593937742541E-3</c:v>
                </c:pt>
                <c:pt idx="137">
                  <c:v>8.819722291742281E-2</c:v>
                </c:pt>
                <c:pt idx="138">
                  <c:v>8.3460013685131118E-2</c:v>
                </c:pt>
                <c:pt idx="139">
                  <c:v>2.6899859214264667E-2</c:v>
                </c:pt>
                <c:pt idx="140">
                  <c:v>9.2610872283841687E-3</c:v>
                </c:pt>
                <c:pt idx="141">
                  <c:v>4.8039008282462561E-2</c:v>
                </c:pt>
                <c:pt idx="142">
                  <c:v>-9.0350792586961388E-3</c:v>
                </c:pt>
                <c:pt idx="143">
                  <c:v>7.8548117802982972E-2</c:v>
                </c:pt>
                <c:pt idx="144">
                  <c:v>-3.8446274388032164E-2</c:v>
                </c:pt>
                <c:pt idx="145">
                  <c:v>-4.2566868936563945E-3</c:v>
                </c:pt>
                <c:pt idx="146">
                  <c:v>-2.5179092599685586E-2</c:v>
                </c:pt>
                <c:pt idx="147">
                  <c:v>-9.2760286459275375E-3</c:v>
                </c:pt>
                <c:pt idx="148">
                  <c:v>-3.9852212271497975E-2</c:v>
                </c:pt>
                <c:pt idx="149">
                  <c:v>2.188523064463126E-2</c:v>
                </c:pt>
                <c:pt idx="150">
                  <c:v>0.2228029105735623</c:v>
                </c:pt>
                <c:pt idx="151">
                  <c:v>-1.4173421169318997E-2</c:v>
                </c:pt>
                <c:pt idx="152">
                  <c:v>1.786192922706651E-2</c:v>
                </c:pt>
                <c:pt idx="153">
                  <c:v>7.5907800963429056E-2</c:v>
                </c:pt>
                <c:pt idx="154">
                  <c:v>3.8501035372616399E-2</c:v>
                </c:pt>
                <c:pt idx="155">
                  <c:v>7.1928826153903211E-2</c:v>
                </c:pt>
                <c:pt idx="156">
                  <c:v>-2.7290548581219293E-3</c:v>
                </c:pt>
                <c:pt idx="157">
                  <c:v>-5.2541371254507425E-2</c:v>
                </c:pt>
                <c:pt idx="158">
                  <c:v>2.8624480017507441E-2</c:v>
                </c:pt>
                <c:pt idx="159">
                  <c:v>-0.10104243937367696</c:v>
                </c:pt>
                <c:pt idx="160">
                  <c:v>-5.3395665010190586E-2</c:v>
                </c:pt>
                <c:pt idx="161">
                  <c:v>-9.6741060811339014E-2</c:v>
                </c:pt>
                <c:pt idx="162">
                  <c:v>4.737008713605835E-3</c:v>
                </c:pt>
                <c:pt idx="163">
                  <c:v>-6.0727925607390962E-3</c:v>
                </c:pt>
                <c:pt idx="164">
                  <c:v>-2.9435822890375857E-4</c:v>
                </c:pt>
                <c:pt idx="165">
                  <c:v>-2.9448048077611789E-2</c:v>
                </c:pt>
                <c:pt idx="166">
                  <c:v>-3.0172772647786172E-2</c:v>
                </c:pt>
                <c:pt idx="167">
                  <c:v>-5.4436823215325232E-2</c:v>
                </c:pt>
                <c:pt idx="168">
                  <c:v>1.1234441111309001E-2</c:v>
                </c:pt>
                <c:pt idx="169">
                  <c:v>7.5045564925625991E-3</c:v>
                </c:pt>
                <c:pt idx="170">
                  <c:v>2.010365373765613E-2</c:v>
                </c:pt>
                <c:pt idx="171">
                  <c:v>6.1243887172988121E-2</c:v>
                </c:pt>
                <c:pt idx="172">
                  <c:v>2.6508978557889439E-2</c:v>
                </c:pt>
                <c:pt idx="173">
                  <c:v>-3.9415382557091372E-2</c:v>
                </c:pt>
                <c:pt idx="174">
                  <c:v>-4.4350238019572746E-4</c:v>
                </c:pt>
                <c:pt idx="175">
                  <c:v>3.6764956996869172E-2</c:v>
                </c:pt>
                <c:pt idx="176">
                  <c:v>-2.05886093616518E-2</c:v>
                </c:pt>
                <c:pt idx="177">
                  <c:v>-2.9368785076294125E-2</c:v>
                </c:pt>
                <c:pt idx="178">
                  <c:v>-1.6094579398983448E-3</c:v>
                </c:pt>
                <c:pt idx="179">
                  <c:v>7.5760164941159787E-3</c:v>
                </c:pt>
                <c:pt idx="180">
                  <c:v>-5.8158330710477692E-2</c:v>
                </c:pt>
                <c:pt idx="181">
                  <c:v>-1.1460604946181403E-2</c:v>
                </c:pt>
                <c:pt idx="182">
                  <c:v>-6.1867134201546159E-3</c:v>
                </c:pt>
                <c:pt idx="183">
                  <c:v>-3.2854227951923491E-2</c:v>
                </c:pt>
                <c:pt idx="184">
                  <c:v>-3.6529462821269801E-2</c:v>
                </c:pt>
                <c:pt idx="185">
                  <c:v>2.9388109101378214E-2</c:v>
                </c:pt>
                <c:pt idx="186">
                  <c:v>-2.7134286323490069E-3</c:v>
                </c:pt>
                <c:pt idx="187">
                  <c:v>-1.9666456858898618E-2</c:v>
                </c:pt>
                <c:pt idx="188">
                  <c:v>1.5117284078645574E-2</c:v>
                </c:pt>
                <c:pt idx="189">
                  <c:v>-8.4700501366555738E-3</c:v>
                </c:pt>
                <c:pt idx="190">
                  <c:v>-4.0336326543512845E-2</c:v>
                </c:pt>
                <c:pt idx="191">
                  <c:v>7.0382782341262533E-3</c:v>
                </c:pt>
                <c:pt idx="192">
                  <c:v>-1.3941077660047036E-2</c:v>
                </c:pt>
                <c:pt idx="193">
                  <c:v>0.12511477246277022</c:v>
                </c:pt>
                <c:pt idx="194">
                  <c:v>3.5731142022472837E-2</c:v>
                </c:pt>
                <c:pt idx="195">
                  <c:v>8.491555690096516E-3</c:v>
                </c:pt>
                <c:pt idx="196">
                  <c:v>1.5313320841388487E-2</c:v>
                </c:pt>
                <c:pt idx="197">
                  <c:v>-8.7521847509775558E-3</c:v>
                </c:pt>
                <c:pt idx="198">
                  <c:v>-1.5384217146664006E-3</c:v>
                </c:pt>
                <c:pt idx="199">
                  <c:v>0.15088300417585915</c:v>
                </c:pt>
                <c:pt idx="200">
                  <c:v>9.6705645466409907E-3</c:v>
                </c:pt>
                <c:pt idx="201">
                  <c:v>2.6472570186566645E-2</c:v>
                </c:pt>
                <c:pt idx="202">
                  <c:v>5.4738221430106801E-2</c:v>
                </c:pt>
                <c:pt idx="203">
                  <c:v>-6.251627989156204E-2</c:v>
                </c:pt>
                <c:pt idx="204">
                  <c:v>9.8584061559975726E-3</c:v>
                </c:pt>
                <c:pt idx="205">
                  <c:v>-1.7396056720721809E-3</c:v>
                </c:pt>
                <c:pt idx="206">
                  <c:v>-7.9911854111051894E-2</c:v>
                </c:pt>
                <c:pt idx="207">
                  <c:v>-4.240605263522005E-2</c:v>
                </c:pt>
                <c:pt idx="208">
                  <c:v>-4.3458964437686133E-2</c:v>
                </c:pt>
                <c:pt idx="209">
                  <c:v>4.9046163126981887E-2</c:v>
                </c:pt>
                <c:pt idx="210">
                  <c:v>-8.5728674483936153E-3</c:v>
                </c:pt>
                <c:pt idx="211">
                  <c:v>-1.8868461503789669E-2</c:v>
                </c:pt>
                <c:pt idx="212">
                  <c:v>6.166020096412813E-3</c:v>
                </c:pt>
                <c:pt idx="213">
                  <c:v>0.18298891733708192</c:v>
                </c:pt>
                <c:pt idx="214">
                  <c:v>-6.816487840370504E-2</c:v>
                </c:pt>
                <c:pt idx="215">
                  <c:v>-6.6803957047356071E-3</c:v>
                </c:pt>
                <c:pt idx="216">
                  <c:v>4.4462731317220325E-2</c:v>
                </c:pt>
                <c:pt idx="217">
                  <c:v>2.6750330136912671E-2</c:v>
                </c:pt>
                <c:pt idx="218">
                  <c:v>-2.6900299148680723E-2</c:v>
                </c:pt>
                <c:pt idx="219">
                  <c:v>0.17855343197204218</c:v>
                </c:pt>
                <c:pt idx="220">
                  <c:v>-0.13453169781421004</c:v>
                </c:pt>
                <c:pt idx="221">
                  <c:v>-1.3198450211913213E-2</c:v>
                </c:pt>
                <c:pt idx="222">
                  <c:v>-7.5836273456230049E-2</c:v>
                </c:pt>
                <c:pt idx="223">
                  <c:v>1.5968866581398764E-2</c:v>
                </c:pt>
                <c:pt idx="224">
                  <c:v>-6.6915671831413448E-4</c:v>
                </c:pt>
                <c:pt idx="225">
                  <c:v>1.4793483835646404E-2</c:v>
                </c:pt>
                <c:pt idx="226">
                  <c:v>1.1642582279591513E-2</c:v>
                </c:pt>
                <c:pt idx="227">
                  <c:v>0.11486348483068101</c:v>
                </c:pt>
                <c:pt idx="228">
                  <c:v>-9.0406766710678446E-4</c:v>
                </c:pt>
                <c:pt idx="229">
                  <c:v>1.8708968568596922E-2</c:v>
                </c:pt>
                <c:pt idx="230">
                  <c:v>3.5699647454925706E-3</c:v>
                </c:pt>
                <c:pt idx="231">
                  <c:v>-3.6749390373135973E-2</c:v>
                </c:pt>
                <c:pt idx="232">
                  <c:v>8.8783158911680732E-2</c:v>
                </c:pt>
                <c:pt idx="233">
                  <c:v>-6.6387543420695583E-2</c:v>
                </c:pt>
                <c:pt idx="234">
                  <c:v>-3.9471642483928086E-2</c:v>
                </c:pt>
                <c:pt idx="235">
                  <c:v>-0.12076455331773991</c:v>
                </c:pt>
                <c:pt idx="236">
                  <c:v>-3.8333025660178266E-4</c:v>
                </c:pt>
                <c:pt idx="237">
                  <c:v>3.3068881867768851E-2</c:v>
                </c:pt>
                <c:pt idx="238">
                  <c:v>-2.1110647690616102E-2</c:v>
                </c:pt>
                <c:pt idx="239">
                  <c:v>-2.2432854849744513E-2</c:v>
                </c:pt>
                <c:pt idx="240">
                  <c:v>-1.3034172148680721E-2</c:v>
                </c:pt>
                <c:pt idx="241">
                  <c:v>-3.3497204562833449E-2</c:v>
                </c:pt>
                <c:pt idx="242">
                  <c:v>2.4051220033180325E-2</c:v>
                </c:pt>
                <c:pt idx="243">
                  <c:v>-2.885356306636333E-2</c:v>
                </c:pt>
                <c:pt idx="244">
                  <c:v>8.6666301034725619E-3</c:v>
                </c:pt>
                <c:pt idx="245">
                  <c:v>3.968448039403135E-2</c:v>
                </c:pt>
                <c:pt idx="246">
                  <c:v>6.8610148129137714E-3</c:v>
                </c:pt>
                <c:pt idx="247">
                  <c:v>6.9992340308607195E-2</c:v>
                </c:pt>
                <c:pt idx="248">
                  <c:v>5.4395555246151396E-2</c:v>
                </c:pt>
                <c:pt idx="249">
                  <c:v>-6.5678087764556081E-2</c:v>
                </c:pt>
                <c:pt idx="250">
                  <c:v>-0.10682975932402297</c:v>
                </c:pt>
                <c:pt idx="251">
                  <c:v>2.757081593860207E-2</c:v>
                </c:pt>
                <c:pt idx="252">
                  <c:v>-1.30478121301368E-2</c:v>
                </c:pt>
                <c:pt idx="253">
                  <c:v>1.1013418257156057E-3</c:v>
                </c:pt>
                <c:pt idx="254">
                  <c:v>-8.5476794938588747E-3</c:v>
                </c:pt>
                <c:pt idx="255">
                  <c:v>7.7591685058007301E-2</c:v>
                </c:pt>
                <c:pt idx="256">
                  <c:v>4.5676882474795358E-2</c:v>
                </c:pt>
                <c:pt idx="257">
                  <c:v>0.15644534401176535</c:v>
                </c:pt>
                <c:pt idx="258">
                  <c:v>9.2469757930440863E-4</c:v>
                </c:pt>
                <c:pt idx="259">
                  <c:v>3.7055640474254394E-2</c:v>
                </c:pt>
                <c:pt idx="260">
                  <c:v>7.0668363936507717E-2</c:v>
                </c:pt>
                <c:pt idx="261">
                  <c:v>-0.1025055327878297</c:v>
                </c:pt>
                <c:pt idx="262">
                  <c:v>-4.0344149132772122E-2</c:v>
                </c:pt>
                <c:pt idx="263">
                  <c:v>-7.23710796182295E-2</c:v>
                </c:pt>
                <c:pt idx="264">
                  <c:v>1.7923584124651816E-2</c:v>
                </c:pt>
                <c:pt idx="265">
                  <c:v>-4.4351776459275374E-3</c:v>
                </c:pt>
                <c:pt idx="266">
                  <c:v>-2.6636642212689902E-2</c:v>
                </c:pt>
                <c:pt idx="267">
                  <c:v>-0.11054655408622492</c:v>
                </c:pt>
                <c:pt idx="268">
                  <c:v>0.10729372751475424</c:v>
                </c:pt>
                <c:pt idx="269">
                  <c:v>-3.4551808113922944E-2</c:v>
                </c:pt>
                <c:pt idx="270">
                  <c:v>2.5154257573562325E-2</c:v>
                </c:pt>
                <c:pt idx="271">
                  <c:v>-5.5378412787829685E-2</c:v>
                </c:pt>
                <c:pt idx="272">
                  <c:v>-9.0980637582695034E-2</c:v>
                </c:pt>
                <c:pt idx="273">
                  <c:v>-6.6753107473298198E-3</c:v>
                </c:pt>
                <c:pt idx="274">
                  <c:v>-5.8443492989552308E-2</c:v>
                </c:pt>
                <c:pt idx="275">
                  <c:v>-0.13866182698171586</c:v>
                </c:pt>
                <c:pt idx="276">
                  <c:v>0.10446176357069129</c:v>
                </c:pt>
                <c:pt idx="277">
                  <c:v>-0.14150282035823977</c:v>
                </c:pt>
                <c:pt idx="278">
                  <c:v>-8.9325033948511476E-2</c:v>
                </c:pt>
                <c:pt idx="279">
                  <c:v>-6.9319596250859705E-2</c:v>
                </c:pt>
                <c:pt idx="280">
                  <c:v>-0.17246146166788348</c:v>
                </c:pt>
                <c:pt idx="281">
                  <c:v>0.249092909855508</c:v>
                </c:pt>
                <c:pt idx="282">
                  <c:v>6.6249402429565826E-2</c:v>
                </c:pt>
                <c:pt idx="283">
                  <c:v>4.0009337264076753E-3</c:v>
                </c:pt>
                <c:pt idx="284">
                  <c:v>-0.1289348548547099</c:v>
                </c:pt>
                <c:pt idx="285">
                  <c:v>2.6723549184472291E-2</c:v>
                </c:pt>
                <c:pt idx="286">
                  <c:v>-1.6410689930744238E-2</c:v>
                </c:pt>
                <c:pt idx="287">
                  <c:v>0.13906597795582831</c:v>
                </c:pt>
                <c:pt idx="288">
                  <c:v>-6.5759279540178427E-3</c:v>
                </c:pt>
                <c:pt idx="289">
                  <c:v>9.403115923645633E-2</c:v>
                </c:pt>
                <c:pt idx="290">
                  <c:v>5.4291291234126245E-2</c:v>
                </c:pt>
                <c:pt idx="291">
                  <c:v>-7.3171821091190317E-2</c:v>
                </c:pt>
                <c:pt idx="292">
                  <c:v>8.2625821407609878E-2</c:v>
                </c:pt>
                <c:pt idx="293">
                  <c:v>-3.3489997446840232E-2</c:v>
                </c:pt>
                <c:pt idx="294">
                  <c:v>-3.094723802664015E-2</c:v>
                </c:pt>
                <c:pt idx="295">
                  <c:v>-9.5452478262351946E-3</c:v>
                </c:pt>
                <c:pt idx="296">
                  <c:v>8.7963083002297951E-3</c:v>
                </c:pt>
                <c:pt idx="297">
                  <c:v>-2.9570884050227099E-3</c:v>
                </c:pt>
                <c:pt idx="298">
                  <c:v>3.2842473996328184E-2</c:v>
                </c:pt>
                <c:pt idx="299">
                  <c:v>5.7945758850778302E-2</c:v>
                </c:pt>
                <c:pt idx="300">
                  <c:v>-1.4762917262343869E-2</c:v>
                </c:pt>
                <c:pt idx="301">
                  <c:v>-8.3988316248224365E-2</c:v>
                </c:pt>
                <c:pt idx="302">
                  <c:v>5.3988776266789669E-2</c:v>
                </c:pt>
                <c:pt idx="303">
                  <c:v>-2.7346993422789942E-2</c:v>
                </c:pt>
                <c:pt idx="304">
                  <c:v>-1.1144301893656392E-2</c:v>
                </c:pt>
                <c:pt idx="305">
                  <c:v>-7.0277062076294125E-2</c:v>
                </c:pt>
                <c:pt idx="306">
                  <c:v>5.426653509431846E-2</c:v>
                </c:pt>
                <c:pt idx="307">
                  <c:v>1.0380615010447691E-2</c:v>
                </c:pt>
                <c:pt idx="308">
                  <c:v>-6.9404315419142215E-2</c:v>
                </c:pt>
                <c:pt idx="309">
                  <c:v>6.433512724351606E-2</c:v>
                </c:pt>
                <c:pt idx="310">
                  <c:v>5.0500359251893487E-2</c:v>
                </c:pt>
                <c:pt idx="311">
                  <c:v>6.9257203241421719E-2</c:v>
                </c:pt>
                <c:pt idx="312">
                  <c:v>-6.5290564082036207E-2</c:v>
                </c:pt>
                <c:pt idx="313">
                  <c:v>-8.1652611323482019E-2</c:v>
                </c:pt>
                <c:pt idx="314">
                  <c:v>3.1321949384100566E-2</c:v>
                </c:pt>
                <c:pt idx="315">
                  <c:v>-6.7814319248765353E-2</c:v>
                </c:pt>
                <c:pt idx="316">
                  <c:v>-8.9087083266532571E-2</c:v>
                </c:pt>
                <c:pt idx="317">
                  <c:v>1.1630494178730199E-2</c:v>
                </c:pt>
                <c:pt idx="318">
                  <c:v>2.2429026328468799E-2</c:v>
                </c:pt>
                <c:pt idx="319">
                  <c:v>-3.9828219673625563E-2</c:v>
                </c:pt>
                <c:pt idx="320">
                  <c:v>-3.5669124384628218E-3</c:v>
                </c:pt>
                <c:pt idx="321">
                  <c:v>-3.7901615723279533E-2</c:v>
                </c:pt>
                <c:pt idx="322">
                  <c:v>2.1210721871180869E-2</c:v>
                </c:pt>
                <c:pt idx="323">
                  <c:v>-1.6474820311997838E-2</c:v>
                </c:pt>
                <c:pt idx="324">
                  <c:v>-1.9542993457006747E-2</c:v>
                </c:pt>
                <c:pt idx="325">
                  <c:v>5.2131613722759949E-2</c:v>
                </c:pt>
                <c:pt idx="326">
                  <c:v>-3.8626299048596095E-2</c:v>
                </c:pt>
                <c:pt idx="327">
                  <c:v>3.2439863165928368E-2</c:v>
                </c:pt>
                <c:pt idx="328">
                  <c:v>3.1428935750457972E-2</c:v>
                </c:pt>
                <c:pt idx="329">
                  <c:v>-1.8390830556314679E-2</c:v>
                </c:pt>
                <c:pt idx="330">
                  <c:v>-1.1910492388345489E-3</c:v>
                </c:pt>
                <c:pt idx="331">
                  <c:v>-6.9967172576952952E-2</c:v>
                </c:pt>
                <c:pt idx="332">
                  <c:v>-2.8306727594720187E-2</c:v>
                </c:pt>
                <c:pt idx="333">
                  <c:v>-5.8030496741665362E-3</c:v>
                </c:pt>
                <c:pt idx="334">
                  <c:v>-1.8266396780769936E-2</c:v>
                </c:pt>
                <c:pt idx="335">
                  <c:v>-2.9964932138749928E-2</c:v>
                </c:pt>
                <c:pt idx="336">
                  <c:v>-5.2460630032923214E-2</c:v>
                </c:pt>
                <c:pt idx="337">
                  <c:v>-5.2858307910105963E-2</c:v>
                </c:pt>
                <c:pt idx="338">
                  <c:v>1.1546717074997846E-2</c:v>
                </c:pt>
                <c:pt idx="339">
                  <c:v>2.7046755045982158E-2</c:v>
                </c:pt>
                <c:pt idx="340">
                  <c:v>-2.4615970378101374E-2</c:v>
                </c:pt>
                <c:pt idx="341">
                  <c:v>-3.6661568916389026E-2</c:v>
                </c:pt>
                <c:pt idx="342">
                  <c:v>-2.7206340870923763E-2</c:v>
                </c:pt>
                <c:pt idx="343">
                  <c:v>-4.3122014003130836E-2</c:v>
                </c:pt>
                <c:pt idx="344">
                  <c:v>-2.5933491909329275E-2</c:v>
                </c:pt>
                <c:pt idx="345">
                  <c:v>-4.2030558053561491E-2</c:v>
                </c:pt>
                <c:pt idx="346">
                  <c:v>-1.0577531500918624E-2</c:v>
                </c:pt>
                <c:pt idx="347">
                  <c:v>-3.207475615364612E-2</c:v>
                </c:pt>
                <c:pt idx="348">
                  <c:v>4.6722843055912948E-2</c:v>
                </c:pt>
                <c:pt idx="349">
                  <c:v>7.4788737471074077E-4</c:v>
                </c:pt>
                <c:pt idx="350">
                  <c:v>-2.1726555163576911E-2</c:v>
                </c:pt>
                <c:pt idx="351">
                  <c:v>-2.6110726741046759E-2</c:v>
                </c:pt>
                <c:pt idx="352">
                  <c:v>-4.2825091191274936E-2</c:v>
                </c:pt>
                <c:pt idx="353">
                  <c:v>1.5927510183695599E-2</c:v>
                </c:pt>
                <c:pt idx="354">
                  <c:v>-3.4850546420695586E-2</c:v>
                </c:pt>
                <c:pt idx="355">
                  <c:v>4.6877114197274125E-2</c:v>
                </c:pt>
                <c:pt idx="356">
                  <c:v>-1.9256265218972963E-2</c:v>
                </c:pt>
                <c:pt idx="357">
                  <c:v>-1.0080859657175992E-2</c:v>
                </c:pt>
                <c:pt idx="358">
                  <c:v>2.0169980299453102E-2</c:v>
                </c:pt>
                <c:pt idx="359">
                  <c:v>-3.0696878405799398E-2</c:v>
                </c:pt>
                <c:pt idx="360">
                  <c:v>6.3746035964205722E-2</c:v>
                </c:pt>
                <c:pt idx="361">
                  <c:v>-1.1298250677814268E-2</c:v>
                </c:pt>
                <c:pt idx="362">
                  <c:v>6.1045542568588847E-3</c:v>
                </c:pt>
                <c:pt idx="363">
                  <c:v>-2.4009462249542035E-2</c:v>
                </c:pt>
                <c:pt idx="364">
                  <c:v>-3.6329122510849424E-2</c:v>
                </c:pt>
                <c:pt idx="365">
                  <c:v>6.8058465516063812E-3</c:v>
                </c:pt>
                <c:pt idx="366">
                  <c:v>-3.7121831491764519E-2</c:v>
                </c:pt>
                <c:pt idx="367">
                  <c:v>-3.4659296630254653E-2</c:v>
                </c:pt>
                <c:pt idx="368">
                  <c:v>-1.3911435108494193E-3</c:v>
                </c:pt>
                <c:pt idx="369">
                  <c:v>1.581602270864044E-2</c:v>
                </c:pt>
                <c:pt idx="370">
                  <c:v>5.5046446284556912E-2</c:v>
                </c:pt>
                <c:pt idx="371">
                  <c:v>-3.6162589441333867E-2</c:v>
                </c:pt>
                <c:pt idx="372">
                  <c:v>9.0720271972042174E-2</c:v>
                </c:pt>
                <c:pt idx="373">
                  <c:v>7.6007090099283858E-2</c:v>
                </c:pt>
                <c:pt idx="374">
                  <c:v>1.8936026929675595E-3</c:v>
                </c:pt>
                <c:pt idx="375">
                  <c:v>-1.0289270948275753E-2</c:v>
                </c:pt>
                <c:pt idx="376">
                  <c:v>3.5993898663175185E-2</c:v>
                </c:pt>
                <c:pt idx="377">
                  <c:v>-5.5539837740270076E-2</c:v>
                </c:pt>
                <c:pt idx="378">
                  <c:v>-4.3372929476868334E-2</c:v>
                </c:pt>
                <c:pt idx="379">
                  <c:v>-2.1768157594720186E-2</c:v>
                </c:pt>
                <c:pt idx="380">
                  <c:v>-5.9547521300513662E-2</c:v>
                </c:pt>
                <c:pt idx="381">
                  <c:v>-6.1680446251636385E-2</c:v>
                </c:pt>
                <c:pt idx="382">
                  <c:v>-6.6710059775271658E-3</c:v>
                </c:pt>
                <c:pt idx="383">
                  <c:v>0.16929953625631788</c:v>
                </c:pt>
                <c:pt idx="384">
                  <c:v>-1.1057185769826727E-2</c:v>
                </c:pt>
                <c:pt idx="385">
                  <c:v>-5.9828246779216547E-2</c:v>
                </c:pt>
                <c:pt idx="386">
                  <c:v>-9.806660246119546E-2</c:v>
                </c:pt>
                <c:pt idx="387">
                  <c:v>-3.2014334323246303E-2</c:v>
                </c:pt>
                <c:pt idx="388">
                  <c:v>-6.6612570620088143E-2</c:v>
                </c:pt>
                <c:pt idx="389">
                  <c:v>2.6141061932859984E-2</c:v>
                </c:pt>
                <c:pt idx="390">
                  <c:v>-1.3130247802289677E-3</c:v>
                </c:pt>
                <c:pt idx="391">
                  <c:v>-7.6508464738952411E-2</c:v>
                </c:pt>
                <c:pt idx="392">
                  <c:v>-3.5295507586883747E-2</c:v>
                </c:pt>
                <c:pt idx="393">
                  <c:v>9.3952190514885268E-3</c:v>
                </c:pt>
                <c:pt idx="394">
                  <c:v>1.7516830196017893E-3</c:v>
                </c:pt>
                <c:pt idx="395">
                  <c:v>-4.1652745564927811E-2</c:v>
                </c:pt>
                <c:pt idx="396">
                  <c:v>-1.6687248059844555E-2</c:v>
                </c:pt>
                <c:pt idx="397">
                  <c:v>-3.7242002545066218E-2</c:v>
                </c:pt>
                <c:pt idx="398">
                  <c:v>-4.7833381501695318E-2</c:v>
                </c:pt>
                <c:pt idx="399">
                  <c:v>0.16369646071360583</c:v>
                </c:pt>
                <c:pt idx="400">
                  <c:v>6.95074685837903E-3</c:v>
                </c:pt>
                <c:pt idx="401">
                  <c:v>-4.1910087129595819E-2</c:v>
                </c:pt>
                <c:pt idx="402">
                  <c:v>-8.1876725917165716E-2</c:v>
                </c:pt>
                <c:pt idx="403">
                  <c:v>-4.1769918995835376E-2</c:v>
                </c:pt>
                <c:pt idx="404">
                  <c:v>0.15674841149489266</c:v>
                </c:pt>
                <c:pt idx="405">
                  <c:v>-8.7904159986140304E-2</c:v>
                </c:pt>
                <c:pt idx="406">
                  <c:v>3.2548702532521484E-2</c:v>
                </c:pt>
                <c:pt idx="407">
                  <c:v>-3.1920316140303301E-2</c:v>
                </c:pt>
                <c:pt idx="408">
                  <c:v>-8.3520230675719911E-2</c:v>
                </c:pt>
                <c:pt idx="409">
                  <c:v>-1.146311569271046E-2</c:v>
                </c:pt>
                <c:pt idx="410">
                  <c:v>-6.0061515447075955E-2</c:v>
                </c:pt>
                <c:pt idx="411">
                  <c:v>-1.2249592322705321E-2</c:v>
                </c:pt>
                <c:pt idx="412">
                  <c:v>3.3444703508235481E-2</c:v>
                </c:pt>
                <c:pt idx="413">
                  <c:v>-6.366379777580454E-2</c:v>
                </c:pt>
                <c:pt idx="414">
                  <c:v>-3.9346568418601235E-2</c:v>
                </c:pt>
                <c:pt idx="415">
                  <c:v>-5.3934946528616655E-2</c:v>
                </c:pt>
                <c:pt idx="416">
                  <c:v>-2.5189946994517706E-2</c:v>
                </c:pt>
                <c:pt idx="417">
                  <c:v>-3.8142628732433632E-2</c:v>
                </c:pt>
                <c:pt idx="418">
                  <c:v>1.1168223056689637E-2</c:v>
                </c:pt>
                <c:pt idx="419">
                  <c:v>1.0740829170352788E-2</c:v>
                </c:pt>
                <c:pt idx="420">
                  <c:v>1.4816392623652544E-3</c:v>
                </c:pt>
                <c:pt idx="421">
                  <c:v>3.4900161980427197E-4</c:v>
                </c:pt>
                <c:pt idx="422">
                  <c:v>-5.1581419015155977E-2</c:v>
                </c:pt>
                <c:pt idx="423">
                  <c:v>-2.2242826227586096E-2</c:v>
                </c:pt>
                <c:pt idx="424">
                  <c:v>-4.5421643876581229E-2</c:v>
                </c:pt>
                <c:pt idx="425">
                  <c:v>-2.784462902269521E-3</c:v>
                </c:pt>
                <c:pt idx="426">
                  <c:v>-1.7975541495953228E-2</c:v>
                </c:pt>
                <c:pt idx="427">
                  <c:v>1.1937491945897528E-2</c:v>
                </c:pt>
                <c:pt idx="428">
                  <c:v>9.4606047298196935E-3</c:v>
                </c:pt>
                <c:pt idx="429">
                  <c:v>-3.1595898745795901E-4</c:v>
                </c:pt>
                <c:pt idx="430">
                  <c:v>-3.9474832612487423E-2</c:v>
                </c:pt>
                <c:pt idx="431">
                  <c:v>1.4737125687225473E-2</c:v>
                </c:pt>
                <c:pt idx="432">
                  <c:v>-2.671800440005731E-2</c:v>
                </c:pt>
                <c:pt idx="433">
                  <c:v>-1.6383793929975621E-3</c:v>
                </c:pt>
                <c:pt idx="434">
                  <c:v>-6.7765611714133509E-3</c:v>
                </c:pt>
                <c:pt idx="435">
                  <c:v>3.4659358860473381E-2</c:v>
                </c:pt>
                <c:pt idx="436">
                  <c:v>2.2308833289522309E-2</c:v>
                </c:pt>
                <c:pt idx="437">
                  <c:v>-1.8678057592625835E-2</c:v>
                </c:pt>
                <c:pt idx="438">
                  <c:v>-8.1905031664479509E-3</c:v>
                </c:pt>
                <c:pt idx="439">
                  <c:v>4.3094856526002721E-2</c:v>
                </c:pt>
                <c:pt idx="440">
                  <c:v>-2.2286382689839415E-2</c:v>
                </c:pt>
                <c:pt idx="441">
                  <c:v>-2.259232189520978E-2</c:v>
                </c:pt>
                <c:pt idx="442">
                  <c:v>-3.5443547926319818E-2</c:v>
                </c:pt>
                <c:pt idx="443">
                  <c:v>-2.0876637136655572E-2</c:v>
                </c:pt>
                <c:pt idx="444">
                  <c:v>-2.8665524509531755E-2</c:v>
                </c:pt>
                <c:pt idx="445">
                  <c:v>-2.6336728496729921E-2</c:v>
                </c:pt>
                <c:pt idx="446">
                  <c:v>-1.6307219068457682E-2</c:v>
                </c:pt>
                <c:pt idx="447">
                  <c:v>-3.8973509664235746E-2</c:v>
                </c:pt>
                <c:pt idx="448">
                  <c:v>-2.2339004449170304E-2</c:v>
                </c:pt>
                <c:pt idx="449">
                  <c:v>6.0706117413116246E-2</c:v>
                </c:pt>
                <c:pt idx="450">
                  <c:v>1.8096455269660715E-2</c:v>
                </c:pt>
                <c:pt idx="451">
                  <c:v>-3.5728828483928082E-2</c:v>
                </c:pt>
                <c:pt idx="452">
                  <c:v>-4.388091217924979E-2</c:v>
                </c:pt>
                <c:pt idx="453">
                  <c:v>-1.005428075516626E-2</c:v>
                </c:pt>
                <c:pt idx="454">
                  <c:v>5.0134878923705883E-2</c:v>
                </c:pt>
                <c:pt idx="455">
                  <c:v>3.7695130836109744E-3</c:v>
                </c:pt>
                <c:pt idx="456">
                  <c:v>-1.7338836829106238E-2</c:v>
                </c:pt>
                <c:pt idx="457">
                  <c:v>2.9684317387512579E-2</c:v>
                </c:pt>
                <c:pt idx="458">
                  <c:v>-1.2724904583244091E-3</c:v>
                </c:pt>
                <c:pt idx="459">
                  <c:v>-3.8124422147904027E-2</c:v>
                </c:pt>
                <c:pt idx="460">
                  <c:v>-3.2734412429308718E-2</c:v>
                </c:pt>
                <c:pt idx="461">
                  <c:v>-2.3717410445522571E-2</c:v>
                </c:pt>
                <c:pt idx="462">
                  <c:v>-3.778837409825006E-2</c:v>
                </c:pt>
                <c:pt idx="463">
                  <c:v>-1.7717128871700454E-2</c:v>
                </c:pt>
                <c:pt idx="464">
                  <c:v>-5.0558284072646384E-2</c:v>
                </c:pt>
                <c:pt idx="465">
                  <c:v>1.9141055428012442E-2</c:v>
                </c:pt>
                <c:pt idx="466">
                  <c:v>-2.6553750971008386E-2</c:v>
                </c:pt>
                <c:pt idx="467">
                  <c:v>-2.9486718931285218E-2</c:v>
                </c:pt>
                <c:pt idx="468">
                  <c:v>-2.0670221731892653E-2</c:v>
                </c:pt>
                <c:pt idx="469">
                  <c:v>-3.4546276314868882E-2</c:v>
                </c:pt>
                <c:pt idx="470">
                  <c:v>-1.7477624027181133E-2</c:v>
                </c:pt>
                <c:pt idx="471">
                  <c:v>7.7761749785609582E-3</c:v>
                </c:pt>
                <c:pt idx="472">
                  <c:v>2.7802982136135988E-2</c:v>
                </c:pt>
                <c:pt idx="473">
                  <c:v>-9.3243997695214697E-3</c:v>
                </c:pt>
                <c:pt idx="474">
                  <c:v>4.7751732845569134E-3</c:v>
                </c:pt>
                <c:pt idx="475">
                  <c:v>-6.0546242839037027E-2</c:v>
                </c:pt>
                <c:pt idx="476">
                  <c:v>1.0442000947215195E-2</c:v>
                </c:pt>
                <c:pt idx="477">
                  <c:v>-4.6732254836942676E-2</c:v>
                </c:pt>
                <c:pt idx="478">
                  <c:v>2.6871529251893494E-2</c:v>
                </c:pt>
                <c:pt idx="479">
                  <c:v>-5.8837240886596649E-2</c:v>
                </c:pt>
                <c:pt idx="480">
                  <c:v>-3.2430149440870505E-3</c:v>
                </c:pt>
                <c:pt idx="481">
                  <c:v>5.0198978067161407E-2</c:v>
                </c:pt>
                <c:pt idx="482">
                  <c:v>2.5787807831213882E-3</c:v>
                </c:pt>
                <c:pt idx="483">
                  <c:v>-2.0683095350403347E-2</c:v>
                </c:pt>
                <c:pt idx="484">
                  <c:v>5.6019627525523211E-3</c:v>
                </c:pt>
                <c:pt idx="485">
                  <c:v>-4.4224346130913486E-2</c:v>
                </c:pt>
                <c:pt idx="486">
                  <c:v>-3.0690174821269799E-2</c:v>
                </c:pt>
                <c:pt idx="487">
                  <c:v>-1.9533534037888614E-2</c:v>
                </c:pt>
                <c:pt idx="488">
                  <c:v>4.9418546070024369E-3</c:v>
                </c:pt>
                <c:pt idx="489">
                  <c:v>3.9328018108194147E-3</c:v>
                </c:pt>
                <c:pt idx="490">
                  <c:v>1.7013969463546906E-2</c:v>
                </c:pt>
                <c:pt idx="491">
                  <c:v>-2.0132419234645843E-2</c:v>
                </c:pt>
                <c:pt idx="492">
                  <c:v>-9.5934867786755806E-3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05-44F6-819B-CA682B30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45824"/>
        <c:axId val="276544480"/>
      </c:scatterChart>
      <c:valAx>
        <c:axId val="70064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76544480"/>
        <c:crosses val="autoZero"/>
        <c:crossBetween val="midCat"/>
      </c:valAx>
      <c:valAx>
        <c:axId val="27654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645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171450</xdr:rowOff>
    </xdr:from>
    <xdr:to>
      <xdr:col>15</xdr:col>
      <xdr:colOff>247650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0BC2A3-B77A-4431-8AD5-303E7CA96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96DC-1DFC-4142-9437-EB55328FE348}">
  <dimension ref="A1:C409"/>
  <sheetViews>
    <sheetView showGridLines="0" workbookViewId="0">
      <pane ySplit="1" topLeftCell="A2" activePane="bottomLeft" state="frozen"/>
      <selection pane="bottomLeft" activeCell="C11" sqref="C11"/>
    </sheetView>
  </sheetViews>
  <sheetFormatPr defaultRowHeight="14" x14ac:dyDescent="0.25"/>
  <cols>
    <col min="1" max="1" width="10.7265625" bestFit="1" customWidth="1"/>
  </cols>
  <sheetData>
    <row r="1" spans="1:3" s="3" customFormat="1" x14ac:dyDescent="0.25">
      <c r="A1" s="3" t="s">
        <v>0</v>
      </c>
      <c r="B1" s="3" t="s">
        <v>6</v>
      </c>
      <c r="C1" s="3">
        <v>1</v>
      </c>
    </row>
    <row r="2" spans="1:3" x14ac:dyDescent="0.25">
      <c r="A2" s="1">
        <v>30347</v>
      </c>
      <c r="B2" s="2">
        <v>4.2900000000000001E-2</v>
      </c>
      <c r="C2">
        <f>C1*(1+B2)</f>
        <v>1.0428999999999999</v>
      </c>
    </row>
    <row r="3" spans="1:3" x14ac:dyDescent="0.25">
      <c r="A3" s="1">
        <v>30375</v>
      </c>
      <c r="B3" s="2">
        <v>3.2099999999999997E-2</v>
      </c>
      <c r="C3">
        <f t="shared" ref="C3:C66" si="0">C2*(1+B3)</f>
        <v>1.07637709</v>
      </c>
    </row>
    <row r="4" spans="1:3" x14ac:dyDescent="0.25">
      <c r="A4" s="1">
        <v>30406</v>
      </c>
      <c r="B4" s="2">
        <v>3.4500000000000003E-2</v>
      </c>
      <c r="C4">
        <f t="shared" si="0"/>
        <v>1.1135120996050001</v>
      </c>
    </row>
    <row r="5" spans="1:3" x14ac:dyDescent="0.25">
      <c r="A5" s="1">
        <v>30435</v>
      </c>
      <c r="B5" s="2">
        <v>7.3800000000000004E-2</v>
      </c>
      <c r="C5">
        <f t="shared" si="0"/>
        <v>1.1956892925558491</v>
      </c>
    </row>
    <row r="6" spans="1:3" x14ac:dyDescent="0.25">
      <c r="A6" s="1">
        <v>30467</v>
      </c>
      <c r="B6" s="2">
        <v>1.21E-2</v>
      </c>
      <c r="C6">
        <f t="shared" si="0"/>
        <v>1.210157132995775</v>
      </c>
    </row>
    <row r="7" spans="1:3" x14ac:dyDescent="0.25">
      <c r="A7" s="1">
        <v>30497</v>
      </c>
      <c r="B7" s="2">
        <v>3.7400000000000003E-2</v>
      </c>
      <c r="C7">
        <f t="shared" si="0"/>
        <v>1.2554170097698172</v>
      </c>
    </row>
    <row r="8" spans="1:3" x14ac:dyDescent="0.25">
      <c r="A8" s="1">
        <v>30526</v>
      </c>
      <c r="B8" s="2">
        <v>-3.3300000000000003E-2</v>
      </c>
      <c r="C8">
        <f t="shared" si="0"/>
        <v>1.2136116233444822</v>
      </c>
    </row>
    <row r="9" spans="1:3" x14ac:dyDescent="0.25">
      <c r="A9" s="1">
        <v>30559</v>
      </c>
      <c r="B9" s="2">
        <v>2.5999999999999999E-3</v>
      </c>
      <c r="C9">
        <f t="shared" si="0"/>
        <v>1.2167670135651778</v>
      </c>
    </row>
    <row r="10" spans="1:3" x14ac:dyDescent="0.25">
      <c r="A10" s="1">
        <v>30589</v>
      </c>
      <c r="B10" s="2">
        <v>1.6799999999999999E-2</v>
      </c>
      <c r="C10">
        <f t="shared" si="0"/>
        <v>1.2372086993930727</v>
      </c>
    </row>
    <row r="11" spans="1:3" x14ac:dyDescent="0.25">
      <c r="A11" s="1">
        <v>30620</v>
      </c>
      <c r="B11" s="2">
        <v>-2.6800000000000001E-2</v>
      </c>
      <c r="C11">
        <f t="shared" si="0"/>
        <v>1.2040515062493382</v>
      </c>
    </row>
    <row r="12" spans="1:3" x14ac:dyDescent="0.25">
      <c r="A12" s="1">
        <v>30650</v>
      </c>
      <c r="B12" s="2">
        <v>2.86E-2</v>
      </c>
      <c r="C12">
        <f t="shared" si="0"/>
        <v>1.2384873793280693</v>
      </c>
    </row>
    <row r="13" spans="1:3" x14ac:dyDescent="0.25">
      <c r="A13" s="1">
        <v>30680</v>
      </c>
      <c r="B13" s="2">
        <v>-1.0500000000000001E-2</v>
      </c>
      <c r="C13">
        <f t="shared" si="0"/>
        <v>1.2254832618451246</v>
      </c>
    </row>
    <row r="14" spans="1:3" x14ac:dyDescent="0.25">
      <c r="A14" s="1">
        <v>30712</v>
      </c>
      <c r="B14" s="2">
        <v>-1.1599999999999999E-2</v>
      </c>
      <c r="C14">
        <f t="shared" si="0"/>
        <v>1.2112676560077211</v>
      </c>
    </row>
    <row r="15" spans="1:3" x14ac:dyDescent="0.25">
      <c r="A15" s="1">
        <v>30741</v>
      </c>
      <c r="B15" s="2">
        <v>-4.1099999999999998E-2</v>
      </c>
      <c r="C15">
        <f t="shared" si="0"/>
        <v>1.1614845553458037</v>
      </c>
    </row>
    <row r="16" spans="1:3" x14ac:dyDescent="0.25">
      <c r="A16" s="1">
        <v>30771</v>
      </c>
      <c r="B16" s="2">
        <v>1.3599999999999999E-2</v>
      </c>
      <c r="C16">
        <f t="shared" si="0"/>
        <v>1.1772807452985068</v>
      </c>
    </row>
    <row r="17" spans="1:3" x14ac:dyDescent="0.25">
      <c r="A17" s="1">
        <v>30802</v>
      </c>
      <c r="B17" s="2">
        <v>2.8999999999999998E-3</v>
      </c>
      <c r="C17">
        <f t="shared" si="0"/>
        <v>1.1806948594598723</v>
      </c>
    </row>
    <row r="18" spans="1:3" x14ac:dyDescent="0.25">
      <c r="A18" s="1">
        <v>30833</v>
      </c>
      <c r="B18" s="2">
        <v>-5.1900000000000002E-2</v>
      </c>
      <c r="C18">
        <f t="shared" si="0"/>
        <v>1.1194167962539048</v>
      </c>
    </row>
    <row r="19" spans="1:3" x14ac:dyDescent="0.25">
      <c r="A19" s="1">
        <v>30862</v>
      </c>
      <c r="B19" s="2">
        <v>2.5700000000000001E-2</v>
      </c>
      <c r="C19">
        <f t="shared" si="0"/>
        <v>1.1481858079176301</v>
      </c>
    </row>
    <row r="20" spans="1:3" x14ac:dyDescent="0.25">
      <c r="A20" s="1">
        <v>30894</v>
      </c>
      <c r="B20" s="2">
        <v>-1.9199999999999998E-2</v>
      </c>
      <c r="C20">
        <f t="shared" si="0"/>
        <v>1.1261406404056116</v>
      </c>
    </row>
    <row r="21" spans="1:3" x14ac:dyDescent="0.25">
      <c r="A21" s="1">
        <v>30925</v>
      </c>
      <c r="B21" s="2">
        <v>0.1111</v>
      </c>
      <c r="C21">
        <f t="shared" si="0"/>
        <v>1.2512548655546749</v>
      </c>
    </row>
    <row r="22" spans="1:3" x14ac:dyDescent="0.25">
      <c r="A22" s="1">
        <v>30953</v>
      </c>
      <c r="B22" s="2">
        <v>5.9999999999999995E-4</v>
      </c>
      <c r="C22">
        <f t="shared" si="0"/>
        <v>1.2520056184740076</v>
      </c>
    </row>
    <row r="23" spans="1:3" x14ac:dyDescent="0.25">
      <c r="A23" s="1">
        <v>30986</v>
      </c>
      <c r="B23" s="2">
        <v>1.6000000000000001E-3</v>
      </c>
      <c r="C23">
        <f t="shared" si="0"/>
        <v>1.2540088274635661</v>
      </c>
    </row>
    <row r="24" spans="1:3" x14ac:dyDescent="0.25">
      <c r="A24" s="1">
        <v>31016</v>
      </c>
      <c r="B24" s="2">
        <v>-1.03E-2</v>
      </c>
      <c r="C24">
        <f t="shared" si="0"/>
        <v>1.2410925365406915</v>
      </c>
    </row>
    <row r="25" spans="1:3" x14ac:dyDescent="0.25">
      <c r="A25" s="1">
        <v>31047</v>
      </c>
      <c r="B25" s="2">
        <v>2.4799999999999999E-2</v>
      </c>
      <c r="C25">
        <f t="shared" si="0"/>
        <v>1.2718716314469005</v>
      </c>
    </row>
    <row r="26" spans="1:3" x14ac:dyDescent="0.25">
      <c r="A26" s="1">
        <v>31078</v>
      </c>
      <c r="B26" s="2">
        <v>8.6400000000000005E-2</v>
      </c>
      <c r="C26">
        <f t="shared" si="0"/>
        <v>1.3817613404039129</v>
      </c>
    </row>
    <row r="27" spans="1:3" x14ac:dyDescent="0.25">
      <c r="A27" s="1">
        <v>31106</v>
      </c>
      <c r="B27" s="2">
        <v>1.7999999999999999E-2</v>
      </c>
      <c r="C27">
        <f t="shared" si="0"/>
        <v>1.4066330445311832</v>
      </c>
    </row>
    <row r="28" spans="1:3" x14ac:dyDescent="0.25">
      <c r="A28" s="1">
        <v>31135</v>
      </c>
      <c r="B28" s="2">
        <v>-2.2000000000000001E-3</v>
      </c>
      <c r="C28">
        <f t="shared" si="0"/>
        <v>1.4035384518332146</v>
      </c>
    </row>
    <row r="29" spans="1:3" x14ac:dyDescent="0.25">
      <c r="A29" s="1">
        <v>31167</v>
      </c>
      <c r="B29" s="2">
        <v>-2.3999999999999998E-3</v>
      </c>
      <c r="C29">
        <f t="shared" si="0"/>
        <v>1.4001699595488148</v>
      </c>
    </row>
    <row r="30" spans="1:3" x14ac:dyDescent="0.25">
      <c r="A30" s="1">
        <v>31198</v>
      </c>
      <c r="B30" s="2">
        <v>5.7500000000000002E-2</v>
      </c>
      <c r="C30">
        <f t="shared" si="0"/>
        <v>1.4806797322228717</v>
      </c>
    </row>
    <row r="31" spans="1:3" x14ac:dyDescent="0.25">
      <c r="A31" s="1">
        <v>31226</v>
      </c>
      <c r="B31" s="2">
        <v>1.8200000000000001E-2</v>
      </c>
      <c r="C31">
        <f t="shared" si="0"/>
        <v>1.507628103349328</v>
      </c>
    </row>
    <row r="32" spans="1:3" x14ac:dyDescent="0.25">
      <c r="A32" s="1">
        <v>31259</v>
      </c>
      <c r="B32" s="2">
        <v>-1.1999999999999999E-3</v>
      </c>
      <c r="C32">
        <f t="shared" si="0"/>
        <v>1.5058189496253087</v>
      </c>
    </row>
    <row r="33" spans="1:3" x14ac:dyDescent="0.25">
      <c r="A33" s="1">
        <v>31289</v>
      </c>
      <c r="B33" s="2">
        <v>-4.7000000000000002E-3</v>
      </c>
      <c r="C33">
        <f t="shared" si="0"/>
        <v>1.4987416005620697</v>
      </c>
    </row>
    <row r="34" spans="1:3" x14ac:dyDescent="0.25">
      <c r="A34" s="1">
        <v>31320</v>
      </c>
      <c r="B34" s="2">
        <v>-3.9399999999999998E-2</v>
      </c>
      <c r="C34">
        <f t="shared" si="0"/>
        <v>1.4396911814999243</v>
      </c>
    </row>
    <row r="35" spans="1:3" x14ac:dyDescent="0.25">
      <c r="A35" s="1">
        <v>31351</v>
      </c>
      <c r="B35" s="2">
        <v>4.6699999999999998E-2</v>
      </c>
      <c r="C35">
        <f t="shared" si="0"/>
        <v>1.5069247596759707</v>
      </c>
    </row>
    <row r="36" spans="1:3" x14ac:dyDescent="0.25">
      <c r="A36" s="1">
        <v>31380</v>
      </c>
      <c r="B36" s="2">
        <v>7.0900000000000005E-2</v>
      </c>
      <c r="C36">
        <f t="shared" si="0"/>
        <v>1.613765725136997</v>
      </c>
    </row>
    <row r="37" spans="1:3" x14ac:dyDescent="0.25">
      <c r="A37" s="1">
        <v>31412</v>
      </c>
      <c r="B37" s="2">
        <v>4.53E-2</v>
      </c>
      <c r="C37">
        <f t="shared" si="0"/>
        <v>1.6868693124857028</v>
      </c>
    </row>
    <row r="38" spans="1:3" x14ac:dyDescent="0.25">
      <c r="A38" s="1">
        <v>31443</v>
      </c>
      <c r="B38" s="2">
        <v>1.21E-2</v>
      </c>
      <c r="C38">
        <f t="shared" si="0"/>
        <v>1.7072804311667797</v>
      </c>
    </row>
    <row r="39" spans="1:3" x14ac:dyDescent="0.25">
      <c r="A39" s="1">
        <v>31471</v>
      </c>
      <c r="B39" s="2">
        <v>7.6600000000000001E-2</v>
      </c>
      <c r="C39">
        <f t="shared" si="0"/>
        <v>1.838058112194155</v>
      </c>
    </row>
    <row r="40" spans="1:3" x14ac:dyDescent="0.25">
      <c r="A40" s="1">
        <v>31502</v>
      </c>
      <c r="B40" s="2">
        <v>5.4800000000000001E-2</v>
      </c>
      <c r="C40">
        <f t="shared" si="0"/>
        <v>1.9387836967423946</v>
      </c>
    </row>
    <row r="41" spans="1:3" x14ac:dyDescent="0.25">
      <c r="A41" s="1">
        <v>31532</v>
      </c>
      <c r="B41" s="2">
        <v>-7.9000000000000008E-3</v>
      </c>
      <c r="C41">
        <f t="shared" si="0"/>
        <v>1.9234673055381297</v>
      </c>
    </row>
    <row r="42" spans="1:3" x14ac:dyDescent="0.25">
      <c r="A42" s="1">
        <v>31562</v>
      </c>
      <c r="B42" s="2">
        <v>5.11E-2</v>
      </c>
      <c r="C42">
        <f t="shared" si="0"/>
        <v>2.021756484851128</v>
      </c>
    </row>
    <row r="43" spans="1:3" x14ac:dyDescent="0.25">
      <c r="A43" s="1">
        <v>31593</v>
      </c>
      <c r="B43" s="2">
        <v>1.55E-2</v>
      </c>
      <c r="C43">
        <f t="shared" si="0"/>
        <v>2.0530937103663205</v>
      </c>
    </row>
    <row r="44" spans="1:3" x14ac:dyDescent="0.25">
      <c r="A44" s="1">
        <v>31624</v>
      </c>
      <c r="B44" s="2">
        <v>-5.9299999999999999E-2</v>
      </c>
      <c r="C44">
        <f t="shared" si="0"/>
        <v>1.9313452533415976</v>
      </c>
    </row>
    <row r="45" spans="1:3" x14ac:dyDescent="0.25">
      <c r="A45" s="1">
        <v>31653</v>
      </c>
      <c r="B45" s="2">
        <v>6.5299999999999997E-2</v>
      </c>
      <c r="C45">
        <f t="shared" si="0"/>
        <v>2.0574620983848035</v>
      </c>
    </row>
    <row r="46" spans="1:3" x14ac:dyDescent="0.25">
      <c r="A46" s="1">
        <v>31685</v>
      </c>
      <c r="B46" s="2">
        <v>-8.1500000000000003E-2</v>
      </c>
      <c r="C46">
        <f t="shared" si="0"/>
        <v>1.889778937366442</v>
      </c>
    </row>
    <row r="47" spans="1:3" x14ac:dyDescent="0.25">
      <c r="A47" s="1">
        <v>31716</v>
      </c>
      <c r="B47" s="2">
        <v>5.1200000000000002E-2</v>
      </c>
      <c r="C47">
        <f t="shared" si="0"/>
        <v>1.9865356189596037</v>
      </c>
    </row>
    <row r="48" spans="1:3" x14ac:dyDescent="0.25">
      <c r="A48" s="1">
        <v>31744</v>
      </c>
      <c r="B48" s="2">
        <v>1.5599999999999999E-2</v>
      </c>
      <c r="C48">
        <f t="shared" si="0"/>
        <v>2.0175255746153735</v>
      </c>
    </row>
    <row r="49" spans="1:3" x14ac:dyDescent="0.25">
      <c r="A49" s="1">
        <v>31777</v>
      </c>
      <c r="B49" s="2">
        <v>-2.7799999999999998E-2</v>
      </c>
      <c r="C49">
        <f t="shared" si="0"/>
        <v>1.9614383636410659</v>
      </c>
    </row>
    <row r="50" spans="1:3" x14ac:dyDescent="0.25">
      <c r="A50" s="1">
        <v>31807</v>
      </c>
      <c r="B50" s="2">
        <v>0.12889999999999999</v>
      </c>
      <c r="C50">
        <f t="shared" si="0"/>
        <v>2.2142677687143992</v>
      </c>
    </row>
    <row r="51" spans="1:3" x14ac:dyDescent="0.25">
      <c r="A51" s="1">
        <v>31835</v>
      </c>
      <c r="B51" s="2">
        <v>4.82E-2</v>
      </c>
      <c r="C51">
        <f t="shared" si="0"/>
        <v>2.3209954751664332</v>
      </c>
    </row>
    <row r="52" spans="1:3" x14ac:dyDescent="0.25">
      <c r="A52" s="1">
        <v>31867</v>
      </c>
      <c r="B52" s="2">
        <v>2.1100000000000001E-2</v>
      </c>
      <c r="C52">
        <f t="shared" si="0"/>
        <v>2.369968479692445</v>
      </c>
    </row>
    <row r="53" spans="1:3" x14ac:dyDescent="0.25">
      <c r="A53" s="1">
        <v>31897</v>
      </c>
      <c r="B53" s="2">
        <v>-1.67E-2</v>
      </c>
      <c r="C53">
        <f t="shared" si="0"/>
        <v>2.330390006081581</v>
      </c>
    </row>
    <row r="54" spans="1:3" x14ac:dyDescent="0.25">
      <c r="A54" s="1">
        <v>31926</v>
      </c>
      <c r="B54" s="2">
        <v>4.8999999999999998E-3</v>
      </c>
      <c r="C54">
        <f t="shared" si="0"/>
        <v>2.3418089171113805</v>
      </c>
    </row>
    <row r="55" spans="1:3" x14ac:dyDescent="0.25">
      <c r="A55" s="1">
        <v>31958</v>
      </c>
      <c r="B55" s="2">
        <v>4.4200000000000003E-2</v>
      </c>
      <c r="C55">
        <f t="shared" si="0"/>
        <v>2.4453168712477034</v>
      </c>
    </row>
    <row r="56" spans="1:3" x14ac:dyDescent="0.25">
      <c r="A56" s="1">
        <v>31989</v>
      </c>
      <c r="B56" s="2">
        <v>4.3099999999999999E-2</v>
      </c>
      <c r="C56">
        <f t="shared" si="0"/>
        <v>2.5507100283984792</v>
      </c>
    </row>
    <row r="57" spans="1:3" x14ac:dyDescent="0.25">
      <c r="A57" s="1">
        <v>32020</v>
      </c>
      <c r="B57" s="2">
        <v>3.9899999999999998E-2</v>
      </c>
      <c r="C57">
        <f t="shared" si="0"/>
        <v>2.6524833585315788</v>
      </c>
    </row>
    <row r="58" spans="1:3" x14ac:dyDescent="0.25">
      <c r="A58" s="1">
        <v>32050</v>
      </c>
      <c r="B58" s="2">
        <v>-2.1399999999999999E-2</v>
      </c>
      <c r="C58">
        <f t="shared" si="0"/>
        <v>2.595720214659003</v>
      </c>
    </row>
    <row r="59" spans="1:3" x14ac:dyDescent="0.25">
      <c r="A59" s="1">
        <v>32080</v>
      </c>
      <c r="B59" s="2">
        <v>-0.22639999999999999</v>
      </c>
      <c r="C59">
        <f t="shared" si="0"/>
        <v>2.0080491580602051</v>
      </c>
    </row>
    <row r="60" spans="1:3" x14ac:dyDescent="0.25">
      <c r="A60" s="1">
        <v>32111</v>
      </c>
      <c r="B60" s="2">
        <v>-7.4200000000000002E-2</v>
      </c>
      <c r="C60">
        <f t="shared" si="0"/>
        <v>1.8590519105321379</v>
      </c>
    </row>
    <row r="61" spans="1:3" x14ac:dyDescent="0.25">
      <c r="A61" s="1">
        <v>32142</v>
      </c>
      <c r="B61" s="2">
        <v>7.1999999999999995E-2</v>
      </c>
      <c r="C61">
        <f t="shared" si="0"/>
        <v>1.9929036480904521</v>
      </c>
    </row>
    <row r="62" spans="1:3" x14ac:dyDescent="0.25">
      <c r="A62" s="1">
        <v>32171</v>
      </c>
      <c r="B62" s="2">
        <v>4.4999999999999998E-2</v>
      </c>
      <c r="C62">
        <f t="shared" si="0"/>
        <v>2.0825843122545225</v>
      </c>
    </row>
    <row r="63" spans="1:3" x14ac:dyDescent="0.25">
      <c r="A63" s="1">
        <v>32202</v>
      </c>
      <c r="B63" s="2">
        <v>5.21E-2</v>
      </c>
      <c r="C63">
        <f t="shared" si="0"/>
        <v>2.1910869549229832</v>
      </c>
    </row>
    <row r="64" spans="1:3" x14ac:dyDescent="0.25">
      <c r="A64" s="1">
        <v>32233</v>
      </c>
      <c r="B64" s="2">
        <v>-1.83E-2</v>
      </c>
      <c r="C64">
        <f t="shared" si="0"/>
        <v>2.1509900636478925</v>
      </c>
    </row>
    <row r="65" spans="1:3" x14ac:dyDescent="0.25">
      <c r="A65" s="1">
        <v>32262</v>
      </c>
      <c r="B65" s="2">
        <v>1.0200000000000001E-2</v>
      </c>
      <c r="C65">
        <f t="shared" si="0"/>
        <v>2.1729301622971011</v>
      </c>
    </row>
    <row r="66" spans="1:3" x14ac:dyDescent="0.25">
      <c r="A66" s="1">
        <v>32294</v>
      </c>
      <c r="B66" s="2">
        <v>2.2000000000000001E-3</v>
      </c>
      <c r="C66">
        <f t="shared" si="0"/>
        <v>2.1777106086541549</v>
      </c>
    </row>
    <row r="67" spans="1:3" x14ac:dyDescent="0.25">
      <c r="A67" s="1">
        <v>32324</v>
      </c>
      <c r="B67" s="2">
        <v>5.28E-2</v>
      </c>
      <c r="C67">
        <f t="shared" ref="C67:C130" si="1">C66*(1+B67)</f>
        <v>2.292693728791094</v>
      </c>
    </row>
    <row r="68" spans="1:3" x14ac:dyDescent="0.25">
      <c r="A68" s="1">
        <v>32353</v>
      </c>
      <c r="B68" s="2">
        <v>-7.4000000000000003E-3</v>
      </c>
      <c r="C68">
        <f t="shared" si="1"/>
        <v>2.2757277951980401</v>
      </c>
    </row>
    <row r="69" spans="1:3" x14ac:dyDescent="0.25">
      <c r="A69" s="1">
        <v>32386</v>
      </c>
      <c r="B69" s="2">
        <v>-2.7199999999999998E-2</v>
      </c>
      <c r="C69">
        <f t="shared" si="1"/>
        <v>2.2138279991686534</v>
      </c>
    </row>
    <row r="70" spans="1:3" x14ac:dyDescent="0.25">
      <c r="A70" s="1">
        <v>32416</v>
      </c>
      <c r="B70" s="2">
        <v>3.9199999999999999E-2</v>
      </c>
      <c r="C70">
        <f t="shared" si="1"/>
        <v>2.3006100567360646</v>
      </c>
    </row>
    <row r="71" spans="1:3" x14ac:dyDescent="0.25">
      <c r="A71" s="1">
        <v>32447</v>
      </c>
      <c r="B71" s="2">
        <v>1.7600000000000001E-2</v>
      </c>
      <c r="C71">
        <f t="shared" si="1"/>
        <v>2.3411007937346193</v>
      </c>
    </row>
    <row r="72" spans="1:3" x14ac:dyDescent="0.25">
      <c r="A72" s="1">
        <v>32477</v>
      </c>
      <c r="B72" s="2">
        <v>-1.72E-2</v>
      </c>
      <c r="C72">
        <f t="shared" si="1"/>
        <v>2.3008338600823839</v>
      </c>
    </row>
    <row r="73" spans="1:3" x14ac:dyDescent="0.25">
      <c r="A73" s="1">
        <v>32507</v>
      </c>
      <c r="B73" s="2">
        <v>2.12E-2</v>
      </c>
      <c r="C73">
        <f t="shared" si="1"/>
        <v>2.3496115379161306</v>
      </c>
    </row>
    <row r="74" spans="1:3" x14ac:dyDescent="0.25">
      <c r="A74" s="1">
        <v>32539</v>
      </c>
      <c r="B74" s="2">
        <v>6.6500000000000004E-2</v>
      </c>
      <c r="C74">
        <f t="shared" si="1"/>
        <v>2.5058607051875534</v>
      </c>
    </row>
    <row r="75" spans="1:3" x14ac:dyDescent="0.25">
      <c r="A75" s="1">
        <v>32567</v>
      </c>
      <c r="B75" s="2">
        <v>-1.6400000000000001E-2</v>
      </c>
      <c r="C75">
        <f t="shared" si="1"/>
        <v>2.4647645896224777</v>
      </c>
    </row>
    <row r="76" spans="1:3" x14ac:dyDescent="0.25">
      <c r="A76" s="1">
        <v>32598</v>
      </c>
      <c r="B76" s="2">
        <v>2.24E-2</v>
      </c>
      <c r="C76">
        <f t="shared" si="1"/>
        <v>2.5199753164300209</v>
      </c>
    </row>
    <row r="77" spans="1:3" x14ac:dyDescent="0.25">
      <c r="A77" s="1">
        <v>32626</v>
      </c>
      <c r="B77" s="2">
        <v>0.05</v>
      </c>
      <c r="C77">
        <f t="shared" si="1"/>
        <v>2.6459740822515223</v>
      </c>
    </row>
    <row r="78" spans="1:3" x14ac:dyDescent="0.25">
      <c r="A78" s="1">
        <v>32659</v>
      </c>
      <c r="B78" s="2">
        <v>4.1399999999999999E-2</v>
      </c>
      <c r="C78">
        <f t="shared" si="1"/>
        <v>2.7555174092567354</v>
      </c>
    </row>
    <row r="79" spans="1:3" x14ac:dyDescent="0.25">
      <c r="A79" s="1">
        <v>32689</v>
      </c>
      <c r="B79" s="2">
        <v>-6.4000000000000003E-3</v>
      </c>
      <c r="C79">
        <f t="shared" si="1"/>
        <v>2.7378820978374923</v>
      </c>
    </row>
    <row r="80" spans="1:3" x14ac:dyDescent="0.25">
      <c r="A80" s="1">
        <v>32720</v>
      </c>
      <c r="B80" s="2">
        <v>7.9000000000000001E-2</v>
      </c>
      <c r="C80">
        <f t="shared" si="1"/>
        <v>2.9541747835666539</v>
      </c>
    </row>
    <row r="81" spans="1:3" x14ac:dyDescent="0.25">
      <c r="A81" s="1">
        <v>32751</v>
      </c>
      <c r="B81" s="2">
        <v>2.18E-2</v>
      </c>
      <c r="C81">
        <f t="shared" si="1"/>
        <v>3.0185757938484072</v>
      </c>
    </row>
    <row r="82" spans="1:3" x14ac:dyDescent="0.25">
      <c r="A82" s="1">
        <v>32780</v>
      </c>
      <c r="B82" s="2">
        <v>-1.1000000000000001E-3</v>
      </c>
      <c r="C82">
        <f t="shared" si="1"/>
        <v>3.015255360475174</v>
      </c>
    </row>
    <row r="83" spans="1:3" x14ac:dyDescent="0.25">
      <c r="A83" s="1">
        <v>32812</v>
      </c>
      <c r="B83" s="2">
        <v>-2.9899999999999999E-2</v>
      </c>
      <c r="C83">
        <f t="shared" si="1"/>
        <v>2.9250992251969663</v>
      </c>
    </row>
    <row r="84" spans="1:3" x14ac:dyDescent="0.25">
      <c r="A84" s="1">
        <v>32842</v>
      </c>
      <c r="B84" s="2">
        <v>1.72E-2</v>
      </c>
      <c r="C84">
        <f t="shared" si="1"/>
        <v>2.9754109318703543</v>
      </c>
    </row>
    <row r="85" spans="1:3" x14ac:dyDescent="0.25">
      <c r="A85" s="1">
        <v>32871</v>
      </c>
      <c r="B85" s="2">
        <v>1.77E-2</v>
      </c>
      <c r="C85">
        <f t="shared" si="1"/>
        <v>3.0280757053644596</v>
      </c>
    </row>
    <row r="86" spans="1:3" x14ac:dyDescent="0.25">
      <c r="A86" s="1">
        <v>32904</v>
      </c>
      <c r="B86" s="2">
        <v>-7.2800000000000004E-2</v>
      </c>
      <c r="C86">
        <f t="shared" si="1"/>
        <v>2.8076317940139268</v>
      </c>
    </row>
    <row r="87" spans="1:3" x14ac:dyDescent="0.25">
      <c r="A87" s="1">
        <v>32932</v>
      </c>
      <c r="B87" s="2">
        <v>1.6799999999999999E-2</v>
      </c>
      <c r="C87">
        <f t="shared" si="1"/>
        <v>2.8548000081533607</v>
      </c>
    </row>
    <row r="88" spans="1:3" x14ac:dyDescent="0.25">
      <c r="A88" s="1">
        <v>32962</v>
      </c>
      <c r="B88" s="2">
        <v>2.47E-2</v>
      </c>
      <c r="C88">
        <f t="shared" si="1"/>
        <v>2.9253135683547487</v>
      </c>
    </row>
    <row r="89" spans="1:3" x14ac:dyDescent="0.25">
      <c r="A89" s="1">
        <v>32993</v>
      </c>
      <c r="B89" s="2">
        <v>-2.6700000000000002E-2</v>
      </c>
      <c r="C89">
        <f t="shared" si="1"/>
        <v>2.8472076960796771</v>
      </c>
    </row>
    <row r="90" spans="1:3" x14ac:dyDescent="0.25">
      <c r="A90" s="1">
        <v>33024</v>
      </c>
      <c r="B90" s="2">
        <v>9.0999999999999998E-2</v>
      </c>
      <c r="C90">
        <f t="shared" si="1"/>
        <v>3.1063035964229275</v>
      </c>
    </row>
    <row r="91" spans="1:3" x14ac:dyDescent="0.25">
      <c r="A91" s="1">
        <v>33053</v>
      </c>
      <c r="B91" s="2">
        <v>-4.5999999999999999E-3</v>
      </c>
      <c r="C91">
        <f t="shared" si="1"/>
        <v>3.092014599879382</v>
      </c>
    </row>
    <row r="92" spans="1:3" x14ac:dyDescent="0.25">
      <c r="A92" s="1">
        <v>33085</v>
      </c>
      <c r="B92" s="2">
        <v>-1.2200000000000001E-2</v>
      </c>
      <c r="C92">
        <f t="shared" si="1"/>
        <v>3.0542920217608533</v>
      </c>
    </row>
    <row r="93" spans="1:3" x14ac:dyDescent="0.25">
      <c r="A93" s="1">
        <v>33116</v>
      </c>
      <c r="B93" s="2">
        <v>-9.4899999999999998E-2</v>
      </c>
      <c r="C93">
        <f t="shared" si="1"/>
        <v>2.7644397088957482</v>
      </c>
    </row>
    <row r="94" spans="1:3" x14ac:dyDescent="0.25">
      <c r="A94" s="1">
        <v>33144</v>
      </c>
      <c r="B94" s="2">
        <v>-5.5199999999999999E-2</v>
      </c>
      <c r="C94">
        <f t="shared" si="1"/>
        <v>2.611842636964703</v>
      </c>
    </row>
    <row r="95" spans="1:3" x14ac:dyDescent="0.25">
      <c r="A95" s="1">
        <v>33177</v>
      </c>
      <c r="B95" s="2">
        <v>-1.24E-2</v>
      </c>
      <c r="C95">
        <f t="shared" si="1"/>
        <v>2.5794557882663409</v>
      </c>
    </row>
    <row r="96" spans="1:3" x14ac:dyDescent="0.25">
      <c r="A96" s="1">
        <v>33207</v>
      </c>
      <c r="B96" s="2">
        <v>6.9199999999999998E-2</v>
      </c>
      <c r="C96">
        <f t="shared" si="1"/>
        <v>2.7579541288143714</v>
      </c>
    </row>
    <row r="97" spans="1:3" x14ac:dyDescent="0.25">
      <c r="A97" s="1">
        <v>33238</v>
      </c>
      <c r="B97" s="2">
        <v>3.0599999999999999E-2</v>
      </c>
      <c r="C97">
        <f t="shared" si="1"/>
        <v>2.8423475251560912</v>
      </c>
    </row>
    <row r="98" spans="1:3" x14ac:dyDescent="0.25">
      <c r="A98" s="1">
        <v>33269</v>
      </c>
      <c r="B98" s="2">
        <v>5.21E-2</v>
      </c>
      <c r="C98">
        <f t="shared" si="1"/>
        <v>2.9904338312167238</v>
      </c>
    </row>
    <row r="99" spans="1:3" x14ac:dyDescent="0.25">
      <c r="A99" s="1">
        <v>33297</v>
      </c>
      <c r="B99" s="2">
        <v>7.6700000000000004E-2</v>
      </c>
      <c r="C99">
        <f t="shared" si="1"/>
        <v>3.2198001060710464</v>
      </c>
    </row>
    <row r="100" spans="1:3" x14ac:dyDescent="0.25">
      <c r="A100" s="1">
        <v>33325</v>
      </c>
      <c r="B100" s="2">
        <v>3.09E-2</v>
      </c>
      <c r="C100">
        <f t="shared" si="1"/>
        <v>3.3192919293486414</v>
      </c>
    </row>
    <row r="101" spans="1:3" x14ac:dyDescent="0.25">
      <c r="A101" s="1">
        <v>33358</v>
      </c>
      <c r="B101" s="2">
        <v>2.5000000000000001E-3</v>
      </c>
      <c r="C101">
        <f t="shared" si="1"/>
        <v>3.3275901591720127</v>
      </c>
    </row>
    <row r="102" spans="1:3" x14ac:dyDescent="0.25">
      <c r="A102" s="1">
        <v>33389</v>
      </c>
      <c r="B102" s="2">
        <v>4.1200000000000001E-2</v>
      </c>
      <c r="C102">
        <f t="shared" si="1"/>
        <v>3.4646868737298995</v>
      </c>
    </row>
    <row r="103" spans="1:3" x14ac:dyDescent="0.25">
      <c r="A103" s="1">
        <v>33417</v>
      </c>
      <c r="B103" s="2">
        <v>-4.5199999999999997E-2</v>
      </c>
      <c r="C103">
        <f t="shared" si="1"/>
        <v>3.3080830270373078</v>
      </c>
    </row>
    <row r="104" spans="1:3" x14ac:dyDescent="0.25">
      <c r="A104" s="1">
        <v>33450</v>
      </c>
      <c r="B104" s="2">
        <v>4.7300000000000002E-2</v>
      </c>
      <c r="C104">
        <f t="shared" si="1"/>
        <v>3.4645553542161722</v>
      </c>
    </row>
    <row r="105" spans="1:3" x14ac:dyDescent="0.25">
      <c r="A105" s="1">
        <v>33480</v>
      </c>
      <c r="B105" s="2">
        <v>2.7799999999999998E-2</v>
      </c>
      <c r="C105">
        <f t="shared" si="1"/>
        <v>3.560869993063382</v>
      </c>
    </row>
    <row r="106" spans="1:3" x14ac:dyDescent="0.25">
      <c r="A106" s="1">
        <v>33511</v>
      </c>
      <c r="B106" s="2">
        <v>-1.1299999999999999E-2</v>
      </c>
      <c r="C106">
        <f t="shared" si="1"/>
        <v>3.5206321621417658</v>
      </c>
    </row>
    <row r="107" spans="1:3" x14ac:dyDescent="0.25">
      <c r="A107" s="1">
        <v>33542</v>
      </c>
      <c r="B107" s="2">
        <v>1.7100000000000001E-2</v>
      </c>
      <c r="C107">
        <f t="shared" si="1"/>
        <v>3.5808349721143897</v>
      </c>
    </row>
    <row r="108" spans="1:3" x14ac:dyDescent="0.25">
      <c r="A108" s="1">
        <v>33571</v>
      </c>
      <c r="B108" s="2">
        <v>-3.7999999999999999E-2</v>
      </c>
      <c r="C108">
        <f t="shared" si="1"/>
        <v>3.4447632431740427</v>
      </c>
    </row>
    <row r="109" spans="1:3" x14ac:dyDescent="0.25">
      <c r="A109" s="1">
        <v>33603</v>
      </c>
      <c r="B109" s="2">
        <v>0.11219999999999999</v>
      </c>
      <c r="C109">
        <f t="shared" si="1"/>
        <v>3.8312656790581707</v>
      </c>
    </row>
    <row r="110" spans="1:3" x14ac:dyDescent="0.25">
      <c r="A110" s="1">
        <v>33634</v>
      </c>
      <c r="B110" s="2">
        <v>-2.5000000000000001E-3</v>
      </c>
      <c r="C110">
        <f t="shared" si="1"/>
        <v>3.8216875148605256</v>
      </c>
    </row>
    <row r="111" spans="1:3" x14ac:dyDescent="0.25">
      <c r="A111" s="1">
        <v>33662</v>
      </c>
      <c r="B111" s="2">
        <v>1.37E-2</v>
      </c>
      <c r="C111">
        <f t="shared" si="1"/>
        <v>3.874044633814115</v>
      </c>
    </row>
    <row r="112" spans="1:3" x14ac:dyDescent="0.25">
      <c r="A112" s="1">
        <v>33694</v>
      </c>
      <c r="B112" s="2">
        <v>-2.3199999999999998E-2</v>
      </c>
      <c r="C112">
        <f t="shared" si="1"/>
        <v>3.7841667983096277</v>
      </c>
    </row>
    <row r="113" spans="1:3" x14ac:dyDescent="0.25">
      <c r="A113" s="1">
        <v>33724</v>
      </c>
      <c r="B113" s="2">
        <v>1.3899999999999999E-2</v>
      </c>
      <c r="C113">
        <f t="shared" si="1"/>
        <v>3.8367667168061317</v>
      </c>
    </row>
    <row r="114" spans="1:3" x14ac:dyDescent="0.25">
      <c r="A114" s="1">
        <v>33753</v>
      </c>
      <c r="B114" s="2">
        <v>5.7999999999999996E-3</v>
      </c>
      <c r="C114">
        <f t="shared" si="1"/>
        <v>3.8590199637636076</v>
      </c>
    </row>
    <row r="115" spans="1:3" x14ac:dyDescent="0.25">
      <c r="A115" s="1">
        <v>33785</v>
      </c>
      <c r="B115" s="2">
        <v>-2.0199999999999999E-2</v>
      </c>
      <c r="C115">
        <f t="shared" si="1"/>
        <v>3.7810677604955827</v>
      </c>
    </row>
    <row r="116" spans="1:3" x14ac:dyDescent="0.25">
      <c r="A116" s="1">
        <v>33816</v>
      </c>
      <c r="B116" s="2">
        <v>4.0800000000000003E-2</v>
      </c>
      <c r="C116">
        <f t="shared" si="1"/>
        <v>3.9353353251238024</v>
      </c>
    </row>
    <row r="117" spans="1:3" x14ac:dyDescent="0.25">
      <c r="A117" s="1">
        <v>33847</v>
      </c>
      <c r="B117" s="2">
        <v>-2.12E-2</v>
      </c>
      <c r="C117">
        <f t="shared" si="1"/>
        <v>3.8519062162311779</v>
      </c>
    </row>
    <row r="118" spans="1:3" x14ac:dyDescent="0.25">
      <c r="A118" s="1">
        <v>33877</v>
      </c>
      <c r="B118" s="2">
        <v>1.4500000000000001E-2</v>
      </c>
      <c r="C118">
        <f t="shared" si="1"/>
        <v>3.90775885636653</v>
      </c>
    </row>
    <row r="119" spans="1:3" x14ac:dyDescent="0.25">
      <c r="A119" s="1">
        <v>33907</v>
      </c>
      <c r="B119" s="2">
        <v>1.2500000000000001E-2</v>
      </c>
      <c r="C119">
        <f t="shared" si="1"/>
        <v>3.9566058420711112</v>
      </c>
    </row>
    <row r="120" spans="1:3" x14ac:dyDescent="0.25">
      <c r="A120" s="1">
        <v>33938</v>
      </c>
      <c r="B120" s="2">
        <v>4.36E-2</v>
      </c>
      <c r="C120">
        <f t="shared" si="1"/>
        <v>4.1291138567854118</v>
      </c>
    </row>
    <row r="121" spans="1:3" x14ac:dyDescent="0.25">
      <c r="A121" s="1">
        <v>33969</v>
      </c>
      <c r="B121" s="2">
        <v>1.8100000000000002E-2</v>
      </c>
      <c r="C121">
        <f t="shared" si="1"/>
        <v>4.2038508175932279</v>
      </c>
    </row>
    <row r="122" spans="1:3" x14ac:dyDescent="0.25">
      <c r="A122" s="1">
        <v>33998</v>
      </c>
      <c r="B122" s="2">
        <v>1.1599999999999999E-2</v>
      </c>
      <c r="C122">
        <f t="shared" si="1"/>
        <v>4.2526154870773096</v>
      </c>
    </row>
    <row r="123" spans="1:3" x14ac:dyDescent="0.25">
      <c r="A123" s="1">
        <v>34026</v>
      </c>
      <c r="B123" s="2">
        <v>3.3999999999999998E-3</v>
      </c>
      <c r="C123">
        <f t="shared" si="1"/>
        <v>4.2670743797333728</v>
      </c>
    </row>
    <row r="124" spans="1:3" x14ac:dyDescent="0.25">
      <c r="A124" s="1">
        <v>34059</v>
      </c>
      <c r="B124" s="2">
        <v>2.5499999999999998E-2</v>
      </c>
      <c r="C124">
        <f t="shared" si="1"/>
        <v>4.3758847764165738</v>
      </c>
    </row>
    <row r="125" spans="1:3" x14ac:dyDescent="0.25">
      <c r="A125" s="1">
        <v>34089</v>
      </c>
      <c r="B125" s="2">
        <v>-2.81E-2</v>
      </c>
      <c r="C125">
        <f t="shared" si="1"/>
        <v>4.2529224141992676</v>
      </c>
    </row>
    <row r="126" spans="1:3" x14ac:dyDescent="0.25">
      <c r="A126" s="1">
        <v>34117</v>
      </c>
      <c r="B126" s="2">
        <v>3.1099999999999999E-2</v>
      </c>
      <c r="C126">
        <f t="shared" si="1"/>
        <v>4.3851883012808646</v>
      </c>
    </row>
    <row r="127" spans="1:3" x14ac:dyDescent="0.25">
      <c r="A127" s="1">
        <v>34150</v>
      </c>
      <c r="B127" s="2">
        <v>5.5999999999999999E-3</v>
      </c>
      <c r="C127">
        <f t="shared" si="1"/>
        <v>4.4097453557680373</v>
      </c>
    </row>
    <row r="128" spans="1:3" x14ac:dyDescent="0.25">
      <c r="A128" s="1">
        <v>34180</v>
      </c>
      <c r="B128" s="2">
        <v>-1E-3</v>
      </c>
      <c r="C128">
        <f t="shared" si="1"/>
        <v>4.4053356104122692</v>
      </c>
    </row>
    <row r="129" spans="1:3" x14ac:dyDescent="0.25">
      <c r="A129" s="1">
        <v>34212</v>
      </c>
      <c r="B129" s="2">
        <v>3.9600000000000003E-2</v>
      </c>
      <c r="C129">
        <f t="shared" si="1"/>
        <v>4.5797869005845957</v>
      </c>
    </row>
    <row r="130" spans="1:3" x14ac:dyDescent="0.25">
      <c r="A130" s="1">
        <v>34242</v>
      </c>
      <c r="B130" s="2">
        <v>1.4E-3</v>
      </c>
      <c r="C130">
        <f t="shared" si="1"/>
        <v>4.5861986022454149</v>
      </c>
    </row>
    <row r="131" spans="1:3" x14ac:dyDescent="0.25">
      <c r="A131" s="1">
        <v>34271</v>
      </c>
      <c r="B131" s="2">
        <v>1.6299999999999999E-2</v>
      </c>
      <c r="C131">
        <f t="shared" ref="C131:C194" si="2">C130*(1+B131)</f>
        <v>4.660953639462015</v>
      </c>
    </row>
    <row r="132" spans="1:3" x14ac:dyDescent="0.25">
      <c r="A132" s="1">
        <v>34303</v>
      </c>
      <c r="B132" s="2">
        <v>-1.6400000000000001E-2</v>
      </c>
      <c r="C132">
        <f t="shared" si="2"/>
        <v>4.5845139997748383</v>
      </c>
    </row>
    <row r="133" spans="1:3" x14ac:dyDescent="0.25">
      <c r="A133" s="1">
        <v>34334</v>
      </c>
      <c r="B133" s="2">
        <v>1.8800000000000001E-2</v>
      </c>
      <c r="C133">
        <f t="shared" si="2"/>
        <v>4.6707028629706047</v>
      </c>
    </row>
    <row r="134" spans="1:3" x14ac:dyDescent="0.25">
      <c r="A134" s="1">
        <v>34365</v>
      </c>
      <c r="B134" s="2">
        <v>3.1199999999999999E-2</v>
      </c>
      <c r="C134">
        <f t="shared" si="2"/>
        <v>4.8164287922952873</v>
      </c>
    </row>
    <row r="135" spans="1:3" x14ac:dyDescent="0.25">
      <c r="A135" s="1">
        <v>34393</v>
      </c>
      <c r="B135" s="2">
        <v>-2.3400000000000001E-2</v>
      </c>
      <c r="C135">
        <f t="shared" si="2"/>
        <v>4.7037243585555775</v>
      </c>
    </row>
    <row r="136" spans="1:3" x14ac:dyDescent="0.25">
      <c r="A136" s="1">
        <v>34424</v>
      </c>
      <c r="B136" s="2">
        <v>-4.5100000000000001E-2</v>
      </c>
      <c r="C136">
        <f t="shared" si="2"/>
        <v>4.4915863899847208</v>
      </c>
    </row>
    <row r="137" spans="1:3" x14ac:dyDescent="0.25">
      <c r="A137" s="1">
        <v>34453</v>
      </c>
      <c r="B137" s="2">
        <v>9.4999999999999998E-3</v>
      </c>
      <c r="C137">
        <f t="shared" si="2"/>
        <v>4.5342564606895763</v>
      </c>
    </row>
    <row r="138" spans="1:3" x14ac:dyDescent="0.25">
      <c r="A138" s="1">
        <v>34485</v>
      </c>
      <c r="B138" s="2">
        <v>8.8999999999999999E-3</v>
      </c>
      <c r="C138">
        <f t="shared" si="2"/>
        <v>4.5746113431897131</v>
      </c>
    </row>
    <row r="139" spans="1:3" x14ac:dyDescent="0.25">
      <c r="A139" s="1">
        <v>34515</v>
      </c>
      <c r="B139" s="2">
        <v>-2.7199999999999998E-2</v>
      </c>
      <c r="C139">
        <f t="shared" si="2"/>
        <v>4.4501819146549533</v>
      </c>
    </row>
    <row r="140" spans="1:3" x14ac:dyDescent="0.25">
      <c r="A140" s="1">
        <v>34544</v>
      </c>
      <c r="B140" s="2">
        <v>3.1E-2</v>
      </c>
      <c r="C140">
        <f t="shared" si="2"/>
        <v>4.5881375540092568</v>
      </c>
    </row>
    <row r="141" spans="1:3" x14ac:dyDescent="0.25">
      <c r="A141" s="1">
        <v>34577</v>
      </c>
      <c r="B141" s="2">
        <v>4.3799999999999999E-2</v>
      </c>
      <c r="C141">
        <f t="shared" si="2"/>
        <v>4.7890979788748629</v>
      </c>
    </row>
    <row r="142" spans="1:3" x14ac:dyDescent="0.25">
      <c r="A142" s="1">
        <v>34607</v>
      </c>
      <c r="B142" s="2">
        <v>-1.9400000000000001E-2</v>
      </c>
      <c r="C142">
        <f t="shared" si="2"/>
        <v>4.6961894780846904</v>
      </c>
    </row>
    <row r="143" spans="1:3" x14ac:dyDescent="0.25">
      <c r="A143" s="1">
        <v>34638</v>
      </c>
      <c r="B143" s="2">
        <v>1.72E-2</v>
      </c>
      <c r="C143">
        <f t="shared" si="2"/>
        <v>4.7769639371077472</v>
      </c>
    </row>
    <row r="144" spans="1:3" x14ac:dyDescent="0.25">
      <c r="A144" s="1">
        <v>34668</v>
      </c>
      <c r="B144" s="2">
        <v>-3.6700000000000003E-2</v>
      </c>
      <c r="C144">
        <f t="shared" si="2"/>
        <v>4.6016493606158928</v>
      </c>
    </row>
    <row r="145" spans="1:3" x14ac:dyDescent="0.25">
      <c r="A145" s="1">
        <v>34698</v>
      </c>
      <c r="B145" s="2">
        <v>1.2999999999999999E-2</v>
      </c>
      <c r="C145">
        <f t="shared" si="2"/>
        <v>4.6614708023038993</v>
      </c>
    </row>
    <row r="146" spans="1:3" x14ac:dyDescent="0.25">
      <c r="A146" s="1">
        <v>34730</v>
      </c>
      <c r="B146" s="2">
        <v>2.2200000000000001E-2</v>
      </c>
      <c r="C146">
        <f t="shared" si="2"/>
        <v>4.7649554541150456</v>
      </c>
    </row>
    <row r="147" spans="1:3" x14ac:dyDescent="0.25">
      <c r="A147" s="1">
        <v>34758</v>
      </c>
      <c r="B147" s="2">
        <v>4.0300000000000002E-2</v>
      </c>
      <c r="C147">
        <f t="shared" si="2"/>
        <v>4.9569831589158824</v>
      </c>
    </row>
    <row r="148" spans="1:3" x14ac:dyDescent="0.25">
      <c r="A148" s="1">
        <v>34789</v>
      </c>
      <c r="B148" s="2">
        <v>2.6499999999999999E-2</v>
      </c>
      <c r="C148">
        <f t="shared" si="2"/>
        <v>5.0883432126271533</v>
      </c>
    </row>
    <row r="149" spans="1:3" x14ac:dyDescent="0.25">
      <c r="A149" s="1">
        <v>34817</v>
      </c>
      <c r="B149" s="2">
        <v>2.5499999999999998E-2</v>
      </c>
      <c r="C149">
        <f t="shared" si="2"/>
        <v>5.2180959645491463</v>
      </c>
    </row>
    <row r="150" spans="1:3" x14ac:dyDescent="0.25">
      <c r="A150" s="1">
        <v>34850</v>
      </c>
      <c r="B150" s="2">
        <v>3.44E-2</v>
      </c>
      <c r="C150">
        <f t="shared" si="2"/>
        <v>5.3975984657296365</v>
      </c>
    </row>
    <row r="151" spans="1:3" x14ac:dyDescent="0.25">
      <c r="A151" s="1">
        <v>34880</v>
      </c>
      <c r="B151" s="2">
        <v>3.1899999999999998E-2</v>
      </c>
      <c r="C151">
        <f t="shared" si="2"/>
        <v>5.5697818567864124</v>
      </c>
    </row>
    <row r="152" spans="1:3" x14ac:dyDescent="0.25">
      <c r="A152" s="1">
        <v>34911</v>
      </c>
      <c r="B152" s="2">
        <v>4.1700000000000001E-2</v>
      </c>
      <c r="C152">
        <f t="shared" si="2"/>
        <v>5.8020417602144061</v>
      </c>
    </row>
    <row r="153" spans="1:3" x14ac:dyDescent="0.25">
      <c r="A153" s="1">
        <v>34942</v>
      </c>
      <c r="B153" s="2">
        <v>1.0200000000000001E-2</v>
      </c>
      <c r="C153">
        <f t="shared" si="2"/>
        <v>5.8612225861685934</v>
      </c>
    </row>
    <row r="154" spans="1:3" x14ac:dyDescent="0.25">
      <c r="A154" s="1">
        <v>34971</v>
      </c>
      <c r="B154" s="2">
        <v>3.78E-2</v>
      </c>
      <c r="C154">
        <f t="shared" si="2"/>
        <v>6.0827767999257665</v>
      </c>
    </row>
    <row r="155" spans="1:3" x14ac:dyDescent="0.25">
      <c r="A155" s="1">
        <v>35003</v>
      </c>
      <c r="B155" s="2">
        <v>-1.0500000000000001E-2</v>
      </c>
      <c r="C155">
        <f t="shared" si="2"/>
        <v>6.0189076435265463</v>
      </c>
    </row>
    <row r="156" spans="1:3" x14ac:dyDescent="0.25">
      <c r="A156" s="1">
        <v>35033</v>
      </c>
      <c r="B156" s="2">
        <v>4.3799999999999999E-2</v>
      </c>
      <c r="C156">
        <f t="shared" si="2"/>
        <v>6.2825357983130097</v>
      </c>
    </row>
    <row r="157" spans="1:3" x14ac:dyDescent="0.25">
      <c r="A157" s="1">
        <v>35062</v>
      </c>
      <c r="B157" s="2">
        <v>1.52E-2</v>
      </c>
      <c r="C157">
        <f t="shared" si="2"/>
        <v>6.3780303424473681</v>
      </c>
    </row>
    <row r="158" spans="1:3" x14ac:dyDescent="0.25">
      <c r="A158" s="1">
        <v>35095</v>
      </c>
      <c r="B158" s="2">
        <v>2.69E-2</v>
      </c>
      <c r="C158">
        <f t="shared" si="2"/>
        <v>6.5495993586592016</v>
      </c>
    </row>
    <row r="159" spans="1:3" x14ac:dyDescent="0.25">
      <c r="A159" s="1">
        <v>35124</v>
      </c>
      <c r="B159" s="2">
        <v>1.72E-2</v>
      </c>
      <c r="C159">
        <f t="shared" si="2"/>
        <v>6.6622524676281403</v>
      </c>
    </row>
    <row r="160" spans="1:3" x14ac:dyDescent="0.25">
      <c r="A160" s="1">
        <v>35153</v>
      </c>
      <c r="B160" s="2">
        <v>1.12E-2</v>
      </c>
      <c r="C160">
        <f t="shared" si="2"/>
        <v>6.7368696952655762</v>
      </c>
    </row>
    <row r="161" spans="1:3" x14ac:dyDescent="0.25">
      <c r="A161" s="1">
        <v>35185</v>
      </c>
      <c r="B161" s="2">
        <v>2.52E-2</v>
      </c>
      <c r="C161">
        <f t="shared" si="2"/>
        <v>6.9066388115862676</v>
      </c>
    </row>
    <row r="162" spans="1:3" x14ac:dyDescent="0.25">
      <c r="A162" s="1">
        <v>35216</v>
      </c>
      <c r="B162" s="2">
        <v>2.7799999999999998E-2</v>
      </c>
      <c r="C162">
        <f t="shared" si="2"/>
        <v>7.0986433705483662</v>
      </c>
    </row>
    <row r="163" spans="1:3" x14ac:dyDescent="0.25">
      <c r="A163" s="1">
        <v>35244</v>
      </c>
      <c r="B163" s="2">
        <v>-7.4000000000000003E-3</v>
      </c>
      <c r="C163">
        <f t="shared" si="2"/>
        <v>7.0461134096063089</v>
      </c>
    </row>
    <row r="164" spans="1:3" x14ac:dyDescent="0.25">
      <c r="A164" s="1">
        <v>35277</v>
      </c>
      <c r="B164" s="2">
        <v>-5.5199999999999999E-2</v>
      </c>
      <c r="C164">
        <f t="shared" si="2"/>
        <v>6.6571679493960403</v>
      </c>
    </row>
    <row r="165" spans="1:3" x14ac:dyDescent="0.25">
      <c r="A165" s="1">
        <v>35307</v>
      </c>
      <c r="B165" s="2">
        <v>3.1800000000000002E-2</v>
      </c>
      <c r="C165">
        <f t="shared" si="2"/>
        <v>6.8688658901868349</v>
      </c>
    </row>
    <row r="166" spans="1:3" x14ac:dyDescent="0.25">
      <c r="A166" s="1">
        <v>35338</v>
      </c>
      <c r="B166" s="2">
        <v>5.45E-2</v>
      </c>
      <c r="C166">
        <f t="shared" si="2"/>
        <v>7.2432190812020174</v>
      </c>
    </row>
    <row r="167" spans="1:3" x14ac:dyDescent="0.25">
      <c r="A167" s="1">
        <v>35369</v>
      </c>
      <c r="B167" s="2">
        <v>1.2800000000000001E-2</v>
      </c>
      <c r="C167">
        <f t="shared" si="2"/>
        <v>7.3359322854414026</v>
      </c>
    </row>
    <row r="168" spans="1:3" x14ac:dyDescent="0.25">
      <c r="A168" s="1">
        <v>35398</v>
      </c>
      <c r="B168" s="2">
        <v>6.6600000000000006E-2</v>
      </c>
      <c r="C168">
        <f t="shared" si="2"/>
        <v>7.8245053756517997</v>
      </c>
    </row>
    <row r="169" spans="1:3" x14ac:dyDescent="0.25">
      <c r="A169" s="1">
        <v>35430</v>
      </c>
      <c r="B169" s="2">
        <v>-1.24E-2</v>
      </c>
      <c r="C169">
        <f t="shared" si="2"/>
        <v>7.7274815089937174</v>
      </c>
    </row>
    <row r="170" spans="1:3" x14ac:dyDescent="0.25">
      <c r="A170" s="1">
        <v>35461</v>
      </c>
      <c r="B170" s="2">
        <v>5.4300000000000001E-2</v>
      </c>
      <c r="C170">
        <f t="shared" si="2"/>
        <v>8.1470837549320763</v>
      </c>
    </row>
    <row r="171" spans="1:3" x14ac:dyDescent="0.25">
      <c r="A171" s="1">
        <v>35489</v>
      </c>
      <c r="B171" s="2">
        <v>-1E-3</v>
      </c>
      <c r="C171">
        <f t="shared" si="2"/>
        <v>8.1389366711771434</v>
      </c>
    </row>
    <row r="172" spans="1:3" x14ac:dyDescent="0.25">
      <c r="A172" s="1">
        <v>35520</v>
      </c>
      <c r="B172" s="2">
        <v>-4.5900000000000003E-2</v>
      </c>
      <c r="C172">
        <f t="shared" si="2"/>
        <v>7.7653594779701125</v>
      </c>
    </row>
    <row r="173" spans="1:3" x14ac:dyDescent="0.25">
      <c r="A173" s="1">
        <v>35550</v>
      </c>
      <c r="B173" s="2">
        <v>4.4699999999999997E-2</v>
      </c>
      <c r="C173">
        <f t="shared" si="2"/>
        <v>8.1124710466353758</v>
      </c>
    </row>
    <row r="174" spans="1:3" x14ac:dyDescent="0.25">
      <c r="A174" s="1">
        <v>35580</v>
      </c>
      <c r="B174" s="2">
        <v>7.2300000000000003E-2</v>
      </c>
      <c r="C174">
        <f t="shared" si="2"/>
        <v>8.699002703307114</v>
      </c>
    </row>
    <row r="175" spans="1:3" x14ac:dyDescent="0.25">
      <c r="A175" s="1">
        <v>35611</v>
      </c>
      <c r="B175" s="2">
        <v>4.4699999999999997E-2</v>
      </c>
      <c r="C175">
        <f t="shared" si="2"/>
        <v>9.0878481241449425</v>
      </c>
    </row>
    <row r="176" spans="1:3" x14ac:dyDescent="0.25">
      <c r="A176" s="1">
        <v>35642</v>
      </c>
      <c r="B176" s="2">
        <v>7.7600000000000002E-2</v>
      </c>
      <c r="C176">
        <f t="shared" si="2"/>
        <v>9.793065138578589</v>
      </c>
    </row>
    <row r="177" spans="1:3" x14ac:dyDescent="0.25">
      <c r="A177" s="1">
        <v>35671</v>
      </c>
      <c r="B177" s="2">
        <v>-3.7400000000000003E-2</v>
      </c>
      <c r="C177">
        <f t="shared" si="2"/>
        <v>9.4268045023957505</v>
      </c>
    </row>
    <row r="178" spans="1:3" x14ac:dyDescent="0.25">
      <c r="A178" s="1">
        <v>35703</v>
      </c>
      <c r="B178" s="2">
        <v>5.79E-2</v>
      </c>
      <c r="C178">
        <f t="shared" si="2"/>
        <v>9.9726164830844652</v>
      </c>
    </row>
    <row r="179" spans="1:3" x14ac:dyDescent="0.25">
      <c r="A179" s="1">
        <v>35734</v>
      </c>
      <c r="B179" s="2">
        <v>-3.3799999999999997E-2</v>
      </c>
      <c r="C179">
        <f t="shared" si="2"/>
        <v>9.6355420459562104</v>
      </c>
    </row>
    <row r="180" spans="1:3" x14ac:dyDescent="0.25">
      <c r="A180" s="1">
        <v>35762</v>
      </c>
      <c r="B180" s="2">
        <v>3.3700000000000001E-2</v>
      </c>
      <c r="C180">
        <f t="shared" si="2"/>
        <v>9.9602598129049351</v>
      </c>
    </row>
    <row r="181" spans="1:3" x14ac:dyDescent="0.25">
      <c r="A181" s="1">
        <v>35795</v>
      </c>
      <c r="B181" s="2">
        <v>1.7999999999999999E-2</v>
      </c>
      <c r="C181">
        <f t="shared" si="2"/>
        <v>10.139544489537224</v>
      </c>
    </row>
    <row r="182" spans="1:3" x14ac:dyDescent="0.25">
      <c r="A182" s="1">
        <v>35825</v>
      </c>
      <c r="B182" s="2">
        <v>5.7999999999999996E-3</v>
      </c>
      <c r="C182">
        <f t="shared" si="2"/>
        <v>10.19835384757654</v>
      </c>
    </row>
    <row r="183" spans="1:3" x14ac:dyDescent="0.25">
      <c r="A183" s="1">
        <v>35853</v>
      </c>
      <c r="B183" s="2">
        <v>7.4300000000000005E-2</v>
      </c>
      <c r="C183">
        <f t="shared" si="2"/>
        <v>10.956091538451476</v>
      </c>
    </row>
    <row r="184" spans="1:3" x14ac:dyDescent="0.25">
      <c r="A184" s="1">
        <v>35885</v>
      </c>
      <c r="B184" s="2">
        <v>5.1499999999999997E-2</v>
      </c>
      <c r="C184">
        <f t="shared" si="2"/>
        <v>11.520330252681728</v>
      </c>
    </row>
    <row r="185" spans="1:3" x14ac:dyDescent="0.25">
      <c r="A185" s="1">
        <v>35915</v>
      </c>
      <c r="B185" s="2">
        <v>1.1599999999999999E-2</v>
      </c>
      <c r="C185">
        <f t="shared" si="2"/>
        <v>11.653966083612836</v>
      </c>
    </row>
    <row r="186" spans="1:3" x14ac:dyDescent="0.25">
      <c r="A186" s="1">
        <v>35944</v>
      </c>
      <c r="B186" s="2">
        <v>-2.6700000000000002E-2</v>
      </c>
      <c r="C186">
        <f t="shared" si="2"/>
        <v>11.342805189180375</v>
      </c>
    </row>
    <row r="187" spans="1:3" x14ac:dyDescent="0.25">
      <c r="A187" s="1">
        <v>35976</v>
      </c>
      <c r="B187" s="2">
        <v>3.5900000000000001E-2</v>
      </c>
      <c r="C187">
        <f t="shared" si="2"/>
        <v>11.750011895471951</v>
      </c>
    </row>
    <row r="188" spans="1:3" x14ac:dyDescent="0.25">
      <c r="A188" s="1">
        <v>36007</v>
      </c>
      <c r="B188" s="2">
        <v>-2.06E-2</v>
      </c>
      <c r="C188">
        <f t="shared" si="2"/>
        <v>11.50796165042523</v>
      </c>
    </row>
    <row r="189" spans="1:3" x14ac:dyDescent="0.25">
      <c r="A189" s="1">
        <v>36038</v>
      </c>
      <c r="B189" s="2">
        <v>-0.1565</v>
      </c>
      <c r="C189">
        <f t="shared" si="2"/>
        <v>9.7069656521336825</v>
      </c>
    </row>
    <row r="190" spans="1:3" x14ac:dyDescent="0.25">
      <c r="A190" s="1">
        <v>36068</v>
      </c>
      <c r="B190" s="2">
        <v>6.6100000000000006E-2</v>
      </c>
      <c r="C190">
        <f t="shared" si="2"/>
        <v>10.34859608173972</v>
      </c>
    </row>
    <row r="191" spans="1:3" x14ac:dyDescent="0.25">
      <c r="A191" s="1">
        <v>36098</v>
      </c>
      <c r="B191" s="2">
        <v>7.4499999999999997E-2</v>
      </c>
      <c r="C191">
        <f t="shared" si="2"/>
        <v>11.119566489829328</v>
      </c>
    </row>
    <row r="192" spans="1:3" x14ac:dyDescent="0.25">
      <c r="A192" s="1">
        <v>36129</v>
      </c>
      <c r="B192" s="2">
        <v>6.4100000000000004E-2</v>
      </c>
      <c r="C192">
        <f t="shared" si="2"/>
        <v>11.832330701827388</v>
      </c>
    </row>
    <row r="193" spans="1:3" x14ac:dyDescent="0.25">
      <c r="A193" s="1">
        <v>36160</v>
      </c>
      <c r="B193" s="2">
        <v>6.54E-2</v>
      </c>
      <c r="C193">
        <f t="shared" si="2"/>
        <v>12.606165129726898</v>
      </c>
    </row>
    <row r="194" spans="1:3" x14ac:dyDescent="0.25">
      <c r="A194" s="1">
        <v>36189</v>
      </c>
      <c r="B194" s="2">
        <v>3.85E-2</v>
      </c>
      <c r="C194">
        <f t="shared" si="2"/>
        <v>13.091502487221383</v>
      </c>
    </row>
    <row r="195" spans="1:3" x14ac:dyDescent="0.25">
      <c r="A195" s="1">
        <v>36217</v>
      </c>
      <c r="B195" s="2">
        <v>-3.73E-2</v>
      </c>
      <c r="C195">
        <f t="shared" ref="C195:C258" si="3">C194*(1+B195)</f>
        <v>12.603189444448025</v>
      </c>
    </row>
    <row r="196" spans="1:3" x14ac:dyDescent="0.25">
      <c r="A196" s="1">
        <v>36250</v>
      </c>
      <c r="B196" s="2">
        <v>3.8800000000000001E-2</v>
      </c>
      <c r="C196">
        <f t="shared" si="3"/>
        <v>13.092193194892609</v>
      </c>
    </row>
    <row r="197" spans="1:3" x14ac:dyDescent="0.25">
      <c r="A197" s="1">
        <v>36280</v>
      </c>
      <c r="B197" s="2">
        <v>4.7E-2</v>
      </c>
      <c r="C197">
        <f t="shared" si="3"/>
        <v>13.70752627505256</v>
      </c>
    </row>
    <row r="198" spans="1:3" x14ac:dyDescent="0.25">
      <c r="A198" s="1">
        <v>36308</v>
      </c>
      <c r="B198" s="2">
        <v>-2.12E-2</v>
      </c>
      <c r="C198">
        <f t="shared" si="3"/>
        <v>13.416926718021445</v>
      </c>
    </row>
    <row r="199" spans="1:3" x14ac:dyDescent="0.25">
      <c r="A199" s="1">
        <v>36341</v>
      </c>
      <c r="B199" s="2">
        <v>5.1700000000000003E-2</v>
      </c>
      <c r="C199">
        <f t="shared" si="3"/>
        <v>14.110581829343156</v>
      </c>
    </row>
    <row r="200" spans="1:3" x14ac:dyDescent="0.25">
      <c r="A200" s="1">
        <v>36371</v>
      </c>
      <c r="B200" s="2">
        <v>-3.09E-2</v>
      </c>
      <c r="C200">
        <f t="shared" si="3"/>
        <v>13.674564850816452</v>
      </c>
    </row>
    <row r="201" spans="1:3" x14ac:dyDescent="0.25">
      <c r="A201" s="1">
        <v>36403</v>
      </c>
      <c r="B201" s="2">
        <v>-9.9000000000000008E-3</v>
      </c>
      <c r="C201">
        <f t="shared" si="3"/>
        <v>13.539186658793369</v>
      </c>
    </row>
    <row r="202" spans="1:3" x14ac:dyDescent="0.25">
      <c r="A202" s="1">
        <v>36433</v>
      </c>
      <c r="B202" s="2">
        <v>-2.4199999999999999E-2</v>
      </c>
      <c r="C202">
        <f t="shared" si="3"/>
        <v>13.21153834165057</v>
      </c>
    </row>
    <row r="203" spans="1:3" x14ac:dyDescent="0.25">
      <c r="A203" s="1">
        <v>36462</v>
      </c>
      <c r="B203" s="2">
        <v>6.5199999999999994E-2</v>
      </c>
      <c r="C203">
        <f t="shared" si="3"/>
        <v>14.072930641526186</v>
      </c>
    </row>
    <row r="204" spans="1:3" x14ac:dyDescent="0.25">
      <c r="A204" s="1">
        <v>36494</v>
      </c>
      <c r="B204" s="2">
        <v>3.73E-2</v>
      </c>
      <c r="C204">
        <f t="shared" si="3"/>
        <v>14.597850954455115</v>
      </c>
    </row>
    <row r="205" spans="1:3" x14ac:dyDescent="0.25">
      <c r="A205" s="1">
        <v>36525</v>
      </c>
      <c r="B205" s="2">
        <v>8.1600000000000006E-2</v>
      </c>
      <c r="C205">
        <f t="shared" si="3"/>
        <v>15.789035592338651</v>
      </c>
    </row>
    <row r="206" spans="1:3" x14ac:dyDescent="0.25">
      <c r="A206" s="1">
        <v>36556</v>
      </c>
      <c r="B206" s="2">
        <v>-4.3299999999999998E-2</v>
      </c>
      <c r="C206">
        <f t="shared" si="3"/>
        <v>15.105370351190388</v>
      </c>
    </row>
    <row r="207" spans="1:3" x14ac:dyDescent="0.25">
      <c r="A207" s="1">
        <v>36585</v>
      </c>
      <c r="B207" s="2">
        <v>2.8799999999999999E-2</v>
      </c>
      <c r="C207">
        <f t="shared" si="3"/>
        <v>15.540405017304669</v>
      </c>
    </row>
    <row r="208" spans="1:3" x14ac:dyDescent="0.25">
      <c r="A208" s="1">
        <v>36616</v>
      </c>
      <c r="B208" s="2">
        <v>5.67E-2</v>
      </c>
      <c r="C208">
        <f t="shared" si="3"/>
        <v>16.421545981785844</v>
      </c>
    </row>
    <row r="209" spans="1:3" x14ac:dyDescent="0.25">
      <c r="A209" s="1">
        <v>36644</v>
      </c>
      <c r="B209" s="2">
        <v>-5.9400000000000001E-2</v>
      </c>
      <c r="C209">
        <f t="shared" si="3"/>
        <v>15.446106150467765</v>
      </c>
    </row>
    <row r="210" spans="1:3" x14ac:dyDescent="0.25">
      <c r="A210" s="1">
        <v>36677</v>
      </c>
      <c r="B210" s="2">
        <v>-3.9199999999999999E-2</v>
      </c>
      <c r="C210">
        <f t="shared" si="3"/>
        <v>14.840618789369428</v>
      </c>
    </row>
    <row r="211" spans="1:3" x14ac:dyDescent="0.25">
      <c r="A211" s="1">
        <v>36707</v>
      </c>
      <c r="B211" s="2">
        <v>5.04E-2</v>
      </c>
      <c r="C211">
        <f t="shared" si="3"/>
        <v>15.588585976353647</v>
      </c>
    </row>
    <row r="212" spans="1:3" x14ac:dyDescent="0.25">
      <c r="A212" s="1">
        <v>36738</v>
      </c>
      <c r="B212" s="2">
        <v>-2.0299999999999999E-2</v>
      </c>
      <c r="C212">
        <f t="shared" si="3"/>
        <v>15.272137681033668</v>
      </c>
    </row>
    <row r="213" spans="1:3" x14ac:dyDescent="0.25">
      <c r="A213" s="1">
        <v>36769</v>
      </c>
      <c r="B213" s="2">
        <v>7.5300000000000006E-2</v>
      </c>
      <c r="C213">
        <f t="shared" si="3"/>
        <v>16.422129648415503</v>
      </c>
    </row>
    <row r="214" spans="1:3" x14ac:dyDescent="0.25">
      <c r="A214" s="1">
        <v>36798</v>
      </c>
      <c r="B214" s="2">
        <v>-4.9399999999999999E-2</v>
      </c>
      <c r="C214">
        <f t="shared" si="3"/>
        <v>15.610876443783777</v>
      </c>
    </row>
    <row r="215" spans="1:3" x14ac:dyDescent="0.25">
      <c r="A215" s="1">
        <v>36830</v>
      </c>
      <c r="B215" s="2">
        <v>-2.1999999999999999E-2</v>
      </c>
      <c r="C215">
        <f t="shared" si="3"/>
        <v>15.267437162020533</v>
      </c>
    </row>
    <row r="216" spans="1:3" x14ac:dyDescent="0.25">
      <c r="A216" s="1">
        <v>36860</v>
      </c>
      <c r="B216" s="2">
        <v>-0.1021</v>
      </c>
      <c r="C216">
        <f t="shared" si="3"/>
        <v>13.708631827778238</v>
      </c>
    </row>
    <row r="217" spans="1:3" x14ac:dyDescent="0.25">
      <c r="A217" s="1">
        <v>36889</v>
      </c>
      <c r="B217" s="2">
        <v>1.6899999999999998E-2</v>
      </c>
      <c r="C217">
        <f t="shared" si="3"/>
        <v>13.940307705667689</v>
      </c>
    </row>
    <row r="218" spans="1:3" x14ac:dyDescent="0.25">
      <c r="A218" s="1">
        <v>36922</v>
      </c>
      <c r="B218" s="2">
        <v>3.6700000000000003E-2</v>
      </c>
      <c r="C218">
        <f t="shared" si="3"/>
        <v>14.451916998465691</v>
      </c>
    </row>
    <row r="219" spans="1:3" x14ac:dyDescent="0.25">
      <c r="A219" s="1">
        <v>36950</v>
      </c>
      <c r="B219" s="2">
        <v>-9.6699999999999994E-2</v>
      </c>
      <c r="C219">
        <f t="shared" si="3"/>
        <v>13.054416624714058</v>
      </c>
    </row>
    <row r="220" spans="1:3" x14ac:dyDescent="0.25">
      <c r="A220" s="1">
        <v>36980</v>
      </c>
      <c r="B220" s="2">
        <v>-6.8400000000000002E-2</v>
      </c>
      <c r="C220">
        <f t="shared" si="3"/>
        <v>12.161494527583617</v>
      </c>
    </row>
    <row r="221" spans="1:3" x14ac:dyDescent="0.25">
      <c r="A221" s="1">
        <v>37011</v>
      </c>
      <c r="B221" s="2">
        <v>8.3299999999999999E-2</v>
      </c>
      <c r="C221">
        <f t="shared" si="3"/>
        <v>13.174547021731332</v>
      </c>
    </row>
    <row r="222" spans="1:3" x14ac:dyDescent="0.25">
      <c r="A222" s="1">
        <v>37042</v>
      </c>
      <c r="B222" s="2">
        <v>1.04E-2</v>
      </c>
      <c r="C222">
        <f t="shared" si="3"/>
        <v>13.311562310757337</v>
      </c>
    </row>
    <row r="223" spans="1:3" x14ac:dyDescent="0.25">
      <c r="A223" s="1">
        <v>37071</v>
      </c>
      <c r="B223" s="2">
        <v>-1.66E-2</v>
      </c>
      <c r="C223">
        <f t="shared" si="3"/>
        <v>13.090590376398765</v>
      </c>
    </row>
    <row r="224" spans="1:3" x14ac:dyDescent="0.25">
      <c r="A224" s="1">
        <v>37103</v>
      </c>
      <c r="B224" s="2">
        <v>-1.83E-2</v>
      </c>
      <c r="C224">
        <f t="shared" si="3"/>
        <v>12.851032572510668</v>
      </c>
    </row>
    <row r="225" spans="1:3" x14ac:dyDescent="0.25">
      <c r="A225" s="1">
        <v>37134</v>
      </c>
      <c r="B225" s="2">
        <v>-6.1499999999999999E-2</v>
      </c>
      <c r="C225">
        <f t="shared" si="3"/>
        <v>12.060694069301261</v>
      </c>
    </row>
    <row r="226" spans="1:3" x14ac:dyDescent="0.25">
      <c r="A226" s="1">
        <v>37162</v>
      </c>
      <c r="B226" s="2">
        <v>-8.9700000000000002E-2</v>
      </c>
      <c r="C226">
        <f t="shared" si="3"/>
        <v>10.978849811284938</v>
      </c>
    </row>
    <row r="227" spans="1:3" x14ac:dyDescent="0.25">
      <c r="A227" s="1">
        <v>37195</v>
      </c>
      <c r="B227" s="2">
        <v>2.6800000000000001E-2</v>
      </c>
      <c r="C227">
        <f t="shared" si="3"/>
        <v>11.273082986227374</v>
      </c>
    </row>
    <row r="228" spans="1:3" x14ac:dyDescent="0.25">
      <c r="A228" s="1">
        <v>37225</v>
      </c>
      <c r="B228" s="2">
        <v>7.7100000000000002E-2</v>
      </c>
      <c r="C228">
        <f t="shared" si="3"/>
        <v>12.142237684465504</v>
      </c>
    </row>
    <row r="229" spans="1:3" x14ac:dyDescent="0.25">
      <c r="A229" s="1">
        <v>37256</v>
      </c>
      <c r="B229" s="2">
        <v>1.7600000000000001E-2</v>
      </c>
      <c r="C229">
        <f t="shared" si="3"/>
        <v>12.355941067712099</v>
      </c>
    </row>
    <row r="230" spans="1:3" x14ac:dyDescent="0.25">
      <c r="A230" s="1">
        <v>37287</v>
      </c>
      <c r="B230" s="2">
        <v>-1.2999999999999999E-2</v>
      </c>
      <c r="C230">
        <f t="shared" si="3"/>
        <v>12.195313833831841</v>
      </c>
    </row>
    <row r="231" spans="1:3" x14ac:dyDescent="0.25">
      <c r="A231" s="1">
        <v>37315</v>
      </c>
      <c r="B231" s="2">
        <v>-2.1600000000000001E-2</v>
      </c>
      <c r="C231">
        <f t="shared" si="3"/>
        <v>11.931895055021075</v>
      </c>
    </row>
    <row r="232" spans="1:3" x14ac:dyDescent="0.25">
      <c r="A232" s="1">
        <v>37343</v>
      </c>
      <c r="B232" s="2">
        <v>4.3700000000000003E-2</v>
      </c>
      <c r="C232">
        <f t="shared" si="3"/>
        <v>12.453318868925496</v>
      </c>
    </row>
    <row r="233" spans="1:3" x14ac:dyDescent="0.25">
      <c r="A233" s="1">
        <v>37376</v>
      </c>
      <c r="B233" s="2">
        <v>-5.0500000000000003E-2</v>
      </c>
      <c r="C233">
        <f t="shared" si="3"/>
        <v>11.824426266044759</v>
      </c>
    </row>
    <row r="234" spans="1:3" x14ac:dyDescent="0.25">
      <c r="A234" s="1">
        <v>37407</v>
      </c>
      <c r="B234" s="2">
        <v>-1.24E-2</v>
      </c>
      <c r="C234">
        <f t="shared" si="3"/>
        <v>11.677803380345804</v>
      </c>
    </row>
    <row r="235" spans="1:3" x14ac:dyDescent="0.25">
      <c r="A235" s="1">
        <v>37435</v>
      </c>
      <c r="B235" s="2">
        <v>-7.0800000000000002E-2</v>
      </c>
      <c r="C235">
        <f t="shared" si="3"/>
        <v>10.85101490101732</v>
      </c>
    </row>
    <row r="236" spans="1:3" x14ac:dyDescent="0.25">
      <c r="A236" s="1">
        <v>37468</v>
      </c>
      <c r="B236" s="2">
        <v>-8.0299999999999996E-2</v>
      </c>
      <c r="C236">
        <f t="shared" si="3"/>
        <v>9.9796784044656288</v>
      </c>
    </row>
    <row r="237" spans="1:3" x14ac:dyDescent="0.25">
      <c r="A237" s="1">
        <v>37498</v>
      </c>
      <c r="B237" s="2">
        <v>6.4000000000000003E-3</v>
      </c>
      <c r="C237">
        <f t="shared" si="3"/>
        <v>10.043548346254209</v>
      </c>
    </row>
    <row r="238" spans="1:3" x14ac:dyDescent="0.25">
      <c r="A238" s="1">
        <v>37529</v>
      </c>
      <c r="B238" s="2">
        <v>-0.1021</v>
      </c>
      <c r="C238">
        <f t="shared" si="3"/>
        <v>9.0181020601016542</v>
      </c>
    </row>
    <row r="239" spans="1:3" x14ac:dyDescent="0.25">
      <c r="A239" s="1">
        <v>37560</v>
      </c>
      <c r="B239" s="2">
        <v>7.9799999999999996E-2</v>
      </c>
      <c r="C239">
        <f t="shared" si="3"/>
        <v>9.737746604497767</v>
      </c>
    </row>
    <row r="240" spans="1:3" x14ac:dyDescent="0.25">
      <c r="A240" s="1">
        <v>37589</v>
      </c>
      <c r="B240" s="2">
        <v>6.08E-2</v>
      </c>
      <c r="C240">
        <f t="shared" si="3"/>
        <v>10.329801598051231</v>
      </c>
    </row>
    <row r="241" spans="1:3" x14ac:dyDescent="0.25">
      <c r="A241" s="1">
        <v>37621</v>
      </c>
      <c r="B241" s="2">
        <v>-5.6500000000000002E-2</v>
      </c>
      <c r="C241">
        <f t="shared" si="3"/>
        <v>9.7461678077613367</v>
      </c>
    </row>
    <row r="242" spans="1:3" x14ac:dyDescent="0.25">
      <c r="A242" s="1">
        <v>37652</v>
      </c>
      <c r="B242" s="2">
        <v>-2.47E-2</v>
      </c>
      <c r="C242">
        <f t="shared" si="3"/>
        <v>9.505437462909633</v>
      </c>
    </row>
    <row r="243" spans="1:3" x14ac:dyDescent="0.25">
      <c r="A243" s="1">
        <v>37680</v>
      </c>
      <c r="B243" s="2">
        <v>-1.7899999999999999E-2</v>
      </c>
      <c r="C243">
        <f t="shared" si="3"/>
        <v>9.33529013232355</v>
      </c>
    </row>
    <row r="244" spans="1:3" x14ac:dyDescent="0.25">
      <c r="A244" s="1">
        <v>37711</v>
      </c>
      <c r="B244" s="2">
        <v>1.1900000000000001E-2</v>
      </c>
      <c r="C244">
        <f t="shared" si="3"/>
        <v>9.4463800848982</v>
      </c>
    </row>
    <row r="245" spans="1:3" x14ac:dyDescent="0.25">
      <c r="A245" s="1">
        <v>37741</v>
      </c>
      <c r="B245" s="2">
        <v>8.3199999999999996E-2</v>
      </c>
      <c r="C245">
        <f t="shared" si="3"/>
        <v>10.23231890796173</v>
      </c>
    </row>
    <row r="246" spans="1:3" x14ac:dyDescent="0.25">
      <c r="A246" s="1">
        <v>37771</v>
      </c>
      <c r="B246" s="2">
        <v>6.1400000000000003E-2</v>
      </c>
      <c r="C246">
        <f t="shared" si="3"/>
        <v>10.860583288910579</v>
      </c>
    </row>
    <row r="247" spans="1:3" x14ac:dyDescent="0.25">
      <c r="A247" s="1">
        <v>37802</v>
      </c>
      <c r="B247" s="2">
        <v>1.52E-2</v>
      </c>
      <c r="C247">
        <f t="shared" si="3"/>
        <v>11.025664154902021</v>
      </c>
    </row>
    <row r="248" spans="1:3" x14ac:dyDescent="0.25">
      <c r="A248" s="1">
        <v>37833</v>
      </c>
      <c r="B248" s="2">
        <v>2.4199999999999999E-2</v>
      </c>
      <c r="C248">
        <f t="shared" si="3"/>
        <v>11.29248522745065</v>
      </c>
    </row>
    <row r="249" spans="1:3" x14ac:dyDescent="0.25">
      <c r="A249" s="1">
        <v>37862</v>
      </c>
      <c r="B249" s="2">
        <v>2.41E-2</v>
      </c>
      <c r="C249">
        <f t="shared" si="3"/>
        <v>11.56463412143221</v>
      </c>
    </row>
    <row r="250" spans="1:3" x14ac:dyDescent="0.25">
      <c r="A250" s="1">
        <v>37894</v>
      </c>
      <c r="B250" s="2">
        <v>-1.1599999999999999E-2</v>
      </c>
      <c r="C250">
        <f t="shared" si="3"/>
        <v>11.430484365623595</v>
      </c>
    </row>
    <row r="251" spans="1:3" x14ac:dyDescent="0.25">
      <c r="A251" s="1">
        <v>37925</v>
      </c>
      <c r="B251" s="2">
        <v>6.1499999999999999E-2</v>
      </c>
      <c r="C251">
        <f t="shared" si="3"/>
        <v>12.133459154109447</v>
      </c>
    </row>
    <row r="252" spans="1:3" x14ac:dyDescent="0.25">
      <c r="A252" s="1">
        <v>37953</v>
      </c>
      <c r="B252" s="2">
        <v>1.4200000000000001E-2</v>
      </c>
      <c r="C252">
        <f t="shared" si="3"/>
        <v>12.305754274097801</v>
      </c>
    </row>
    <row r="253" spans="1:3" x14ac:dyDescent="0.25">
      <c r="A253" s="1">
        <v>37986</v>
      </c>
      <c r="B253" s="2">
        <v>4.3700000000000003E-2</v>
      </c>
      <c r="C253">
        <f t="shared" si="3"/>
        <v>12.843515735875876</v>
      </c>
    </row>
    <row r="254" spans="1:3" x14ac:dyDescent="0.25">
      <c r="A254" s="1">
        <v>38016</v>
      </c>
      <c r="B254" s="2">
        <v>2.2200000000000001E-2</v>
      </c>
      <c r="C254">
        <f t="shared" si="3"/>
        <v>13.12864178521232</v>
      </c>
    </row>
    <row r="255" spans="1:3" x14ac:dyDescent="0.25">
      <c r="A255" s="1">
        <v>38044</v>
      </c>
      <c r="B255" s="2">
        <v>1.46E-2</v>
      </c>
      <c r="C255">
        <f t="shared" si="3"/>
        <v>13.320319955276419</v>
      </c>
    </row>
    <row r="256" spans="1:3" x14ac:dyDescent="0.25">
      <c r="A256" s="1">
        <v>38077</v>
      </c>
      <c r="B256" s="2">
        <v>-1.23E-2</v>
      </c>
      <c r="C256">
        <f t="shared" si="3"/>
        <v>13.156480019826519</v>
      </c>
    </row>
    <row r="257" spans="1:3" x14ac:dyDescent="0.25">
      <c r="A257" s="1">
        <v>38107</v>
      </c>
      <c r="B257" s="2">
        <v>-1.7500000000000002E-2</v>
      </c>
      <c r="C257">
        <f t="shared" si="3"/>
        <v>12.926241619479555</v>
      </c>
    </row>
    <row r="258" spans="1:3" x14ac:dyDescent="0.25">
      <c r="A258" s="1">
        <v>38135</v>
      </c>
      <c r="B258" s="2">
        <v>1.23E-2</v>
      </c>
      <c r="C258">
        <f t="shared" si="3"/>
        <v>13.085234391399153</v>
      </c>
    </row>
    <row r="259" spans="1:3" x14ac:dyDescent="0.25">
      <c r="A259" s="1">
        <v>38168</v>
      </c>
      <c r="B259" s="2">
        <v>1.9400000000000001E-2</v>
      </c>
      <c r="C259">
        <f t="shared" ref="C259:C322" si="4">C258*(1+B259)</f>
        <v>13.339087938592298</v>
      </c>
    </row>
    <row r="260" spans="1:3" x14ac:dyDescent="0.25">
      <c r="A260" s="1">
        <v>38198</v>
      </c>
      <c r="B260" s="2">
        <v>-3.9600000000000003E-2</v>
      </c>
      <c r="C260">
        <f t="shared" si="4"/>
        <v>12.810860056224044</v>
      </c>
    </row>
    <row r="261" spans="1:3" x14ac:dyDescent="0.25">
      <c r="A261" s="1">
        <v>38230</v>
      </c>
      <c r="B261" s="2">
        <v>1.9E-3</v>
      </c>
      <c r="C261">
        <f t="shared" si="4"/>
        <v>12.83520069033087</v>
      </c>
    </row>
    <row r="262" spans="1:3" x14ac:dyDescent="0.25">
      <c r="A262" s="1">
        <v>38260</v>
      </c>
      <c r="B262" s="2">
        <v>1.7100000000000001E-2</v>
      </c>
      <c r="C262">
        <f t="shared" si="4"/>
        <v>13.054682622135527</v>
      </c>
    </row>
    <row r="263" spans="1:3" x14ac:dyDescent="0.25">
      <c r="A263" s="1">
        <v>38289</v>
      </c>
      <c r="B263" s="2">
        <v>1.54E-2</v>
      </c>
      <c r="C263">
        <f t="shared" si="4"/>
        <v>13.255724734516415</v>
      </c>
    </row>
    <row r="264" spans="1:3" x14ac:dyDescent="0.25">
      <c r="A264" s="1">
        <v>38321</v>
      </c>
      <c r="B264" s="2">
        <v>4.6899999999999997E-2</v>
      </c>
      <c r="C264">
        <f t="shared" si="4"/>
        <v>13.877418224565234</v>
      </c>
    </row>
    <row r="265" spans="1:3" x14ac:dyDescent="0.25">
      <c r="A265" s="1">
        <v>38352</v>
      </c>
      <c r="B265" s="2">
        <v>3.5900000000000001E-2</v>
      </c>
      <c r="C265">
        <f t="shared" si="4"/>
        <v>14.375617538827127</v>
      </c>
    </row>
    <row r="266" spans="1:3" x14ac:dyDescent="0.25">
      <c r="A266" s="1">
        <v>38383</v>
      </c>
      <c r="B266" s="2">
        <v>-2.5999999999999999E-2</v>
      </c>
      <c r="C266">
        <f t="shared" si="4"/>
        <v>14.001851482817621</v>
      </c>
    </row>
    <row r="267" spans="1:3" x14ac:dyDescent="0.25">
      <c r="A267" s="1">
        <v>38411</v>
      </c>
      <c r="B267" s="2">
        <v>2.0500000000000001E-2</v>
      </c>
      <c r="C267">
        <f t="shared" si="4"/>
        <v>14.288889438215381</v>
      </c>
    </row>
    <row r="268" spans="1:3" x14ac:dyDescent="0.25">
      <c r="A268" s="1">
        <v>38442</v>
      </c>
      <c r="B268" s="2">
        <v>-1.7600000000000001E-2</v>
      </c>
      <c r="C268">
        <f t="shared" si="4"/>
        <v>14.037404984102791</v>
      </c>
    </row>
    <row r="269" spans="1:3" x14ac:dyDescent="0.25">
      <c r="A269" s="1">
        <v>38471</v>
      </c>
      <c r="B269" s="2">
        <v>-2.4E-2</v>
      </c>
      <c r="C269">
        <f t="shared" si="4"/>
        <v>13.700507264484324</v>
      </c>
    </row>
    <row r="270" spans="1:3" x14ac:dyDescent="0.25">
      <c r="A270" s="1">
        <v>38503</v>
      </c>
      <c r="B270" s="2">
        <v>3.8899999999999997E-2</v>
      </c>
      <c r="C270">
        <f t="shared" si="4"/>
        <v>14.233456997072764</v>
      </c>
    </row>
    <row r="271" spans="1:3" x14ac:dyDescent="0.25">
      <c r="A271" s="1">
        <v>38533</v>
      </c>
      <c r="B271" s="2">
        <v>8.0000000000000002E-3</v>
      </c>
      <c r="C271">
        <f t="shared" si="4"/>
        <v>14.347324653049347</v>
      </c>
    </row>
    <row r="272" spans="1:3" x14ac:dyDescent="0.25">
      <c r="A272" s="1">
        <v>38562</v>
      </c>
      <c r="B272" s="2">
        <v>4.1599999999999998E-2</v>
      </c>
      <c r="C272">
        <f t="shared" si="4"/>
        <v>14.944173358616201</v>
      </c>
    </row>
    <row r="273" spans="1:3" x14ac:dyDescent="0.25">
      <c r="A273" s="1">
        <v>38595</v>
      </c>
      <c r="B273" s="2">
        <v>-9.1999999999999998E-3</v>
      </c>
      <c r="C273">
        <f t="shared" si="4"/>
        <v>14.806686963716931</v>
      </c>
    </row>
    <row r="274" spans="1:3" x14ac:dyDescent="0.25">
      <c r="A274" s="1">
        <v>38625</v>
      </c>
      <c r="B274" s="2">
        <v>7.7999999999999996E-3</v>
      </c>
      <c r="C274">
        <f t="shared" si="4"/>
        <v>14.922179122033924</v>
      </c>
    </row>
    <row r="275" spans="1:3" x14ac:dyDescent="0.25">
      <c r="A275" s="1">
        <v>38656</v>
      </c>
      <c r="B275" s="2">
        <v>-1.7500000000000002E-2</v>
      </c>
      <c r="C275">
        <f t="shared" si="4"/>
        <v>14.661040987398332</v>
      </c>
    </row>
    <row r="276" spans="1:3" x14ac:dyDescent="0.25">
      <c r="A276" s="1">
        <v>38686</v>
      </c>
      <c r="B276" s="2">
        <v>3.9199999999999999E-2</v>
      </c>
      <c r="C276">
        <f t="shared" si="4"/>
        <v>15.235753794104346</v>
      </c>
    </row>
    <row r="277" spans="1:3" x14ac:dyDescent="0.25">
      <c r="A277" s="1">
        <v>38716</v>
      </c>
      <c r="B277" s="2">
        <v>6.9999999999999999E-4</v>
      </c>
      <c r="C277">
        <f t="shared" si="4"/>
        <v>15.246418821760217</v>
      </c>
    </row>
    <row r="278" spans="1:3" x14ac:dyDescent="0.25">
      <c r="A278" s="1">
        <v>38748</v>
      </c>
      <c r="B278" s="2">
        <v>3.39E-2</v>
      </c>
      <c r="C278">
        <f t="shared" si="4"/>
        <v>15.76327241981789</v>
      </c>
    </row>
    <row r="279" spans="1:3" x14ac:dyDescent="0.25">
      <c r="A279" s="1">
        <v>38776</v>
      </c>
      <c r="B279" s="2">
        <v>4.0000000000000002E-4</v>
      </c>
      <c r="C279">
        <f t="shared" si="4"/>
        <v>15.769577728785816</v>
      </c>
    </row>
    <row r="280" spans="1:3" x14ac:dyDescent="0.25">
      <c r="A280" s="1">
        <v>38807</v>
      </c>
      <c r="B280" s="2">
        <v>1.83E-2</v>
      </c>
      <c r="C280">
        <f t="shared" si="4"/>
        <v>16.058161001222597</v>
      </c>
    </row>
    <row r="281" spans="1:3" x14ac:dyDescent="0.25">
      <c r="A281" s="1">
        <v>38835</v>
      </c>
      <c r="B281" s="2">
        <v>1.09E-2</v>
      </c>
      <c r="C281">
        <f t="shared" si="4"/>
        <v>16.233194956135922</v>
      </c>
    </row>
    <row r="282" spans="1:3" x14ac:dyDescent="0.25">
      <c r="A282" s="1">
        <v>38868</v>
      </c>
      <c r="B282" s="2">
        <v>-3.1399999999999997E-2</v>
      </c>
      <c r="C282">
        <f t="shared" si="4"/>
        <v>15.723472634513254</v>
      </c>
    </row>
    <row r="283" spans="1:3" x14ac:dyDescent="0.25">
      <c r="A283" s="1">
        <v>38898</v>
      </c>
      <c r="B283" s="2">
        <v>5.0000000000000001E-4</v>
      </c>
      <c r="C283">
        <f t="shared" si="4"/>
        <v>15.73133437083051</v>
      </c>
    </row>
    <row r="284" spans="1:3" x14ac:dyDescent="0.25">
      <c r="A284" s="1">
        <v>38929</v>
      </c>
      <c r="B284" s="2">
        <v>-3.8E-3</v>
      </c>
      <c r="C284">
        <f t="shared" si="4"/>
        <v>15.671555300221353</v>
      </c>
    </row>
    <row r="285" spans="1:3" x14ac:dyDescent="0.25">
      <c r="A285" s="1">
        <v>38960</v>
      </c>
      <c r="B285" s="2">
        <v>2.4500000000000001E-2</v>
      </c>
      <c r="C285">
        <f t="shared" si="4"/>
        <v>16.055508405076775</v>
      </c>
    </row>
    <row r="286" spans="1:3" x14ac:dyDescent="0.25">
      <c r="A286" s="1">
        <v>38989</v>
      </c>
      <c r="B286" s="2">
        <v>2.2499999999999999E-2</v>
      </c>
      <c r="C286">
        <f t="shared" si="4"/>
        <v>16.416757344191002</v>
      </c>
    </row>
    <row r="287" spans="1:3" x14ac:dyDescent="0.25">
      <c r="A287" s="1">
        <v>39021</v>
      </c>
      <c r="B287" s="2">
        <v>3.6400000000000002E-2</v>
      </c>
      <c r="C287">
        <f t="shared" si="4"/>
        <v>17.014327311519555</v>
      </c>
    </row>
    <row r="288" spans="1:3" x14ac:dyDescent="0.25">
      <c r="A288" s="1">
        <v>39051</v>
      </c>
      <c r="B288" s="2">
        <v>2.1299999999999999E-2</v>
      </c>
      <c r="C288">
        <f t="shared" si="4"/>
        <v>17.376732483254923</v>
      </c>
    </row>
    <row r="289" spans="1:3" x14ac:dyDescent="0.25">
      <c r="A289" s="1">
        <v>39080</v>
      </c>
      <c r="B289" s="2">
        <v>1.2699999999999999E-2</v>
      </c>
      <c r="C289">
        <f t="shared" si="4"/>
        <v>17.597416985792258</v>
      </c>
    </row>
    <row r="290" spans="1:3" x14ac:dyDescent="0.25">
      <c r="A290" s="1">
        <v>39113</v>
      </c>
      <c r="B290" s="2">
        <v>1.84E-2</v>
      </c>
      <c r="C290">
        <f t="shared" si="4"/>
        <v>17.921209458330836</v>
      </c>
    </row>
    <row r="291" spans="1:3" x14ac:dyDescent="0.25">
      <c r="A291" s="1">
        <v>39141</v>
      </c>
      <c r="B291" s="2">
        <v>-1.5800000000000002E-2</v>
      </c>
      <c r="C291">
        <f t="shared" si="4"/>
        <v>17.638054348889209</v>
      </c>
    </row>
    <row r="292" spans="1:3" x14ac:dyDescent="0.25">
      <c r="A292" s="1">
        <v>39171</v>
      </c>
      <c r="B292" s="2">
        <v>1.11E-2</v>
      </c>
      <c r="C292">
        <f t="shared" si="4"/>
        <v>17.833836752161883</v>
      </c>
    </row>
    <row r="293" spans="1:3" x14ac:dyDescent="0.25">
      <c r="A293" s="1">
        <v>39202</v>
      </c>
      <c r="B293" s="2">
        <v>3.9300000000000002E-2</v>
      </c>
      <c r="C293">
        <f t="shared" si="4"/>
        <v>18.534706536521842</v>
      </c>
    </row>
    <row r="294" spans="1:3" x14ac:dyDescent="0.25">
      <c r="A294" s="1">
        <v>39233</v>
      </c>
      <c r="B294" s="2">
        <v>3.6499999999999998E-2</v>
      </c>
      <c r="C294">
        <f t="shared" si="4"/>
        <v>19.211223325104889</v>
      </c>
    </row>
    <row r="295" spans="1:3" x14ac:dyDescent="0.25">
      <c r="A295" s="1">
        <v>39262</v>
      </c>
      <c r="B295" s="2">
        <v>-1.5599999999999999E-2</v>
      </c>
      <c r="C295">
        <f t="shared" si="4"/>
        <v>18.911528241233253</v>
      </c>
    </row>
    <row r="296" spans="1:3" x14ac:dyDescent="0.25">
      <c r="A296" s="1">
        <v>39294</v>
      </c>
      <c r="B296" s="2">
        <v>-3.3300000000000003E-2</v>
      </c>
      <c r="C296">
        <f t="shared" si="4"/>
        <v>18.281774350800184</v>
      </c>
    </row>
    <row r="297" spans="1:3" x14ac:dyDescent="0.25">
      <c r="A297" s="1">
        <v>39325</v>
      </c>
      <c r="B297" s="2">
        <v>1.34E-2</v>
      </c>
      <c r="C297">
        <f t="shared" si="4"/>
        <v>18.526750127100907</v>
      </c>
    </row>
    <row r="298" spans="1:3" x14ac:dyDescent="0.25">
      <c r="A298" s="1">
        <v>39353</v>
      </c>
      <c r="B298" s="2">
        <v>3.5400000000000001E-2</v>
      </c>
      <c r="C298">
        <f t="shared" si="4"/>
        <v>19.182597081600282</v>
      </c>
    </row>
    <row r="299" spans="1:3" x14ac:dyDescent="0.25">
      <c r="A299" s="1">
        <v>39386</v>
      </c>
      <c r="B299" s="2">
        <v>2.12E-2</v>
      </c>
      <c r="C299">
        <f t="shared" si="4"/>
        <v>19.589268139730208</v>
      </c>
    </row>
    <row r="300" spans="1:3" x14ac:dyDescent="0.25">
      <c r="A300" s="1">
        <v>39416</v>
      </c>
      <c r="B300" s="2">
        <v>-4.4900000000000002E-2</v>
      </c>
      <c r="C300">
        <f t="shared" si="4"/>
        <v>18.709710000256322</v>
      </c>
    </row>
    <row r="301" spans="1:3" x14ac:dyDescent="0.25">
      <c r="A301" s="1">
        <v>39447</v>
      </c>
      <c r="B301" s="2">
        <v>-6.0000000000000001E-3</v>
      </c>
      <c r="C301">
        <f t="shared" si="4"/>
        <v>18.597451740254783</v>
      </c>
    </row>
    <row r="302" spans="1:3" x14ac:dyDescent="0.25">
      <c r="A302" s="1">
        <v>39478</v>
      </c>
      <c r="B302" s="2">
        <v>-6.1499999999999999E-2</v>
      </c>
      <c r="C302">
        <f t="shared" si="4"/>
        <v>17.453708458229116</v>
      </c>
    </row>
    <row r="303" spans="1:3" x14ac:dyDescent="0.25">
      <c r="A303" s="1">
        <v>39507</v>
      </c>
      <c r="B303" s="2">
        <v>-2.9600000000000001E-2</v>
      </c>
      <c r="C303">
        <f t="shared" si="4"/>
        <v>16.937078687865533</v>
      </c>
    </row>
    <row r="304" spans="1:3" x14ac:dyDescent="0.25">
      <c r="A304" s="1">
        <v>39538</v>
      </c>
      <c r="B304" s="2">
        <v>-7.6E-3</v>
      </c>
      <c r="C304">
        <f t="shared" si="4"/>
        <v>16.808356889837754</v>
      </c>
    </row>
    <row r="305" spans="1:3" x14ac:dyDescent="0.25">
      <c r="A305" s="1">
        <v>39568</v>
      </c>
      <c r="B305" s="2">
        <v>4.7800000000000002E-2</v>
      </c>
      <c r="C305">
        <f t="shared" si="4"/>
        <v>17.611796349172</v>
      </c>
    </row>
    <row r="306" spans="1:3" x14ac:dyDescent="0.25">
      <c r="A306" s="1">
        <v>39598</v>
      </c>
      <c r="B306" s="2">
        <v>2.0400000000000001E-2</v>
      </c>
      <c r="C306">
        <f t="shared" si="4"/>
        <v>17.971076994695107</v>
      </c>
    </row>
    <row r="307" spans="1:3" x14ac:dyDescent="0.25">
      <c r="A307" s="1">
        <v>39629</v>
      </c>
      <c r="B307" s="2">
        <v>-8.2699999999999996E-2</v>
      </c>
      <c r="C307">
        <f t="shared" si="4"/>
        <v>16.484868927233823</v>
      </c>
    </row>
    <row r="308" spans="1:3" x14ac:dyDescent="0.25">
      <c r="A308" s="1">
        <v>39660</v>
      </c>
      <c r="B308" s="2">
        <v>-6.1999999999999998E-3</v>
      </c>
      <c r="C308">
        <f t="shared" si="4"/>
        <v>16.382662739884974</v>
      </c>
    </row>
    <row r="309" spans="1:3" x14ac:dyDescent="0.25">
      <c r="A309" s="1">
        <v>39689</v>
      </c>
      <c r="B309" s="2">
        <v>1.66E-2</v>
      </c>
      <c r="C309">
        <f t="shared" si="4"/>
        <v>16.654614941367065</v>
      </c>
    </row>
    <row r="310" spans="1:3" x14ac:dyDescent="0.25">
      <c r="A310" s="1">
        <v>39721</v>
      </c>
      <c r="B310" s="2">
        <v>-9.0899999999999995E-2</v>
      </c>
      <c r="C310">
        <f t="shared" si="4"/>
        <v>15.140710443196799</v>
      </c>
    </row>
    <row r="311" spans="1:3" x14ac:dyDescent="0.25">
      <c r="A311" s="1">
        <v>39752</v>
      </c>
      <c r="B311" s="2">
        <v>-0.17150000000000001</v>
      </c>
      <c r="C311">
        <f t="shared" si="4"/>
        <v>12.544078602188549</v>
      </c>
    </row>
    <row r="312" spans="1:3" x14ac:dyDescent="0.25">
      <c r="A312" s="1">
        <v>39780</v>
      </c>
      <c r="B312" s="2">
        <v>-7.8299999999999995E-2</v>
      </c>
      <c r="C312">
        <f t="shared" si="4"/>
        <v>11.561877247637184</v>
      </c>
    </row>
    <row r="313" spans="1:3" x14ac:dyDescent="0.25">
      <c r="A313" s="1">
        <v>39813</v>
      </c>
      <c r="B313" s="2">
        <v>1.7399999999999999E-2</v>
      </c>
      <c r="C313">
        <f t="shared" si="4"/>
        <v>11.763053911746072</v>
      </c>
    </row>
    <row r="314" spans="1:3" x14ac:dyDescent="0.25">
      <c r="A314" s="1">
        <v>39843</v>
      </c>
      <c r="B314" s="2">
        <v>-8.1199999999999994E-2</v>
      </c>
      <c r="C314">
        <f t="shared" si="4"/>
        <v>10.807893934112291</v>
      </c>
    </row>
    <row r="315" spans="1:3" x14ac:dyDescent="0.25">
      <c r="A315" s="1">
        <v>39871</v>
      </c>
      <c r="B315" s="2">
        <v>-0.1009</v>
      </c>
      <c r="C315">
        <f t="shared" si="4"/>
        <v>9.717377436160362</v>
      </c>
    </row>
    <row r="316" spans="1:3" x14ac:dyDescent="0.25">
      <c r="A316" s="1">
        <v>39903</v>
      </c>
      <c r="B316" s="2">
        <v>8.9700000000000002E-2</v>
      </c>
      <c r="C316">
        <f t="shared" si="4"/>
        <v>10.589026192183947</v>
      </c>
    </row>
    <row r="317" spans="1:3" x14ac:dyDescent="0.25">
      <c r="A317" s="1">
        <v>39933</v>
      </c>
      <c r="B317" s="2">
        <v>0.10199999999999999</v>
      </c>
      <c r="C317">
        <f t="shared" si="4"/>
        <v>11.669106863786711</v>
      </c>
    </row>
    <row r="318" spans="1:3" x14ac:dyDescent="0.25">
      <c r="A318" s="1">
        <v>39962</v>
      </c>
      <c r="B318" s="2">
        <v>5.21E-2</v>
      </c>
      <c r="C318">
        <f t="shared" si="4"/>
        <v>12.277067331389999</v>
      </c>
    </row>
    <row r="319" spans="1:3" x14ac:dyDescent="0.25">
      <c r="A319" s="1">
        <v>39994</v>
      </c>
      <c r="B319" s="2">
        <v>4.4000000000000003E-3</v>
      </c>
      <c r="C319">
        <f t="shared" si="4"/>
        <v>12.331086427648113</v>
      </c>
    </row>
    <row r="320" spans="1:3" x14ac:dyDescent="0.25">
      <c r="A320" s="1">
        <v>40025</v>
      </c>
      <c r="B320" s="2">
        <v>7.7299999999999994E-2</v>
      </c>
      <c r="C320">
        <f t="shared" si="4"/>
        <v>13.284279408505311</v>
      </c>
    </row>
    <row r="321" spans="1:3" x14ac:dyDescent="0.25">
      <c r="A321" s="1">
        <v>40056</v>
      </c>
      <c r="B321" s="2">
        <v>3.3399999999999999E-2</v>
      </c>
      <c r="C321">
        <f t="shared" si="4"/>
        <v>13.727974340749389</v>
      </c>
    </row>
    <row r="322" spans="1:3" x14ac:dyDescent="0.25">
      <c r="A322" s="1">
        <v>40086</v>
      </c>
      <c r="B322" s="2">
        <v>4.0899999999999999E-2</v>
      </c>
      <c r="C322">
        <f t="shared" si="4"/>
        <v>14.289448491286038</v>
      </c>
    </row>
    <row r="323" spans="1:3" x14ac:dyDescent="0.25">
      <c r="A323" s="1">
        <v>40116</v>
      </c>
      <c r="B323" s="2">
        <v>-2.5899999999999999E-2</v>
      </c>
      <c r="C323">
        <f t="shared" ref="C323:C386" si="5">C322*(1+B323)</f>
        <v>13.919351775361729</v>
      </c>
    </row>
    <row r="324" spans="1:3" x14ac:dyDescent="0.25">
      <c r="A324" s="1">
        <v>40147</v>
      </c>
      <c r="B324" s="2">
        <v>5.5599999999999997E-2</v>
      </c>
      <c r="C324">
        <f t="shared" si="5"/>
        <v>14.693267734071842</v>
      </c>
    </row>
    <row r="325" spans="1:3" x14ac:dyDescent="0.25">
      <c r="A325" s="1">
        <v>40178</v>
      </c>
      <c r="B325" s="2">
        <v>2.76E-2</v>
      </c>
      <c r="C325">
        <f t="shared" si="5"/>
        <v>15.098801923532227</v>
      </c>
    </row>
    <row r="326" spans="1:3" x14ac:dyDescent="0.25">
      <c r="A326" s="1">
        <v>40207</v>
      </c>
      <c r="B326" s="2">
        <v>-3.3599999999999998E-2</v>
      </c>
      <c r="C326">
        <f t="shared" si="5"/>
        <v>14.591482178901545</v>
      </c>
    </row>
    <row r="327" spans="1:3" x14ac:dyDescent="0.25">
      <c r="A327" s="1">
        <v>40235</v>
      </c>
      <c r="B327" s="2">
        <v>3.4000000000000002E-2</v>
      </c>
      <c r="C327">
        <f t="shared" si="5"/>
        <v>15.087592572984198</v>
      </c>
    </row>
    <row r="328" spans="1:3" x14ac:dyDescent="0.25">
      <c r="A328" s="1">
        <v>40268</v>
      </c>
      <c r="B328" s="2">
        <v>6.3200000000000006E-2</v>
      </c>
      <c r="C328">
        <f t="shared" si="5"/>
        <v>16.041128423596799</v>
      </c>
    </row>
    <row r="329" spans="1:3" x14ac:dyDescent="0.25">
      <c r="A329" s="1">
        <v>40298</v>
      </c>
      <c r="B329" s="2">
        <v>2.01E-2</v>
      </c>
      <c r="C329">
        <f t="shared" si="5"/>
        <v>16.363555104911097</v>
      </c>
    </row>
    <row r="330" spans="1:3" x14ac:dyDescent="0.25">
      <c r="A330" s="1">
        <v>40326</v>
      </c>
      <c r="B330" s="2">
        <v>-7.8799999999999995E-2</v>
      </c>
      <c r="C330">
        <f t="shared" si="5"/>
        <v>15.074106962644102</v>
      </c>
    </row>
    <row r="331" spans="1:3" x14ac:dyDescent="0.25">
      <c r="A331" s="1">
        <v>40359</v>
      </c>
      <c r="B331" s="2">
        <v>-5.5500000000000001E-2</v>
      </c>
      <c r="C331">
        <f t="shared" si="5"/>
        <v>14.237494026217353</v>
      </c>
    </row>
    <row r="332" spans="1:3" x14ac:dyDescent="0.25">
      <c r="A332" s="1">
        <v>40389</v>
      </c>
      <c r="B332" s="2">
        <v>6.9400000000000003E-2</v>
      </c>
      <c r="C332">
        <f t="shared" si="5"/>
        <v>15.225576111636837</v>
      </c>
    </row>
    <row r="333" spans="1:3" x14ac:dyDescent="0.25">
      <c r="A333" s="1">
        <v>40421</v>
      </c>
      <c r="B333" s="2">
        <v>-4.7600000000000003E-2</v>
      </c>
      <c r="C333">
        <f t="shared" si="5"/>
        <v>14.500838688722924</v>
      </c>
    </row>
    <row r="334" spans="1:3" x14ac:dyDescent="0.25">
      <c r="A334" s="1">
        <v>40451</v>
      </c>
      <c r="B334" s="2">
        <v>9.5500000000000002E-2</v>
      </c>
      <c r="C334">
        <f t="shared" si="5"/>
        <v>15.885668783495962</v>
      </c>
    </row>
    <row r="335" spans="1:3" x14ac:dyDescent="0.25">
      <c r="A335" s="1">
        <v>40480</v>
      </c>
      <c r="B335" s="2">
        <v>3.8899999999999997E-2</v>
      </c>
      <c r="C335">
        <f t="shared" si="5"/>
        <v>16.503621299173954</v>
      </c>
    </row>
    <row r="336" spans="1:3" x14ac:dyDescent="0.25">
      <c r="A336" s="1">
        <v>40512</v>
      </c>
      <c r="B336" s="2">
        <v>6.1000000000000004E-3</v>
      </c>
      <c r="C336">
        <f t="shared" si="5"/>
        <v>16.604293389098913</v>
      </c>
    </row>
    <row r="337" spans="1:3" x14ac:dyDescent="0.25">
      <c r="A337" s="1">
        <v>40543</v>
      </c>
      <c r="B337" s="2">
        <v>6.83E-2</v>
      </c>
      <c r="C337">
        <f t="shared" si="5"/>
        <v>17.738366627574369</v>
      </c>
    </row>
    <row r="338" spans="1:3" x14ac:dyDescent="0.25">
      <c r="A338" s="1">
        <v>40574</v>
      </c>
      <c r="B338" s="2">
        <v>0.02</v>
      </c>
      <c r="C338">
        <f t="shared" si="5"/>
        <v>18.093133960125858</v>
      </c>
    </row>
    <row r="339" spans="1:3" x14ac:dyDescent="0.25">
      <c r="A339" s="1">
        <v>40602</v>
      </c>
      <c r="B339" s="2">
        <v>3.5000000000000003E-2</v>
      </c>
      <c r="C339">
        <f t="shared" si="5"/>
        <v>18.726393648730262</v>
      </c>
    </row>
    <row r="340" spans="1:3" x14ac:dyDescent="0.25">
      <c r="A340" s="1">
        <v>40633</v>
      </c>
      <c r="B340" s="2">
        <v>4.5999999999999999E-3</v>
      </c>
      <c r="C340">
        <f t="shared" si="5"/>
        <v>18.812535059514421</v>
      </c>
    </row>
    <row r="341" spans="1:3" x14ac:dyDescent="0.25">
      <c r="A341" s="1">
        <v>40662</v>
      </c>
      <c r="B341" s="2">
        <v>2.9000000000000001E-2</v>
      </c>
      <c r="C341">
        <f t="shared" si="5"/>
        <v>19.358098576240337</v>
      </c>
    </row>
    <row r="342" spans="1:3" x14ac:dyDescent="0.25">
      <c r="A342" s="1">
        <v>40694</v>
      </c>
      <c r="B342" s="2">
        <v>-1.2699999999999999E-2</v>
      </c>
      <c r="C342">
        <f t="shared" si="5"/>
        <v>19.112250724322084</v>
      </c>
    </row>
    <row r="343" spans="1:3" x14ac:dyDescent="0.25">
      <c r="A343" s="1">
        <v>40724</v>
      </c>
      <c r="B343" s="2">
        <v>-1.7500000000000002E-2</v>
      </c>
      <c r="C343">
        <f t="shared" si="5"/>
        <v>18.77778633664645</v>
      </c>
    </row>
    <row r="344" spans="1:3" x14ac:dyDescent="0.25">
      <c r="A344" s="1">
        <v>40753</v>
      </c>
      <c r="B344" s="2">
        <v>-2.3599999999999999E-2</v>
      </c>
      <c r="C344">
        <f t="shared" si="5"/>
        <v>18.334630579101596</v>
      </c>
    </row>
    <row r="345" spans="1:3" x14ac:dyDescent="0.25">
      <c r="A345" s="1">
        <v>40786</v>
      </c>
      <c r="B345" s="2">
        <v>-5.9799999999999999E-2</v>
      </c>
      <c r="C345">
        <f t="shared" si="5"/>
        <v>17.23821967047132</v>
      </c>
    </row>
    <row r="346" spans="1:3" x14ac:dyDescent="0.25">
      <c r="A346" s="1">
        <v>40816</v>
      </c>
      <c r="B346" s="2">
        <v>-7.5899999999999995E-2</v>
      </c>
      <c r="C346">
        <f t="shared" si="5"/>
        <v>15.929838797482548</v>
      </c>
    </row>
    <row r="347" spans="1:3" x14ac:dyDescent="0.25">
      <c r="A347" s="1">
        <v>40847</v>
      </c>
      <c r="B347" s="2">
        <v>0.1135</v>
      </c>
      <c r="C347">
        <f t="shared" si="5"/>
        <v>17.737875500996815</v>
      </c>
    </row>
    <row r="348" spans="1:3" x14ac:dyDescent="0.25">
      <c r="A348" s="1">
        <v>40877</v>
      </c>
      <c r="B348" s="2">
        <v>-2.8E-3</v>
      </c>
      <c r="C348">
        <f t="shared" si="5"/>
        <v>17.688209449594023</v>
      </c>
    </row>
    <row r="349" spans="1:3" x14ac:dyDescent="0.25">
      <c r="A349" s="1">
        <v>40907</v>
      </c>
      <c r="B349" s="2">
        <v>7.4000000000000003E-3</v>
      </c>
      <c r="C349">
        <f t="shared" si="5"/>
        <v>17.819102199521019</v>
      </c>
    </row>
    <row r="350" spans="1:3" x14ac:dyDescent="0.25">
      <c r="A350" s="1">
        <v>40939</v>
      </c>
      <c r="B350" s="2">
        <v>5.0500000000000003E-2</v>
      </c>
      <c r="C350">
        <f t="shared" si="5"/>
        <v>18.718966860596829</v>
      </c>
    </row>
    <row r="351" spans="1:3" x14ac:dyDescent="0.25">
      <c r="A351" s="1">
        <v>40968</v>
      </c>
      <c r="B351" s="2">
        <v>4.4200000000000003E-2</v>
      </c>
      <c r="C351">
        <f t="shared" si="5"/>
        <v>19.546345195835208</v>
      </c>
    </row>
    <row r="352" spans="1:3" x14ac:dyDescent="0.25">
      <c r="A352" s="1">
        <v>40998</v>
      </c>
      <c r="B352" s="2">
        <v>3.1099999999999999E-2</v>
      </c>
      <c r="C352">
        <f t="shared" si="5"/>
        <v>20.154236531425681</v>
      </c>
    </row>
    <row r="353" spans="1:3" x14ac:dyDescent="0.25">
      <c r="A353" s="1">
        <v>41029</v>
      </c>
      <c r="B353" s="2">
        <v>-8.5000000000000006E-3</v>
      </c>
      <c r="C353">
        <f t="shared" si="5"/>
        <v>19.982925520908562</v>
      </c>
    </row>
    <row r="354" spans="1:3" x14ac:dyDescent="0.25">
      <c r="A354" s="1">
        <v>41060</v>
      </c>
      <c r="B354" s="2">
        <v>-6.1800000000000001E-2</v>
      </c>
      <c r="C354">
        <f t="shared" si="5"/>
        <v>18.747980723716413</v>
      </c>
    </row>
    <row r="355" spans="1:3" x14ac:dyDescent="0.25">
      <c r="A355" s="1">
        <v>41089</v>
      </c>
      <c r="B355" s="2">
        <v>3.8899999999999997E-2</v>
      </c>
      <c r="C355">
        <f t="shared" si="5"/>
        <v>19.47727717386898</v>
      </c>
    </row>
    <row r="356" spans="1:3" x14ac:dyDescent="0.25">
      <c r="A356" s="1">
        <v>41121</v>
      </c>
      <c r="B356" s="2">
        <v>7.9000000000000008E-3</v>
      </c>
      <c r="C356">
        <f t="shared" si="5"/>
        <v>19.631147663542546</v>
      </c>
    </row>
    <row r="357" spans="1:3" x14ac:dyDescent="0.25">
      <c r="A357" s="1">
        <v>41152</v>
      </c>
      <c r="B357" s="2">
        <v>2.5600000000000001E-2</v>
      </c>
      <c r="C357">
        <f t="shared" si="5"/>
        <v>20.133705043729236</v>
      </c>
    </row>
    <row r="358" spans="1:3" x14ac:dyDescent="0.25">
      <c r="A358" s="1">
        <v>41180</v>
      </c>
      <c r="B358" s="2">
        <v>2.7400000000000001E-2</v>
      </c>
      <c r="C358">
        <f t="shared" si="5"/>
        <v>20.685368561927419</v>
      </c>
    </row>
    <row r="359" spans="1:3" x14ac:dyDescent="0.25">
      <c r="A359" s="1">
        <v>41213</v>
      </c>
      <c r="B359" s="2">
        <v>-1.7500000000000002E-2</v>
      </c>
      <c r="C359">
        <f t="shared" si="5"/>
        <v>20.323374612093691</v>
      </c>
    </row>
    <row r="360" spans="1:3" x14ac:dyDescent="0.25">
      <c r="A360" s="1">
        <v>41243</v>
      </c>
      <c r="B360" s="2">
        <v>7.9000000000000008E-3</v>
      </c>
      <c r="C360">
        <f t="shared" si="5"/>
        <v>20.483929271529231</v>
      </c>
    </row>
    <row r="361" spans="1:3" x14ac:dyDescent="0.25">
      <c r="A361" s="1">
        <v>41274</v>
      </c>
      <c r="B361" s="2">
        <v>1.1900000000000001E-2</v>
      </c>
      <c r="C361">
        <f t="shared" si="5"/>
        <v>20.727688029860428</v>
      </c>
    </row>
    <row r="362" spans="1:3" x14ac:dyDescent="0.25">
      <c r="A362" s="1">
        <v>41305</v>
      </c>
      <c r="B362" s="2">
        <v>5.57E-2</v>
      </c>
      <c r="C362">
        <f t="shared" si="5"/>
        <v>21.882220253123656</v>
      </c>
    </row>
    <row r="363" spans="1:3" x14ac:dyDescent="0.25">
      <c r="A363" s="1">
        <v>41333</v>
      </c>
      <c r="B363" s="2">
        <v>1.29E-2</v>
      </c>
      <c r="C363">
        <f t="shared" si="5"/>
        <v>22.164500894388947</v>
      </c>
    </row>
    <row r="364" spans="1:3" x14ac:dyDescent="0.25">
      <c r="A364" s="1">
        <v>41361</v>
      </c>
      <c r="B364" s="2">
        <v>4.0300000000000002E-2</v>
      </c>
      <c r="C364">
        <f t="shared" si="5"/>
        <v>23.057730280432821</v>
      </c>
    </row>
    <row r="365" spans="1:3" x14ac:dyDescent="0.25">
      <c r="A365" s="1">
        <v>41394</v>
      </c>
      <c r="B365" s="2">
        <v>1.55E-2</v>
      </c>
      <c r="C365">
        <f t="shared" si="5"/>
        <v>23.41512509977953</v>
      </c>
    </row>
    <row r="366" spans="1:3" x14ac:dyDescent="0.25">
      <c r="A366" s="1">
        <v>41425</v>
      </c>
      <c r="B366" s="2">
        <v>2.8000000000000001E-2</v>
      </c>
      <c r="C366">
        <f t="shared" si="5"/>
        <v>24.070748602573357</v>
      </c>
    </row>
    <row r="367" spans="1:3" x14ac:dyDescent="0.25">
      <c r="A367" s="1">
        <v>41453</v>
      </c>
      <c r="B367" s="2">
        <v>-1.2E-2</v>
      </c>
      <c r="C367">
        <f t="shared" si="5"/>
        <v>23.781899619342475</v>
      </c>
    </row>
    <row r="368" spans="1:3" x14ac:dyDescent="0.25">
      <c r="A368" s="1">
        <v>41486</v>
      </c>
      <c r="B368" s="2">
        <v>5.6500000000000002E-2</v>
      </c>
      <c r="C368">
        <f t="shared" si="5"/>
        <v>25.125576947835324</v>
      </c>
    </row>
    <row r="369" spans="1:3" x14ac:dyDescent="0.25">
      <c r="A369" s="1">
        <v>41516</v>
      </c>
      <c r="B369" s="2">
        <v>-2.7099999999999999E-2</v>
      </c>
      <c r="C369">
        <f t="shared" si="5"/>
        <v>24.444673812548984</v>
      </c>
    </row>
    <row r="370" spans="1:3" x14ac:dyDescent="0.25">
      <c r="A370" s="1">
        <v>41547</v>
      </c>
      <c r="B370" s="2">
        <v>3.7699999999999997E-2</v>
      </c>
      <c r="C370">
        <f t="shared" si="5"/>
        <v>25.366238015282082</v>
      </c>
    </row>
    <row r="371" spans="1:3" x14ac:dyDescent="0.25">
      <c r="A371" s="1">
        <v>41578</v>
      </c>
      <c r="B371" s="2">
        <v>4.1799999999999997E-2</v>
      </c>
      <c r="C371">
        <f t="shared" si="5"/>
        <v>26.426546764320875</v>
      </c>
    </row>
    <row r="372" spans="1:3" x14ac:dyDescent="0.25">
      <c r="A372" s="1">
        <v>41607</v>
      </c>
      <c r="B372" s="2">
        <v>3.1199999999999999E-2</v>
      </c>
      <c r="C372">
        <f t="shared" si="5"/>
        <v>27.251055023367684</v>
      </c>
    </row>
    <row r="373" spans="1:3" x14ac:dyDescent="0.25">
      <c r="A373" s="1">
        <v>41639</v>
      </c>
      <c r="B373" s="2">
        <v>2.81E-2</v>
      </c>
      <c r="C373">
        <f t="shared" si="5"/>
        <v>28.016809669524317</v>
      </c>
    </row>
    <row r="374" spans="1:3" x14ac:dyDescent="0.25">
      <c r="A374" s="1">
        <v>41670</v>
      </c>
      <c r="B374" s="2">
        <v>-3.32E-2</v>
      </c>
      <c r="C374">
        <f t="shared" si="5"/>
        <v>27.08665158849611</v>
      </c>
    </row>
    <row r="375" spans="1:3" x14ac:dyDescent="0.25">
      <c r="A375" s="1">
        <v>41698</v>
      </c>
      <c r="B375" s="2">
        <v>4.65E-2</v>
      </c>
      <c r="C375">
        <f t="shared" si="5"/>
        <v>28.346180887361179</v>
      </c>
    </row>
    <row r="376" spans="1:3" x14ac:dyDescent="0.25">
      <c r="A376" s="1">
        <v>41729</v>
      </c>
      <c r="B376" s="2">
        <v>4.3E-3</v>
      </c>
      <c r="C376">
        <f t="shared" si="5"/>
        <v>28.468069465176832</v>
      </c>
    </row>
    <row r="377" spans="1:3" x14ac:dyDescent="0.25">
      <c r="A377" s="1">
        <v>41759</v>
      </c>
      <c r="B377" s="2">
        <v>-1.9E-3</v>
      </c>
      <c r="C377">
        <f t="shared" si="5"/>
        <v>28.413980133192997</v>
      </c>
    </row>
    <row r="378" spans="1:3" x14ac:dyDescent="0.25">
      <c r="A378" s="1">
        <v>41789</v>
      </c>
      <c r="B378" s="2">
        <v>2.06E-2</v>
      </c>
      <c r="C378">
        <f t="shared" si="5"/>
        <v>28.999308123936771</v>
      </c>
    </row>
    <row r="379" spans="1:3" x14ac:dyDescent="0.25">
      <c r="A379" s="1">
        <v>41820</v>
      </c>
      <c r="B379" s="2">
        <v>2.6100000000000002E-2</v>
      </c>
      <c r="C379">
        <f t="shared" si="5"/>
        <v>29.75619006597152</v>
      </c>
    </row>
    <row r="380" spans="1:3" x14ac:dyDescent="0.25">
      <c r="A380" s="1">
        <v>41851</v>
      </c>
      <c r="B380" s="2">
        <v>-2.0400000000000001E-2</v>
      </c>
      <c r="C380">
        <f t="shared" si="5"/>
        <v>29.149163788625703</v>
      </c>
    </row>
    <row r="381" spans="1:3" x14ac:dyDescent="0.25">
      <c r="A381" s="1">
        <v>41880</v>
      </c>
      <c r="B381" s="2">
        <v>4.24E-2</v>
      </c>
      <c r="C381">
        <f t="shared" si="5"/>
        <v>30.385088333263433</v>
      </c>
    </row>
    <row r="382" spans="1:3" x14ac:dyDescent="0.25">
      <c r="A382" s="1">
        <v>41912</v>
      </c>
      <c r="B382" s="2">
        <v>-1.9699999999999999E-2</v>
      </c>
      <c r="C382">
        <f t="shared" si="5"/>
        <v>29.786502093098143</v>
      </c>
    </row>
    <row r="383" spans="1:3" x14ac:dyDescent="0.25">
      <c r="A383" s="1">
        <v>41943</v>
      </c>
      <c r="B383" s="2">
        <v>2.52E-2</v>
      </c>
      <c r="C383">
        <f t="shared" si="5"/>
        <v>30.537121945844213</v>
      </c>
    </row>
    <row r="384" spans="1:3" x14ac:dyDescent="0.25">
      <c r="A384" s="1">
        <v>41971</v>
      </c>
      <c r="B384" s="2">
        <v>2.5499999999999998E-2</v>
      </c>
      <c r="C384">
        <f t="shared" si="5"/>
        <v>31.315818555463242</v>
      </c>
    </row>
    <row r="385" spans="1:3" x14ac:dyDescent="0.25">
      <c r="A385" s="1">
        <v>42004</v>
      </c>
      <c r="B385" s="2">
        <v>-5.9999999999999995E-4</v>
      </c>
      <c r="C385">
        <f t="shared" si="5"/>
        <v>31.297029064329962</v>
      </c>
    </row>
    <row r="386" spans="1:3" x14ac:dyDescent="0.25">
      <c r="A386" s="1">
        <v>42034</v>
      </c>
      <c r="B386" s="2">
        <v>-3.1099999999999999E-2</v>
      </c>
      <c r="C386">
        <f t="shared" si="5"/>
        <v>30.323691460429298</v>
      </c>
    </row>
    <row r="387" spans="1:3" x14ac:dyDescent="0.25">
      <c r="A387" s="1">
        <v>42062</v>
      </c>
      <c r="B387" s="2">
        <v>6.13E-2</v>
      </c>
      <c r="C387">
        <f t="shared" ref="C387:C409" si="6">C386*(1+B387)</f>
        <v>32.182533746953609</v>
      </c>
    </row>
    <row r="388" spans="1:3" x14ac:dyDescent="0.25">
      <c r="A388" s="1">
        <v>42094</v>
      </c>
      <c r="B388" s="2">
        <v>-1.12E-2</v>
      </c>
      <c r="C388">
        <f t="shared" si="6"/>
        <v>31.822089368987729</v>
      </c>
    </row>
    <row r="389" spans="1:3" x14ac:dyDescent="0.25">
      <c r="A389" s="1">
        <v>42124</v>
      </c>
      <c r="B389" s="2">
        <v>5.8999999999999999E-3</v>
      </c>
      <c r="C389">
        <f t="shared" si="6"/>
        <v>32.009839696264756</v>
      </c>
    </row>
    <row r="390" spans="1:3" x14ac:dyDescent="0.25">
      <c r="A390" s="1">
        <v>42153</v>
      </c>
      <c r="B390" s="2">
        <v>1.3599999999999999E-2</v>
      </c>
      <c r="C390">
        <f t="shared" si="6"/>
        <v>32.445173516133956</v>
      </c>
    </row>
    <row r="391" spans="1:3" x14ac:dyDescent="0.25">
      <c r="A391" s="1">
        <v>42185</v>
      </c>
      <c r="B391" s="2">
        <v>-1.5299999999999999E-2</v>
      </c>
      <c r="C391">
        <f t="shared" si="6"/>
        <v>31.948762361337106</v>
      </c>
    </row>
    <row r="392" spans="1:3" x14ac:dyDescent="0.25">
      <c r="A392" s="1">
        <v>42216</v>
      </c>
      <c r="B392" s="2">
        <v>1.54E-2</v>
      </c>
      <c r="C392">
        <f t="shared" si="6"/>
        <v>32.440773301701704</v>
      </c>
    </row>
    <row r="393" spans="1:3" x14ac:dyDescent="0.25">
      <c r="A393" s="1">
        <v>42247</v>
      </c>
      <c r="B393" s="2">
        <v>-6.0400000000000002E-2</v>
      </c>
      <c r="C393">
        <f t="shared" si="6"/>
        <v>30.481350594278922</v>
      </c>
    </row>
    <row r="394" spans="1:3" x14ac:dyDescent="0.25">
      <c r="A394" s="1">
        <v>42277</v>
      </c>
      <c r="B394" s="2">
        <v>-3.0800000000000001E-2</v>
      </c>
      <c r="C394">
        <f t="shared" si="6"/>
        <v>29.542524995975128</v>
      </c>
    </row>
    <row r="395" spans="1:3" x14ac:dyDescent="0.25">
      <c r="A395" s="1">
        <v>42307</v>
      </c>
      <c r="B395" s="2">
        <v>7.7499999999999999E-2</v>
      </c>
      <c r="C395">
        <f t="shared" si="6"/>
        <v>31.832070683163199</v>
      </c>
    </row>
    <row r="396" spans="1:3" x14ac:dyDescent="0.25">
      <c r="A396" s="1">
        <v>42338</v>
      </c>
      <c r="B396" s="2">
        <v>5.5999999999999999E-3</v>
      </c>
      <c r="C396">
        <f t="shared" si="6"/>
        <v>32.010330278988917</v>
      </c>
    </row>
    <row r="397" spans="1:3" x14ac:dyDescent="0.25">
      <c r="A397" s="1">
        <v>42369</v>
      </c>
      <c r="B397" s="2">
        <v>-2.1600000000000001E-2</v>
      </c>
      <c r="C397">
        <f t="shared" si="6"/>
        <v>31.318907144962758</v>
      </c>
    </row>
    <row r="398" spans="1:3" x14ac:dyDescent="0.25">
      <c r="A398" s="1">
        <v>42398</v>
      </c>
      <c r="B398" s="2">
        <v>-5.7599999999999998E-2</v>
      </c>
      <c r="C398">
        <f t="shared" si="6"/>
        <v>29.514938093412905</v>
      </c>
    </row>
    <row r="399" spans="1:3" x14ac:dyDescent="0.25">
      <c r="A399" s="1">
        <v>42429</v>
      </c>
      <c r="B399" s="2">
        <v>-5.0000000000000001E-4</v>
      </c>
      <c r="C399">
        <f t="shared" si="6"/>
        <v>29.500180624366202</v>
      </c>
    </row>
    <row r="400" spans="1:3" x14ac:dyDescent="0.25">
      <c r="A400" s="1">
        <v>42460</v>
      </c>
      <c r="B400" s="2">
        <v>6.9800000000000001E-2</v>
      </c>
      <c r="C400">
        <f t="shared" si="6"/>
        <v>31.559293231946967</v>
      </c>
    </row>
    <row r="401" spans="1:3" x14ac:dyDescent="0.25">
      <c r="A401" s="1">
        <v>42489</v>
      </c>
      <c r="B401" s="2">
        <v>9.2999999999999992E-3</v>
      </c>
      <c r="C401">
        <f t="shared" si="6"/>
        <v>31.852794659004076</v>
      </c>
    </row>
    <row r="402" spans="1:3" x14ac:dyDescent="0.25">
      <c r="A402" s="1">
        <v>42521</v>
      </c>
      <c r="B402" s="2">
        <v>1.7899999999999999E-2</v>
      </c>
      <c r="C402">
        <f t="shared" si="6"/>
        <v>32.422959683400251</v>
      </c>
    </row>
    <row r="403" spans="1:3" x14ac:dyDescent="0.25">
      <c r="A403" s="1">
        <v>42551</v>
      </c>
      <c r="B403" s="2">
        <v>-2.9999999999999997E-4</v>
      </c>
      <c r="C403">
        <f t="shared" si="6"/>
        <v>32.413232795495233</v>
      </c>
    </row>
    <row r="404" spans="1:3" x14ac:dyDescent="0.25">
      <c r="A404" s="1">
        <v>42580</v>
      </c>
      <c r="B404" s="2">
        <v>3.9699999999999999E-2</v>
      </c>
      <c r="C404">
        <f t="shared" si="6"/>
        <v>33.700038137476398</v>
      </c>
    </row>
    <row r="405" spans="1:3" x14ac:dyDescent="0.25">
      <c r="A405" s="1">
        <v>42613</v>
      </c>
      <c r="B405" s="2">
        <v>5.1999999999999998E-3</v>
      </c>
      <c r="C405">
        <f t="shared" si="6"/>
        <v>33.875278335791279</v>
      </c>
    </row>
    <row r="406" spans="1:3" x14ac:dyDescent="0.25">
      <c r="A406" s="1">
        <v>42643</v>
      </c>
      <c r="B406" s="2">
        <v>2.7000000000000001E-3</v>
      </c>
      <c r="C406">
        <f t="shared" si="6"/>
        <v>33.966741587297911</v>
      </c>
    </row>
    <row r="407" spans="1:3" x14ac:dyDescent="0.25">
      <c r="A407" s="1">
        <v>42674</v>
      </c>
      <c r="B407" s="2">
        <v>-0.02</v>
      </c>
      <c r="C407">
        <f t="shared" si="6"/>
        <v>33.287406755551949</v>
      </c>
    </row>
    <row r="408" spans="1:3" x14ac:dyDescent="0.25">
      <c r="A408" s="1">
        <v>42704</v>
      </c>
      <c r="B408" s="2">
        <v>4.87E-2</v>
      </c>
      <c r="C408">
        <f t="shared" si="6"/>
        <v>34.90850346454733</v>
      </c>
    </row>
    <row r="409" spans="1:3" x14ac:dyDescent="0.25">
      <c r="A409" s="1">
        <v>42734</v>
      </c>
      <c r="B409" s="2">
        <v>1.8499999999999999E-2</v>
      </c>
      <c r="C409">
        <f t="shared" si="6"/>
        <v>35.554310778641451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4"/>
  <sheetViews>
    <sheetView showGridLines="0" workbookViewId="0">
      <pane ySplit="1" topLeftCell="A482" activePane="bottomLeft" state="frozen"/>
      <selection pane="bottomLeft" activeCell="E482" sqref="E482"/>
    </sheetView>
  </sheetViews>
  <sheetFormatPr defaultRowHeight="14" x14ac:dyDescent="0.25"/>
  <cols>
    <col min="1" max="1" width="10.7265625" bestFit="1" customWidth="1"/>
    <col min="8" max="8" width="15.90625" bestFit="1" customWidth="1"/>
  </cols>
  <sheetData>
    <row r="1" spans="1: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22</v>
      </c>
    </row>
    <row r="2" spans="1:8" x14ac:dyDescent="0.25">
      <c r="A2" s="1">
        <v>28062</v>
      </c>
      <c r="B2" s="2">
        <v>-4.285717E-2</v>
      </c>
      <c r="C2" s="2">
        <v>-2.4199999999999999E-2</v>
      </c>
      <c r="D2" s="2">
        <v>2.5000000000000001E-3</v>
      </c>
      <c r="E2" s="2">
        <v>-1.2999999999999999E-3</v>
      </c>
      <c r="F2" s="2">
        <v>4.1000000000000003E-3</v>
      </c>
      <c r="G2" s="2">
        <v>-2.01E-2</v>
      </c>
      <c r="H2" s="5">
        <f>B2-C2</f>
        <v>-1.8657170000000001E-2</v>
      </c>
    </row>
    <row r="3" spans="1:8" x14ac:dyDescent="0.25">
      <c r="A3" s="1">
        <v>28094</v>
      </c>
      <c r="B3" s="2">
        <v>0</v>
      </c>
      <c r="C3" s="2">
        <v>3.5999999999999999E-3</v>
      </c>
      <c r="D3" s="2">
        <v>2.3199999999999998E-2</v>
      </c>
      <c r="E3" s="2">
        <v>1.5100000000000001E-2</v>
      </c>
      <c r="F3" s="2">
        <v>4.0000000000000001E-3</v>
      </c>
      <c r="G3" s="2">
        <v>7.6E-3</v>
      </c>
      <c r="H3" s="5">
        <f t="shared" ref="H3:H66" si="0">B3-C3</f>
        <v>-3.5999999999999999E-3</v>
      </c>
    </row>
    <row r="4" spans="1:8" x14ac:dyDescent="0.25">
      <c r="A4" s="1">
        <v>28125</v>
      </c>
      <c r="B4" s="2">
        <v>0.32835815000000002</v>
      </c>
      <c r="C4" s="2">
        <v>5.6500000000000002E-2</v>
      </c>
      <c r="D4" s="2">
        <v>3.0099999999999998E-2</v>
      </c>
      <c r="E4" s="2">
        <v>2.2200000000000001E-2</v>
      </c>
      <c r="F4" s="2">
        <v>4.0000000000000001E-3</v>
      </c>
      <c r="G4" s="2">
        <v>6.0499999999999998E-2</v>
      </c>
      <c r="H4" s="5">
        <f t="shared" si="0"/>
        <v>0.27185815000000002</v>
      </c>
    </row>
    <row r="5" spans="1:8" x14ac:dyDescent="0.25">
      <c r="A5" s="1">
        <v>28156</v>
      </c>
      <c r="B5" s="2">
        <v>3.3707857000000001E-2</v>
      </c>
      <c r="C5" s="2">
        <v>-4.0500000000000001E-2</v>
      </c>
      <c r="D5" s="2">
        <v>4.7800000000000002E-2</v>
      </c>
      <c r="E5" s="2">
        <v>4.2599999999999999E-2</v>
      </c>
      <c r="F5" s="2">
        <v>3.5999999999999999E-3</v>
      </c>
      <c r="G5" s="2">
        <v>-3.6900000000000002E-2</v>
      </c>
      <c r="H5" s="5">
        <f t="shared" si="0"/>
        <v>7.4207857000000002E-2</v>
      </c>
    </row>
    <row r="6" spans="1:8" x14ac:dyDescent="0.25">
      <c r="A6" s="1">
        <v>28184</v>
      </c>
      <c r="B6" s="2">
        <v>-5.4347810000000003E-2</v>
      </c>
      <c r="C6" s="2">
        <v>-1.95E-2</v>
      </c>
      <c r="D6" s="2">
        <v>1.09E-2</v>
      </c>
      <c r="E6" s="2">
        <v>5.0000000000000001E-3</v>
      </c>
      <c r="F6" s="2">
        <v>3.5000000000000001E-3</v>
      </c>
      <c r="G6" s="2">
        <v>-1.6E-2</v>
      </c>
      <c r="H6" s="5">
        <f t="shared" si="0"/>
        <v>-3.4847810000000007E-2</v>
      </c>
    </row>
    <row r="7" spans="1:8" x14ac:dyDescent="0.25">
      <c r="A7" s="1">
        <v>28215</v>
      </c>
      <c r="B7" s="2">
        <v>9.1953989999999999E-2</v>
      </c>
      <c r="C7" s="2">
        <v>-1.37E-2</v>
      </c>
      <c r="D7" s="2">
        <v>9.9000000000000008E-3</v>
      </c>
      <c r="E7" s="2">
        <v>1.0200000000000001E-2</v>
      </c>
      <c r="F7" s="2">
        <v>3.8E-3</v>
      </c>
      <c r="G7" s="2">
        <v>-9.9000000000000008E-3</v>
      </c>
      <c r="H7" s="5">
        <f t="shared" si="0"/>
        <v>0.10565399</v>
      </c>
    </row>
    <row r="8" spans="1:8" x14ac:dyDescent="0.25">
      <c r="A8" s="1">
        <v>28244</v>
      </c>
      <c r="B8" s="2">
        <v>-1.0526300000000001E-2</v>
      </c>
      <c r="C8" s="2">
        <v>1.5E-3</v>
      </c>
      <c r="D8" s="2">
        <v>-1.1999999999999999E-3</v>
      </c>
      <c r="E8" s="2">
        <v>3.4500000000000003E-2</v>
      </c>
      <c r="F8" s="2">
        <v>3.8E-3</v>
      </c>
      <c r="G8" s="2">
        <v>5.3E-3</v>
      </c>
      <c r="H8" s="5">
        <f t="shared" si="0"/>
        <v>-1.20263E-2</v>
      </c>
    </row>
    <row r="9" spans="1:8" x14ac:dyDescent="0.25">
      <c r="A9" s="1">
        <v>28276</v>
      </c>
      <c r="B9" s="2">
        <v>6.3829780000000003E-2</v>
      </c>
      <c r="C9" s="2">
        <v>-1.46E-2</v>
      </c>
      <c r="D9" s="2">
        <v>1.18E-2</v>
      </c>
      <c r="E9" s="2">
        <v>8.3999999999999995E-3</v>
      </c>
      <c r="F9" s="2">
        <v>3.7000000000000002E-3</v>
      </c>
      <c r="G9" s="2">
        <v>-1.09E-2</v>
      </c>
      <c r="H9" s="5">
        <f t="shared" si="0"/>
        <v>7.8429780000000004E-2</v>
      </c>
    </row>
    <row r="10" spans="1:8" x14ac:dyDescent="0.25">
      <c r="A10" s="1">
        <v>28306</v>
      </c>
      <c r="B10" s="2">
        <v>0</v>
      </c>
      <c r="C10" s="2">
        <v>4.7100000000000003E-2</v>
      </c>
      <c r="D10" s="2">
        <v>2.12E-2</v>
      </c>
      <c r="E10" s="2">
        <v>-6.4000000000000003E-3</v>
      </c>
      <c r="F10" s="2">
        <v>4.0000000000000001E-3</v>
      </c>
      <c r="G10" s="2">
        <v>5.11E-2</v>
      </c>
      <c r="H10" s="5">
        <f t="shared" si="0"/>
        <v>-4.7100000000000003E-2</v>
      </c>
    </row>
    <row r="11" spans="1:8" x14ac:dyDescent="0.25">
      <c r="A11" s="1">
        <v>28335</v>
      </c>
      <c r="B11" s="2">
        <v>0</v>
      </c>
      <c r="C11" s="2">
        <v>-1.6899999999999998E-2</v>
      </c>
      <c r="D11" s="2">
        <v>2.1100000000000001E-2</v>
      </c>
      <c r="E11" s="2">
        <v>-5.7999999999999996E-3</v>
      </c>
      <c r="F11" s="2">
        <v>4.1999999999999997E-3</v>
      </c>
      <c r="G11" s="2">
        <v>-1.2699999999999999E-2</v>
      </c>
      <c r="H11" s="5">
        <f t="shared" si="0"/>
        <v>1.6899999999999998E-2</v>
      </c>
    </row>
    <row r="12" spans="1:8" x14ac:dyDescent="0.25">
      <c r="A12" s="1">
        <v>28368</v>
      </c>
      <c r="B12" s="2">
        <v>1.9999981E-2</v>
      </c>
      <c r="C12" s="2">
        <v>-1.7500000000000002E-2</v>
      </c>
      <c r="D12" s="2">
        <v>1.5299999999999999E-2</v>
      </c>
      <c r="E12" s="2">
        <v>-2.81E-2</v>
      </c>
      <c r="F12" s="2">
        <v>4.4000000000000003E-3</v>
      </c>
      <c r="G12" s="2">
        <v>-1.3100000000000001E-2</v>
      </c>
      <c r="H12" s="5">
        <f t="shared" si="0"/>
        <v>3.7499981000000002E-2</v>
      </c>
    </row>
    <row r="13" spans="1:8" x14ac:dyDescent="0.25">
      <c r="A13" s="1">
        <v>28398</v>
      </c>
      <c r="B13" s="2">
        <v>3.9215684000000001E-2</v>
      </c>
      <c r="C13" s="2">
        <v>-2.7000000000000001E-3</v>
      </c>
      <c r="D13" s="2">
        <v>1.44E-2</v>
      </c>
      <c r="E13" s="2">
        <v>-4.7999999999999996E-3</v>
      </c>
      <c r="F13" s="2">
        <v>4.3E-3</v>
      </c>
      <c r="G13" s="2">
        <v>1.6000000000000001E-3</v>
      </c>
      <c r="H13" s="5">
        <f t="shared" si="0"/>
        <v>4.1915684000000002E-2</v>
      </c>
    </row>
    <row r="14" spans="1:8" x14ac:dyDescent="0.25">
      <c r="A14" s="1">
        <v>28429</v>
      </c>
      <c r="B14" s="2">
        <v>4.7169805000000002E-2</v>
      </c>
      <c r="C14" s="2">
        <v>-4.3799999999999999E-2</v>
      </c>
      <c r="D14" s="2">
        <v>1.2699999999999999E-2</v>
      </c>
      <c r="E14" s="2">
        <v>1.7100000000000001E-2</v>
      </c>
      <c r="F14" s="2">
        <v>4.8999999999999998E-3</v>
      </c>
      <c r="G14" s="2">
        <v>-3.8899999999999997E-2</v>
      </c>
      <c r="H14" s="5">
        <f t="shared" si="0"/>
        <v>9.0969805000000001E-2</v>
      </c>
    </row>
    <row r="15" spans="1:8" x14ac:dyDescent="0.25">
      <c r="A15" s="1">
        <v>28459</v>
      </c>
      <c r="B15" s="2">
        <v>0.2162162</v>
      </c>
      <c r="C15" s="2">
        <v>0.04</v>
      </c>
      <c r="D15" s="2">
        <v>3.7100000000000001E-2</v>
      </c>
      <c r="E15" s="2">
        <v>3.2000000000000002E-3</v>
      </c>
      <c r="F15" s="2">
        <v>5.0000000000000001E-3</v>
      </c>
      <c r="G15" s="2">
        <v>4.4999999999999998E-2</v>
      </c>
      <c r="H15" s="5">
        <f t="shared" si="0"/>
        <v>0.17621619999999999</v>
      </c>
    </row>
    <row r="16" spans="1:8" x14ac:dyDescent="0.25">
      <c r="A16" s="1">
        <v>28489</v>
      </c>
      <c r="B16" s="2">
        <v>2.2222280000000001E-2</v>
      </c>
      <c r="C16" s="2">
        <v>2.7000000000000001E-3</v>
      </c>
      <c r="D16" s="2">
        <v>1.3299999999999999E-2</v>
      </c>
      <c r="E16" s="2">
        <v>-3.5000000000000001E-3</v>
      </c>
      <c r="F16" s="2">
        <v>4.8999999999999998E-3</v>
      </c>
      <c r="G16" s="2">
        <v>7.6E-3</v>
      </c>
      <c r="H16" s="5">
        <f t="shared" si="0"/>
        <v>1.9522279999999999E-2</v>
      </c>
    </row>
    <row r="17" spans="1:8" x14ac:dyDescent="0.25">
      <c r="A17" s="1">
        <v>28521</v>
      </c>
      <c r="B17" s="2">
        <v>-2.1739125000000002E-2</v>
      </c>
      <c r="C17" s="2">
        <v>-6.0100000000000001E-2</v>
      </c>
      <c r="D17" s="2">
        <v>2.2100000000000002E-2</v>
      </c>
      <c r="E17" s="2">
        <v>3.32E-2</v>
      </c>
      <c r="F17" s="2">
        <v>4.8999999999999998E-3</v>
      </c>
      <c r="G17" s="2">
        <v>-5.5199999999999999E-2</v>
      </c>
      <c r="H17" s="5">
        <f t="shared" si="0"/>
        <v>3.8360875000000003E-2</v>
      </c>
    </row>
    <row r="18" spans="1:8" x14ac:dyDescent="0.25">
      <c r="A18" s="1">
        <v>28549</v>
      </c>
      <c r="B18" s="2">
        <v>0</v>
      </c>
      <c r="C18" s="2">
        <v>-1.38E-2</v>
      </c>
      <c r="D18" s="2">
        <v>3.5799999999999998E-2</v>
      </c>
      <c r="E18" s="2">
        <v>7.7999999999999996E-3</v>
      </c>
      <c r="F18" s="2">
        <v>4.5999999999999999E-3</v>
      </c>
      <c r="G18" s="2">
        <v>-9.1999999999999998E-3</v>
      </c>
      <c r="H18" s="5">
        <f t="shared" si="0"/>
        <v>1.38E-2</v>
      </c>
    </row>
    <row r="19" spans="1:8" x14ac:dyDescent="0.25">
      <c r="A19" s="1">
        <v>28580</v>
      </c>
      <c r="B19" s="2">
        <v>4.4444440000000002E-2</v>
      </c>
      <c r="C19" s="2">
        <v>2.8500000000000001E-2</v>
      </c>
      <c r="D19" s="2">
        <v>3.4700000000000002E-2</v>
      </c>
      <c r="E19" s="2">
        <v>1.2200000000000001E-2</v>
      </c>
      <c r="F19" s="2">
        <v>5.3E-3</v>
      </c>
      <c r="G19" s="2">
        <v>3.3799999999999997E-2</v>
      </c>
      <c r="H19" s="5">
        <f t="shared" si="0"/>
        <v>1.5944440000000001E-2</v>
      </c>
    </row>
    <row r="20" spans="1:8" x14ac:dyDescent="0.25">
      <c r="A20" s="1">
        <v>28608</v>
      </c>
      <c r="B20" s="2">
        <v>5.6737540000000003E-2</v>
      </c>
      <c r="C20" s="2">
        <v>7.8799999999999995E-2</v>
      </c>
      <c r="D20" s="2">
        <v>3.8999999999999998E-3</v>
      </c>
      <c r="E20" s="2">
        <v>-3.5299999999999998E-2</v>
      </c>
      <c r="F20" s="2">
        <v>5.4000000000000003E-3</v>
      </c>
      <c r="G20" s="2">
        <v>8.4199999999999997E-2</v>
      </c>
      <c r="H20" s="5">
        <f t="shared" si="0"/>
        <v>-2.2062459999999992E-2</v>
      </c>
    </row>
    <row r="21" spans="1:8" x14ac:dyDescent="0.25">
      <c r="A21" s="1">
        <v>28641</v>
      </c>
      <c r="B21" s="2">
        <v>0.1409396</v>
      </c>
      <c r="C21" s="2">
        <v>1.7600000000000001E-2</v>
      </c>
      <c r="D21" s="2">
        <v>4.5600000000000002E-2</v>
      </c>
      <c r="E21" s="2">
        <v>-6.3E-3</v>
      </c>
      <c r="F21" s="2">
        <v>5.1000000000000004E-3</v>
      </c>
      <c r="G21" s="2">
        <v>2.2700000000000001E-2</v>
      </c>
      <c r="H21" s="5">
        <f t="shared" si="0"/>
        <v>0.12333959999999999</v>
      </c>
    </row>
    <row r="22" spans="1:8" x14ac:dyDescent="0.25">
      <c r="A22" s="1">
        <v>28671</v>
      </c>
      <c r="B22" s="2">
        <v>-2.9411792999999999E-2</v>
      </c>
      <c r="C22" s="2">
        <v>-1.6899999999999998E-2</v>
      </c>
      <c r="D22" s="2">
        <v>1.7000000000000001E-2</v>
      </c>
      <c r="E22" s="2">
        <v>5.7000000000000002E-3</v>
      </c>
      <c r="F22" s="2">
        <v>5.4000000000000003E-3</v>
      </c>
      <c r="G22" s="2">
        <v>-1.15E-2</v>
      </c>
      <c r="H22" s="5">
        <f t="shared" si="0"/>
        <v>-1.2511793E-2</v>
      </c>
    </row>
    <row r="23" spans="1:8" x14ac:dyDescent="0.25">
      <c r="A23" s="1">
        <v>28702</v>
      </c>
      <c r="B23" s="2">
        <v>0</v>
      </c>
      <c r="C23" s="2">
        <v>5.11E-2</v>
      </c>
      <c r="D23" s="2">
        <v>2.7000000000000001E-3</v>
      </c>
      <c r="E23" s="2">
        <v>-1.12E-2</v>
      </c>
      <c r="F23" s="2">
        <v>5.5999999999999999E-3</v>
      </c>
      <c r="G23" s="2">
        <v>5.67E-2</v>
      </c>
      <c r="H23" s="5">
        <f t="shared" si="0"/>
        <v>-5.11E-2</v>
      </c>
    </row>
    <row r="24" spans="1:8" x14ac:dyDescent="0.25">
      <c r="A24" s="1">
        <v>28733</v>
      </c>
      <c r="B24" s="2">
        <v>6.0606002999999999E-2</v>
      </c>
      <c r="C24" s="2">
        <v>3.7499999999999999E-2</v>
      </c>
      <c r="D24" s="2">
        <v>5.0700000000000002E-2</v>
      </c>
      <c r="E24" s="2">
        <v>-4.7000000000000002E-3</v>
      </c>
      <c r="F24" s="2">
        <v>5.5999999999999999E-3</v>
      </c>
      <c r="G24" s="2">
        <v>4.3099999999999999E-2</v>
      </c>
      <c r="H24" s="5">
        <f t="shared" si="0"/>
        <v>2.3106003E-2</v>
      </c>
    </row>
    <row r="25" spans="1:8" x14ac:dyDescent="0.25">
      <c r="A25" s="1">
        <v>28762</v>
      </c>
      <c r="B25" s="2">
        <v>0</v>
      </c>
      <c r="C25" s="2">
        <v>-1.43E-2</v>
      </c>
      <c r="D25" s="2">
        <v>-3.8999999999999998E-3</v>
      </c>
      <c r="E25" s="2">
        <v>1.8700000000000001E-2</v>
      </c>
      <c r="F25" s="2">
        <v>6.1999999999999998E-3</v>
      </c>
      <c r="G25" s="2">
        <v>-8.0999999999999996E-3</v>
      </c>
      <c r="H25" s="5">
        <f t="shared" si="0"/>
        <v>1.43E-2</v>
      </c>
    </row>
    <row r="26" spans="1:8" x14ac:dyDescent="0.25">
      <c r="A26" s="1">
        <v>28794</v>
      </c>
      <c r="B26" s="2">
        <v>6.2857150000000001E-2</v>
      </c>
      <c r="C26" s="2">
        <v>-0.1191</v>
      </c>
      <c r="D26" s="2">
        <v>-9.8799999999999999E-2</v>
      </c>
      <c r="E26" s="2">
        <v>1.3599999999999999E-2</v>
      </c>
      <c r="F26" s="2">
        <v>6.7999999999999996E-3</v>
      </c>
      <c r="G26" s="2">
        <v>-0.1123</v>
      </c>
      <c r="H26" s="5">
        <f t="shared" si="0"/>
        <v>0.18195715000000001</v>
      </c>
    </row>
    <row r="27" spans="1:8" x14ac:dyDescent="0.25">
      <c r="A27" s="1">
        <v>28824</v>
      </c>
      <c r="B27" s="2">
        <v>-0.10215055000000001</v>
      </c>
      <c r="C27" s="2">
        <v>2.7099999999999999E-2</v>
      </c>
      <c r="D27" s="2">
        <v>3.0200000000000001E-2</v>
      </c>
      <c r="E27" s="2">
        <v>-2.2200000000000001E-2</v>
      </c>
      <c r="F27" s="2">
        <v>7.0000000000000001E-3</v>
      </c>
      <c r="G27" s="2">
        <v>3.4099999999999998E-2</v>
      </c>
      <c r="H27" s="5">
        <f t="shared" si="0"/>
        <v>-0.12925055000000002</v>
      </c>
    </row>
    <row r="28" spans="1:8" x14ac:dyDescent="0.25">
      <c r="A28" s="1">
        <v>28853</v>
      </c>
      <c r="B28" s="2">
        <v>-8.9820385000000003E-2</v>
      </c>
      <c r="C28" s="2">
        <v>8.8000000000000005E-3</v>
      </c>
      <c r="D28" s="2">
        <v>1.2500000000000001E-2</v>
      </c>
      <c r="E28" s="2">
        <v>-2.1999999999999999E-2</v>
      </c>
      <c r="F28" s="2">
        <v>7.7999999999999996E-3</v>
      </c>
      <c r="G28" s="2">
        <v>1.66E-2</v>
      </c>
      <c r="H28" s="5">
        <f t="shared" si="0"/>
        <v>-9.8620385000000005E-2</v>
      </c>
    </row>
    <row r="29" spans="1:8" x14ac:dyDescent="0.25">
      <c r="A29" s="1">
        <v>28886</v>
      </c>
      <c r="B29" s="2">
        <v>2.6315808E-2</v>
      </c>
      <c r="C29" s="2">
        <v>4.2299999999999997E-2</v>
      </c>
      <c r="D29" s="2">
        <v>3.6799999999999999E-2</v>
      </c>
      <c r="E29" s="2">
        <v>2.2499999999999999E-2</v>
      </c>
      <c r="F29" s="2">
        <v>7.7000000000000002E-3</v>
      </c>
      <c r="G29" s="2">
        <v>0.05</v>
      </c>
      <c r="H29" s="5">
        <f t="shared" si="0"/>
        <v>-1.5984191999999998E-2</v>
      </c>
    </row>
    <row r="30" spans="1:8" x14ac:dyDescent="0.25">
      <c r="A30" s="1">
        <v>28914</v>
      </c>
      <c r="B30" s="2">
        <v>2.5641084000000001E-2</v>
      </c>
      <c r="C30" s="2">
        <v>-3.56E-2</v>
      </c>
      <c r="D30" s="2">
        <v>4.5999999999999999E-3</v>
      </c>
      <c r="E30" s="2">
        <v>1.18E-2</v>
      </c>
      <c r="F30" s="2">
        <v>7.3000000000000001E-3</v>
      </c>
      <c r="G30" s="2">
        <v>-2.8299999999999999E-2</v>
      </c>
      <c r="H30" s="5">
        <f t="shared" si="0"/>
        <v>6.1241084000000001E-2</v>
      </c>
    </row>
    <row r="31" spans="1:8" x14ac:dyDescent="0.25">
      <c r="A31" s="1">
        <v>28944</v>
      </c>
      <c r="B31" s="2">
        <v>0.13750005000000001</v>
      </c>
      <c r="C31" s="2">
        <v>5.6800000000000003E-2</v>
      </c>
      <c r="D31" s="2">
        <v>3.1800000000000002E-2</v>
      </c>
      <c r="E31" s="2">
        <v>-6.7000000000000002E-3</v>
      </c>
      <c r="F31" s="2">
        <v>8.0999999999999996E-3</v>
      </c>
      <c r="G31" s="2">
        <v>6.4899999999999999E-2</v>
      </c>
      <c r="H31" s="5">
        <f t="shared" si="0"/>
        <v>8.0700050000000009E-2</v>
      </c>
    </row>
    <row r="32" spans="1:8" x14ac:dyDescent="0.25">
      <c r="A32" s="1">
        <v>28975</v>
      </c>
      <c r="B32" s="2">
        <v>4.3956040000000002E-2</v>
      </c>
      <c r="C32" s="2">
        <v>-5.9999999999999995E-4</v>
      </c>
      <c r="D32" s="2">
        <v>2.1600000000000001E-2</v>
      </c>
      <c r="E32" s="2">
        <v>1.0699999999999999E-2</v>
      </c>
      <c r="F32" s="2">
        <v>8.0000000000000002E-3</v>
      </c>
      <c r="G32" s="2">
        <v>7.4000000000000003E-3</v>
      </c>
      <c r="H32" s="5">
        <f t="shared" si="0"/>
        <v>4.4556040000000005E-2</v>
      </c>
    </row>
    <row r="33" spans="1:8" x14ac:dyDescent="0.25">
      <c r="A33" s="1">
        <v>29006</v>
      </c>
      <c r="B33" s="2">
        <v>0</v>
      </c>
      <c r="C33" s="2">
        <v>-2.2100000000000002E-2</v>
      </c>
      <c r="D33" s="2">
        <v>5.5999999999999999E-3</v>
      </c>
      <c r="E33" s="2">
        <v>1.9199999999999998E-2</v>
      </c>
      <c r="F33" s="2">
        <v>8.2000000000000007E-3</v>
      </c>
      <c r="G33" s="2">
        <v>-1.3899999999999999E-2</v>
      </c>
      <c r="H33" s="5">
        <f t="shared" si="0"/>
        <v>2.2100000000000002E-2</v>
      </c>
    </row>
    <row r="34" spans="1:8" x14ac:dyDescent="0.25">
      <c r="A34" s="1">
        <v>29035</v>
      </c>
      <c r="B34" s="2">
        <v>0.18421055</v>
      </c>
      <c r="C34" s="2">
        <v>3.85E-2</v>
      </c>
      <c r="D34" s="2">
        <v>1.17E-2</v>
      </c>
      <c r="E34" s="2">
        <v>1.47E-2</v>
      </c>
      <c r="F34" s="2">
        <v>8.0999999999999996E-3</v>
      </c>
      <c r="G34" s="2">
        <v>4.6600000000000003E-2</v>
      </c>
      <c r="H34" s="5">
        <f t="shared" si="0"/>
        <v>0.14571054999999999</v>
      </c>
    </row>
    <row r="35" spans="1:8" x14ac:dyDescent="0.25">
      <c r="A35" s="1">
        <v>29067</v>
      </c>
      <c r="B35" s="2">
        <v>0.35555553000000001</v>
      </c>
      <c r="C35" s="2">
        <v>8.2000000000000007E-3</v>
      </c>
      <c r="D35" s="2">
        <v>1.26E-2</v>
      </c>
      <c r="E35" s="2">
        <v>1.7000000000000001E-2</v>
      </c>
      <c r="F35" s="2">
        <v>7.7000000000000002E-3</v>
      </c>
      <c r="G35" s="2">
        <v>1.5900000000000001E-2</v>
      </c>
      <c r="H35" s="5">
        <f t="shared" si="0"/>
        <v>0.34735553000000002</v>
      </c>
    </row>
    <row r="36" spans="1:8" x14ac:dyDescent="0.25">
      <c r="A36" s="1">
        <v>29098</v>
      </c>
      <c r="B36" s="2">
        <v>0.1311475</v>
      </c>
      <c r="C36" s="2">
        <v>5.5300000000000002E-2</v>
      </c>
      <c r="D36" s="2">
        <v>2.0799999999999999E-2</v>
      </c>
      <c r="E36" s="2">
        <v>-1.54E-2</v>
      </c>
      <c r="F36" s="2">
        <v>7.7000000000000002E-3</v>
      </c>
      <c r="G36" s="2">
        <v>6.3E-2</v>
      </c>
      <c r="H36" s="5">
        <f t="shared" si="0"/>
        <v>7.5847499999999998E-2</v>
      </c>
    </row>
    <row r="37" spans="1:8" x14ac:dyDescent="0.25">
      <c r="A37" s="1">
        <v>29126</v>
      </c>
      <c r="B37" s="2">
        <v>-2.8985500000000001E-2</v>
      </c>
      <c r="C37" s="2">
        <v>-8.2000000000000007E-3</v>
      </c>
      <c r="D37" s="2">
        <v>-2.5000000000000001E-3</v>
      </c>
      <c r="E37" s="2">
        <v>-8.6999999999999994E-3</v>
      </c>
      <c r="F37" s="2">
        <v>8.3000000000000001E-3</v>
      </c>
      <c r="G37" s="2">
        <v>1E-4</v>
      </c>
      <c r="H37" s="5">
        <f t="shared" si="0"/>
        <v>-2.0785499999999998E-2</v>
      </c>
    </row>
    <row r="38" spans="1:8" x14ac:dyDescent="0.25">
      <c r="A38" s="1">
        <v>29159</v>
      </c>
      <c r="B38" s="2">
        <v>-0.1791045</v>
      </c>
      <c r="C38" s="2">
        <v>-8.1000000000000003E-2</v>
      </c>
      <c r="D38" s="2">
        <v>-3.3300000000000003E-2</v>
      </c>
      <c r="E38" s="2">
        <v>-1.8499999999999999E-2</v>
      </c>
      <c r="F38" s="2">
        <v>8.6999999999999994E-3</v>
      </c>
      <c r="G38" s="2">
        <v>-7.2300000000000003E-2</v>
      </c>
      <c r="H38" s="5">
        <f t="shared" si="0"/>
        <v>-9.8104499999999997E-2</v>
      </c>
    </row>
    <row r="39" spans="1:8" x14ac:dyDescent="0.25">
      <c r="A39" s="1">
        <v>29189</v>
      </c>
      <c r="B39" s="2">
        <v>0.12727272000000001</v>
      </c>
      <c r="C39" s="2">
        <v>5.21E-2</v>
      </c>
      <c r="D39" s="2">
        <v>2.7400000000000001E-2</v>
      </c>
      <c r="E39" s="2">
        <v>-3.2599999999999997E-2</v>
      </c>
      <c r="F39" s="2">
        <v>9.9000000000000008E-3</v>
      </c>
      <c r="G39" s="2">
        <v>6.2E-2</v>
      </c>
      <c r="H39" s="5">
        <f t="shared" si="0"/>
        <v>7.5172719999999998E-2</v>
      </c>
    </row>
    <row r="40" spans="1:8" x14ac:dyDescent="0.25">
      <c r="A40" s="1">
        <v>29220</v>
      </c>
      <c r="B40" s="2">
        <v>3.2258033999999998E-2</v>
      </c>
      <c r="C40" s="2">
        <v>1.7899999999999999E-2</v>
      </c>
      <c r="D40" s="2">
        <v>4.1700000000000001E-2</v>
      </c>
      <c r="E40" s="2">
        <v>-0.02</v>
      </c>
      <c r="F40" s="2">
        <v>9.4999999999999998E-3</v>
      </c>
      <c r="G40" s="2">
        <v>2.7400000000000001E-2</v>
      </c>
      <c r="H40" s="5">
        <f t="shared" si="0"/>
        <v>1.4358033999999999E-2</v>
      </c>
    </row>
    <row r="41" spans="1:8" x14ac:dyDescent="0.25">
      <c r="A41" s="1">
        <v>29251</v>
      </c>
      <c r="B41" s="2">
        <v>4.6875E-2</v>
      </c>
      <c r="C41" s="2">
        <v>5.5100000000000003E-2</v>
      </c>
      <c r="D41" s="2">
        <v>1.6400000000000001E-2</v>
      </c>
      <c r="E41" s="2">
        <v>1.8200000000000001E-2</v>
      </c>
      <c r="F41" s="2">
        <v>8.0000000000000002E-3</v>
      </c>
      <c r="G41" s="2">
        <v>6.3100000000000003E-2</v>
      </c>
      <c r="H41" s="5">
        <f t="shared" si="0"/>
        <v>-8.2250000000000031E-3</v>
      </c>
    </row>
    <row r="42" spans="1:8" x14ac:dyDescent="0.25">
      <c r="A42" s="1">
        <v>29280</v>
      </c>
      <c r="B42" s="2">
        <v>0</v>
      </c>
      <c r="C42" s="2">
        <v>-1.2200000000000001E-2</v>
      </c>
      <c r="D42" s="2">
        <v>-1.8200000000000001E-2</v>
      </c>
      <c r="E42" s="2">
        <v>6.1999999999999998E-3</v>
      </c>
      <c r="F42" s="2">
        <v>8.8999999999999999E-3</v>
      </c>
      <c r="G42" s="2">
        <v>-3.3E-3</v>
      </c>
      <c r="H42" s="5">
        <f t="shared" si="0"/>
        <v>1.2200000000000001E-2</v>
      </c>
    </row>
    <row r="43" spans="1:8" x14ac:dyDescent="0.25">
      <c r="A43" s="1">
        <v>29311</v>
      </c>
      <c r="B43" s="2">
        <v>-0.22388060000000001</v>
      </c>
      <c r="C43" s="2">
        <v>-0.129</v>
      </c>
      <c r="D43" s="2">
        <v>-6.6400000000000001E-2</v>
      </c>
      <c r="E43" s="2">
        <v>-1.06E-2</v>
      </c>
      <c r="F43" s="2">
        <v>1.21E-2</v>
      </c>
      <c r="G43" s="2">
        <v>-0.1169</v>
      </c>
      <c r="H43" s="5">
        <f t="shared" si="0"/>
        <v>-9.4880600000000009E-2</v>
      </c>
    </row>
    <row r="44" spans="1:8" x14ac:dyDescent="0.25">
      <c r="A44" s="1">
        <v>29341</v>
      </c>
      <c r="B44" s="2">
        <v>7.6923130000000006E-2</v>
      </c>
      <c r="C44" s="2">
        <v>3.9699999999999999E-2</v>
      </c>
      <c r="D44" s="2">
        <v>9.7000000000000003E-3</v>
      </c>
      <c r="E44" s="2">
        <v>1.0500000000000001E-2</v>
      </c>
      <c r="F44" s="2">
        <v>1.26E-2</v>
      </c>
      <c r="G44" s="2">
        <v>5.2299999999999999E-2</v>
      </c>
      <c r="H44" s="5">
        <f t="shared" si="0"/>
        <v>3.7223130000000007E-2</v>
      </c>
    </row>
    <row r="45" spans="1:8" x14ac:dyDescent="0.25">
      <c r="A45" s="1">
        <v>29371</v>
      </c>
      <c r="B45" s="2">
        <v>0.14285719</v>
      </c>
      <c r="C45" s="2">
        <v>5.2600000000000001E-2</v>
      </c>
      <c r="D45" s="2">
        <v>2.1499999999999998E-2</v>
      </c>
      <c r="E45" s="2">
        <v>3.8999999999999998E-3</v>
      </c>
      <c r="F45" s="2">
        <v>8.0999999999999996E-3</v>
      </c>
      <c r="G45" s="2">
        <v>6.0699999999999997E-2</v>
      </c>
      <c r="H45" s="5">
        <f t="shared" si="0"/>
        <v>9.0257189999999987E-2</v>
      </c>
    </row>
    <row r="46" spans="1:8" x14ac:dyDescent="0.25">
      <c r="A46" s="1">
        <v>29402</v>
      </c>
      <c r="B46" s="2">
        <v>-4.6875E-2</v>
      </c>
      <c r="C46" s="2">
        <v>3.0599999999999999E-2</v>
      </c>
      <c r="D46" s="2">
        <v>1.67E-2</v>
      </c>
      <c r="E46" s="2">
        <v>-8.6E-3</v>
      </c>
      <c r="F46" s="2">
        <v>6.1000000000000004E-3</v>
      </c>
      <c r="G46" s="2">
        <v>3.6700000000000003E-2</v>
      </c>
      <c r="H46" s="5">
        <f t="shared" si="0"/>
        <v>-7.7475000000000002E-2</v>
      </c>
    </row>
    <row r="47" spans="1:8" x14ac:dyDescent="0.25">
      <c r="A47" s="1">
        <v>29433</v>
      </c>
      <c r="B47" s="2">
        <v>0.11475409</v>
      </c>
      <c r="C47" s="2">
        <v>6.4899999999999999E-2</v>
      </c>
      <c r="D47" s="2">
        <v>4.2500000000000003E-2</v>
      </c>
      <c r="E47" s="2">
        <v>-6.3E-2</v>
      </c>
      <c r="F47" s="2">
        <v>5.3E-3</v>
      </c>
      <c r="G47" s="2">
        <v>7.0199999999999999E-2</v>
      </c>
      <c r="H47" s="5">
        <f t="shared" si="0"/>
        <v>4.9854090000000004E-2</v>
      </c>
    </row>
    <row r="48" spans="1:8" x14ac:dyDescent="0.25">
      <c r="A48" s="1">
        <v>29462</v>
      </c>
      <c r="B48" s="2">
        <v>0.10294115</v>
      </c>
      <c r="C48" s="2">
        <v>1.7999999999999999E-2</v>
      </c>
      <c r="D48" s="2">
        <v>3.9199999999999999E-2</v>
      </c>
      <c r="E48" s="2">
        <v>-2.64E-2</v>
      </c>
      <c r="F48" s="2">
        <v>6.4000000000000003E-3</v>
      </c>
      <c r="G48" s="2">
        <v>2.4400000000000002E-2</v>
      </c>
      <c r="H48" s="5">
        <f t="shared" si="0"/>
        <v>8.4941149999999993E-2</v>
      </c>
    </row>
    <row r="49" spans="1:8" x14ac:dyDescent="0.25">
      <c r="A49" s="1">
        <v>29494</v>
      </c>
      <c r="B49" s="2">
        <v>2.6666641000000001E-2</v>
      </c>
      <c r="C49" s="2">
        <v>2.1899999999999999E-2</v>
      </c>
      <c r="D49" s="2">
        <v>8.8999999999999999E-3</v>
      </c>
      <c r="E49" s="2">
        <v>-4.7899999999999998E-2</v>
      </c>
      <c r="F49" s="2">
        <v>7.4999999999999997E-3</v>
      </c>
      <c r="G49" s="2">
        <v>2.9399999999999999E-2</v>
      </c>
      <c r="H49" s="5">
        <f t="shared" si="0"/>
        <v>4.766641000000002E-3</v>
      </c>
    </row>
    <row r="50" spans="1:8" x14ac:dyDescent="0.25">
      <c r="A50" s="1">
        <v>29525</v>
      </c>
      <c r="B50" s="2">
        <v>7.7922106000000005E-2</v>
      </c>
      <c r="C50" s="2">
        <v>1.06E-2</v>
      </c>
      <c r="D50" s="2">
        <v>2.47E-2</v>
      </c>
      <c r="E50" s="2">
        <v>-2.7400000000000001E-2</v>
      </c>
      <c r="F50" s="2">
        <v>9.4999999999999998E-3</v>
      </c>
      <c r="G50" s="2">
        <v>2.01E-2</v>
      </c>
      <c r="H50" s="5">
        <f t="shared" si="0"/>
        <v>6.7322106000000007E-2</v>
      </c>
    </row>
    <row r="51" spans="1:8" x14ac:dyDescent="0.25">
      <c r="A51" s="1">
        <v>29553</v>
      </c>
      <c r="B51" s="2">
        <v>4.8192739999999998E-2</v>
      </c>
      <c r="C51" s="2">
        <v>9.5899999999999999E-2</v>
      </c>
      <c r="D51" s="2">
        <v>-3.4500000000000003E-2</v>
      </c>
      <c r="E51" s="2">
        <v>-8.3500000000000005E-2</v>
      </c>
      <c r="F51" s="2">
        <v>9.5999999999999992E-3</v>
      </c>
      <c r="G51" s="2">
        <v>0.1055</v>
      </c>
      <c r="H51" s="5">
        <f t="shared" si="0"/>
        <v>-4.7707260000000001E-2</v>
      </c>
    </row>
    <row r="52" spans="1:8" x14ac:dyDescent="0.25">
      <c r="A52" s="1">
        <v>29586</v>
      </c>
      <c r="B52" s="2">
        <v>-2.2988498E-2</v>
      </c>
      <c r="C52" s="2">
        <v>-4.5199999999999997E-2</v>
      </c>
      <c r="D52" s="2">
        <v>-2.7000000000000001E-3</v>
      </c>
      <c r="E52" s="2">
        <v>2.6800000000000001E-2</v>
      </c>
      <c r="F52" s="2">
        <v>1.3100000000000001E-2</v>
      </c>
      <c r="G52" s="2">
        <v>-3.2099999999999997E-2</v>
      </c>
      <c r="H52" s="5">
        <f t="shared" si="0"/>
        <v>2.2211501999999998E-2</v>
      </c>
    </row>
    <row r="53" spans="1:8" x14ac:dyDescent="0.25">
      <c r="A53" s="1">
        <v>29616</v>
      </c>
      <c r="B53" s="2">
        <v>1.1764765E-2</v>
      </c>
      <c r="C53" s="2">
        <v>-5.04E-2</v>
      </c>
      <c r="D53" s="2">
        <v>0.03</v>
      </c>
      <c r="E53" s="2">
        <v>6.8400000000000002E-2</v>
      </c>
      <c r="F53" s="2">
        <v>1.04E-2</v>
      </c>
      <c r="G53" s="2">
        <v>-0.04</v>
      </c>
      <c r="H53" s="5">
        <f t="shared" si="0"/>
        <v>6.2164764999999997E-2</v>
      </c>
    </row>
    <row r="54" spans="1:8" x14ac:dyDescent="0.25">
      <c r="A54" s="1">
        <v>29644</v>
      </c>
      <c r="B54" s="2">
        <v>0.12790691000000001</v>
      </c>
      <c r="C54" s="2">
        <v>5.5999999999999999E-3</v>
      </c>
      <c r="D54" s="2">
        <v>-3.0999999999999999E-3</v>
      </c>
      <c r="E54" s="2">
        <v>9.7000000000000003E-3</v>
      </c>
      <c r="F54" s="2">
        <v>1.0699999999999999E-2</v>
      </c>
      <c r="G54" s="2">
        <v>1.6299999999999999E-2</v>
      </c>
      <c r="H54" s="5">
        <f t="shared" si="0"/>
        <v>0.12230691000000002</v>
      </c>
    </row>
    <row r="55" spans="1:8" x14ac:dyDescent="0.25">
      <c r="A55" s="1">
        <v>29676</v>
      </c>
      <c r="B55" s="2">
        <v>-1.0309278999999999E-2</v>
      </c>
      <c r="C55" s="2">
        <v>3.56E-2</v>
      </c>
      <c r="D55" s="2">
        <v>3.5799999999999998E-2</v>
      </c>
      <c r="E55" s="2">
        <v>6.7000000000000002E-3</v>
      </c>
      <c r="F55" s="2">
        <v>1.21E-2</v>
      </c>
      <c r="G55" s="2">
        <v>4.7699999999999999E-2</v>
      </c>
      <c r="H55" s="5">
        <f t="shared" si="0"/>
        <v>-4.5909278999999997E-2</v>
      </c>
    </row>
    <row r="56" spans="1:8" x14ac:dyDescent="0.25">
      <c r="A56" s="1">
        <v>29706</v>
      </c>
      <c r="B56" s="2">
        <v>7.2916626999999998E-2</v>
      </c>
      <c r="C56" s="2">
        <v>-2.1000000000000001E-2</v>
      </c>
      <c r="D56" s="2">
        <v>4.4200000000000003E-2</v>
      </c>
      <c r="E56" s="2">
        <v>2.2599999999999999E-2</v>
      </c>
      <c r="F56" s="2">
        <v>1.0800000000000001E-2</v>
      </c>
      <c r="G56" s="2">
        <v>-1.0200000000000001E-2</v>
      </c>
      <c r="H56" s="5">
        <f t="shared" si="0"/>
        <v>9.3916627000000003E-2</v>
      </c>
    </row>
    <row r="57" spans="1:8" x14ac:dyDescent="0.25">
      <c r="A57" s="1">
        <v>29735</v>
      </c>
      <c r="B57" s="2">
        <v>9.7087619999999993E-3</v>
      </c>
      <c r="C57" s="2">
        <v>1.1000000000000001E-3</v>
      </c>
      <c r="D57" s="2">
        <v>0.02</v>
      </c>
      <c r="E57" s="2">
        <v>-4.3E-3</v>
      </c>
      <c r="F57" s="2">
        <v>1.15E-2</v>
      </c>
      <c r="G57" s="2">
        <v>1.26E-2</v>
      </c>
      <c r="H57" s="5">
        <f t="shared" si="0"/>
        <v>8.608761999999999E-3</v>
      </c>
    </row>
    <row r="58" spans="1:8" x14ac:dyDescent="0.25">
      <c r="A58" s="1">
        <v>29767</v>
      </c>
      <c r="B58" s="2">
        <v>-1.9230783000000001E-2</v>
      </c>
      <c r="C58" s="2">
        <v>-2.3599999999999999E-2</v>
      </c>
      <c r="D58" s="2">
        <v>-8.5000000000000006E-3</v>
      </c>
      <c r="E58" s="2">
        <v>5.1299999999999998E-2</v>
      </c>
      <c r="F58" s="2">
        <v>1.35E-2</v>
      </c>
      <c r="G58" s="2">
        <v>-1.01E-2</v>
      </c>
      <c r="H58" s="5">
        <f t="shared" si="0"/>
        <v>4.3692169999999982E-3</v>
      </c>
    </row>
    <row r="59" spans="1:8" x14ac:dyDescent="0.25">
      <c r="A59" s="1">
        <v>29798</v>
      </c>
      <c r="B59" s="2">
        <v>-4.9019630000000002E-2</v>
      </c>
      <c r="C59" s="2">
        <v>-1.54E-2</v>
      </c>
      <c r="D59" s="2">
        <v>-2.1899999999999999E-2</v>
      </c>
      <c r="E59" s="2">
        <v>-6.4999999999999997E-3</v>
      </c>
      <c r="F59" s="2">
        <v>1.24E-2</v>
      </c>
      <c r="G59" s="2">
        <v>-3.0000000000000001E-3</v>
      </c>
      <c r="H59" s="5">
        <f t="shared" si="0"/>
        <v>-3.3619629999999998E-2</v>
      </c>
    </row>
    <row r="60" spans="1:8" x14ac:dyDescent="0.25">
      <c r="A60" s="1">
        <v>29829</v>
      </c>
      <c r="B60" s="2">
        <v>0</v>
      </c>
      <c r="C60" s="2">
        <v>-7.0300000000000001E-2</v>
      </c>
      <c r="D60" s="2">
        <v>-1.95E-2</v>
      </c>
      <c r="E60" s="2">
        <v>4.8300000000000003E-2</v>
      </c>
      <c r="F60" s="2">
        <v>1.2800000000000001E-2</v>
      </c>
      <c r="G60" s="2">
        <v>-5.7500000000000002E-2</v>
      </c>
      <c r="H60" s="5">
        <f t="shared" si="0"/>
        <v>7.0300000000000001E-2</v>
      </c>
    </row>
    <row r="61" spans="1:8" x14ac:dyDescent="0.25">
      <c r="A61" s="1">
        <v>29859</v>
      </c>
      <c r="B61" s="2">
        <v>-5.1546392000000003E-2</v>
      </c>
      <c r="C61" s="2">
        <v>-7.17E-2</v>
      </c>
      <c r="D61" s="2">
        <v>-2.6599999999999999E-2</v>
      </c>
      <c r="E61" s="2">
        <v>5.1900000000000002E-2</v>
      </c>
      <c r="F61" s="2">
        <v>1.24E-2</v>
      </c>
      <c r="G61" s="2">
        <v>-5.9299999999999999E-2</v>
      </c>
      <c r="H61" s="5">
        <f t="shared" si="0"/>
        <v>2.0153607999999996E-2</v>
      </c>
    </row>
    <row r="62" spans="1:8" x14ac:dyDescent="0.25">
      <c r="A62" s="1">
        <v>29889</v>
      </c>
      <c r="B62" s="2">
        <v>9.7826120000000003E-2</v>
      </c>
      <c r="C62" s="2">
        <v>4.9200000000000001E-2</v>
      </c>
      <c r="D62" s="2">
        <v>2.1399999999999999E-2</v>
      </c>
      <c r="E62" s="2">
        <v>-4.2200000000000001E-2</v>
      </c>
      <c r="F62" s="2">
        <v>1.21E-2</v>
      </c>
      <c r="G62" s="2">
        <v>6.13E-2</v>
      </c>
      <c r="H62" s="5">
        <f t="shared" si="0"/>
        <v>4.8626120000000002E-2</v>
      </c>
    </row>
    <row r="63" spans="1:8" x14ac:dyDescent="0.25">
      <c r="A63" s="1">
        <v>29920</v>
      </c>
      <c r="B63" s="2">
        <v>0.14851486</v>
      </c>
      <c r="C63" s="2">
        <v>3.3599999999999998E-2</v>
      </c>
      <c r="D63" s="2">
        <v>-9.7000000000000003E-3</v>
      </c>
      <c r="E63" s="2">
        <v>1.9E-2</v>
      </c>
      <c r="F63" s="2">
        <v>1.0699999999999999E-2</v>
      </c>
      <c r="G63" s="2">
        <v>4.4299999999999999E-2</v>
      </c>
      <c r="H63" s="5">
        <f t="shared" si="0"/>
        <v>0.11491486000000001</v>
      </c>
    </row>
    <row r="64" spans="1:8" x14ac:dyDescent="0.25">
      <c r="A64" s="1">
        <v>29951</v>
      </c>
      <c r="B64" s="2">
        <v>-3.4482776999999999E-2</v>
      </c>
      <c r="C64" s="2">
        <v>-3.6499999999999998E-2</v>
      </c>
      <c r="D64" s="2">
        <v>1.17E-2</v>
      </c>
      <c r="E64" s="2">
        <v>7.4000000000000003E-3</v>
      </c>
      <c r="F64" s="2">
        <v>8.6999999999999994E-3</v>
      </c>
      <c r="G64" s="2">
        <v>-2.7799999999999998E-2</v>
      </c>
      <c r="H64" s="5">
        <f t="shared" si="0"/>
        <v>2.0172229999999985E-3</v>
      </c>
    </row>
    <row r="65" spans="1:8" x14ac:dyDescent="0.25">
      <c r="A65" s="1">
        <v>29980</v>
      </c>
      <c r="B65" s="2">
        <v>-8.9285740000000002E-2</v>
      </c>
      <c r="C65" s="2">
        <v>-3.2399999999999998E-2</v>
      </c>
      <c r="D65" s="2">
        <v>-1.2800000000000001E-2</v>
      </c>
      <c r="E65" s="2">
        <v>3.1399999999999997E-2</v>
      </c>
      <c r="F65" s="2">
        <v>8.0000000000000002E-3</v>
      </c>
      <c r="G65" s="2">
        <v>-2.4400000000000002E-2</v>
      </c>
      <c r="H65" s="5">
        <f t="shared" si="0"/>
        <v>-5.6885740000000004E-2</v>
      </c>
    </row>
    <row r="66" spans="1:8" x14ac:dyDescent="0.25">
      <c r="A66" s="1">
        <v>30008</v>
      </c>
      <c r="B66" s="2">
        <v>9.8038910000000003E-3</v>
      </c>
      <c r="C66" s="2">
        <v>-5.8599999999999999E-2</v>
      </c>
      <c r="D66" s="2">
        <v>4.8999999999999998E-3</v>
      </c>
      <c r="E66" s="2">
        <v>6.08E-2</v>
      </c>
      <c r="F66" s="2">
        <v>9.1999999999999998E-3</v>
      </c>
      <c r="G66" s="2">
        <v>-4.9399999999999999E-2</v>
      </c>
      <c r="H66" s="5">
        <f t="shared" si="0"/>
        <v>6.8403890999999994E-2</v>
      </c>
    </row>
    <row r="67" spans="1:8" x14ac:dyDescent="0.25">
      <c r="A67" s="1">
        <v>30041</v>
      </c>
      <c r="B67" s="2">
        <v>-6.7961160000000007E-2</v>
      </c>
      <c r="C67" s="2">
        <v>-1.8700000000000001E-2</v>
      </c>
      <c r="D67" s="2">
        <v>-1.9E-3</v>
      </c>
      <c r="E67" s="2">
        <v>3.78E-2</v>
      </c>
      <c r="F67" s="2">
        <v>9.7999999999999997E-3</v>
      </c>
      <c r="G67" s="2">
        <v>-8.8999999999999999E-3</v>
      </c>
      <c r="H67" s="5">
        <f t="shared" ref="H67:H130" si="1">B67-C67</f>
        <v>-4.9261160000000005E-2</v>
      </c>
    </row>
    <row r="68" spans="1:8" x14ac:dyDescent="0.25">
      <c r="A68" s="1">
        <v>30071</v>
      </c>
      <c r="B68" s="2">
        <v>6.25E-2</v>
      </c>
      <c r="C68" s="2">
        <v>3.27E-2</v>
      </c>
      <c r="D68" s="2">
        <v>1.5100000000000001E-2</v>
      </c>
      <c r="E68" s="2">
        <v>-2.8000000000000001E-2</v>
      </c>
      <c r="F68" s="2">
        <v>1.1299999999999999E-2</v>
      </c>
      <c r="G68" s="2">
        <v>4.3999999999999997E-2</v>
      </c>
      <c r="H68" s="5">
        <f t="shared" si="1"/>
        <v>2.98E-2</v>
      </c>
    </row>
    <row r="69" spans="1:8" x14ac:dyDescent="0.25">
      <c r="A69" s="1">
        <v>30099</v>
      </c>
      <c r="B69" s="2">
        <v>-9.803951E-3</v>
      </c>
      <c r="C69" s="2">
        <v>-3.9899999999999998E-2</v>
      </c>
      <c r="D69" s="2">
        <v>4.7000000000000002E-3</v>
      </c>
      <c r="E69" s="2">
        <v>1.8200000000000001E-2</v>
      </c>
      <c r="F69" s="2">
        <v>1.06E-2</v>
      </c>
      <c r="G69" s="2">
        <v>-2.93E-2</v>
      </c>
      <c r="H69" s="5">
        <f t="shared" si="1"/>
        <v>3.0096049E-2</v>
      </c>
    </row>
    <row r="70" spans="1:8" x14ac:dyDescent="0.25">
      <c r="A70" s="1">
        <v>30132</v>
      </c>
      <c r="B70" s="2">
        <v>-1.9801974E-2</v>
      </c>
      <c r="C70" s="2">
        <v>-3.09E-2</v>
      </c>
      <c r="D70" s="2">
        <v>-4.0000000000000001E-3</v>
      </c>
      <c r="E70" s="2">
        <v>1.52E-2</v>
      </c>
      <c r="F70" s="2">
        <v>9.5999999999999992E-3</v>
      </c>
      <c r="G70" s="2">
        <v>-2.1299999999999999E-2</v>
      </c>
      <c r="H70" s="5">
        <f t="shared" si="1"/>
        <v>1.1098026E-2</v>
      </c>
    </row>
    <row r="71" spans="1:8" x14ac:dyDescent="0.25">
      <c r="A71" s="1">
        <v>30162</v>
      </c>
      <c r="B71" s="2">
        <v>-4.0404023999999997E-2</v>
      </c>
      <c r="C71" s="2">
        <v>-3.1899999999999998E-2</v>
      </c>
      <c r="D71" s="2">
        <v>8.3999999999999995E-3</v>
      </c>
      <c r="E71" s="2">
        <v>1.6000000000000001E-3</v>
      </c>
      <c r="F71" s="2">
        <v>1.0500000000000001E-2</v>
      </c>
      <c r="G71" s="2">
        <v>-2.1399999999999999E-2</v>
      </c>
      <c r="H71" s="5">
        <f t="shared" si="1"/>
        <v>-8.5040239999999989E-3</v>
      </c>
    </row>
    <row r="72" spans="1:8" x14ac:dyDescent="0.25">
      <c r="A72" s="1">
        <v>30194</v>
      </c>
      <c r="B72" s="2">
        <v>2.1052600000000001E-2</v>
      </c>
      <c r="C72" s="2">
        <v>0.1114</v>
      </c>
      <c r="D72" s="2">
        <v>-4.1000000000000002E-2</v>
      </c>
      <c r="E72" s="2">
        <v>1.1599999999999999E-2</v>
      </c>
      <c r="F72" s="2">
        <v>7.6E-3</v>
      </c>
      <c r="G72" s="2">
        <v>0.11899999999999999</v>
      </c>
      <c r="H72" s="5">
        <f t="shared" si="1"/>
        <v>-9.0347399999999994E-2</v>
      </c>
    </row>
    <row r="73" spans="1:8" x14ac:dyDescent="0.25">
      <c r="A73" s="1">
        <v>30224</v>
      </c>
      <c r="B73" s="2">
        <v>0.13402057000000001</v>
      </c>
      <c r="C73" s="2">
        <v>1.29E-2</v>
      </c>
      <c r="D73" s="2">
        <v>2.8799999999999999E-2</v>
      </c>
      <c r="E73" s="2">
        <v>3.3999999999999998E-3</v>
      </c>
      <c r="F73" s="2">
        <v>5.1000000000000004E-3</v>
      </c>
      <c r="G73" s="2">
        <v>1.7999999999999999E-2</v>
      </c>
      <c r="H73" s="5">
        <f t="shared" si="1"/>
        <v>0.12112057000000001</v>
      </c>
    </row>
    <row r="74" spans="1:8" x14ac:dyDescent="0.25">
      <c r="A74" s="1">
        <v>30253</v>
      </c>
      <c r="B74" s="2">
        <v>0.11818182000000001</v>
      </c>
      <c r="C74" s="2">
        <v>0.113</v>
      </c>
      <c r="D74" s="2">
        <v>2.35E-2</v>
      </c>
      <c r="E74" s="2">
        <v>-3.6799999999999999E-2</v>
      </c>
      <c r="F74" s="2">
        <v>5.8999999999999999E-3</v>
      </c>
      <c r="G74" s="2">
        <v>0.11890000000000001</v>
      </c>
      <c r="H74" s="5">
        <f t="shared" si="1"/>
        <v>5.1818200000000036E-3</v>
      </c>
    </row>
    <row r="75" spans="1:8" x14ac:dyDescent="0.25">
      <c r="A75" s="1">
        <v>30285</v>
      </c>
      <c r="B75" s="2">
        <v>0.12195122</v>
      </c>
      <c r="C75" s="2">
        <v>4.6699999999999998E-2</v>
      </c>
      <c r="D75" s="2">
        <v>4.7699999999999999E-2</v>
      </c>
      <c r="E75" s="2">
        <v>-1.9599999999999999E-2</v>
      </c>
      <c r="F75" s="2">
        <v>6.3E-3</v>
      </c>
      <c r="G75" s="2">
        <v>5.2999999999999999E-2</v>
      </c>
      <c r="H75" s="5">
        <f t="shared" si="1"/>
        <v>7.5251220000000008E-2</v>
      </c>
    </row>
    <row r="76" spans="1:8" x14ac:dyDescent="0.25">
      <c r="A76" s="1">
        <v>30316</v>
      </c>
      <c r="B76" s="2">
        <v>0.12318838</v>
      </c>
      <c r="C76" s="2">
        <v>5.4999999999999997E-3</v>
      </c>
      <c r="D76" s="2">
        <v>-1.8E-3</v>
      </c>
      <c r="E76" s="2">
        <v>1E-4</v>
      </c>
      <c r="F76" s="2">
        <v>6.7000000000000002E-3</v>
      </c>
      <c r="G76" s="2">
        <v>1.2200000000000001E-2</v>
      </c>
      <c r="H76" s="5">
        <f t="shared" si="1"/>
        <v>0.11768838</v>
      </c>
    </row>
    <row r="77" spans="1:8" x14ac:dyDescent="0.25">
      <c r="A77" s="1">
        <v>30347</v>
      </c>
      <c r="B77" s="2">
        <v>-1.2903214E-2</v>
      </c>
      <c r="C77" s="2">
        <v>3.5999999999999997E-2</v>
      </c>
      <c r="D77" s="2">
        <v>2.7E-2</v>
      </c>
      <c r="E77" s="2">
        <v>-8.6E-3</v>
      </c>
      <c r="F77" s="2">
        <v>6.8999999999999999E-3</v>
      </c>
      <c r="G77" s="2">
        <v>4.2900000000000001E-2</v>
      </c>
      <c r="H77" s="5">
        <f t="shared" si="1"/>
        <v>-4.8903214E-2</v>
      </c>
    </row>
    <row r="78" spans="1:8" x14ac:dyDescent="0.25">
      <c r="A78" s="1">
        <v>30375</v>
      </c>
      <c r="B78" s="2">
        <v>8.4967374999999998E-2</v>
      </c>
      <c r="C78" s="2">
        <v>2.5899999999999999E-2</v>
      </c>
      <c r="D78" s="2">
        <v>3.2399999999999998E-2</v>
      </c>
      <c r="E78" s="2">
        <v>6.7000000000000002E-3</v>
      </c>
      <c r="F78" s="2">
        <v>6.1999999999999998E-3</v>
      </c>
      <c r="G78" s="2">
        <v>3.2099999999999997E-2</v>
      </c>
      <c r="H78" s="5">
        <f t="shared" si="1"/>
        <v>5.9067374999999998E-2</v>
      </c>
    </row>
    <row r="79" spans="1:8" x14ac:dyDescent="0.25">
      <c r="A79" s="1">
        <v>30406</v>
      </c>
      <c r="B79" s="2">
        <v>0.16265059000000001</v>
      </c>
      <c r="C79" s="2">
        <v>2.8199999999999999E-2</v>
      </c>
      <c r="D79" s="2">
        <v>1.77E-2</v>
      </c>
      <c r="E79" s="2">
        <v>2.07E-2</v>
      </c>
      <c r="F79" s="2">
        <v>6.3E-3</v>
      </c>
      <c r="G79" s="2">
        <v>3.4500000000000003E-2</v>
      </c>
      <c r="H79" s="5">
        <f t="shared" si="1"/>
        <v>0.13445059000000001</v>
      </c>
    </row>
    <row r="80" spans="1:8" x14ac:dyDescent="0.25">
      <c r="A80" s="1">
        <v>30435</v>
      </c>
      <c r="B80" s="2">
        <v>1.0362744E-2</v>
      </c>
      <c r="C80" s="2">
        <v>6.6699999999999995E-2</v>
      </c>
      <c r="D80" s="2">
        <v>5.3E-3</v>
      </c>
      <c r="E80" s="2">
        <v>6.0000000000000001E-3</v>
      </c>
      <c r="F80" s="2">
        <v>7.1000000000000004E-3</v>
      </c>
      <c r="G80" s="2">
        <v>7.3800000000000004E-2</v>
      </c>
      <c r="H80" s="5">
        <f t="shared" si="1"/>
        <v>-5.6337255999999995E-2</v>
      </c>
    </row>
    <row r="81" spans="1:8" x14ac:dyDescent="0.25">
      <c r="A81" s="1">
        <v>30467</v>
      </c>
      <c r="B81" s="2">
        <v>5.1282640000000004E-3</v>
      </c>
      <c r="C81" s="2">
        <v>5.1999999999999998E-3</v>
      </c>
      <c r="D81" s="2">
        <v>6.1499999999999999E-2</v>
      </c>
      <c r="E81" s="2">
        <v>-1.4E-2</v>
      </c>
      <c r="F81" s="2">
        <v>6.8999999999999999E-3</v>
      </c>
      <c r="G81" s="2">
        <v>1.21E-2</v>
      </c>
      <c r="H81" s="5">
        <f t="shared" si="1"/>
        <v>-7.1735999999999328E-5</v>
      </c>
    </row>
    <row r="82" spans="1:8" x14ac:dyDescent="0.25">
      <c r="A82" s="1">
        <v>30497</v>
      </c>
      <c r="B82" s="2">
        <v>-7.1428594999999998E-2</v>
      </c>
      <c r="C82" s="2">
        <v>3.0700000000000002E-2</v>
      </c>
      <c r="D82" s="2">
        <v>8.9999999999999993E-3</v>
      </c>
      <c r="E82" s="2">
        <v>-3.8600000000000002E-2</v>
      </c>
      <c r="F82" s="2">
        <v>6.7000000000000002E-3</v>
      </c>
      <c r="G82" s="2">
        <v>3.7400000000000003E-2</v>
      </c>
      <c r="H82" s="5">
        <f t="shared" si="1"/>
        <v>-0.102128595</v>
      </c>
    </row>
    <row r="83" spans="1:8" x14ac:dyDescent="0.25">
      <c r="A83" s="1">
        <v>30526</v>
      </c>
      <c r="B83" s="2">
        <v>4.3956040000000002E-2</v>
      </c>
      <c r="C83" s="2">
        <v>-4.07E-2</v>
      </c>
      <c r="D83" s="2">
        <v>1.46E-2</v>
      </c>
      <c r="E83" s="2">
        <v>5.62E-2</v>
      </c>
      <c r="F83" s="2">
        <v>7.4000000000000003E-3</v>
      </c>
      <c r="G83" s="2">
        <v>-3.3300000000000003E-2</v>
      </c>
      <c r="H83" s="5">
        <f t="shared" si="1"/>
        <v>8.4656040000000002E-2</v>
      </c>
    </row>
    <row r="84" spans="1:8" x14ac:dyDescent="0.25">
      <c r="A84" s="1">
        <v>30559</v>
      </c>
      <c r="B84" s="2">
        <v>7.3684215999999997E-2</v>
      </c>
      <c r="C84" s="2">
        <v>-5.0000000000000001E-3</v>
      </c>
      <c r="D84" s="2">
        <v>-4.2900000000000001E-2</v>
      </c>
      <c r="E84" s="2">
        <v>5.5399999999999998E-2</v>
      </c>
      <c r="F84" s="2">
        <v>7.6E-3</v>
      </c>
      <c r="G84" s="2">
        <v>2.5999999999999999E-3</v>
      </c>
      <c r="H84" s="5">
        <f t="shared" si="1"/>
        <v>7.8684216000000001E-2</v>
      </c>
    </row>
    <row r="85" spans="1:8" x14ac:dyDescent="0.25">
      <c r="A85" s="1">
        <v>30589</v>
      </c>
      <c r="B85" s="2">
        <v>0.22058820000000001</v>
      </c>
      <c r="C85" s="2">
        <v>9.1999999999999998E-3</v>
      </c>
      <c r="D85" s="2">
        <v>5.4999999999999997E-3</v>
      </c>
      <c r="E85" s="2">
        <v>1.0999999999999999E-2</v>
      </c>
      <c r="F85" s="2">
        <v>7.6E-3</v>
      </c>
      <c r="G85" s="2">
        <v>1.6799999999999999E-2</v>
      </c>
      <c r="H85" s="5">
        <f t="shared" si="1"/>
        <v>0.21138820000000003</v>
      </c>
    </row>
    <row r="86" spans="1:8" x14ac:dyDescent="0.25">
      <c r="A86" s="1">
        <v>30620</v>
      </c>
      <c r="B86" s="2">
        <v>5.2208780000000003E-2</v>
      </c>
      <c r="C86" s="2">
        <v>-3.44E-2</v>
      </c>
      <c r="D86" s="2">
        <v>-3.5999999999999997E-2</v>
      </c>
      <c r="E86" s="2">
        <v>5.0599999999999999E-2</v>
      </c>
      <c r="F86" s="2">
        <v>7.6E-3</v>
      </c>
      <c r="G86" s="2">
        <v>-2.6800000000000001E-2</v>
      </c>
      <c r="H86" s="5">
        <f t="shared" si="1"/>
        <v>8.6608779999999996E-2</v>
      </c>
    </row>
    <row r="87" spans="1:8" x14ac:dyDescent="0.25">
      <c r="A87" s="1">
        <v>30650</v>
      </c>
      <c r="B87" s="2">
        <v>3.0534387E-2</v>
      </c>
      <c r="C87" s="2">
        <v>2.1600000000000001E-2</v>
      </c>
      <c r="D87" s="2">
        <v>2.0400000000000001E-2</v>
      </c>
      <c r="E87" s="2">
        <v>-6.1000000000000004E-3</v>
      </c>
      <c r="F87" s="2">
        <v>7.0000000000000001E-3</v>
      </c>
      <c r="G87" s="2">
        <v>2.86E-2</v>
      </c>
      <c r="H87" s="5">
        <f t="shared" si="1"/>
        <v>8.9343869999999985E-3</v>
      </c>
    </row>
    <row r="88" spans="1:8" x14ac:dyDescent="0.25">
      <c r="A88" s="1">
        <v>30680</v>
      </c>
      <c r="B88" s="2">
        <v>-2.9629648000000001E-2</v>
      </c>
      <c r="C88" s="2">
        <v>-1.78E-2</v>
      </c>
      <c r="D88" s="2">
        <v>-3.0000000000000001E-3</v>
      </c>
      <c r="E88" s="2">
        <v>1.6799999999999999E-2</v>
      </c>
      <c r="F88" s="2">
        <v>7.3000000000000001E-3</v>
      </c>
      <c r="G88" s="2">
        <v>-1.0500000000000001E-2</v>
      </c>
      <c r="H88" s="5">
        <f t="shared" si="1"/>
        <v>-1.1829648000000002E-2</v>
      </c>
    </row>
    <row r="89" spans="1:8" x14ac:dyDescent="0.25">
      <c r="A89" s="1">
        <v>30712</v>
      </c>
      <c r="B89" s="2">
        <v>1.1450409999999999E-2</v>
      </c>
      <c r="C89" s="2">
        <v>-1.9199999999999998E-2</v>
      </c>
      <c r="D89" s="2">
        <v>-4.3E-3</v>
      </c>
      <c r="E89" s="2">
        <v>7.6200000000000004E-2</v>
      </c>
      <c r="F89" s="2">
        <v>7.6E-3</v>
      </c>
      <c r="G89" s="2">
        <v>-1.1599999999999999E-2</v>
      </c>
      <c r="H89" s="5">
        <f t="shared" si="1"/>
        <v>3.0650409999999996E-2</v>
      </c>
    </row>
    <row r="90" spans="1:8" x14ac:dyDescent="0.25">
      <c r="A90" s="1">
        <v>30741</v>
      </c>
      <c r="B90" s="2">
        <v>-3.3962249999999999E-2</v>
      </c>
      <c r="C90" s="2">
        <v>-4.82E-2</v>
      </c>
      <c r="D90" s="2">
        <v>-1.7000000000000001E-2</v>
      </c>
      <c r="E90" s="2">
        <v>3.3500000000000002E-2</v>
      </c>
      <c r="F90" s="2">
        <v>7.1000000000000004E-3</v>
      </c>
      <c r="G90" s="2">
        <v>-4.1099999999999998E-2</v>
      </c>
      <c r="H90" s="5">
        <f t="shared" si="1"/>
        <v>1.423775E-2</v>
      </c>
    </row>
    <row r="91" spans="1:8" x14ac:dyDescent="0.25">
      <c r="A91" s="1">
        <v>30771</v>
      </c>
      <c r="B91" s="2">
        <v>-3.125E-2</v>
      </c>
      <c r="C91" s="2">
        <v>6.3E-3</v>
      </c>
      <c r="D91" s="2">
        <v>6.9999999999999999E-4</v>
      </c>
      <c r="E91" s="2">
        <v>4.8999999999999998E-3</v>
      </c>
      <c r="F91" s="2">
        <v>7.3000000000000001E-3</v>
      </c>
      <c r="G91" s="2">
        <v>1.3599999999999999E-2</v>
      </c>
      <c r="H91" s="5">
        <f t="shared" si="1"/>
        <v>-3.755E-2</v>
      </c>
    </row>
    <row r="92" spans="1:8" x14ac:dyDescent="0.25">
      <c r="A92" s="1">
        <v>30802</v>
      </c>
      <c r="B92" s="2">
        <v>8.0645079999999997E-3</v>
      </c>
      <c r="C92" s="2">
        <v>-5.1999999999999998E-3</v>
      </c>
      <c r="D92" s="2">
        <v>-1.21E-2</v>
      </c>
      <c r="E92" s="2">
        <v>1.29E-2</v>
      </c>
      <c r="F92" s="2">
        <v>8.0999999999999996E-3</v>
      </c>
      <c r="G92" s="2">
        <v>2.8999999999999998E-3</v>
      </c>
      <c r="H92" s="5">
        <f t="shared" si="1"/>
        <v>1.3264508E-2</v>
      </c>
    </row>
    <row r="93" spans="1:8" x14ac:dyDescent="0.25">
      <c r="A93" s="1">
        <v>30833</v>
      </c>
      <c r="B93" s="2">
        <v>3.1999946000000001E-2</v>
      </c>
      <c r="C93" s="2">
        <v>-5.9700000000000003E-2</v>
      </c>
      <c r="D93" s="2">
        <v>5.0000000000000001E-4</v>
      </c>
      <c r="E93" s="2">
        <v>2.3999999999999998E-3</v>
      </c>
      <c r="F93" s="2">
        <v>7.7999999999999996E-3</v>
      </c>
      <c r="G93" s="2">
        <v>-5.1900000000000002E-2</v>
      </c>
      <c r="H93" s="5">
        <f t="shared" si="1"/>
        <v>9.1699946000000004E-2</v>
      </c>
    </row>
    <row r="94" spans="1:8" x14ac:dyDescent="0.25">
      <c r="A94" s="1">
        <v>30862</v>
      </c>
      <c r="B94" s="2">
        <v>-2.3255825000000001E-2</v>
      </c>
      <c r="C94" s="2">
        <v>1.8200000000000001E-2</v>
      </c>
      <c r="D94" s="2">
        <v>-3.2000000000000002E-3</v>
      </c>
      <c r="E94" s="2">
        <v>-2.6100000000000002E-2</v>
      </c>
      <c r="F94" s="2">
        <v>7.4999999999999997E-3</v>
      </c>
      <c r="G94" s="2">
        <v>2.5700000000000001E-2</v>
      </c>
      <c r="H94" s="5">
        <f t="shared" si="1"/>
        <v>-4.1455825000000002E-2</v>
      </c>
    </row>
    <row r="95" spans="1:8" x14ac:dyDescent="0.25">
      <c r="A95" s="1">
        <v>30894</v>
      </c>
      <c r="B95" s="2">
        <v>-1.5873015000000001E-2</v>
      </c>
      <c r="C95" s="2">
        <v>-2.7400000000000001E-2</v>
      </c>
      <c r="D95" s="2">
        <v>-2.2100000000000002E-2</v>
      </c>
      <c r="E95" s="2">
        <v>4.8999999999999998E-3</v>
      </c>
      <c r="F95" s="2">
        <v>8.2000000000000007E-3</v>
      </c>
      <c r="G95" s="2">
        <v>-1.9199999999999998E-2</v>
      </c>
      <c r="H95" s="5">
        <f t="shared" si="1"/>
        <v>1.1526985E-2</v>
      </c>
    </row>
    <row r="96" spans="1:8" x14ac:dyDescent="0.25">
      <c r="A96" s="1">
        <v>30925</v>
      </c>
      <c r="B96" s="2">
        <v>4.0322539999999997E-2</v>
      </c>
      <c r="C96" s="2">
        <v>0.1028</v>
      </c>
      <c r="D96" s="2">
        <v>-2.5999999999999999E-3</v>
      </c>
      <c r="E96" s="2">
        <v>-1.84E-2</v>
      </c>
      <c r="F96" s="2">
        <v>8.3000000000000001E-3</v>
      </c>
      <c r="G96" s="2">
        <v>0.1111</v>
      </c>
      <c r="H96" s="5">
        <f t="shared" si="1"/>
        <v>-6.2477460000000005E-2</v>
      </c>
    </row>
    <row r="97" spans="1:8" x14ac:dyDescent="0.25">
      <c r="A97" s="1">
        <v>30953</v>
      </c>
      <c r="B97" s="2">
        <v>1.1627913E-2</v>
      </c>
      <c r="C97" s="2">
        <v>-8.0000000000000002E-3</v>
      </c>
      <c r="D97" s="2">
        <v>2E-3</v>
      </c>
      <c r="E97" s="2">
        <v>5.3199999999999997E-2</v>
      </c>
      <c r="F97" s="2">
        <v>8.6E-3</v>
      </c>
      <c r="G97" s="2">
        <v>5.9999999999999995E-4</v>
      </c>
      <c r="H97" s="5">
        <f t="shared" si="1"/>
        <v>1.9627913E-2</v>
      </c>
    </row>
    <row r="98" spans="1:8" x14ac:dyDescent="0.25">
      <c r="A98" s="1">
        <v>30986</v>
      </c>
      <c r="B98" s="2">
        <v>-3.8314460000000001E-3</v>
      </c>
      <c r="C98" s="2">
        <v>-8.3999999999999995E-3</v>
      </c>
      <c r="D98" s="2">
        <v>-1.2E-2</v>
      </c>
      <c r="E98" s="2">
        <v>5.0000000000000001E-3</v>
      </c>
      <c r="F98" s="2">
        <v>0.01</v>
      </c>
      <c r="G98" s="2">
        <v>1.6000000000000001E-3</v>
      </c>
      <c r="H98" s="5">
        <f t="shared" si="1"/>
        <v>4.568553999999999E-3</v>
      </c>
    </row>
    <row r="99" spans="1:8" x14ac:dyDescent="0.25">
      <c r="A99" s="1">
        <v>31016</v>
      </c>
      <c r="B99" s="2">
        <v>-5.7692530000000002E-3</v>
      </c>
      <c r="C99" s="2">
        <v>-1.7600000000000001E-2</v>
      </c>
      <c r="D99" s="2">
        <v>-6.1999999999999998E-3</v>
      </c>
      <c r="E99" s="2">
        <v>4.0800000000000003E-2</v>
      </c>
      <c r="F99" s="2">
        <v>7.3000000000000001E-3</v>
      </c>
      <c r="G99" s="2">
        <v>-1.03E-2</v>
      </c>
      <c r="H99" s="5">
        <f t="shared" si="1"/>
        <v>1.1830747000000001E-2</v>
      </c>
    </row>
    <row r="100" spans="1:8" x14ac:dyDescent="0.25">
      <c r="A100" s="1">
        <v>31047</v>
      </c>
      <c r="B100" s="2">
        <v>-3.8684610000000001E-3</v>
      </c>
      <c r="C100" s="2">
        <v>1.84E-2</v>
      </c>
      <c r="D100" s="2">
        <v>-6.0000000000000001E-3</v>
      </c>
      <c r="E100" s="2">
        <v>-1.6999999999999999E-3</v>
      </c>
      <c r="F100" s="2">
        <v>6.4000000000000003E-3</v>
      </c>
      <c r="G100" s="2">
        <v>2.4799999999999999E-2</v>
      </c>
      <c r="H100" s="5">
        <f t="shared" si="1"/>
        <v>-2.2268461E-2</v>
      </c>
    </row>
    <row r="101" spans="1:8" x14ac:dyDescent="0.25">
      <c r="A101" s="1">
        <v>31078</v>
      </c>
      <c r="B101" s="2">
        <v>9.5145590000000002E-2</v>
      </c>
      <c r="C101" s="2">
        <v>7.9899999999999999E-2</v>
      </c>
      <c r="D101" s="2">
        <v>3.2800000000000003E-2</v>
      </c>
      <c r="E101" s="2">
        <v>-5.4300000000000001E-2</v>
      </c>
      <c r="F101" s="2">
        <v>6.4999999999999997E-3</v>
      </c>
      <c r="G101" s="2">
        <v>8.6400000000000005E-2</v>
      </c>
      <c r="H101" s="5">
        <f t="shared" si="1"/>
        <v>1.5245590000000003E-2</v>
      </c>
    </row>
    <row r="102" spans="1:8" x14ac:dyDescent="0.25">
      <c r="A102" s="1">
        <v>31106</v>
      </c>
      <c r="B102" s="2">
        <v>6.7375900000000002E-2</v>
      </c>
      <c r="C102" s="2">
        <v>1.2200000000000001E-2</v>
      </c>
      <c r="D102" s="2">
        <v>7.6E-3</v>
      </c>
      <c r="E102" s="2">
        <v>-1.1999999999999999E-3</v>
      </c>
      <c r="F102" s="2">
        <v>5.7999999999999996E-3</v>
      </c>
      <c r="G102" s="2">
        <v>1.7999999999999999E-2</v>
      </c>
      <c r="H102" s="5">
        <f t="shared" si="1"/>
        <v>5.51759E-2</v>
      </c>
    </row>
    <row r="103" spans="1:8" x14ac:dyDescent="0.25">
      <c r="A103" s="1">
        <v>31135</v>
      </c>
      <c r="B103" s="2">
        <v>0.21760798000000001</v>
      </c>
      <c r="C103" s="2">
        <v>-8.3999999999999995E-3</v>
      </c>
      <c r="D103" s="2">
        <v>-1.15E-2</v>
      </c>
      <c r="E103" s="2">
        <v>4.1000000000000002E-2</v>
      </c>
      <c r="F103" s="2">
        <v>6.1999999999999998E-3</v>
      </c>
      <c r="G103" s="2">
        <v>-2.2000000000000001E-3</v>
      </c>
      <c r="H103" s="5">
        <f t="shared" si="1"/>
        <v>0.22600798</v>
      </c>
    </row>
    <row r="104" spans="1:8" x14ac:dyDescent="0.25">
      <c r="A104" s="1">
        <v>31167</v>
      </c>
      <c r="B104" s="2">
        <v>9.5497370000000008E-3</v>
      </c>
      <c r="C104" s="2">
        <v>-9.5999999999999992E-3</v>
      </c>
      <c r="D104" s="2">
        <v>1.4E-3</v>
      </c>
      <c r="E104" s="2">
        <v>3.73E-2</v>
      </c>
      <c r="F104" s="2">
        <v>7.1999999999999998E-3</v>
      </c>
      <c r="G104" s="2">
        <v>-2.3999999999999998E-3</v>
      </c>
      <c r="H104" s="5">
        <f t="shared" si="1"/>
        <v>1.9149737E-2</v>
      </c>
    </row>
    <row r="105" spans="1:8" x14ac:dyDescent="0.25">
      <c r="A105" s="1">
        <v>31198</v>
      </c>
      <c r="B105" s="2">
        <v>5.4054259999999996E-3</v>
      </c>
      <c r="C105" s="2">
        <v>5.0900000000000001E-2</v>
      </c>
      <c r="D105" s="2">
        <v>-2.2499999999999999E-2</v>
      </c>
      <c r="E105" s="2">
        <v>-8.6999999999999994E-3</v>
      </c>
      <c r="F105" s="2">
        <v>6.6E-3</v>
      </c>
      <c r="G105" s="2">
        <v>5.7500000000000002E-2</v>
      </c>
      <c r="H105" s="5">
        <f t="shared" si="1"/>
        <v>-4.5494574000000003E-2</v>
      </c>
    </row>
    <row r="106" spans="1:8" x14ac:dyDescent="0.25">
      <c r="A106" s="1">
        <v>31226</v>
      </c>
      <c r="B106" s="2">
        <v>0.15591394</v>
      </c>
      <c r="C106" s="2">
        <v>1.2699999999999999E-2</v>
      </c>
      <c r="D106" s="2">
        <v>5.7000000000000002E-3</v>
      </c>
      <c r="E106" s="2">
        <v>5.5999999999999999E-3</v>
      </c>
      <c r="F106" s="2">
        <v>5.4999999999999997E-3</v>
      </c>
      <c r="G106" s="2">
        <v>1.8200000000000001E-2</v>
      </c>
      <c r="H106" s="5">
        <f t="shared" si="1"/>
        <v>0.14321394000000001</v>
      </c>
    </row>
    <row r="107" spans="1:8" x14ac:dyDescent="0.25">
      <c r="A107" s="1">
        <v>31259</v>
      </c>
      <c r="B107" s="2">
        <v>-1.8604636000000001E-2</v>
      </c>
      <c r="C107" s="2">
        <v>-7.4000000000000003E-3</v>
      </c>
      <c r="D107" s="2">
        <v>2.8500000000000001E-2</v>
      </c>
      <c r="E107" s="2">
        <v>-1.6299999999999999E-2</v>
      </c>
      <c r="F107" s="2">
        <v>6.1999999999999998E-3</v>
      </c>
      <c r="G107" s="2">
        <v>-1.1999999999999999E-3</v>
      </c>
      <c r="H107" s="5">
        <f t="shared" si="1"/>
        <v>-1.1204636E-2</v>
      </c>
    </row>
    <row r="108" spans="1:8" x14ac:dyDescent="0.25">
      <c r="A108" s="1">
        <v>31289</v>
      </c>
      <c r="B108" s="2">
        <v>-3.3175349999999999E-2</v>
      </c>
      <c r="C108" s="2">
        <v>-1.0200000000000001E-2</v>
      </c>
      <c r="D108" s="2">
        <v>-3.3999999999999998E-3</v>
      </c>
      <c r="E108" s="2">
        <v>2.2800000000000001E-2</v>
      </c>
      <c r="F108" s="2">
        <v>5.4999999999999997E-3</v>
      </c>
      <c r="G108" s="2">
        <v>-4.7000000000000002E-3</v>
      </c>
      <c r="H108" s="5">
        <f t="shared" si="1"/>
        <v>-2.2975349999999999E-2</v>
      </c>
    </row>
    <row r="109" spans="1:8" x14ac:dyDescent="0.25">
      <c r="A109" s="1">
        <v>31320</v>
      </c>
      <c r="B109" s="2">
        <v>1.4705896E-2</v>
      </c>
      <c r="C109" s="2">
        <v>-4.5400000000000003E-2</v>
      </c>
      <c r="D109" s="2">
        <v>-1.5800000000000002E-2</v>
      </c>
      <c r="E109" s="2">
        <v>1.32E-2</v>
      </c>
      <c r="F109" s="2">
        <v>6.0000000000000001E-3</v>
      </c>
      <c r="G109" s="2">
        <v>-3.9399999999999998E-2</v>
      </c>
      <c r="H109" s="5">
        <f t="shared" si="1"/>
        <v>6.0105896000000006E-2</v>
      </c>
    </row>
    <row r="110" spans="1:8" x14ac:dyDescent="0.25">
      <c r="A110" s="1">
        <v>31351</v>
      </c>
      <c r="B110" s="2">
        <v>0.26570044999999998</v>
      </c>
      <c r="C110" s="2">
        <v>4.02E-2</v>
      </c>
      <c r="D110" s="2">
        <v>-1.5699999999999999E-2</v>
      </c>
      <c r="E110" s="2">
        <v>7.7999999999999996E-3</v>
      </c>
      <c r="F110" s="2">
        <v>6.4999999999999997E-3</v>
      </c>
      <c r="G110" s="2">
        <v>4.6699999999999998E-2</v>
      </c>
      <c r="H110" s="5">
        <f t="shared" si="1"/>
        <v>0.22550044999999996</v>
      </c>
    </row>
    <row r="111" spans="1:8" x14ac:dyDescent="0.25">
      <c r="A111" s="1">
        <v>31380</v>
      </c>
      <c r="B111" s="2">
        <v>1.9084219999999999E-3</v>
      </c>
      <c r="C111" s="2">
        <v>6.4799999999999996E-2</v>
      </c>
      <c r="D111" s="2">
        <v>2.3E-3</v>
      </c>
      <c r="E111" s="2">
        <v>-2.87E-2</v>
      </c>
      <c r="F111" s="2">
        <v>6.1000000000000004E-3</v>
      </c>
      <c r="G111" s="2">
        <v>7.0900000000000005E-2</v>
      </c>
      <c r="H111" s="5">
        <f t="shared" si="1"/>
        <v>-6.2891578000000004E-2</v>
      </c>
    </row>
    <row r="112" spans="1:8" x14ac:dyDescent="0.25">
      <c r="A112" s="1">
        <v>31412</v>
      </c>
      <c r="B112" s="2">
        <v>-5.9047639999999998E-2</v>
      </c>
      <c r="C112" s="2">
        <v>3.8800000000000001E-2</v>
      </c>
      <c r="D112" s="2">
        <v>-4.8999999999999998E-3</v>
      </c>
      <c r="E112" s="2">
        <v>-1.5299999999999999E-2</v>
      </c>
      <c r="F112" s="2">
        <v>6.4999999999999997E-3</v>
      </c>
      <c r="G112" s="2">
        <v>4.53E-2</v>
      </c>
      <c r="H112" s="5">
        <f t="shared" si="1"/>
        <v>-9.784764E-2</v>
      </c>
    </row>
    <row r="113" spans="1:8" x14ac:dyDescent="0.25">
      <c r="A113" s="1">
        <v>31443</v>
      </c>
      <c r="B113" s="2">
        <v>-8.7044529999999995E-2</v>
      </c>
      <c r="C113" s="2">
        <v>6.4999999999999997E-3</v>
      </c>
      <c r="D113" s="2">
        <v>1.2200000000000001E-2</v>
      </c>
      <c r="E113" s="2">
        <v>5.3E-3</v>
      </c>
      <c r="F113" s="2">
        <v>5.5999999999999999E-3</v>
      </c>
      <c r="G113" s="2">
        <v>1.21E-2</v>
      </c>
      <c r="H113" s="5">
        <f t="shared" si="1"/>
        <v>-9.3544530000000001E-2</v>
      </c>
    </row>
    <row r="114" spans="1:8" x14ac:dyDescent="0.25">
      <c r="A114" s="1">
        <v>31471</v>
      </c>
      <c r="B114" s="2">
        <v>0.2239468</v>
      </c>
      <c r="C114" s="2">
        <v>7.1300000000000002E-2</v>
      </c>
      <c r="D114" s="2">
        <v>-6.4999999999999997E-3</v>
      </c>
      <c r="E114" s="2">
        <v>-9.4000000000000004E-3</v>
      </c>
      <c r="F114" s="2">
        <v>5.3E-3</v>
      </c>
      <c r="G114" s="2">
        <v>7.6600000000000001E-2</v>
      </c>
      <c r="H114" s="5">
        <f t="shared" si="1"/>
        <v>0.1526468</v>
      </c>
    </row>
    <row r="115" spans="1:8" x14ac:dyDescent="0.25">
      <c r="A115" s="1">
        <v>31502</v>
      </c>
      <c r="B115" s="2">
        <v>0.13043474999999999</v>
      </c>
      <c r="C115" s="2">
        <v>4.8800000000000003E-2</v>
      </c>
      <c r="D115" s="2">
        <v>-5.1999999999999998E-3</v>
      </c>
      <c r="E115" s="2">
        <v>-4.4000000000000003E-3</v>
      </c>
      <c r="F115" s="2">
        <v>6.0000000000000001E-3</v>
      </c>
      <c r="G115" s="2">
        <v>5.4800000000000001E-2</v>
      </c>
      <c r="H115" s="5">
        <f t="shared" si="1"/>
        <v>8.1634749999999978E-2</v>
      </c>
    </row>
    <row r="116" spans="1:8" x14ac:dyDescent="0.25">
      <c r="A116" s="1">
        <v>31532</v>
      </c>
      <c r="B116" s="2">
        <v>-6.7307710000000007E-2</v>
      </c>
      <c r="C116" s="2">
        <v>-1.3100000000000001E-2</v>
      </c>
      <c r="D116" s="2">
        <v>2.8500000000000001E-2</v>
      </c>
      <c r="E116" s="2">
        <v>-2.8500000000000001E-2</v>
      </c>
      <c r="F116" s="2">
        <v>5.1999999999999998E-3</v>
      </c>
      <c r="G116" s="2">
        <v>-7.9000000000000008E-3</v>
      </c>
      <c r="H116" s="5">
        <f t="shared" si="1"/>
        <v>-5.4207710000000006E-2</v>
      </c>
    </row>
    <row r="117" spans="1:8" x14ac:dyDescent="0.25">
      <c r="A117" s="1">
        <v>31562</v>
      </c>
      <c r="B117" s="2">
        <v>-1.7182111999999999E-2</v>
      </c>
      <c r="C117" s="2">
        <v>4.6199999999999998E-2</v>
      </c>
      <c r="D117" s="2">
        <v>-1.32E-2</v>
      </c>
      <c r="E117" s="2">
        <v>-1.1000000000000001E-3</v>
      </c>
      <c r="F117" s="2">
        <v>4.8999999999999998E-3</v>
      </c>
      <c r="G117" s="2">
        <v>5.11E-2</v>
      </c>
      <c r="H117" s="5">
        <f t="shared" si="1"/>
        <v>-6.338211199999999E-2</v>
      </c>
    </row>
    <row r="118" spans="1:8" x14ac:dyDescent="0.25">
      <c r="A118" s="1">
        <v>31593</v>
      </c>
      <c r="B118" s="2">
        <v>4.0209769999999999E-2</v>
      </c>
      <c r="C118" s="2">
        <v>1.03E-2</v>
      </c>
      <c r="D118" s="2">
        <v>-9.1000000000000004E-3</v>
      </c>
      <c r="E118" s="2">
        <v>1.4E-2</v>
      </c>
      <c r="F118" s="2">
        <v>5.1999999999999998E-3</v>
      </c>
      <c r="G118" s="2">
        <v>1.55E-2</v>
      </c>
      <c r="H118" s="5">
        <f t="shared" si="1"/>
        <v>2.9909769999999999E-2</v>
      </c>
    </row>
    <row r="119" spans="1:8" x14ac:dyDescent="0.25">
      <c r="A119" s="1">
        <v>31624</v>
      </c>
      <c r="B119" s="2">
        <v>-5.0420165000000003E-2</v>
      </c>
      <c r="C119" s="2">
        <v>-6.4500000000000002E-2</v>
      </c>
      <c r="D119" s="2">
        <v>-3.3799999999999997E-2</v>
      </c>
      <c r="E119" s="2">
        <v>4.7800000000000002E-2</v>
      </c>
      <c r="F119" s="2">
        <v>5.1999999999999998E-3</v>
      </c>
      <c r="G119" s="2">
        <v>-5.9299999999999999E-2</v>
      </c>
      <c r="H119" s="5">
        <f t="shared" si="1"/>
        <v>1.4079834999999999E-2</v>
      </c>
    </row>
    <row r="120" spans="1:8" x14ac:dyDescent="0.25">
      <c r="A120" s="1">
        <v>31653</v>
      </c>
      <c r="B120" s="2">
        <v>2.6548624E-2</v>
      </c>
      <c r="C120" s="2">
        <v>6.0699999999999997E-2</v>
      </c>
      <c r="D120" s="2">
        <v>-4.1700000000000001E-2</v>
      </c>
      <c r="E120" s="2">
        <v>3.5200000000000002E-2</v>
      </c>
      <c r="F120" s="2">
        <v>4.5999999999999999E-3</v>
      </c>
      <c r="G120" s="2">
        <v>6.5299999999999997E-2</v>
      </c>
      <c r="H120" s="5">
        <f t="shared" si="1"/>
        <v>-3.4151375999999997E-2</v>
      </c>
    </row>
    <row r="121" spans="1:8" x14ac:dyDescent="0.25">
      <c r="A121" s="1">
        <v>31685</v>
      </c>
      <c r="B121" s="2">
        <v>-9.4827590000000003E-2</v>
      </c>
      <c r="C121" s="2">
        <v>-8.5999999999999993E-2</v>
      </c>
      <c r="D121" s="2">
        <v>2.2800000000000001E-2</v>
      </c>
      <c r="E121" s="2">
        <v>3.1899999999999998E-2</v>
      </c>
      <c r="F121" s="2">
        <v>4.4999999999999997E-3</v>
      </c>
      <c r="G121" s="2">
        <v>-8.1500000000000003E-2</v>
      </c>
      <c r="H121" s="5">
        <f t="shared" si="1"/>
        <v>-8.8275900000000102E-3</v>
      </c>
    </row>
    <row r="122" spans="1:8" x14ac:dyDescent="0.25">
      <c r="A122" s="1">
        <v>31716</v>
      </c>
      <c r="B122" s="2">
        <v>9.5238089999999997E-2</v>
      </c>
      <c r="C122" s="2">
        <v>4.6600000000000003E-2</v>
      </c>
      <c r="D122" s="2">
        <v>-2.4799999999999999E-2</v>
      </c>
      <c r="E122" s="2">
        <v>-1.32E-2</v>
      </c>
      <c r="F122" s="2">
        <v>4.5999999999999999E-3</v>
      </c>
      <c r="G122" s="2">
        <v>5.1200000000000002E-2</v>
      </c>
      <c r="H122" s="5">
        <f t="shared" si="1"/>
        <v>4.8638089999999995E-2</v>
      </c>
    </row>
    <row r="123" spans="1:8" x14ac:dyDescent="0.25">
      <c r="A123" s="1">
        <v>31744</v>
      </c>
      <c r="B123" s="2">
        <v>-4.6956539999999998E-2</v>
      </c>
      <c r="C123" s="2">
        <v>1.17E-2</v>
      </c>
      <c r="D123" s="2">
        <v>-1.9199999999999998E-2</v>
      </c>
      <c r="E123" s="2">
        <v>-5.9999999999999995E-4</v>
      </c>
      <c r="F123" s="2">
        <v>3.8999999999999998E-3</v>
      </c>
      <c r="G123" s="2">
        <v>1.5599999999999999E-2</v>
      </c>
      <c r="H123" s="5">
        <f t="shared" si="1"/>
        <v>-5.865654E-2</v>
      </c>
    </row>
    <row r="124" spans="1:8" x14ac:dyDescent="0.25">
      <c r="A124" s="1">
        <v>31777</v>
      </c>
      <c r="B124" s="2">
        <v>2.9197097000000002E-2</v>
      </c>
      <c r="C124" s="2">
        <v>-3.27E-2</v>
      </c>
      <c r="D124" s="2">
        <v>8.0000000000000004E-4</v>
      </c>
      <c r="E124" s="2">
        <v>3.7000000000000002E-3</v>
      </c>
      <c r="F124" s="2">
        <v>4.8999999999999998E-3</v>
      </c>
      <c r="G124" s="2">
        <v>-2.7799999999999998E-2</v>
      </c>
      <c r="H124" s="5">
        <f t="shared" si="1"/>
        <v>6.1897096999999998E-2</v>
      </c>
    </row>
    <row r="125" spans="1:8" x14ac:dyDescent="0.25">
      <c r="A125" s="1">
        <v>31807</v>
      </c>
      <c r="B125" s="2">
        <v>9.9290729999999994E-2</v>
      </c>
      <c r="C125" s="2">
        <v>0.12470000000000001</v>
      </c>
      <c r="D125" s="2">
        <v>-1.8100000000000002E-2</v>
      </c>
      <c r="E125" s="2">
        <v>-3.1800000000000002E-2</v>
      </c>
      <c r="F125" s="2">
        <v>4.1999999999999997E-3</v>
      </c>
      <c r="G125" s="2">
        <v>0.12889999999999999</v>
      </c>
      <c r="H125" s="5">
        <f t="shared" si="1"/>
        <v>-2.5409270000000012E-2</v>
      </c>
    </row>
    <row r="126" spans="1:8" x14ac:dyDescent="0.25">
      <c r="A126" s="1">
        <v>31835</v>
      </c>
      <c r="B126" s="2">
        <v>8.3871000000000001E-2</v>
      </c>
      <c r="C126" s="2">
        <v>4.3900000000000002E-2</v>
      </c>
      <c r="D126" s="2">
        <v>3.49E-2</v>
      </c>
      <c r="E126" s="2">
        <v>-5.9900000000000002E-2</v>
      </c>
      <c r="F126" s="2">
        <v>4.3E-3</v>
      </c>
      <c r="G126" s="2">
        <v>4.82E-2</v>
      </c>
      <c r="H126" s="5">
        <f t="shared" si="1"/>
        <v>3.9971E-2</v>
      </c>
    </row>
    <row r="127" spans="1:8" x14ac:dyDescent="0.25">
      <c r="A127" s="1">
        <v>31867</v>
      </c>
      <c r="B127" s="2">
        <v>4.7619104000000002E-2</v>
      </c>
      <c r="C127" s="2">
        <v>1.6400000000000001E-2</v>
      </c>
      <c r="D127" s="2">
        <v>3.7000000000000002E-3</v>
      </c>
      <c r="E127" s="2">
        <v>1.6500000000000001E-2</v>
      </c>
      <c r="F127" s="2">
        <v>4.7000000000000002E-3</v>
      </c>
      <c r="G127" s="2">
        <v>2.1100000000000001E-2</v>
      </c>
      <c r="H127" s="5">
        <f t="shared" si="1"/>
        <v>3.1219104000000001E-2</v>
      </c>
    </row>
    <row r="128" spans="1:8" x14ac:dyDescent="0.25">
      <c r="A128" s="1">
        <v>31897</v>
      </c>
      <c r="B128" s="2">
        <v>-3.9772750000000003E-2</v>
      </c>
      <c r="C128" s="2">
        <v>-2.1100000000000001E-2</v>
      </c>
      <c r="D128" s="2">
        <v>-1.6899999999999998E-2</v>
      </c>
      <c r="E128" s="2">
        <v>-3.3E-3</v>
      </c>
      <c r="F128" s="2">
        <v>4.4000000000000003E-3</v>
      </c>
      <c r="G128" s="2">
        <v>-1.67E-2</v>
      </c>
      <c r="H128" s="5">
        <f t="shared" si="1"/>
        <v>-1.8672750000000002E-2</v>
      </c>
    </row>
    <row r="129" spans="1:8" x14ac:dyDescent="0.25">
      <c r="A129" s="1">
        <v>31926</v>
      </c>
      <c r="B129" s="2">
        <v>8.8757279999999994E-3</v>
      </c>
      <c r="C129" s="2">
        <v>1.1000000000000001E-3</v>
      </c>
      <c r="D129" s="2">
        <v>-5.3E-3</v>
      </c>
      <c r="E129" s="2">
        <v>1.2999999999999999E-3</v>
      </c>
      <c r="F129" s="2">
        <v>3.8E-3</v>
      </c>
      <c r="G129" s="2">
        <v>4.8999999999999998E-3</v>
      </c>
      <c r="H129" s="5">
        <f t="shared" si="1"/>
        <v>7.7757279999999991E-3</v>
      </c>
    </row>
    <row r="130" spans="1:8" x14ac:dyDescent="0.25">
      <c r="A130" s="1">
        <v>31958</v>
      </c>
      <c r="B130" s="2">
        <v>2.6392937000000002E-2</v>
      </c>
      <c r="C130" s="2">
        <v>3.9399999999999998E-2</v>
      </c>
      <c r="D130" s="2">
        <v>-2.18E-2</v>
      </c>
      <c r="E130" s="2">
        <v>1.0699999999999999E-2</v>
      </c>
      <c r="F130" s="2">
        <v>4.7999999999999996E-3</v>
      </c>
      <c r="G130" s="2">
        <v>4.4200000000000003E-2</v>
      </c>
      <c r="H130" s="5">
        <f t="shared" si="1"/>
        <v>-1.3007062999999996E-2</v>
      </c>
    </row>
    <row r="131" spans="1:8" x14ac:dyDescent="0.25">
      <c r="A131" s="1">
        <v>31989</v>
      </c>
      <c r="B131" s="2">
        <v>0.13142860000000001</v>
      </c>
      <c r="C131" s="2">
        <v>3.85E-2</v>
      </c>
      <c r="D131" s="2">
        <v>-6.4000000000000003E-3</v>
      </c>
      <c r="E131" s="2">
        <v>7.3000000000000001E-3</v>
      </c>
      <c r="F131" s="2">
        <v>4.5999999999999999E-3</v>
      </c>
      <c r="G131" s="2">
        <v>4.3099999999999999E-2</v>
      </c>
      <c r="H131" s="5">
        <f t="shared" ref="H131:H194" si="2">B131-C131</f>
        <v>9.29286E-2</v>
      </c>
    </row>
    <row r="132" spans="1:8" x14ac:dyDescent="0.25">
      <c r="A132" s="1">
        <v>32020</v>
      </c>
      <c r="B132" s="2">
        <v>7.57575E-3</v>
      </c>
      <c r="C132" s="2">
        <v>3.5200000000000002E-2</v>
      </c>
      <c r="D132" s="2">
        <v>-7.4000000000000003E-3</v>
      </c>
      <c r="E132" s="2">
        <v>-9.4999999999999998E-3</v>
      </c>
      <c r="F132" s="2">
        <v>4.7000000000000002E-3</v>
      </c>
      <c r="G132" s="2">
        <v>3.9899999999999998E-2</v>
      </c>
      <c r="H132" s="5">
        <f t="shared" si="2"/>
        <v>-2.7624250000000003E-2</v>
      </c>
    </row>
    <row r="133" spans="1:8" x14ac:dyDescent="0.25">
      <c r="A133" s="1">
        <v>32050</v>
      </c>
      <c r="B133" s="2">
        <v>3.2581448999999998E-2</v>
      </c>
      <c r="C133" s="2">
        <v>-2.5899999999999999E-2</v>
      </c>
      <c r="D133" s="2">
        <v>5.1999999999999998E-3</v>
      </c>
      <c r="E133" s="2">
        <v>2.8999999999999998E-3</v>
      </c>
      <c r="F133" s="2">
        <v>4.4999999999999997E-3</v>
      </c>
      <c r="G133" s="2">
        <v>-2.1399999999999999E-2</v>
      </c>
      <c r="H133" s="5">
        <f t="shared" si="2"/>
        <v>5.8481448999999998E-2</v>
      </c>
    </row>
    <row r="134" spans="1:8" x14ac:dyDescent="0.25">
      <c r="A134" s="1">
        <v>32080</v>
      </c>
      <c r="B134" s="2">
        <v>-0.19296115999999999</v>
      </c>
      <c r="C134" s="2">
        <v>-0.2324</v>
      </c>
      <c r="D134" s="2">
        <v>-8.4199999999999997E-2</v>
      </c>
      <c r="E134" s="2">
        <v>4.2000000000000003E-2</v>
      </c>
      <c r="F134" s="2">
        <v>6.0000000000000001E-3</v>
      </c>
      <c r="G134" s="2">
        <v>-0.22639999999999999</v>
      </c>
      <c r="H134" s="5">
        <f t="shared" si="2"/>
        <v>3.9438840000000003E-2</v>
      </c>
    </row>
    <row r="135" spans="1:8" x14ac:dyDescent="0.25">
      <c r="A135" s="1">
        <v>32111</v>
      </c>
      <c r="B135" s="2">
        <v>-0.12781954000000001</v>
      </c>
      <c r="C135" s="2">
        <v>-7.7700000000000005E-2</v>
      </c>
      <c r="D135" s="2">
        <v>2.76E-2</v>
      </c>
      <c r="E135" s="2">
        <v>3.09E-2</v>
      </c>
      <c r="F135" s="2">
        <v>3.5000000000000001E-3</v>
      </c>
      <c r="G135" s="2">
        <v>-7.4200000000000002E-2</v>
      </c>
      <c r="H135" s="5">
        <f t="shared" si="2"/>
        <v>-5.0119540000000004E-2</v>
      </c>
    </row>
    <row r="136" spans="1:8" x14ac:dyDescent="0.25">
      <c r="A136" s="1">
        <v>32142</v>
      </c>
      <c r="B136" s="2">
        <v>1.7241359000000001E-2</v>
      </c>
      <c r="C136" s="2">
        <v>6.8099999999999994E-2</v>
      </c>
      <c r="D136" s="2">
        <v>1.2999999999999999E-3</v>
      </c>
      <c r="E136" s="2">
        <v>-4.4600000000000001E-2</v>
      </c>
      <c r="F136" s="2">
        <v>3.8999999999999998E-3</v>
      </c>
      <c r="G136" s="2">
        <v>7.1999999999999995E-2</v>
      </c>
      <c r="H136" s="5">
        <f t="shared" si="2"/>
        <v>-5.0858640999999996E-2</v>
      </c>
    </row>
    <row r="137" spans="1:8" x14ac:dyDescent="0.25">
      <c r="A137" s="1">
        <v>32171</v>
      </c>
      <c r="B137" s="2">
        <v>2.7118683000000001E-2</v>
      </c>
      <c r="C137" s="2">
        <v>4.2099999999999999E-2</v>
      </c>
      <c r="D137" s="2">
        <v>-7.0000000000000001E-3</v>
      </c>
      <c r="E137" s="2">
        <v>5.16E-2</v>
      </c>
      <c r="F137" s="2">
        <v>2.8999999999999998E-3</v>
      </c>
      <c r="G137" s="2">
        <v>4.4999999999999998E-2</v>
      </c>
      <c r="H137" s="5">
        <f t="shared" si="2"/>
        <v>-1.4981316999999997E-2</v>
      </c>
    </row>
    <row r="138" spans="1:8" x14ac:dyDescent="0.25">
      <c r="A138" s="1">
        <v>32202</v>
      </c>
      <c r="B138" s="2">
        <v>3.9603948999999999E-2</v>
      </c>
      <c r="C138" s="2">
        <v>4.7500000000000001E-2</v>
      </c>
      <c r="D138" s="2">
        <v>3.3399999999999999E-2</v>
      </c>
      <c r="E138" s="2">
        <v>-1.6400000000000001E-2</v>
      </c>
      <c r="F138" s="2">
        <v>4.5999999999999999E-3</v>
      </c>
      <c r="G138" s="2">
        <v>5.21E-2</v>
      </c>
      <c r="H138" s="5">
        <f t="shared" si="2"/>
        <v>-7.8960510000000012E-3</v>
      </c>
    </row>
    <row r="139" spans="1:8" x14ac:dyDescent="0.25">
      <c r="A139" s="1">
        <v>32233</v>
      </c>
      <c r="B139" s="2">
        <v>8.7301619999999996E-2</v>
      </c>
      <c r="C139" s="2">
        <v>-2.2700000000000001E-2</v>
      </c>
      <c r="D139" s="2">
        <v>6.1499999999999999E-2</v>
      </c>
      <c r="E139" s="2">
        <v>7.4999999999999997E-3</v>
      </c>
      <c r="F139" s="2">
        <v>4.4000000000000003E-3</v>
      </c>
      <c r="G139" s="2">
        <v>-1.83E-2</v>
      </c>
      <c r="H139" s="5">
        <f t="shared" si="2"/>
        <v>0.11000161999999999</v>
      </c>
    </row>
    <row r="140" spans="1:8" x14ac:dyDescent="0.25">
      <c r="A140" s="1">
        <v>32262</v>
      </c>
      <c r="B140" s="2">
        <v>0.10218977999999999</v>
      </c>
      <c r="C140" s="2">
        <v>5.5999999999999999E-3</v>
      </c>
      <c r="D140" s="2">
        <v>9.4999999999999998E-3</v>
      </c>
      <c r="E140" s="2">
        <v>1.6799999999999999E-2</v>
      </c>
      <c r="F140" s="2">
        <v>4.5999999999999999E-3</v>
      </c>
      <c r="G140" s="2">
        <v>1.0200000000000001E-2</v>
      </c>
      <c r="H140" s="5">
        <f t="shared" si="2"/>
        <v>9.658978E-2</v>
      </c>
    </row>
    <row r="141" spans="1:8" x14ac:dyDescent="0.25">
      <c r="A141" s="1">
        <v>32294</v>
      </c>
      <c r="B141" s="2">
        <v>3.9735079999999999E-2</v>
      </c>
      <c r="C141" s="2">
        <v>-2.8999999999999998E-3</v>
      </c>
      <c r="D141" s="2">
        <v>-2.6499999999999999E-2</v>
      </c>
      <c r="E141" s="2">
        <v>2.2800000000000001E-2</v>
      </c>
      <c r="F141" s="2">
        <v>5.1000000000000004E-3</v>
      </c>
      <c r="G141" s="2">
        <v>2.2000000000000001E-3</v>
      </c>
      <c r="H141" s="5">
        <f t="shared" si="2"/>
        <v>4.2635079999999999E-2</v>
      </c>
    </row>
    <row r="142" spans="1:8" x14ac:dyDescent="0.25">
      <c r="A142" s="1">
        <v>32324</v>
      </c>
      <c r="B142" s="2">
        <v>5.7324885999999999E-2</v>
      </c>
      <c r="C142" s="2">
        <v>4.7899999999999998E-2</v>
      </c>
      <c r="D142" s="2">
        <v>2.12E-2</v>
      </c>
      <c r="E142" s="2">
        <v>-1.0999999999999999E-2</v>
      </c>
      <c r="F142" s="2">
        <v>4.8999999999999998E-3</v>
      </c>
      <c r="G142" s="2">
        <v>5.28E-2</v>
      </c>
      <c r="H142" s="5">
        <f t="shared" si="2"/>
        <v>9.4248860000000004E-3</v>
      </c>
    </row>
    <row r="143" spans="1:8" x14ac:dyDescent="0.25">
      <c r="A143" s="1">
        <v>32353</v>
      </c>
      <c r="B143" s="2">
        <v>5.4216859999999999E-2</v>
      </c>
      <c r="C143" s="2">
        <v>-1.2500000000000001E-2</v>
      </c>
      <c r="D143" s="2">
        <v>-2.0999999999999999E-3</v>
      </c>
      <c r="E143" s="2">
        <v>2.2700000000000001E-2</v>
      </c>
      <c r="F143" s="2">
        <v>5.1000000000000004E-3</v>
      </c>
      <c r="G143" s="2">
        <v>-7.4000000000000003E-3</v>
      </c>
      <c r="H143" s="5">
        <f t="shared" si="2"/>
        <v>6.6716860000000003E-2</v>
      </c>
    </row>
    <row r="144" spans="1:8" x14ac:dyDescent="0.25">
      <c r="A144" s="1">
        <v>32386</v>
      </c>
      <c r="B144" s="2">
        <v>-1.7142832E-2</v>
      </c>
      <c r="C144" s="2">
        <v>-3.3099999999999997E-2</v>
      </c>
      <c r="D144" s="2">
        <v>4.0000000000000002E-4</v>
      </c>
      <c r="E144" s="2">
        <v>2.0299999999999999E-2</v>
      </c>
      <c r="F144" s="2">
        <v>5.8999999999999999E-3</v>
      </c>
      <c r="G144" s="2">
        <v>-2.7199999999999998E-2</v>
      </c>
      <c r="H144" s="5">
        <f t="shared" si="2"/>
        <v>1.5957167999999997E-2</v>
      </c>
    </row>
    <row r="145" spans="1:8" x14ac:dyDescent="0.25">
      <c r="A145" s="1">
        <v>32416</v>
      </c>
      <c r="B145" s="2">
        <v>0.116279125</v>
      </c>
      <c r="C145" s="2">
        <v>3.3000000000000002E-2</v>
      </c>
      <c r="D145" s="2">
        <v>-1.2500000000000001E-2</v>
      </c>
      <c r="E145" s="2">
        <v>-6.7999999999999996E-3</v>
      </c>
      <c r="F145" s="2">
        <v>6.1999999999999998E-3</v>
      </c>
      <c r="G145" s="2">
        <v>3.9199999999999999E-2</v>
      </c>
      <c r="H145" s="5">
        <f t="shared" si="2"/>
        <v>8.3279124999999996E-2</v>
      </c>
    </row>
    <row r="146" spans="1:8" x14ac:dyDescent="0.25">
      <c r="A146" s="1">
        <v>32447</v>
      </c>
      <c r="B146" s="2">
        <v>-1.5625E-2</v>
      </c>
      <c r="C146" s="2">
        <v>1.15E-2</v>
      </c>
      <c r="D146" s="2">
        <v>-2.9000000000000001E-2</v>
      </c>
      <c r="E146" s="2">
        <v>1.7100000000000001E-2</v>
      </c>
      <c r="F146" s="2">
        <v>6.1000000000000004E-3</v>
      </c>
      <c r="G146" s="2">
        <v>1.7600000000000001E-2</v>
      </c>
      <c r="H146" s="5">
        <f t="shared" si="2"/>
        <v>-2.7125E-2</v>
      </c>
    </row>
    <row r="147" spans="1:8" x14ac:dyDescent="0.25">
      <c r="A147" s="1">
        <v>32477</v>
      </c>
      <c r="B147" s="2">
        <v>-5.2909849999999998E-3</v>
      </c>
      <c r="C147" s="2">
        <v>-2.29E-2</v>
      </c>
      <c r="D147" s="2">
        <v>-1.7399999999999999E-2</v>
      </c>
      <c r="E147" s="2">
        <v>1.24E-2</v>
      </c>
      <c r="F147" s="2">
        <v>5.7000000000000002E-3</v>
      </c>
      <c r="G147" s="2">
        <v>-1.72E-2</v>
      </c>
      <c r="H147" s="5">
        <f t="shared" si="2"/>
        <v>1.7609014999999999E-2</v>
      </c>
    </row>
    <row r="148" spans="1:8" x14ac:dyDescent="0.25">
      <c r="A148" s="1">
        <v>32507</v>
      </c>
      <c r="B148" s="2">
        <v>0</v>
      </c>
      <c r="C148" s="2">
        <v>1.49E-2</v>
      </c>
      <c r="D148" s="2">
        <v>1.95E-2</v>
      </c>
      <c r="E148" s="2">
        <v>-1.5599999999999999E-2</v>
      </c>
      <c r="F148" s="2">
        <v>6.3E-3</v>
      </c>
      <c r="G148" s="2">
        <v>2.12E-2</v>
      </c>
      <c r="H148" s="5">
        <f t="shared" si="2"/>
        <v>-1.49E-2</v>
      </c>
    </row>
    <row r="149" spans="1:8" x14ac:dyDescent="0.25">
      <c r="A149" s="1">
        <v>32539</v>
      </c>
      <c r="B149" s="2">
        <v>4.7872304999999997E-2</v>
      </c>
      <c r="C149" s="2">
        <v>6.0999999999999999E-2</v>
      </c>
      <c r="D149" s="2">
        <v>-2.1399999999999999E-2</v>
      </c>
      <c r="E149" s="2">
        <v>5.1000000000000004E-3</v>
      </c>
      <c r="F149" s="2">
        <v>5.4999999999999997E-3</v>
      </c>
      <c r="G149" s="2">
        <v>6.6500000000000004E-2</v>
      </c>
      <c r="H149" s="5">
        <f t="shared" si="2"/>
        <v>-1.3127695000000002E-2</v>
      </c>
    </row>
    <row r="150" spans="1:8" x14ac:dyDescent="0.25">
      <c r="A150" s="1">
        <v>32567</v>
      </c>
      <c r="B150" s="2">
        <v>-4.0609119999999999E-2</v>
      </c>
      <c r="C150" s="2">
        <v>-2.2499999999999999E-2</v>
      </c>
      <c r="D150" s="2">
        <v>2.76E-2</v>
      </c>
      <c r="E150" s="2">
        <v>8.8000000000000005E-3</v>
      </c>
      <c r="F150" s="2">
        <v>6.1000000000000004E-3</v>
      </c>
      <c r="G150" s="2">
        <v>-1.6400000000000001E-2</v>
      </c>
      <c r="H150" s="5">
        <f t="shared" si="2"/>
        <v>-1.8109119999999999E-2</v>
      </c>
    </row>
    <row r="151" spans="1:8" x14ac:dyDescent="0.25">
      <c r="A151" s="1">
        <v>32598</v>
      </c>
      <c r="B151" s="2">
        <v>4.7619104000000002E-2</v>
      </c>
      <c r="C151" s="2">
        <v>1.5699999999999999E-2</v>
      </c>
      <c r="D151" s="2">
        <v>7.3000000000000001E-3</v>
      </c>
      <c r="E151" s="2">
        <v>4.7000000000000002E-3</v>
      </c>
      <c r="F151" s="2">
        <v>6.7000000000000002E-3</v>
      </c>
      <c r="G151" s="2">
        <v>2.24E-2</v>
      </c>
      <c r="H151" s="5">
        <f t="shared" si="2"/>
        <v>3.1919104000000004E-2</v>
      </c>
    </row>
    <row r="152" spans="1:8" x14ac:dyDescent="0.25">
      <c r="A152" s="1">
        <v>32626</v>
      </c>
      <c r="B152" s="2">
        <v>0.26767671999999998</v>
      </c>
      <c r="C152" s="2">
        <v>4.3299999999999998E-2</v>
      </c>
      <c r="D152" s="2">
        <v>-5.7999999999999996E-3</v>
      </c>
      <c r="E152" s="2">
        <v>-1.46E-2</v>
      </c>
      <c r="F152" s="2">
        <v>6.7000000000000002E-3</v>
      </c>
      <c r="G152" s="2">
        <v>0.05</v>
      </c>
      <c r="H152" s="5">
        <f t="shared" si="2"/>
        <v>0.22437671999999997</v>
      </c>
    </row>
    <row r="153" spans="1:8" x14ac:dyDescent="0.25">
      <c r="A153" s="1">
        <v>32659</v>
      </c>
      <c r="B153" s="2">
        <v>2.3904324000000001E-2</v>
      </c>
      <c r="C153" s="2">
        <v>3.3500000000000002E-2</v>
      </c>
      <c r="D153" s="2">
        <v>-4.0000000000000002E-4</v>
      </c>
      <c r="E153" s="2">
        <v>-8.3000000000000001E-3</v>
      </c>
      <c r="F153" s="2">
        <v>7.9000000000000008E-3</v>
      </c>
      <c r="G153" s="2">
        <v>4.1399999999999999E-2</v>
      </c>
      <c r="H153" s="5">
        <f t="shared" si="2"/>
        <v>-9.5956760000000009E-3</v>
      </c>
    </row>
    <row r="154" spans="1:8" x14ac:dyDescent="0.25">
      <c r="A154" s="1">
        <v>32689</v>
      </c>
      <c r="B154" s="2">
        <v>2.3346305000000001E-2</v>
      </c>
      <c r="C154" s="2">
        <v>-1.35E-2</v>
      </c>
      <c r="D154" s="2">
        <v>-1.0200000000000001E-2</v>
      </c>
      <c r="E154" s="2">
        <v>2.1899999999999999E-2</v>
      </c>
      <c r="F154" s="2">
        <v>7.1000000000000004E-3</v>
      </c>
      <c r="G154" s="2">
        <v>-6.4000000000000003E-3</v>
      </c>
      <c r="H154" s="5">
        <f t="shared" si="2"/>
        <v>3.6846305000000003E-2</v>
      </c>
    </row>
    <row r="155" spans="1:8" x14ac:dyDescent="0.25">
      <c r="A155" s="1">
        <v>32720</v>
      </c>
      <c r="B155" s="2">
        <v>0.14068437</v>
      </c>
      <c r="C155" s="2">
        <v>7.1999999999999995E-2</v>
      </c>
      <c r="D155" s="2">
        <v>-4.02E-2</v>
      </c>
      <c r="E155" s="2">
        <v>-2.8299999999999999E-2</v>
      </c>
      <c r="F155" s="2">
        <v>7.0000000000000001E-3</v>
      </c>
      <c r="G155" s="2">
        <v>7.9000000000000001E-2</v>
      </c>
      <c r="H155" s="5">
        <f t="shared" si="2"/>
        <v>6.8684370000000008E-2</v>
      </c>
    </row>
    <row r="156" spans="1:8" x14ac:dyDescent="0.25">
      <c r="A156" s="1">
        <v>32751</v>
      </c>
      <c r="B156" s="2">
        <v>6.3333390000000003E-2</v>
      </c>
      <c r="C156" s="2">
        <v>1.44E-2</v>
      </c>
      <c r="D156" s="2">
        <v>5.0000000000000001E-3</v>
      </c>
      <c r="E156" s="2">
        <v>7.1999999999999998E-3</v>
      </c>
      <c r="F156" s="2">
        <v>7.4000000000000003E-3</v>
      </c>
      <c r="G156" s="2">
        <v>2.18E-2</v>
      </c>
      <c r="H156" s="5">
        <f t="shared" si="2"/>
        <v>4.8933390000000007E-2</v>
      </c>
    </row>
    <row r="157" spans="1:8" x14ac:dyDescent="0.25">
      <c r="A157" s="1">
        <v>32780</v>
      </c>
      <c r="B157" s="2">
        <v>8.1504709999999994E-2</v>
      </c>
      <c r="C157" s="2">
        <v>-7.6E-3</v>
      </c>
      <c r="D157" s="2">
        <v>2.8E-3</v>
      </c>
      <c r="E157" s="2">
        <v>-1.34E-2</v>
      </c>
      <c r="F157" s="2">
        <v>6.4999999999999997E-3</v>
      </c>
      <c r="G157" s="2">
        <v>-1.1000000000000001E-3</v>
      </c>
      <c r="H157" s="5">
        <f t="shared" si="2"/>
        <v>8.910470999999999E-2</v>
      </c>
    </row>
    <row r="158" spans="1:8" x14ac:dyDescent="0.25">
      <c r="A158" s="1">
        <v>32812</v>
      </c>
      <c r="B158" s="2">
        <v>-1.3333321E-2</v>
      </c>
      <c r="C158" s="2">
        <v>-3.6700000000000003E-2</v>
      </c>
      <c r="D158" s="2">
        <v>-3.3000000000000002E-2</v>
      </c>
      <c r="E158" s="2">
        <v>-1.03E-2</v>
      </c>
      <c r="F158" s="2">
        <v>6.7999999999999996E-3</v>
      </c>
      <c r="G158" s="2">
        <v>-2.9899999999999999E-2</v>
      </c>
      <c r="H158" s="5">
        <f t="shared" si="2"/>
        <v>2.3366679000000001E-2</v>
      </c>
    </row>
    <row r="159" spans="1:8" x14ac:dyDescent="0.25">
      <c r="A159" s="1">
        <v>32842</v>
      </c>
      <c r="B159" s="2">
        <v>-3.0552268E-2</v>
      </c>
      <c r="C159" s="2">
        <v>1.03E-2</v>
      </c>
      <c r="D159" s="2">
        <v>-1.24E-2</v>
      </c>
      <c r="E159" s="2">
        <v>-1.12E-2</v>
      </c>
      <c r="F159" s="2">
        <v>6.8999999999999999E-3</v>
      </c>
      <c r="G159" s="2">
        <v>1.72E-2</v>
      </c>
      <c r="H159" s="5">
        <f t="shared" si="2"/>
        <v>-4.0852267999999997E-2</v>
      </c>
    </row>
    <row r="160" spans="1:8" x14ac:dyDescent="0.25">
      <c r="A160" s="1">
        <v>32871</v>
      </c>
      <c r="B160" s="2">
        <v>5.1515102E-2</v>
      </c>
      <c r="C160" s="2">
        <v>1.1599999999999999E-2</v>
      </c>
      <c r="D160" s="2">
        <v>-2.41E-2</v>
      </c>
      <c r="E160" s="2">
        <v>2.8E-3</v>
      </c>
      <c r="F160" s="2">
        <v>6.1000000000000004E-3</v>
      </c>
      <c r="G160" s="2">
        <v>1.77E-2</v>
      </c>
      <c r="H160" s="5">
        <f t="shared" si="2"/>
        <v>3.9915102000000001E-2</v>
      </c>
    </row>
    <row r="161" spans="1:8" x14ac:dyDescent="0.25">
      <c r="A161" s="1">
        <v>32904</v>
      </c>
      <c r="B161" s="2">
        <v>-0.14063400000000001</v>
      </c>
      <c r="C161" s="2">
        <v>-7.85E-2</v>
      </c>
      <c r="D161" s="2">
        <v>-1.29E-2</v>
      </c>
      <c r="E161" s="2">
        <v>8.6999999999999994E-3</v>
      </c>
      <c r="F161" s="2">
        <v>5.7000000000000002E-3</v>
      </c>
      <c r="G161" s="2">
        <v>-7.2800000000000004E-2</v>
      </c>
      <c r="H161" s="5">
        <f t="shared" si="2"/>
        <v>-6.2134000000000009E-2</v>
      </c>
    </row>
    <row r="162" spans="1:8" x14ac:dyDescent="0.25">
      <c r="A162" s="1">
        <v>32932</v>
      </c>
      <c r="B162" s="2">
        <v>-3.0851781000000002E-2</v>
      </c>
      <c r="C162" s="2">
        <v>1.11E-2</v>
      </c>
      <c r="D162" s="2">
        <v>1.03E-2</v>
      </c>
      <c r="E162" s="2">
        <v>6.1000000000000004E-3</v>
      </c>
      <c r="F162" s="2">
        <v>5.7000000000000002E-3</v>
      </c>
      <c r="G162" s="2">
        <v>1.6799999999999999E-2</v>
      </c>
      <c r="H162" s="5">
        <f t="shared" si="2"/>
        <v>-4.1951781E-2</v>
      </c>
    </row>
    <row r="163" spans="1:8" x14ac:dyDescent="0.25">
      <c r="A163" s="1">
        <v>32962</v>
      </c>
      <c r="B163" s="2">
        <v>-6.9204150000000006E-2</v>
      </c>
      <c r="C163" s="2">
        <v>1.83E-2</v>
      </c>
      <c r="D163" s="2">
        <v>1.52E-2</v>
      </c>
      <c r="E163" s="2">
        <v>-2.9000000000000001E-2</v>
      </c>
      <c r="F163" s="2">
        <v>6.4000000000000003E-3</v>
      </c>
      <c r="G163" s="2">
        <v>2.47E-2</v>
      </c>
      <c r="H163" s="5">
        <f t="shared" si="2"/>
        <v>-8.7504150000000003E-2</v>
      </c>
    </row>
    <row r="164" spans="1:8" x14ac:dyDescent="0.25">
      <c r="A164" s="1">
        <v>32993</v>
      </c>
      <c r="B164" s="2">
        <v>-3.7174819999999998E-3</v>
      </c>
      <c r="C164" s="2">
        <v>-3.3599999999999998E-2</v>
      </c>
      <c r="D164" s="2">
        <v>-5.0000000000000001E-3</v>
      </c>
      <c r="E164" s="2">
        <v>-2.5499999999999998E-2</v>
      </c>
      <c r="F164" s="2">
        <v>6.8999999999999999E-3</v>
      </c>
      <c r="G164" s="2">
        <v>-2.6700000000000002E-2</v>
      </c>
      <c r="H164" s="5">
        <f t="shared" si="2"/>
        <v>2.9882517999999997E-2</v>
      </c>
    </row>
    <row r="165" spans="1:8" x14ac:dyDescent="0.25">
      <c r="A165" s="1">
        <v>33024</v>
      </c>
      <c r="B165" s="2">
        <v>6.7164183000000002E-2</v>
      </c>
      <c r="C165" s="2">
        <v>8.4199999999999997E-2</v>
      </c>
      <c r="D165" s="2">
        <v>-2.5700000000000001E-2</v>
      </c>
      <c r="E165" s="2">
        <v>-3.7400000000000003E-2</v>
      </c>
      <c r="F165" s="2">
        <v>6.7999999999999996E-3</v>
      </c>
      <c r="G165" s="2">
        <v>9.0999999999999998E-2</v>
      </c>
      <c r="H165" s="5">
        <f t="shared" si="2"/>
        <v>-1.7035816999999995E-2</v>
      </c>
    </row>
    <row r="166" spans="1:8" x14ac:dyDescent="0.25">
      <c r="A166" s="1">
        <v>33053</v>
      </c>
      <c r="B166" s="2">
        <v>6.9930549999999998E-3</v>
      </c>
      <c r="C166" s="2">
        <v>-1.09E-2</v>
      </c>
      <c r="D166" s="2">
        <v>1.43E-2</v>
      </c>
      <c r="E166" s="2">
        <v>-1.9400000000000001E-2</v>
      </c>
      <c r="F166" s="2">
        <v>6.3E-3</v>
      </c>
      <c r="G166" s="2">
        <v>-4.5999999999999999E-3</v>
      </c>
      <c r="H166" s="5">
        <f t="shared" si="2"/>
        <v>1.7893054999999998E-2</v>
      </c>
    </row>
    <row r="167" spans="1:8" x14ac:dyDescent="0.25">
      <c r="A167" s="1">
        <v>33085</v>
      </c>
      <c r="B167" s="2">
        <v>-2.777779E-2</v>
      </c>
      <c r="C167" s="2">
        <v>-1.9E-2</v>
      </c>
      <c r="D167" s="2">
        <v>-3.2099999999999997E-2</v>
      </c>
      <c r="E167" s="2">
        <v>-2.0000000000000001E-4</v>
      </c>
      <c r="F167" s="2">
        <v>6.7999999999999996E-3</v>
      </c>
      <c r="G167" s="2">
        <v>-1.2200000000000001E-2</v>
      </c>
      <c r="H167" s="5">
        <f t="shared" si="2"/>
        <v>-8.7777900000000006E-3</v>
      </c>
    </row>
    <row r="168" spans="1:8" x14ac:dyDescent="0.25">
      <c r="A168" s="1">
        <v>33116</v>
      </c>
      <c r="B168" s="2">
        <v>-8.5714280000000004E-2</v>
      </c>
      <c r="C168" s="2">
        <v>-0.10150000000000001</v>
      </c>
      <c r="D168" s="2">
        <v>-3.5799999999999998E-2</v>
      </c>
      <c r="E168" s="2">
        <v>1.5900000000000001E-2</v>
      </c>
      <c r="F168" s="2">
        <v>6.6E-3</v>
      </c>
      <c r="G168" s="2">
        <v>-9.4899999999999998E-2</v>
      </c>
      <c r="H168" s="5">
        <f t="shared" si="2"/>
        <v>1.5785720000000003E-2</v>
      </c>
    </row>
    <row r="169" spans="1:8" x14ac:dyDescent="0.25">
      <c r="A169" s="1">
        <v>33144</v>
      </c>
      <c r="B169" s="2">
        <v>-8.203125E-2</v>
      </c>
      <c r="C169" s="2">
        <v>-6.1199999999999997E-2</v>
      </c>
      <c r="D169" s="2">
        <v>-3.6700000000000003E-2</v>
      </c>
      <c r="E169" s="2">
        <v>7.3000000000000001E-3</v>
      </c>
      <c r="F169" s="2">
        <v>6.0000000000000001E-3</v>
      </c>
      <c r="G169" s="2">
        <v>-5.5199999999999999E-2</v>
      </c>
      <c r="H169" s="5">
        <f t="shared" si="2"/>
        <v>-2.0831250000000003E-2</v>
      </c>
    </row>
    <row r="170" spans="1:8" x14ac:dyDescent="0.25">
      <c r="A170" s="1">
        <v>33177</v>
      </c>
      <c r="B170" s="2">
        <v>1.2766003999999999E-2</v>
      </c>
      <c r="C170" s="2">
        <v>-1.9199999999999998E-2</v>
      </c>
      <c r="D170" s="2">
        <v>-5.5199999999999999E-2</v>
      </c>
      <c r="E170" s="2">
        <v>2.5000000000000001E-3</v>
      </c>
      <c r="F170" s="2">
        <v>6.7999999999999996E-3</v>
      </c>
      <c r="G170" s="2">
        <v>-1.24E-2</v>
      </c>
      <c r="H170" s="5">
        <f t="shared" si="2"/>
        <v>3.1966003999999999E-2</v>
      </c>
    </row>
    <row r="171" spans="1:8" x14ac:dyDescent="0.25">
      <c r="A171" s="1">
        <v>33207</v>
      </c>
      <c r="B171" s="2">
        <v>6.6386580000000001E-2</v>
      </c>
      <c r="C171" s="2">
        <v>6.3500000000000001E-2</v>
      </c>
      <c r="D171" s="2">
        <v>3.3E-3</v>
      </c>
      <c r="E171" s="2">
        <v>-3.1600000000000003E-2</v>
      </c>
      <c r="F171" s="2">
        <v>5.7000000000000002E-3</v>
      </c>
      <c r="G171" s="2">
        <v>6.9199999999999998E-2</v>
      </c>
      <c r="H171" s="5">
        <f t="shared" si="2"/>
        <v>2.8865799999999997E-3</v>
      </c>
    </row>
    <row r="172" spans="1:8" x14ac:dyDescent="0.25">
      <c r="A172" s="1">
        <v>33238</v>
      </c>
      <c r="B172" s="2">
        <v>5.2009462999999999E-2</v>
      </c>
      <c r="C172" s="2">
        <v>2.46E-2</v>
      </c>
      <c r="D172" s="2">
        <v>8.0999999999999996E-3</v>
      </c>
      <c r="E172" s="2">
        <v>-1.5599999999999999E-2</v>
      </c>
      <c r="F172" s="2">
        <v>6.0000000000000001E-3</v>
      </c>
      <c r="G172" s="2">
        <v>3.0599999999999999E-2</v>
      </c>
      <c r="H172" s="5">
        <f t="shared" si="2"/>
        <v>2.7409462999999998E-2</v>
      </c>
    </row>
    <row r="173" spans="1:8" x14ac:dyDescent="0.25">
      <c r="A173" s="1">
        <v>33269</v>
      </c>
      <c r="B173" s="2">
        <v>0.10861421</v>
      </c>
      <c r="C173" s="2">
        <v>4.6899999999999997E-2</v>
      </c>
      <c r="D173" s="2">
        <v>3.7999999999999999E-2</v>
      </c>
      <c r="E173" s="2">
        <v>-1.8499999999999999E-2</v>
      </c>
      <c r="F173" s="2">
        <v>5.1999999999999998E-3</v>
      </c>
      <c r="G173" s="2">
        <v>5.21E-2</v>
      </c>
      <c r="H173" s="5">
        <f t="shared" si="2"/>
        <v>6.1714210000000005E-2</v>
      </c>
    </row>
    <row r="174" spans="1:8" x14ac:dyDescent="0.25">
      <c r="A174" s="1">
        <v>33297</v>
      </c>
      <c r="B174" s="2">
        <v>9.1216199999999997E-2</v>
      </c>
      <c r="C174" s="2">
        <v>7.1900000000000006E-2</v>
      </c>
      <c r="D174" s="2">
        <v>3.9399999999999998E-2</v>
      </c>
      <c r="E174" s="2">
        <v>-5.3E-3</v>
      </c>
      <c r="F174" s="2">
        <v>4.7999999999999996E-3</v>
      </c>
      <c r="G174" s="2">
        <v>7.6700000000000004E-2</v>
      </c>
      <c r="H174" s="5">
        <f t="shared" si="2"/>
        <v>1.9316199999999992E-2</v>
      </c>
    </row>
    <row r="175" spans="1:8" x14ac:dyDescent="0.25">
      <c r="A175" s="1">
        <v>33325</v>
      </c>
      <c r="B175" s="2">
        <v>-6.1919690000000003E-3</v>
      </c>
      <c r="C175" s="2">
        <v>2.6499999999999999E-2</v>
      </c>
      <c r="D175" s="2">
        <v>3.9E-2</v>
      </c>
      <c r="E175" s="2">
        <v>-1.24E-2</v>
      </c>
      <c r="F175" s="2">
        <v>4.4000000000000003E-3</v>
      </c>
      <c r="G175" s="2">
        <v>3.09E-2</v>
      </c>
      <c r="H175" s="5">
        <f t="shared" si="2"/>
        <v>-3.2691969000000001E-2</v>
      </c>
    </row>
    <row r="176" spans="1:8" x14ac:dyDescent="0.25">
      <c r="A176" s="1">
        <v>33358</v>
      </c>
      <c r="B176" s="2">
        <v>1.2461066E-2</v>
      </c>
      <c r="C176" s="2">
        <v>-2.8E-3</v>
      </c>
      <c r="D176" s="2">
        <v>5.1000000000000004E-3</v>
      </c>
      <c r="E176" s="2">
        <v>1.41E-2</v>
      </c>
      <c r="F176" s="2">
        <v>5.3E-3</v>
      </c>
      <c r="G176" s="2">
        <v>2.5000000000000001E-3</v>
      </c>
      <c r="H176" s="5">
        <f t="shared" si="2"/>
        <v>1.5261066E-2</v>
      </c>
    </row>
    <row r="177" spans="1:8" x14ac:dyDescent="0.25">
      <c r="A177" s="1">
        <v>33389</v>
      </c>
      <c r="B177" s="2">
        <v>7.6923130000000006E-2</v>
      </c>
      <c r="C177" s="2">
        <v>3.6499999999999998E-2</v>
      </c>
      <c r="D177" s="2">
        <v>-3.3999999999999998E-3</v>
      </c>
      <c r="E177" s="2">
        <v>-5.7000000000000002E-3</v>
      </c>
      <c r="F177" s="2">
        <v>4.7000000000000002E-3</v>
      </c>
      <c r="G177" s="2">
        <v>4.1200000000000001E-2</v>
      </c>
      <c r="H177" s="5">
        <f t="shared" si="2"/>
        <v>4.0423130000000008E-2</v>
      </c>
    </row>
    <row r="178" spans="1:8" x14ac:dyDescent="0.25">
      <c r="A178" s="1">
        <v>33417</v>
      </c>
      <c r="B178" s="2">
        <v>-4.0000019999999997E-2</v>
      </c>
      <c r="C178" s="2">
        <v>-4.9399999999999999E-2</v>
      </c>
      <c r="D178" s="2">
        <v>5.9999999999999995E-4</v>
      </c>
      <c r="E178" s="2">
        <v>1.2200000000000001E-2</v>
      </c>
      <c r="F178" s="2">
        <v>4.1999999999999997E-3</v>
      </c>
      <c r="G178" s="2">
        <v>-4.5199999999999997E-2</v>
      </c>
      <c r="H178" s="5">
        <f t="shared" si="2"/>
        <v>9.3999800000000022E-3</v>
      </c>
    </row>
    <row r="179" spans="1:8" x14ac:dyDescent="0.25">
      <c r="A179" s="1">
        <v>33450</v>
      </c>
      <c r="B179" s="2">
        <v>1.4880895999999999E-2</v>
      </c>
      <c r="C179" s="2">
        <v>4.24E-2</v>
      </c>
      <c r="D179" s="2">
        <v>-9.2999999999999992E-3</v>
      </c>
      <c r="E179" s="2">
        <v>-1.26E-2</v>
      </c>
      <c r="F179" s="2">
        <v>4.8999999999999998E-3</v>
      </c>
      <c r="G179" s="2">
        <v>4.7300000000000002E-2</v>
      </c>
      <c r="H179" s="5">
        <f t="shared" si="2"/>
        <v>-2.7519104000000003E-2</v>
      </c>
    </row>
    <row r="180" spans="1:8" x14ac:dyDescent="0.25">
      <c r="A180" s="1">
        <v>33480</v>
      </c>
      <c r="B180" s="2">
        <v>2.9325484999999998E-2</v>
      </c>
      <c r="C180" s="2">
        <v>2.3199999999999998E-2</v>
      </c>
      <c r="D180" s="2">
        <v>1.6E-2</v>
      </c>
      <c r="E180" s="2">
        <v>-7.9000000000000008E-3</v>
      </c>
      <c r="F180" s="2">
        <v>4.5999999999999999E-3</v>
      </c>
      <c r="G180" s="2">
        <v>2.7799999999999998E-2</v>
      </c>
      <c r="H180" s="5">
        <f t="shared" si="2"/>
        <v>6.125485E-3</v>
      </c>
    </row>
    <row r="181" spans="1:8" x14ac:dyDescent="0.25">
      <c r="A181" s="1">
        <v>33511</v>
      </c>
      <c r="B181" s="2">
        <v>1.139605E-2</v>
      </c>
      <c r="C181" s="2">
        <v>-1.5900000000000001E-2</v>
      </c>
      <c r="D181" s="2">
        <v>1.6299999999999999E-2</v>
      </c>
      <c r="E181" s="2">
        <v>-0.01</v>
      </c>
      <c r="F181" s="2">
        <v>4.5999999999999999E-3</v>
      </c>
      <c r="G181" s="2">
        <v>-1.1299999999999999E-2</v>
      </c>
      <c r="H181" s="5">
        <f t="shared" si="2"/>
        <v>2.7296050000000002E-2</v>
      </c>
    </row>
    <row r="182" spans="1:8" x14ac:dyDescent="0.25">
      <c r="A182" s="1">
        <v>33542</v>
      </c>
      <c r="B182" s="2">
        <v>-3.4366189999999998E-2</v>
      </c>
      <c r="C182" s="2">
        <v>1.29E-2</v>
      </c>
      <c r="D182" s="2">
        <v>8.9999999999999993E-3</v>
      </c>
      <c r="E182" s="2">
        <v>-4.4000000000000003E-3</v>
      </c>
      <c r="F182" s="2">
        <v>4.1999999999999997E-3</v>
      </c>
      <c r="G182" s="2">
        <v>1.7100000000000001E-2</v>
      </c>
      <c r="H182" s="5">
        <f t="shared" si="2"/>
        <v>-4.726619E-2</v>
      </c>
    </row>
    <row r="183" spans="1:8" x14ac:dyDescent="0.25">
      <c r="A183" s="1">
        <v>33571</v>
      </c>
      <c r="B183" s="2">
        <v>-2.5670946E-2</v>
      </c>
      <c r="C183" s="2">
        <v>-4.19E-2</v>
      </c>
      <c r="D183" s="2">
        <v>-4.7999999999999996E-3</v>
      </c>
      <c r="E183" s="2">
        <v>-1.9300000000000001E-2</v>
      </c>
      <c r="F183" s="2">
        <v>3.8999999999999998E-3</v>
      </c>
      <c r="G183" s="2">
        <v>-3.7999999999999999E-2</v>
      </c>
      <c r="H183" s="5">
        <f t="shared" si="2"/>
        <v>1.6229054E-2</v>
      </c>
    </row>
    <row r="184" spans="1:8" x14ac:dyDescent="0.25">
      <c r="A184" s="1">
        <v>33603</v>
      </c>
      <c r="B184" s="2">
        <v>8.3832379999999998E-2</v>
      </c>
      <c r="C184" s="2">
        <v>0.1084</v>
      </c>
      <c r="D184" s="2">
        <v>-2.23E-2</v>
      </c>
      <c r="E184" s="2">
        <v>-4.0399999999999998E-2</v>
      </c>
      <c r="F184" s="2">
        <v>3.8E-3</v>
      </c>
      <c r="G184" s="2">
        <v>0.11219999999999999</v>
      </c>
      <c r="H184" s="5">
        <f t="shared" si="2"/>
        <v>-2.4567619999999998E-2</v>
      </c>
    </row>
    <row r="185" spans="1:8" x14ac:dyDescent="0.25">
      <c r="A185" s="1">
        <v>33634</v>
      </c>
      <c r="B185" s="2">
        <v>-2.2099435000000001E-2</v>
      </c>
      <c r="C185" s="2">
        <v>-5.8999999999999999E-3</v>
      </c>
      <c r="D185" s="2">
        <v>8.4500000000000006E-2</v>
      </c>
      <c r="E185" s="2">
        <v>4.53E-2</v>
      </c>
      <c r="F185" s="2">
        <v>3.3999999999999998E-3</v>
      </c>
      <c r="G185" s="2">
        <v>-2.5000000000000001E-3</v>
      </c>
      <c r="H185" s="5">
        <f t="shared" si="2"/>
        <v>-1.6199435000000002E-2</v>
      </c>
    </row>
    <row r="186" spans="1:8" x14ac:dyDescent="0.25">
      <c r="A186" s="1">
        <v>33662</v>
      </c>
      <c r="B186" s="2">
        <v>-1.4124273999999999E-2</v>
      </c>
      <c r="C186" s="2">
        <v>1.09E-2</v>
      </c>
      <c r="D186" s="2">
        <v>8.8999999999999999E-3</v>
      </c>
      <c r="E186" s="2">
        <v>6.3700000000000007E-2</v>
      </c>
      <c r="F186" s="2">
        <v>2.8E-3</v>
      </c>
      <c r="G186" s="2">
        <v>1.37E-2</v>
      </c>
      <c r="H186" s="5">
        <f t="shared" si="2"/>
        <v>-2.5024273999999999E-2</v>
      </c>
    </row>
    <row r="187" spans="1:8" x14ac:dyDescent="0.25">
      <c r="A187" s="1">
        <v>33694</v>
      </c>
      <c r="B187" s="2">
        <v>2.578795E-2</v>
      </c>
      <c r="C187" s="2">
        <v>-2.6599999999999999E-2</v>
      </c>
      <c r="D187" s="2">
        <v>-1.04E-2</v>
      </c>
      <c r="E187" s="2">
        <v>3.6499999999999998E-2</v>
      </c>
      <c r="F187" s="2">
        <v>3.3999999999999998E-3</v>
      </c>
      <c r="G187" s="2">
        <v>-2.3199999999999998E-2</v>
      </c>
      <c r="H187" s="5">
        <f t="shared" si="2"/>
        <v>5.2387950000000003E-2</v>
      </c>
    </row>
    <row r="188" spans="1:8" x14ac:dyDescent="0.25">
      <c r="A188" s="1">
        <v>33724</v>
      </c>
      <c r="B188" s="2">
        <v>1.9553065000000001E-2</v>
      </c>
      <c r="C188" s="2">
        <v>1.0699999999999999E-2</v>
      </c>
      <c r="D188" s="2">
        <v>-6.1100000000000002E-2</v>
      </c>
      <c r="E188" s="2">
        <v>4.2999999999999997E-2</v>
      </c>
      <c r="F188" s="2">
        <v>3.2000000000000002E-3</v>
      </c>
      <c r="G188" s="2">
        <v>1.3899999999999999E-2</v>
      </c>
      <c r="H188" s="5">
        <f t="shared" si="2"/>
        <v>8.853065000000002E-3</v>
      </c>
    </row>
    <row r="189" spans="1:8" x14ac:dyDescent="0.25">
      <c r="A189" s="1">
        <v>33753</v>
      </c>
      <c r="B189" s="2">
        <v>-2.7397279999999999E-3</v>
      </c>
      <c r="C189" s="2">
        <v>3.0000000000000001E-3</v>
      </c>
      <c r="D189" s="2">
        <v>4.0000000000000001E-3</v>
      </c>
      <c r="E189" s="2">
        <v>1.2699999999999999E-2</v>
      </c>
      <c r="F189" s="2">
        <v>2.8E-3</v>
      </c>
      <c r="G189" s="2">
        <v>5.7999999999999996E-3</v>
      </c>
      <c r="H189" s="5">
        <f t="shared" si="2"/>
        <v>-5.7397279999999995E-3</v>
      </c>
    </row>
    <row r="190" spans="1:8" x14ac:dyDescent="0.25">
      <c r="A190" s="1">
        <v>33785</v>
      </c>
      <c r="B190" s="2">
        <v>1.3736248E-2</v>
      </c>
      <c r="C190" s="2">
        <v>-2.3400000000000001E-2</v>
      </c>
      <c r="D190" s="2">
        <v>-3.09E-2</v>
      </c>
      <c r="E190" s="2">
        <v>3.4099999999999998E-2</v>
      </c>
      <c r="F190" s="2">
        <v>3.2000000000000002E-3</v>
      </c>
      <c r="G190" s="2">
        <v>-2.0199999999999999E-2</v>
      </c>
      <c r="H190" s="5">
        <f t="shared" si="2"/>
        <v>3.7136247999999997E-2</v>
      </c>
    </row>
    <row r="191" spans="1:8" x14ac:dyDescent="0.25">
      <c r="A191" s="1">
        <v>33816</v>
      </c>
      <c r="B191" s="2">
        <v>3.2520293999999998E-2</v>
      </c>
      <c r="C191" s="2">
        <v>3.7699999999999997E-2</v>
      </c>
      <c r="D191" s="2">
        <v>-4.4000000000000003E-3</v>
      </c>
      <c r="E191" s="2">
        <v>-5.3E-3</v>
      </c>
      <c r="F191" s="2">
        <v>3.0999999999999999E-3</v>
      </c>
      <c r="G191" s="2">
        <v>4.0800000000000003E-2</v>
      </c>
      <c r="H191" s="5">
        <f t="shared" si="2"/>
        <v>-5.1797059999999992E-3</v>
      </c>
    </row>
    <row r="192" spans="1:8" x14ac:dyDescent="0.25">
      <c r="A192" s="1">
        <v>33847</v>
      </c>
      <c r="B192" s="2">
        <v>-4.1994753000000003E-2</v>
      </c>
      <c r="C192" s="2">
        <v>-2.3800000000000002E-2</v>
      </c>
      <c r="D192" s="2">
        <v>-1.1000000000000001E-3</v>
      </c>
      <c r="E192" s="2">
        <v>-1.04E-2</v>
      </c>
      <c r="F192" s="2">
        <v>2.5999999999999999E-3</v>
      </c>
      <c r="G192" s="2">
        <v>-2.12E-2</v>
      </c>
      <c r="H192" s="5">
        <f t="shared" si="2"/>
        <v>-1.8194753000000001E-2</v>
      </c>
    </row>
    <row r="193" spans="1:8" x14ac:dyDescent="0.25">
      <c r="A193" s="1">
        <v>33877</v>
      </c>
      <c r="B193" s="2">
        <v>3.0136942999999999E-2</v>
      </c>
      <c r="C193" s="2">
        <v>1.1900000000000001E-2</v>
      </c>
      <c r="D193" s="2">
        <v>5.5999999999999999E-3</v>
      </c>
      <c r="E193" s="2">
        <v>-2.0999999999999999E-3</v>
      </c>
      <c r="F193" s="2">
        <v>2.5999999999999999E-3</v>
      </c>
      <c r="G193" s="2">
        <v>1.4500000000000001E-2</v>
      </c>
      <c r="H193" s="5">
        <f t="shared" si="2"/>
        <v>1.8236942999999999E-2</v>
      </c>
    </row>
    <row r="194" spans="1:8" x14ac:dyDescent="0.25">
      <c r="A194" s="1">
        <v>33907</v>
      </c>
      <c r="B194" s="2">
        <v>7.9786779999999995E-3</v>
      </c>
      <c r="C194" s="2">
        <v>1.0200000000000001E-2</v>
      </c>
      <c r="D194" s="2">
        <v>2.0500000000000001E-2</v>
      </c>
      <c r="E194" s="2">
        <v>-2.1000000000000001E-2</v>
      </c>
      <c r="F194" s="2">
        <v>2.3E-3</v>
      </c>
      <c r="G194" s="2">
        <v>1.2500000000000001E-2</v>
      </c>
      <c r="H194" s="5">
        <f t="shared" si="2"/>
        <v>-2.2213220000000013E-3</v>
      </c>
    </row>
    <row r="195" spans="1:8" x14ac:dyDescent="0.25">
      <c r="A195" s="1">
        <v>33938</v>
      </c>
      <c r="B195" s="2">
        <v>0.16860163</v>
      </c>
      <c r="C195" s="2">
        <v>4.1300000000000003E-2</v>
      </c>
      <c r="D195" s="2">
        <v>3.6999999999999998E-2</v>
      </c>
      <c r="E195" s="2">
        <v>-1.4800000000000001E-2</v>
      </c>
      <c r="F195" s="2">
        <v>2.3E-3</v>
      </c>
      <c r="G195" s="2">
        <v>4.36E-2</v>
      </c>
      <c r="H195" s="5">
        <f t="shared" ref="H195:H258" si="3">B195-C195</f>
        <v>0.12730163</v>
      </c>
    </row>
    <row r="196" spans="1:8" x14ac:dyDescent="0.25">
      <c r="A196" s="1">
        <v>33969</v>
      </c>
      <c r="B196" s="2">
        <v>6.1187625000000002E-2</v>
      </c>
      <c r="C196" s="2">
        <v>1.5299999999999999E-2</v>
      </c>
      <c r="D196" s="2">
        <v>1.6400000000000001E-2</v>
      </c>
      <c r="E196" s="2">
        <v>2.52E-2</v>
      </c>
      <c r="F196" s="2">
        <v>2.8E-3</v>
      </c>
      <c r="G196" s="2">
        <v>1.8100000000000002E-2</v>
      </c>
      <c r="H196" s="5">
        <f t="shared" si="3"/>
        <v>4.5887625000000001E-2</v>
      </c>
    </row>
    <row r="197" spans="1:8" x14ac:dyDescent="0.25">
      <c r="A197" s="1">
        <v>33998</v>
      </c>
      <c r="B197" s="2">
        <v>2.9787182999999998E-2</v>
      </c>
      <c r="C197" s="2">
        <v>9.2999999999999992E-3</v>
      </c>
      <c r="D197" s="2">
        <v>2.0299999999999999E-2</v>
      </c>
      <c r="E197" s="2">
        <v>5.8700000000000002E-2</v>
      </c>
      <c r="F197" s="2">
        <v>2.3E-3</v>
      </c>
      <c r="G197" s="2">
        <v>1.1599999999999999E-2</v>
      </c>
      <c r="H197" s="5">
        <f t="shared" si="3"/>
        <v>2.0487182999999999E-2</v>
      </c>
    </row>
    <row r="198" spans="1:8" x14ac:dyDescent="0.25">
      <c r="A198" s="1">
        <v>34026</v>
      </c>
      <c r="B198" s="2">
        <v>3.0991793E-2</v>
      </c>
      <c r="C198" s="2">
        <v>1.1999999999999999E-3</v>
      </c>
      <c r="D198" s="2">
        <v>-3.4299999999999997E-2</v>
      </c>
      <c r="E198" s="2">
        <v>6.4199999999999993E-2</v>
      </c>
      <c r="F198" s="2">
        <v>2.2000000000000001E-3</v>
      </c>
      <c r="G198" s="2">
        <v>3.3999999999999998E-3</v>
      </c>
      <c r="H198" s="5">
        <f t="shared" si="3"/>
        <v>2.9791793E-2</v>
      </c>
    </row>
    <row r="199" spans="1:8" x14ac:dyDescent="0.25">
      <c r="A199" s="1">
        <v>34059</v>
      </c>
      <c r="B199" s="2">
        <v>2.2044062999999999E-2</v>
      </c>
      <c r="C199" s="2">
        <v>2.3E-2</v>
      </c>
      <c r="D199" s="2">
        <v>2.3E-3</v>
      </c>
      <c r="E199" s="2">
        <v>1.2200000000000001E-2</v>
      </c>
      <c r="F199" s="2">
        <v>2.5000000000000001E-3</v>
      </c>
      <c r="G199" s="2">
        <v>2.5499999999999998E-2</v>
      </c>
      <c r="H199" s="5">
        <f t="shared" si="3"/>
        <v>-9.5593700000000045E-4</v>
      </c>
    </row>
    <row r="200" spans="1:8" x14ac:dyDescent="0.25">
      <c r="A200" s="1">
        <v>34089</v>
      </c>
      <c r="B200" s="2">
        <v>-7.843137E-3</v>
      </c>
      <c r="C200" s="2">
        <v>-3.0499999999999999E-2</v>
      </c>
      <c r="D200" s="2">
        <v>-7.0000000000000001E-3</v>
      </c>
      <c r="E200" s="2">
        <v>2.6100000000000002E-2</v>
      </c>
      <c r="F200" s="2">
        <v>2.3999999999999998E-3</v>
      </c>
      <c r="G200" s="2">
        <v>-2.81E-2</v>
      </c>
      <c r="H200" s="5">
        <f t="shared" si="3"/>
        <v>2.2656862999999999E-2</v>
      </c>
    </row>
    <row r="201" spans="1:8" x14ac:dyDescent="0.25">
      <c r="A201" s="1">
        <v>34117</v>
      </c>
      <c r="B201" s="2">
        <v>0.18577076000000001</v>
      </c>
      <c r="C201" s="2">
        <v>2.8899999999999999E-2</v>
      </c>
      <c r="D201" s="2">
        <v>1.9599999999999999E-2</v>
      </c>
      <c r="E201" s="2">
        <v>-3.4099999999999998E-2</v>
      </c>
      <c r="F201" s="2">
        <v>2.2000000000000001E-3</v>
      </c>
      <c r="G201" s="2">
        <v>3.1099999999999999E-2</v>
      </c>
      <c r="H201" s="5">
        <f t="shared" si="3"/>
        <v>0.15687076</v>
      </c>
    </row>
    <row r="202" spans="1:8" x14ac:dyDescent="0.25">
      <c r="A202" s="1">
        <v>34150</v>
      </c>
      <c r="B202" s="2">
        <v>2.6666641000000001E-2</v>
      </c>
      <c r="C202" s="2">
        <v>3.0999999999999999E-3</v>
      </c>
      <c r="D202" s="2">
        <v>-3.0000000000000001E-3</v>
      </c>
      <c r="E202" s="2">
        <v>2.6100000000000002E-2</v>
      </c>
      <c r="F202" s="2">
        <v>2.5000000000000001E-3</v>
      </c>
      <c r="G202" s="2">
        <v>5.5999999999999999E-3</v>
      </c>
      <c r="H202" s="5">
        <f t="shared" si="3"/>
        <v>2.3566641000000003E-2</v>
      </c>
    </row>
    <row r="203" spans="1:8" x14ac:dyDescent="0.25">
      <c r="A203" s="1">
        <v>34180</v>
      </c>
      <c r="B203" s="2">
        <v>3.8961053000000002E-2</v>
      </c>
      <c r="C203" s="2">
        <v>-3.3999999999999998E-3</v>
      </c>
      <c r="D203" s="2">
        <v>9.2999999999999992E-3</v>
      </c>
      <c r="E203" s="2">
        <v>3.2399999999999998E-2</v>
      </c>
      <c r="F203" s="2">
        <v>2.3999999999999998E-3</v>
      </c>
      <c r="G203" s="2">
        <v>-1E-3</v>
      </c>
      <c r="H203" s="5">
        <f t="shared" si="3"/>
        <v>4.2361053000000003E-2</v>
      </c>
    </row>
    <row r="204" spans="1:8" x14ac:dyDescent="0.25">
      <c r="A204" s="1">
        <v>34212</v>
      </c>
      <c r="B204" s="2">
        <v>9.5312480000000005E-2</v>
      </c>
      <c r="C204" s="2">
        <v>3.7100000000000001E-2</v>
      </c>
      <c r="D204" s="2">
        <v>3.2000000000000002E-3</v>
      </c>
      <c r="E204" s="2">
        <v>-4.4999999999999997E-3</v>
      </c>
      <c r="F204" s="2">
        <v>2.5000000000000001E-3</v>
      </c>
      <c r="G204" s="2">
        <v>3.9600000000000003E-2</v>
      </c>
      <c r="H204" s="5">
        <f t="shared" si="3"/>
        <v>5.8212480000000004E-2</v>
      </c>
    </row>
    <row r="205" spans="1:8" x14ac:dyDescent="0.25">
      <c r="A205" s="1">
        <v>34242</v>
      </c>
      <c r="B205" s="2">
        <v>-4.8502150000000001E-2</v>
      </c>
      <c r="C205" s="2">
        <v>-1.1999999999999999E-3</v>
      </c>
      <c r="D205" s="2">
        <v>3.1099999999999999E-2</v>
      </c>
      <c r="E205" s="2">
        <v>-4.4999999999999997E-3</v>
      </c>
      <c r="F205" s="2">
        <v>2.5999999999999999E-3</v>
      </c>
      <c r="G205" s="2">
        <v>1.4E-3</v>
      </c>
      <c r="H205" s="5">
        <f t="shared" si="3"/>
        <v>-4.7302150000000001E-2</v>
      </c>
    </row>
    <row r="206" spans="1:8" x14ac:dyDescent="0.25">
      <c r="A206" s="1">
        <v>34271</v>
      </c>
      <c r="B206" s="2">
        <v>3.4482718000000002E-2</v>
      </c>
      <c r="C206" s="2">
        <v>1.41E-2</v>
      </c>
      <c r="D206" s="2">
        <v>1.4500000000000001E-2</v>
      </c>
      <c r="E206" s="2">
        <v>-1.54E-2</v>
      </c>
      <c r="F206" s="2">
        <v>2.2000000000000001E-3</v>
      </c>
      <c r="G206" s="2">
        <v>1.6299999999999999E-2</v>
      </c>
      <c r="H206" s="5">
        <f t="shared" si="3"/>
        <v>2.0382718000000001E-2</v>
      </c>
    </row>
    <row r="207" spans="1:8" x14ac:dyDescent="0.25">
      <c r="A207" s="1">
        <v>34303</v>
      </c>
      <c r="B207" s="2">
        <v>0</v>
      </c>
      <c r="C207" s="2">
        <v>-1.89E-2</v>
      </c>
      <c r="D207" s="2">
        <v>-1.43E-2</v>
      </c>
      <c r="E207" s="2">
        <v>-2.7000000000000001E-3</v>
      </c>
      <c r="F207" s="2">
        <v>2.5000000000000001E-3</v>
      </c>
      <c r="G207" s="2">
        <v>-1.6400000000000001E-2</v>
      </c>
      <c r="H207" s="5">
        <f t="shared" si="3"/>
        <v>1.89E-2</v>
      </c>
    </row>
    <row r="208" spans="1:8" x14ac:dyDescent="0.25">
      <c r="A208" s="1">
        <v>34334</v>
      </c>
      <c r="B208" s="2">
        <v>-5.3623200000000003E-2</v>
      </c>
      <c r="C208" s="2">
        <v>1.6500000000000001E-2</v>
      </c>
      <c r="D208" s="2">
        <v>1.2200000000000001E-2</v>
      </c>
      <c r="E208" s="2">
        <v>5.7000000000000002E-3</v>
      </c>
      <c r="F208" s="2">
        <v>2.3E-3</v>
      </c>
      <c r="G208" s="2">
        <v>1.8800000000000001E-2</v>
      </c>
      <c r="H208" s="5">
        <f t="shared" si="3"/>
        <v>-7.0123199999999997E-2</v>
      </c>
    </row>
    <row r="209" spans="1:8" x14ac:dyDescent="0.25">
      <c r="A209" s="1">
        <v>34365</v>
      </c>
      <c r="B209" s="2">
        <v>-7.6569919999999996E-3</v>
      </c>
      <c r="C209" s="2">
        <v>2.87E-2</v>
      </c>
      <c r="D209" s="2">
        <v>1.4E-3</v>
      </c>
      <c r="E209" s="2">
        <v>2.0899999999999998E-2</v>
      </c>
      <c r="F209" s="2">
        <v>2.5000000000000001E-3</v>
      </c>
      <c r="G209" s="2">
        <v>3.1199999999999999E-2</v>
      </c>
      <c r="H209" s="5">
        <f t="shared" si="3"/>
        <v>-3.6356991999999998E-2</v>
      </c>
    </row>
    <row r="210" spans="1:8" x14ac:dyDescent="0.25">
      <c r="A210" s="1">
        <v>34393</v>
      </c>
      <c r="B210" s="2">
        <v>-4.6296299999999999E-2</v>
      </c>
      <c r="C210" s="2">
        <v>-2.5499999999999998E-2</v>
      </c>
      <c r="D210" s="2">
        <v>2.7300000000000001E-2</v>
      </c>
      <c r="E210" s="2">
        <v>-1.44E-2</v>
      </c>
      <c r="F210" s="2">
        <v>2.0999999999999999E-3</v>
      </c>
      <c r="G210" s="2">
        <v>-2.3400000000000001E-2</v>
      </c>
      <c r="H210" s="5">
        <f t="shared" si="3"/>
        <v>-2.07963E-2</v>
      </c>
    </row>
    <row r="211" spans="1:8" x14ac:dyDescent="0.25">
      <c r="A211" s="1">
        <v>34424</v>
      </c>
      <c r="B211" s="2">
        <v>3.0744313999999998E-2</v>
      </c>
      <c r="C211" s="2">
        <v>-4.7800000000000002E-2</v>
      </c>
      <c r="D211" s="2">
        <v>-9.7999999999999997E-3</v>
      </c>
      <c r="E211" s="2">
        <v>1.3100000000000001E-2</v>
      </c>
      <c r="F211" s="2">
        <v>2.7000000000000001E-3</v>
      </c>
      <c r="G211" s="2">
        <v>-4.5100000000000001E-2</v>
      </c>
      <c r="H211" s="5">
        <f t="shared" si="3"/>
        <v>7.8544314000000004E-2</v>
      </c>
    </row>
    <row r="212" spans="1:8" x14ac:dyDescent="0.25">
      <c r="A212" s="1">
        <v>34453</v>
      </c>
      <c r="B212" s="2">
        <v>1.098907E-2</v>
      </c>
      <c r="C212" s="2">
        <v>6.7999999999999996E-3</v>
      </c>
      <c r="D212" s="2">
        <v>-9.2999999999999992E-3</v>
      </c>
      <c r="E212" s="2">
        <v>1.6799999999999999E-2</v>
      </c>
      <c r="F212" s="2">
        <v>2.7000000000000001E-3</v>
      </c>
      <c r="G212" s="2">
        <v>9.4999999999999998E-3</v>
      </c>
      <c r="H212" s="5">
        <f t="shared" si="3"/>
        <v>4.1890700000000005E-3</v>
      </c>
    </row>
    <row r="213" spans="1:8" x14ac:dyDescent="0.25">
      <c r="A213" s="1">
        <v>34485</v>
      </c>
      <c r="B213" s="2">
        <v>0</v>
      </c>
      <c r="C213" s="2">
        <v>5.7999999999999996E-3</v>
      </c>
      <c r="D213" s="2">
        <v>-2.0199999999999999E-2</v>
      </c>
      <c r="E213" s="2">
        <v>2E-3</v>
      </c>
      <c r="F213" s="2">
        <v>3.0999999999999999E-3</v>
      </c>
      <c r="G213" s="2">
        <v>8.8999999999999999E-3</v>
      </c>
      <c r="H213" s="5">
        <f t="shared" si="3"/>
        <v>-5.7999999999999996E-3</v>
      </c>
    </row>
    <row r="214" spans="1:8" x14ac:dyDescent="0.25">
      <c r="A214" s="1">
        <v>34515</v>
      </c>
      <c r="B214" s="2">
        <v>0</v>
      </c>
      <c r="C214" s="2">
        <v>-3.0300000000000001E-2</v>
      </c>
      <c r="D214" s="2">
        <v>-4.7000000000000002E-3</v>
      </c>
      <c r="E214" s="2">
        <v>1.6799999999999999E-2</v>
      </c>
      <c r="F214" s="2">
        <v>3.0999999999999999E-3</v>
      </c>
      <c r="G214" s="2">
        <v>-2.7199999999999998E-2</v>
      </c>
      <c r="H214" s="5">
        <f t="shared" si="3"/>
        <v>3.0300000000000001E-2</v>
      </c>
    </row>
    <row r="215" spans="1:8" x14ac:dyDescent="0.25">
      <c r="A215" s="1">
        <v>34544</v>
      </c>
      <c r="B215" s="2">
        <v>0.21739124000000001</v>
      </c>
      <c r="C215" s="2">
        <v>2.8199999999999999E-2</v>
      </c>
      <c r="D215" s="2">
        <v>-1.72E-2</v>
      </c>
      <c r="E215" s="2">
        <v>6.0000000000000001E-3</v>
      </c>
      <c r="F215" s="2">
        <v>2.8E-3</v>
      </c>
      <c r="G215" s="2">
        <v>3.1E-2</v>
      </c>
      <c r="H215" s="5">
        <f t="shared" si="3"/>
        <v>0.18919124000000001</v>
      </c>
    </row>
    <row r="216" spans="1:8" x14ac:dyDescent="0.25">
      <c r="A216" s="1">
        <v>34577</v>
      </c>
      <c r="B216" s="2">
        <v>-2.5510192000000001E-2</v>
      </c>
      <c r="C216" s="2">
        <v>4.0099999999999997E-2</v>
      </c>
      <c r="D216" s="2">
        <v>1.3299999999999999E-2</v>
      </c>
      <c r="E216" s="2">
        <v>-2.8299999999999999E-2</v>
      </c>
      <c r="F216" s="2">
        <v>3.7000000000000002E-3</v>
      </c>
      <c r="G216" s="2">
        <v>4.3799999999999999E-2</v>
      </c>
      <c r="H216" s="5">
        <f t="shared" si="3"/>
        <v>-6.5610191999999998E-2</v>
      </c>
    </row>
    <row r="217" spans="1:8" x14ac:dyDescent="0.25">
      <c r="A217" s="1">
        <v>34607</v>
      </c>
      <c r="B217" s="2">
        <v>-7.8533890000000005E-3</v>
      </c>
      <c r="C217" s="2">
        <v>-2.3099999999999999E-2</v>
      </c>
      <c r="D217" s="2">
        <v>2.8199999999999999E-2</v>
      </c>
      <c r="E217" s="2">
        <v>-1.9099999999999999E-2</v>
      </c>
      <c r="F217" s="2">
        <v>3.7000000000000002E-3</v>
      </c>
      <c r="G217" s="2">
        <v>-1.9400000000000001E-2</v>
      </c>
      <c r="H217" s="5">
        <f t="shared" si="3"/>
        <v>1.5246610999999998E-2</v>
      </c>
    </row>
    <row r="218" spans="1:8" x14ac:dyDescent="0.25">
      <c r="A218" s="1">
        <v>34638</v>
      </c>
      <c r="B218" s="2">
        <v>6.8601609999999993E-2</v>
      </c>
      <c r="C218" s="2">
        <v>1.34E-2</v>
      </c>
      <c r="D218" s="2">
        <v>-2.3599999999999999E-2</v>
      </c>
      <c r="E218" s="2">
        <v>-1.7500000000000002E-2</v>
      </c>
      <c r="F218" s="2">
        <v>3.8E-3</v>
      </c>
      <c r="G218" s="2">
        <v>1.72E-2</v>
      </c>
      <c r="H218" s="5">
        <f t="shared" si="3"/>
        <v>5.5201609999999991E-2</v>
      </c>
    </row>
    <row r="219" spans="1:8" x14ac:dyDescent="0.25">
      <c r="A219" s="1">
        <v>34668</v>
      </c>
      <c r="B219" s="2">
        <v>1.3580203000000001E-2</v>
      </c>
      <c r="C219" s="2">
        <v>-4.0399999999999998E-2</v>
      </c>
      <c r="D219" s="2">
        <v>2.7000000000000001E-3</v>
      </c>
      <c r="E219" s="2">
        <v>-9.4999999999999998E-3</v>
      </c>
      <c r="F219" s="2">
        <v>3.7000000000000002E-3</v>
      </c>
      <c r="G219" s="2">
        <v>-3.6700000000000003E-2</v>
      </c>
      <c r="H219" s="5">
        <f t="shared" si="3"/>
        <v>5.3980202999999997E-2</v>
      </c>
    </row>
    <row r="220" spans="1:8" x14ac:dyDescent="0.25">
      <c r="A220" s="1">
        <v>34698</v>
      </c>
      <c r="B220" s="2">
        <v>-6.0901050000000002E-3</v>
      </c>
      <c r="C220" s="2">
        <v>8.6E-3</v>
      </c>
      <c r="D220" s="2">
        <v>2.9999999999999997E-4</v>
      </c>
      <c r="E220" s="2">
        <v>5.3E-3</v>
      </c>
      <c r="F220" s="2">
        <v>4.4000000000000003E-3</v>
      </c>
      <c r="G220" s="2">
        <v>1.2999999999999999E-2</v>
      </c>
      <c r="H220" s="5">
        <f t="shared" si="3"/>
        <v>-1.4690105E-2</v>
      </c>
    </row>
    <row r="221" spans="1:8" x14ac:dyDescent="0.25">
      <c r="A221" s="1">
        <v>34730</v>
      </c>
      <c r="B221" s="2">
        <v>0.20588229999999999</v>
      </c>
      <c r="C221" s="2">
        <v>1.7999999999999999E-2</v>
      </c>
      <c r="D221" s="2">
        <v>-2.6499999999999999E-2</v>
      </c>
      <c r="E221" s="2">
        <v>8.2000000000000007E-3</v>
      </c>
      <c r="F221" s="2">
        <v>4.1999999999999997E-3</v>
      </c>
      <c r="G221" s="2">
        <v>2.2200000000000001E-2</v>
      </c>
      <c r="H221" s="5">
        <f t="shared" si="3"/>
        <v>0.1878823</v>
      </c>
    </row>
    <row r="222" spans="1:8" x14ac:dyDescent="0.25">
      <c r="A222" s="1">
        <v>34758</v>
      </c>
      <c r="B222" s="2">
        <v>-9.4512219999999994E-2</v>
      </c>
      <c r="C222" s="2">
        <v>3.6299999999999999E-2</v>
      </c>
      <c r="D222" s="2">
        <v>-6.8999999999999999E-3</v>
      </c>
      <c r="E222" s="2">
        <v>1.0500000000000001E-2</v>
      </c>
      <c r="F222" s="2">
        <v>4.0000000000000001E-3</v>
      </c>
      <c r="G222" s="2">
        <v>4.0300000000000002E-2</v>
      </c>
      <c r="H222" s="5">
        <f t="shared" si="3"/>
        <v>-0.13081221999999998</v>
      </c>
    </row>
    <row r="223" spans="1:8" x14ac:dyDescent="0.25">
      <c r="A223" s="1">
        <v>34789</v>
      </c>
      <c r="B223" s="2">
        <v>1.6834973999999999E-2</v>
      </c>
      <c r="C223" s="2">
        <v>2.1899999999999999E-2</v>
      </c>
      <c r="D223" s="2">
        <v>-7.0000000000000001E-3</v>
      </c>
      <c r="E223" s="2">
        <v>-1.0699999999999999E-2</v>
      </c>
      <c r="F223" s="2">
        <v>4.5999999999999999E-3</v>
      </c>
      <c r="G223" s="2">
        <v>2.6499999999999999E-2</v>
      </c>
      <c r="H223" s="5">
        <f t="shared" si="3"/>
        <v>-5.0650260000000003E-3</v>
      </c>
    </row>
    <row r="224" spans="1:8" x14ac:dyDescent="0.25">
      <c r="A224" s="1">
        <v>34817</v>
      </c>
      <c r="B224" s="2">
        <v>-4.6357629999999997E-2</v>
      </c>
      <c r="C224" s="2">
        <v>2.1100000000000001E-2</v>
      </c>
      <c r="D224" s="2">
        <v>-6.3E-3</v>
      </c>
      <c r="E224" s="2">
        <v>2.2499999999999999E-2</v>
      </c>
      <c r="F224" s="2">
        <v>4.4000000000000003E-3</v>
      </c>
      <c r="G224" s="2">
        <v>2.5499999999999998E-2</v>
      </c>
      <c r="H224" s="5">
        <f t="shared" si="3"/>
        <v>-6.7457629999999991E-2</v>
      </c>
    </row>
    <row r="225" spans="1:8" x14ac:dyDescent="0.25">
      <c r="A225" s="1">
        <v>34850</v>
      </c>
      <c r="B225" s="2">
        <v>5.0925970000000001E-2</v>
      </c>
      <c r="C225" s="2">
        <v>2.9000000000000001E-2</v>
      </c>
      <c r="D225" s="2">
        <v>-2.1999999999999999E-2</v>
      </c>
      <c r="E225" s="2">
        <v>1.6899999999999998E-2</v>
      </c>
      <c r="F225" s="2">
        <v>5.4000000000000003E-3</v>
      </c>
      <c r="G225" s="2">
        <v>3.44E-2</v>
      </c>
      <c r="H225" s="5">
        <f t="shared" si="3"/>
        <v>2.1925969999999999E-2</v>
      </c>
    </row>
    <row r="226" spans="1:8" x14ac:dyDescent="0.25">
      <c r="A226" s="1">
        <v>34880</v>
      </c>
      <c r="B226" s="2">
        <v>3.3039689999999997E-2</v>
      </c>
      <c r="C226" s="2">
        <v>2.7199999999999998E-2</v>
      </c>
      <c r="D226" s="2">
        <v>2.93E-2</v>
      </c>
      <c r="E226" s="2">
        <v>-2.2700000000000001E-2</v>
      </c>
      <c r="F226" s="2">
        <v>4.7000000000000002E-3</v>
      </c>
      <c r="G226" s="2">
        <v>3.1899999999999998E-2</v>
      </c>
      <c r="H226" s="5">
        <f t="shared" si="3"/>
        <v>5.8396899999999981E-3</v>
      </c>
    </row>
    <row r="227" spans="1:8" x14ac:dyDescent="0.25">
      <c r="A227" s="1">
        <v>34911</v>
      </c>
      <c r="B227" s="2">
        <v>5.5437090000000001E-2</v>
      </c>
      <c r="C227" s="2">
        <v>3.7199999999999997E-2</v>
      </c>
      <c r="D227" s="2">
        <v>2.0899999999999998E-2</v>
      </c>
      <c r="E227" s="2">
        <v>-1.6899999999999998E-2</v>
      </c>
      <c r="F227" s="2">
        <v>4.4999999999999997E-3</v>
      </c>
      <c r="G227" s="2">
        <v>4.1700000000000001E-2</v>
      </c>
      <c r="H227" s="5">
        <f t="shared" si="3"/>
        <v>1.8237090000000004E-2</v>
      </c>
    </row>
    <row r="228" spans="1:8" x14ac:dyDescent="0.25">
      <c r="A228" s="1">
        <v>34942</v>
      </c>
      <c r="B228" s="2">
        <v>3.0303001E-2</v>
      </c>
      <c r="C228" s="2">
        <v>5.4999999999999997E-3</v>
      </c>
      <c r="D228" s="2">
        <v>1.6E-2</v>
      </c>
      <c r="E228" s="2">
        <v>2.7099999999999999E-2</v>
      </c>
      <c r="F228" s="2">
        <v>4.7000000000000002E-3</v>
      </c>
      <c r="G228" s="2">
        <v>1.0200000000000001E-2</v>
      </c>
      <c r="H228" s="5">
        <f t="shared" si="3"/>
        <v>2.4803000999999998E-2</v>
      </c>
    </row>
    <row r="229" spans="1:8" x14ac:dyDescent="0.25">
      <c r="A229" s="1">
        <v>34971</v>
      </c>
      <c r="B229" s="2">
        <v>0.15294123000000001</v>
      </c>
      <c r="C229" s="2">
        <v>3.3500000000000002E-2</v>
      </c>
      <c r="D229" s="2">
        <v>-2.1100000000000001E-2</v>
      </c>
      <c r="E229" s="2">
        <v>-7.7000000000000002E-3</v>
      </c>
      <c r="F229" s="2">
        <v>4.3E-3</v>
      </c>
      <c r="G229" s="2">
        <v>3.78E-2</v>
      </c>
      <c r="H229" s="5">
        <f t="shared" si="3"/>
        <v>0.11944123000000001</v>
      </c>
    </row>
    <row r="230" spans="1:8" x14ac:dyDescent="0.25">
      <c r="A230" s="1">
        <v>35003</v>
      </c>
      <c r="B230" s="2">
        <v>3.4013989999999998E-3</v>
      </c>
      <c r="C230" s="2">
        <v>-1.52E-2</v>
      </c>
      <c r="D230" s="2">
        <v>-3.7400000000000003E-2</v>
      </c>
      <c r="E230" s="2">
        <v>-7.4999999999999997E-3</v>
      </c>
      <c r="F230" s="2">
        <v>4.7000000000000002E-3</v>
      </c>
      <c r="G230" s="2">
        <v>-1.0500000000000001E-2</v>
      </c>
      <c r="H230" s="5">
        <f t="shared" si="3"/>
        <v>1.8601399000000001E-2</v>
      </c>
    </row>
    <row r="231" spans="1:8" x14ac:dyDescent="0.25">
      <c r="A231" s="1">
        <v>35033</v>
      </c>
      <c r="B231" s="2">
        <v>6.1016916999999997E-2</v>
      </c>
      <c r="C231" s="2">
        <v>3.9600000000000003E-2</v>
      </c>
      <c r="D231" s="2">
        <v>-1.1599999999999999E-2</v>
      </c>
      <c r="E231" s="2">
        <v>9.4000000000000004E-3</v>
      </c>
      <c r="F231" s="2">
        <v>4.1999999999999997E-3</v>
      </c>
      <c r="G231" s="2">
        <v>4.3799999999999999E-2</v>
      </c>
      <c r="H231" s="5">
        <f t="shared" si="3"/>
        <v>2.1416916999999994E-2</v>
      </c>
    </row>
    <row r="232" spans="1:8" x14ac:dyDescent="0.25">
      <c r="A232" s="1">
        <v>35062</v>
      </c>
      <c r="B232" s="2">
        <v>2.5559068000000001E-2</v>
      </c>
      <c r="C232" s="2">
        <v>1.03E-2</v>
      </c>
      <c r="D232" s="2">
        <v>5.7000000000000002E-3</v>
      </c>
      <c r="E232" s="2">
        <v>8.5000000000000006E-3</v>
      </c>
      <c r="F232" s="2">
        <v>4.8999999999999998E-3</v>
      </c>
      <c r="G232" s="2">
        <v>1.52E-2</v>
      </c>
      <c r="H232" s="5">
        <f t="shared" si="3"/>
        <v>1.5259068000000001E-2</v>
      </c>
    </row>
    <row r="233" spans="1:8" x14ac:dyDescent="0.25">
      <c r="A233" s="1">
        <v>35095</v>
      </c>
      <c r="B233" s="2">
        <v>-6.2305329999999999E-3</v>
      </c>
      <c r="C233" s="2">
        <v>2.2599999999999999E-2</v>
      </c>
      <c r="D233" s="2">
        <v>-2.6100000000000002E-2</v>
      </c>
      <c r="E233" s="2">
        <v>3.2000000000000002E-3</v>
      </c>
      <c r="F233" s="2">
        <v>4.3E-3</v>
      </c>
      <c r="G233" s="2">
        <v>2.69E-2</v>
      </c>
      <c r="H233" s="5">
        <f t="shared" si="3"/>
        <v>-2.8830532999999998E-2</v>
      </c>
    </row>
    <row r="234" spans="1:8" x14ac:dyDescent="0.25">
      <c r="A234" s="1">
        <v>35124</v>
      </c>
      <c r="B234" s="2">
        <v>0.11285269000000001</v>
      </c>
      <c r="C234" s="2">
        <v>1.3299999999999999E-2</v>
      </c>
      <c r="D234" s="2">
        <v>1.8700000000000001E-2</v>
      </c>
      <c r="E234" s="2">
        <v>-1.43E-2</v>
      </c>
      <c r="F234" s="2">
        <v>3.8999999999999998E-3</v>
      </c>
      <c r="G234" s="2">
        <v>1.72E-2</v>
      </c>
      <c r="H234" s="5">
        <f t="shared" si="3"/>
        <v>9.9552689999999999E-2</v>
      </c>
    </row>
    <row r="235" spans="1:8" x14ac:dyDescent="0.25">
      <c r="A235" s="1">
        <v>35153</v>
      </c>
      <c r="B235" s="2">
        <v>-4.6478868E-2</v>
      </c>
      <c r="C235" s="2">
        <v>7.3000000000000001E-3</v>
      </c>
      <c r="D235" s="2">
        <v>1.2999999999999999E-2</v>
      </c>
      <c r="E235" s="2">
        <v>9.9000000000000008E-3</v>
      </c>
      <c r="F235" s="2">
        <v>3.8999999999999998E-3</v>
      </c>
      <c r="G235" s="2">
        <v>1.12E-2</v>
      </c>
      <c r="H235" s="5">
        <f t="shared" si="3"/>
        <v>-5.3778868000000001E-2</v>
      </c>
    </row>
    <row r="236" spans="1:8" x14ac:dyDescent="0.25">
      <c r="A236" s="1">
        <v>35185</v>
      </c>
      <c r="B236" s="2">
        <v>-1.0339737E-2</v>
      </c>
      <c r="C236" s="2">
        <v>2.06E-2</v>
      </c>
      <c r="D236" s="2">
        <v>4.9099999999999998E-2</v>
      </c>
      <c r="E236" s="2">
        <v>-3.9E-2</v>
      </c>
      <c r="F236" s="2">
        <v>4.5999999999999999E-3</v>
      </c>
      <c r="G236" s="2">
        <v>2.52E-2</v>
      </c>
      <c r="H236" s="5">
        <f t="shared" si="3"/>
        <v>-3.0939737000000002E-2</v>
      </c>
    </row>
    <row r="237" spans="1:8" x14ac:dyDescent="0.25">
      <c r="A237" s="1">
        <v>35216</v>
      </c>
      <c r="B237" s="2">
        <v>-8.9552220000000002E-2</v>
      </c>
      <c r="C237" s="2">
        <v>2.3599999999999999E-2</v>
      </c>
      <c r="D237" s="2">
        <v>3.0300000000000001E-2</v>
      </c>
      <c r="E237" s="2">
        <v>-1.21E-2</v>
      </c>
      <c r="F237" s="2">
        <v>4.1999999999999997E-3</v>
      </c>
      <c r="G237" s="2">
        <v>2.7799999999999998E-2</v>
      </c>
      <c r="H237" s="5">
        <f t="shared" si="3"/>
        <v>-0.11315222</v>
      </c>
    </row>
    <row r="238" spans="1:8" x14ac:dyDescent="0.25">
      <c r="A238" s="1">
        <v>35244</v>
      </c>
      <c r="B238" s="2">
        <v>6.557345E-3</v>
      </c>
      <c r="C238" s="2">
        <v>-1.14E-2</v>
      </c>
      <c r="D238" s="2">
        <v>-3.5799999999999998E-2</v>
      </c>
      <c r="E238" s="2">
        <v>1.55E-2</v>
      </c>
      <c r="F238" s="2">
        <v>4.0000000000000001E-3</v>
      </c>
      <c r="G238" s="2">
        <v>-7.4000000000000003E-3</v>
      </c>
      <c r="H238" s="5">
        <f t="shared" si="3"/>
        <v>1.7957345E-2</v>
      </c>
    </row>
    <row r="239" spans="1:8" x14ac:dyDescent="0.25">
      <c r="A239" s="1">
        <v>35277</v>
      </c>
      <c r="B239" s="2">
        <v>6.5146689999999998E-3</v>
      </c>
      <c r="C239" s="2">
        <v>-5.9700000000000003E-2</v>
      </c>
      <c r="D239" s="2">
        <v>-3.8300000000000001E-2</v>
      </c>
      <c r="E239" s="2">
        <v>4.4499999999999998E-2</v>
      </c>
      <c r="F239" s="2">
        <v>4.4999999999999997E-3</v>
      </c>
      <c r="G239" s="2">
        <v>-5.5199999999999999E-2</v>
      </c>
      <c r="H239" s="5">
        <f t="shared" si="3"/>
        <v>6.6214669000000004E-2</v>
      </c>
    </row>
    <row r="240" spans="1:8" x14ac:dyDescent="0.25">
      <c r="A240" s="1">
        <v>35307</v>
      </c>
      <c r="B240" s="2">
        <v>1.2944937E-2</v>
      </c>
      <c r="C240" s="2">
        <v>2.7699999999999999E-2</v>
      </c>
      <c r="D240" s="2">
        <v>2.3E-2</v>
      </c>
      <c r="E240" s="2">
        <v>-4.5999999999999999E-3</v>
      </c>
      <c r="F240" s="2">
        <v>4.1000000000000003E-3</v>
      </c>
      <c r="G240" s="2">
        <v>3.1800000000000002E-2</v>
      </c>
      <c r="H240" s="5">
        <f t="shared" si="3"/>
        <v>-1.4755062999999999E-2</v>
      </c>
    </row>
    <row r="241" spans="1:8" x14ac:dyDescent="0.25">
      <c r="A241" s="1">
        <v>35338</v>
      </c>
      <c r="B241" s="2">
        <v>2.7156591000000001E-2</v>
      </c>
      <c r="C241" s="2">
        <v>5.0099999999999999E-2</v>
      </c>
      <c r="D241" s="2">
        <v>-8.8000000000000005E-3</v>
      </c>
      <c r="E241" s="2">
        <v>-3.15E-2</v>
      </c>
      <c r="F241" s="2">
        <v>4.4000000000000003E-3</v>
      </c>
      <c r="G241" s="2">
        <v>5.45E-2</v>
      </c>
      <c r="H241" s="5">
        <f t="shared" si="3"/>
        <v>-2.2943408999999998E-2</v>
      </c>
    </row>
    <row r="242" spans="1:8" x14ac:dyDescent="0.25">
      <c r="A242" s="1">
        <v>35369</v>
      </c>
      <c r="B242" s="2">
        <v>7.7760219999999996E-3</v>
      </c>
      <c r="C242" s="2">
        <v>8.6E-3</v>
      </c>
      <c r="D242" s="2">
        <v>-4.4400000000000002E-2</v>
      </c>
      <c r="E242" s="2">
        <v>5.1200000000000002E-2</v>
      </c>
      <c r="F242" s="2">
        <v>4.1999999999999997E-3</v>
      </c>
      <c r="G242" s="2">
        <v>1.2800000000000001E-2</v>
      </c>
      <c r="H242" s="5">
        <f t="shared" si="3"/>
        <v>-8.2397800000000038E-4</v>
      </c>
    </row>
    <row r="243" spans="1:8" x14ac:dyDescent="0.25">
      <c r="A243" s="1">
        <v>35398</v>
      </c>
      <c r="B243" s="2">
        <v>2.4691343000000001E-2</v>
      </c>
      <c r="C243" s="2">
        <v>6.25E-2</v>
      </c>
      <c r="D243" s="2">
        <v>-3.8899999999999997E-2</v>
      </c>
      <c r="E243" s="2">
        <v>1.1599999999999999E-2</v>
      </c>
      <c r="F243" s="2">
        <v>4.1000000000000003E-3</v>
      </c>
      <c r="G243" s="2">
        <v>6.6600000000000006E-2</v>
      </c>
      <c r="H243" s="5">
        <f t="shared" si="3"/>
        <v>-3.7808656999999996E-2</v>
      </c>
    </row>
    <row r="244" spans="1:8" x14ac:dyDescent="0.25">
      <c r="A244" s="1">
        <v>35430</v>
      </c>
      <c r="B244" s="2">
        <v>2.7108429999999999E-2</v>
      </c>
      <c r="C244" s="2">
        <v>-1.7000000000000001E-2</v>
      </c>
      <c r="D244" s="2">
        <v>3.2000000000000001E-2</v>
      </c>
      <c r="E244" s="2">
        <v>8.9999999999999993E-3</v>
      </c>
      <c r="F244" s="2">
        <v>4.5999999999999999E-3</v>
      </c>
      <c r="G244" s="2">
        <v>-1.24E-2</v>
      </c>
      <c r="H244" s="5">
        <f t="shared" si="3"/>
        <v>4.4108430000000004E-2</v>
      </c>
    </row>
    <row r="245" spans="1:8" x14ac:dyDescent="0.25">
      <c r="A245" s="1">
        <v>35461</v>
      </c>
      <c r="B245" s="2">
        <v>2.0527839999999999E-2</v>
      </c>
      <c r="C245" s="2">
        <v>4.9799999999999997E-2</v>
      </c>
      <c r="D245" s="2">
        <v>-1.84E-2</v>
      </c>
      <c r="E245" s="2">
        <v>-1.6400000000000001E-2</v>
      </c>
      <c r="F245" s="2">
        <v>4.4999999999999997E-3</v>
      </c>
      <c r="G245" s="2">
        <v>5.4300000000000001E-2</v>
      </c>
      <c r="H245" s="5">
        <f t="shared" si="3"/>
        <v>-2.9272159999999998E-2</v>
      </c>
    </row>
    <row r="246" spans="1:8" x14ac:dyDescent="0.25">
      <c r="A246" s="1">
        <v>35489</v>
      </c>
      <c r="B246" s="2">
        <v>2.0114898999999999E-2</v>
      </c>
      <c r="C246" s="2">
        <v>-4.8999999999999998E-3</v>
      </c>
      <c r="D246" s="2">
        <v>-2.9000000000000001E-2</v>
      </c>
      <c r="E246" s="2">
        <v>5.1900000000000002E-2</v>
      </c>
      <c r="F246" s="2">
        <v>3.8999999999999998E-3</v>
      </c>
      <c r="G246" s="2">
        <v>-1E-3</v>
      </c>
      <c r="H246" s="5">
        <f t="shared" si="3"/>
        <v>2.5014899E-2</v>
      </c>
    </row>
    <row r="247" spans="1:8" x14ac:dyDescent="0.25">
      <c r="A247" s="1">
        <v>35520</v>
      </c>
      <c r="B247" s="2">
        <v>1.9718289E-2</v>
      </c>
      <c r="C247" s="2">
        <v>-5.0200000000000002E-2</v>
      </c>
      <c r="D247" s="2">
        <v>-3.8E-3</v>
      </c>
      <c r="E247" s="2">
        <v>3.8100000000000002E-2</v>
      </c>
      <c r="F247" s="2">
        <v>4.3E-3</v>
      </c>
      <c r="G247" s="2">
        <v>-4.5900000000000003E-2</v>
      </c>
      <c r="H247" s="5">
        <f t="shared" si="3"/>
        <v>6.9918288999999995E-2</v>
      </c>
    </row>
    <row r="248" spans="1:8" x14ac:dyDescent="0.25">
      <c r="A248" s="1">
        <v>35550</v>
      </c>
      <c r="B248" s="2">
        <v>4.9723744E-2</v>
      </c>
      <c r="C248" s="2">
        <v>4.0399999999999998E-2</v>
      </c>
      <c r="D248" s="2">
        <v>-5.6599999999999998E-2</v>
      </c>
      <c r="E248" s="2">
        <v>-6.9999999999999999E-4</v>
      </c>
      <c r="F248" s="2">
        <v>4.3E-3</v>
      </c>
      <c r="G248" s="2">
        <v>4.4699999999999997E-2</v>
      </c>
      <c r="H248" s="5">
        <f t="shared" si="3"/>
        <v>9.3237440000000019E-3</v>
      </c>
    </row>
    <row r="249" spans="1:8" x14ac:dyDescent="0.25">
      <c r="A249" s="1">
        <v>35580</v>
      </c>
      <c r="B249" s="2">
        <v>0.13157891999999999</v>
      </c>
      <c r="C249" s="2">
        <v>6.7400000000000002E-2</v>
      </c>
      <c r="D249" s="2">
        <v>4.8899999999999999E-2</v>
      </c>
      <c r="E249" s="2">
        <v>-3.8699999999999998E-2</v>
      </c>
      <c r="F249" s="2">
        <v>4.8999999999999998E-3</v>
      </c>
      <c r="G249" s="2">
        <v>7.2300000000000003E-2</v>
      </c>
      <c r="H249" s="5">
        <f t="shared" si="3"/>
        <v>6.4178919999999987E-2</v>
      </c>
    </row>
    <row r="250" spans="1:8" x14ac:dyDescent="0.25">
      <c r="A250" s="1">
        <v>35611</v>
      </c>
      <c r="B250" s="2">
        <v>9.7674369999999996E-2</v>
      </c>
      <c r="C250" s="2">
        <v>4.1000000000000002E-2</v>
      </c>
      <c r="D250" s="2">
        <v>1.32E-2</v>
      </c>
      <c r="E250" s="2">
        <v>1.23E-2</v>
      </c>
      <c r="F250" s="2">
        <v>3.7000000000000002E-3</v>
      </c>
      <c r="G250" s="2">
        <v>4.4699999999999997E-2</v>
      </c>
      <c r="H250" s="5">
        <f t="shared" si="3"/>
        <v>5.6674369999999995E-2</v>
      </c>
    </row>
    <row r="251" spans="1:8" x14ac:dyDescent="0.25">
      <c r="A251" s="1">
        <v>35642</v>
      </c>
      <c r="B251" s="2">
        <v>0</v>
      </c>
      <c r="C251" s="2">
        <v>7.3300000000000004E-2</v>
      </c>
      <c r="D251" s="2">
        <v>-2.8000000000000001E-2</v>
      </c>
      <c r="E251" s="2">
        <v>8.3999999999999995E-3</v>
      </c>
      <c r="F251" s="2">
        <v>4.3E-3</v>
      </c>
      <c r="G251" s="2">
        <v>7.7600000000000002E-2</v>
      </c>
      <c r="H251" s="5">
        <f t="shared" si="3"/>
        <v>-7.3300000000000004E-2</v>
      </c>
    </row>
    <row r="252" spans="1:8" x14ac:dyDescent="0.25">
      <c r="A252" s="1">
        <v>35671</v>
      </c>
      <c r="B252" s="2">
        <v>-0.12076271</v>
      </c>
      <c r="C252" s="2">
        <v>-4.1500000000000002E-2</v>
      </c>
      <c r="D252" s="2">
        <v>7.3099999999999998E-2</v>
      </c>
      <c r="E252" s="2">
        <v>1.38E-2</v>
      </c>
      <c r="F252" s="2">
        <v>4.1000000000000003E-3</v>
      </c>
      <c r="G252" s="2">
        <v>-3.7400000000000003E-2</v>
      </c>
      <c r="H252" s="5">
        <f t="shared" si="3"/>
        <v>-7.9262709999999986E-2</v>
      </c>
    </row>
    <row r="253" spans="1:8" x14ac:dyDescent="0.25">
      <c r="A253" s="1">
        <v>35703</v>
      </c>
      <c r="B253" s="2">
        <v>7.9518080000000005E-2</v>
      </c>
      <c r="C253" s="2">
        <v>5.3499999999999999E-2</v>
      </c>
      <c r="D253" s="2">
        <v>2.6100000000000002E-2</v>
      </c>
      <c r="E253" s="2">
        <v>2.0000000000000001E-4</v>
      </c>
      <c r="F253" s="2">
        <v>4.4000000000000003E-3</v>
      </c>
      <c r="G253" s="2">
        <v>5.79E-2</v>
      </c>
      <c r="H253" s="5">
        <f t="shared" si="3"/>
        <v>2.6018080000000006E-2</v>
      </c>
    </row>
    <row r="254" spans="1:8" x14ac:dyDescent="0.25">
      <c r="A254" s="1">
        <v>35734</v>
      </c>
      <c r="B254" s="2">
        <v>-2.4553597E-2</v>
      </c>
      <c r="C254" s="2">
        <v>-3.7999999999999999E-2</v>
      </c>
      <c r="D254" s="2">
        <v>-6.7999999999999996E-3</v>
      </c>
      <c r="E254" s="2">
        <v>1.9599999999999999E-2</v>
      </c>
      <c r="F254" s="2">
        <v>4.1999999999999997E-3</v>
      </c>
      <c r="G254" s="2">
        <v>-3.3799999999999997E-2</v>
      </c>
      <c r="H254" s="5">
        <f t="shared" si="3"/>
        <v>1.3446402999999999E-2</v>
      </c>
    </row>
    <row r="255" spans="1:8" x14ac:dyDescent="0.25">
      <c r="A255" s="1">
        <v>35762</v>
      </c>
      <c r="B255" s="2">
        <v>3.6613225999999999E-2</v>
      </c>
      <c r="C255" s="2">
        <v>2.98E-2</v>
      </c>
      <c r="D255" s="2">
        <v>-4.9399999999999999E-2</v>
      </c>
      <c r="E255" s="2">
        <v>7.7999999999999996E-3</v>
      </c>
      <c r="F255" s="2">
        <v>3.8999999999999998E-3</v>
      </c>
      <c r="G255" s="2">
        <v>3.3700000000000001E-2</v>
      </c>
      <c r="H255" s="5">
        <f t="shared" si="3"/>
        <v>6.8132259999999986E-3</v>
      </c>
    </row>
    <row r="256" spans="1:8" x14ac:dyDescent="0.25">
      <c r="A256" s="1">
        <v>35795</v>
      </c>
      <c r="B256" s="2">
        <v>1.5452504000000001E-2</v>
      </c>
      <c r="C256" s="2">
        <v>1.32E-2</v>
      </c>
      <c r="D256" s="2">
        <v>-2.35E-2</v>
      </c>
      <c r="E256" s="2">
        <v>3.4599999999999999E-2</v>
      </c>
      <c r="F256" s="2">
        <v>4.7999999999999996E-3</v>
      </c>
      <c r="G256" s="2">
        <v>1.7999999999999999E-2</v>
      </c>
      <c r="H256" s="5">
        <f t="shared" si="3"/>
        <v>2.2525040000000007E-3</v>
      </c>
    </row>
    <row r="257" spans="1:8" x14ac:dyDescent="0.25">
      <c r="A257" s="1">
        <v>35825</v>
      </c>
      <c r="B257" s="2">
        <v>9.3478199999999997E-2</v>
      </c>
      <c r="C257" s="2">
        <v>1.5E-3</v>
      </c>
      <c r="D257" s="2">
        <v>-1.15E-2</v>
      </c>
      <c r="E257" s="2">
        <v>-1.4500000000000001E-2</v>
      </c>
      <c r="F257" s="2">
        <v>4.3E-3</v>
      </c>
      <c r="G257" s="2">
        <v>5.7999999999999996E-3</v>
      </c>
      <c r="H257" s="5">
        <f t="shared" si="3"/>
        <v>9.1978199999999996E-2</v>
      </c>
    </row>
    <row r="258" spans="1:8" x14ac:dyDescent="0.25">
      <c r="A258" s="1">
        <v>35853</v>
      </c>
      <c r="B258" s="2">
        <v>0.10934389</v>
      </c>
      <c r="C258" s="2">
        <v>7.0400000000000004E-2</v>
      </c>
      <c r="D258" s="2">
        <v>0</v>
      </c>
      <c r="E258" s="2">
        <v>-1.2999999999999999E-3</v>
      </c>
      <c r="F258" s="2">
        <v>3.8999999999999998E-3</v>
      </c>
      <c r="G258" s="2">
        <v>7.4300000000000005E-2</v>
      </c>
      <c r="H258" s="5">
        <f t="shared" si="3"/>
        <v>3.8943889999999995E-2</v>
      </c>
    </row>
    <row r="259" spans="1:8" x14ac:dyDescent="0.25">
      <c r="A259" s="1">
        <v>35885</v>
      </c>
      <c r="B259" s="2">
        <v>0.20430110000000001</v>
      </c>
      <c r="C259" s="2">
        <v>4.7600000000000003E-2</v>
      </c>
      <c r="D259" s="2">
        <v>-9.4000000000000004E-3</v>
      </c>
      <c r="E259" s="2">
        <v>1.06E-2</v>
      </c>
      <c r="F259" s="2">
        <v>3.8999999999999998E-3</v>
      </c>
      <c r="G259" s="2">
        <v>5.1499999999999997E-2</v>
      </c>
      <c r="H259" s="5">
        <f t="shared" ref="H259:H322" si="4">B259-C259</f>
        <v>0.15670110000000001</v>
      </c>
    </row>
    <row r="260" spans="1:8" x14ac:dyDescent="0.25">
      <c r="A260" s="1">
        <v>35915</v>
      </c>
      <c r="B260" s="2">
        <v>2.0833372999999999E-2</v>
      </c>
      <c r="C260" s="2">
        <v>7.3000000000000001E-3</v>
      </c>
      <c r="D260" s="2">
        <v>2.0999999999999999E-3</v>
      </c>
      <c r="E260" s="2">
        <v>7.4000000000000003E-3</v>
      </c>
      <c r="F260" s="2">
        <v>4.3E-3</v>
      </c>
      <c r="G260" s="2">
        <v>1.1599999999999999E-2</v>
      </c>
      <c r="H260" s="5">
        <f t="shared" si="4"/>
        <v>1.3533372999999998E-2</v>
      </c>
    </row>
    <row r="261" spans="1:8" x14ac:dyDescent="0.25">
      <c r="A261" s="1">
        <v>35944</v>
      </c>
      <c r="B261" s="2">
        <v>3.0612230000000001E-2</v>
      </c>
      <c r="C261" s="2">
        <v>-3.0700000000000002E-2</v>
      </c>
      <c r="D261" s="2">
        <v>-3.7499999999999999E-2</v>
      </c>
      <c r="E261" s="2">
        <v>4.1599999999999998E-2</v>
      </c>
      <c r="F261" s="2">
        <v>4.0000000000000001E-3</v>
      </c>
      <c r="G261" s="2">
        <v>-2.6700000000000002E-2</v>
      </c>
      <c r="H261" s="5">
        <f t="shared" si="4"/>
        <v>6.1312230000000002E-2</v>
      </c>
    </row>
    <row r="262" spans="1:8" x14ac:dyDescent="0.25">
      <c r="A262" s="1">
        <v>35976</v>
      </c>
      <c r="B262" s="2">
        <v>0.1075672</v>
      </c>
      <c r="C262" s="2">
        <v>3.1800000000000002E-2</v>
      </c>
      <c r="D262" s="2">
        <v>-3.1600000000000003E-2</v>
      </c>
      <c r="E262" s="2">
        <v>-2.3199999999999998E-2</v>
      </c>
      <c r="F262" s="2">
        <v>4.1000000000000003E-3</v>
      </c>
      <c r="G262" s="2">
        <v>3.5900000000000001E-2</v>
      </c>
      <c r="H262" s="5">
        <f t="shared" si="4"/>
        <v>7.5767200000000007E-2</v>
      </c>
    </row>
    <row r="263" spans="1:8" x14ac:dyDescent="0.25">
      <c r="A263" s="1">
        <v>36007</v>
      </c>
      <c r="B263" s="2">
        <v>-0.10471874</v>
      </c>
      <c r="C263" s="2">
        <v>-2.46E-2</v>
      </c>
      <c r="D263" s="2">
        <v>-5.1200000000000002E-2</v>
      </c>
      <c r="E263" s="2">
        <v>-9.7000000000000003E-3</v>
      </c>
      <c r="F263" s="2">
        <v>4.0000000000000001E-3</v>
      </c>
      <c r="G263" s="2">
        <v>-2.06E-2</v>
      </c>
      <c r="H263" s="5">
        <f t="shared" si="4"/>
        <v>-8.0118740000000008E-2</v>
      </c>
    </row>
    <row r="264" spans="1:8" x14ac:dyDescent="0.25">
      <c r="A264" s="1">
        <v>36038</v>
      </c>
      <c r="B264" s="2">
        <v>-0.13700878</v>
      </c>
      <c r="C264" s="2">
        <v>-0.1608</v>
      </c>
      <c r="D264" s="2">
        <v>-5.2999999999999999E-2</v>
      </c>
      <c r="E264" s="2">
        <v>3.4000000000000002E-2</v>
      </c>
      <c r="F264" s="2">
        <v>4.3E-3</v>
      </c>
      <c r="G264" s="2">
        <v>-0.1565</v>
      </c>
      <c r="H264" s="5">
        <f t="shared" si="4"/>
        <v>2.3791220000000002E-2</v>
      </c>
    </row>
    <row r="265" spans="1:8" x14ac:dyDescent="0.25">
      <c r="A265" s="1">
        <v>36068</v>
      </c>
      <c r="B265" s="2">
        <v>-1.4876008E-2</v>
      </c>
      <c r="C265" s="2">
        <v>6.1499999999999999E-2</v>
      </c>
      <c r="D265" s="2">
        <v>-1.1999999999999999E-3</v>
      </c>
      <c r="E265" s="2">
        <v>-3.3099999999999997E-2</v>
      </c>
      <c r="F265" s="2">
        <v>4.5999999999999999E-3</v>
      </c>
      <c r="G265" s="2">
        <v>6.6100000000000006E-2</v>
      </c>
      <c r="H265" s="5">
        <f t="shared" si="4"/>
        <v>-7.6376007999999995E-2</v>
      </c>
    </row>
    <row r="266" spans="1:8" x14ac:dyDescent="0.25">
      <c r="A266" s="1">
        <v>36098</v>
      </c>
      <c r="B266" s="2">
        <v>8.2214720000000005E-2</v>
      </c>
      <c r="C266" s="2">
        <v>7.1300000000000002E-2</v>
      </c>
      <c r="D266" s="2">
        <v>-3.32E-2</v>
      </c>
      <c r="E266" s="2">
        <v>-2.1999999999999999E-2</v>
      </c>
      <c r="F266" s="2">
        <v>3.2000000000000002E-3</v>
      </c>
      <c r="G266" s="2">
        <v>7.4499999999999997E-2</v>
      </c>
      <c r="H266" s="5">
        <f t="shared" si="4"/>
        <v>1.0914720000000003E-2</v>
      </c>
    </row>
    <row r="267" spans="1:8" x14ac:dyDescent="0.25">
      <c r="A267" s="1">
        <v>36129</v>
      </c>
      <c r="B267" s="2">
        <v>5.2713155999999997E-2</v>
      </c>
      <c r="C267" s="2">
        <v>6.0999999999999999E-2</v>
      </c>
      <c r="D267" s="2">
        <v>1.0699999999999999E-2</v>
      </c>
      <c r="E267" s="2">
        <v>-3.1399999999999997E-2</v>
      </c>
      <c r="F267" s="2">
        <v>3.0999999999999999E-3</v>
      </c>
      <c r="G267" s="2">
        <v>6.4100000000000004E-2</v>
      </c>
      <c r="H267" s="5">
        <f t="shared" si="4"/>
        <v>-8.2868440000000015E-3</v>
      </c>
    </row>
    <row r="268" spans="1:8" x14ac:dyDescent="0.25">
      <c r="A268" s="1">
        <v>36160</v>
      </c>
      <c r="B268" s="2">
        <v>3.0927777E-2</v>
      </c>
      <c r="C268" s="2">
        <v>6.1600000000000002E-2</v>
      </c>
      <c r="D268" s="2">
        <v>-3.3E-3</v>
      </c>
      <c r="E268" s="2">
        <v>-4.4600000000000001E-2</v>
      </c>
      <c r="F268" s="2">
        <v>3.8E-3</v>
      </c>
      <c r="G268" s="2">
        <v>6.54E-2</v>
      </c>
      <c r="H268" s="5">
        <f t="shared" si="4"/>
        <v>-3.0672223000000002E-2</v>
      </c>
    </row>
    <row r="269" spans="1:8" x14ac:dyDescent="0.25">
      <c r="A269" s="1">
        <v>36189</v>
      </c>
      <c r="B269" s="2">
        <v>-7.1428594999999998E-2</v>
      </c>
      <c r="C269" s="2">
        <v>3.5000000000000003E-2</v>
      </c>
      <c r="D269" s="2">
        <v>3.8999999999999998E-3</v>
      </c>
      <c r="E269" s="2">
        <v>-4.0300000000000002E-2</v>
      </c>
      <c r="F269" s="2">
        <v>3.5000000000000001E-3</v>
      </c>
      <c r="G269" s="2">
        <v>3.85E-2</v>
      </c>
      <c r="H269" s="5">
        <f t="shared" si="4"/>
        <v>-0.106428595</v>
      </c>
    </row>
    <row r="270" spans="1:8" x14ac:dyDescent="0.25">
      <c r="A270" s="1">
        <v>36217</v>
      </c>
      <c r="B270" s="2">
        <v>9.3846209999999999E-2</v>
      </c>
      <c r="C270" s="2">
        <v>-4.0800000000000003E-2</v>
      </c>
      <c r="D270" s="2">
        <v>-5.6800000000000003E-2</v>
      </c>
      <c r="E270" s="2">
        <v>1.4E-2</v>
      </c>
      <c r="F270" s="2">
        <v>3.5000000000000001E-3</v>
      </c>
      <c r="G270" s="2">
        <v>-3.73E-2</v>
      </c>
      <c r="H270" s="5">
        <f t="shared" si="4"/>
        <v>0.13464620999999999</v>
      </c>
    </row>
    <row r="271" spans="1:8" x14ac:dyDescent="0.25">
      <c r="A271" s="1">
        <v>36250</v>
      </c>
      <c r="B271" s="2">
        <v>4.219413E-3</v>
      </c>
      <c r="C271" s="2">
        <v>3.4500000000000003E-2</v>
      </c>
      <c r="D271" s="2">
        <v>-3.9399999999999998E-2</v>
      </c>
      <c r="E271" s="2">
        <v>-2.64E-2</v>
      </c>
      <c r="F271" s="2">
        <v>4.3E-3</v>
      </c>
      <c r="G271" s="2">
        <v>3.8800000000000001E-2</v>
      </c>
      <c r="H271" s="5">
        <f t="shared" si="4"/>
        <v>-3.0280587000000005E-2</v>
      </c>
    </row>
    <row r="272" spans="1:8" x14ac:dyDescent="0.25">
      <c r="A272" s="1">
        <v>36280</v>
      </c>
      <c r="B272" s="2">
        <v>7.0028066999999999E-2</v>
      </c>
      <c r="C272" s="2">
        <v>4.3299999999999998E-2</v>
      </c>
      <c r="D272" s="2">
        <v>3.9899999999999998E-2</v>
      </c>
      <c r="E272" s="2">
        <v>2.5100000000000001E-2</v>
      </c>
      <c r="F272" s="2">
        <v>3.7000000000000002E-3</v>
      </c>
      <c r="G272" s="2">
        <v>4.7E-2</v>
      </c>
      <c r="H272" s="5">
        <f t="shared" si="4"/>
        <v>2.6728067000000001E-2</v>
      </c>
    </row>
    <row r="273" spans="1:8" x14ac:dyDescent="0.25">
      <c r="A273" s="1">
        <v>36308</v>
      </c>
      <c r="B273" s="2">
        <v>-5.7591620000000003E-2</v>
      </c>
      <c r="C273" s="2">
        <v>-2.46E-2</v>
      </c>
      <c r="D273" s="2">
        <v>3.4200000000000001E-2</v>
      </c>
      <c r="E273" s="2">
        <v>2.4E-2</v>
      </c>
      <c r="F273" s="2">
        <v>3.3999999999999998E-3</v>
      </c>
      <c r="G273" s="2">
        <v>-2.12E-2</v>
      </c>
      <c r="H273" s="5">
        <f t="shared" si="4"/>
        <v>-3.2991619999999999E-2</v>
      </c>
    </row>
    <row r="274" spans="1:8" x14ac:dyDescent="0.25">
      <c r="A274" s="1">
        <v>36341</v>
      </c>
      <c r="B274" s="2">
        <v>-4.3055533999999999E-2</v>
      </c>
      <c r="C274" s="2">
        <v>4.7699999999999999E-2</v>
      </c>
      <c r="D274" s="2">
        <v>3.0499999999999999E-2</v>
      </c>
      <c r="E274" s="2">
        <v>-3.5900000000000001E-2</v>
      </c>
      <c r="F274" s="2">
        <v>4.0000000000000001E-3</v>
      </c>
      <c r="G274" s="2">
        <v>5.1700000000000003E-2</v>
      </c>
      <c r="H274" s="5">
        <f t="shared" si="4"/>
        <v>-9.0755533999999999E-2</v>
      </c>
    </row>
    <row r="275" spans="1:8" x14ac:dyDescent="0.25">
      <c r="A275" s="1">
        <v>36371</v>
      </c>
      <c r="B275" s="2">
        <v>-1.5892625000000001E-2</v>
      </c>
      <c r="C275" s="2">
        <v>-3.4700000000000002E-2</v>
      </c>
      <c r="D275" s="2">
        <v>2.6700000000000002E-2</v>
      </c>
      <c r="E275" s="2">
        <v>-7.7000000000000002E-3</v>
      </c>
      <c r="F275" s="2">
        <v>3.8E-3</v>
      </c>
      <c r="G275" s="2">
        <v>-3.09E-2</v>
      </c>
      <c r="H275" s="5">
        <f t="shared" si="4"/>
        <v>1.8807375000000001E-2</v>
      </c>
    </row>
    <row r="276" spans="1:8" x14ac:dyDescent="0.25">
      <c r="A276" s="1">
        <v>36403</v>
      </c>
      <c r="B276" s="2">
        <v>-5.3167159999999998E-2</v>
      </c>
      <c r="C276" s="2">
        <v>-1.38E-2</v>
      </c>
      <c r="D276" s="2">
        <v>-1.2800000000000001E-2</v>
      </c>
      <c r="E276" s="2">
        <v>-1.3100000000000001E-2</v>
      </c>
      <c r="F276" s="2">
        <v>3.8999999999999998E-3</v>
      </c>
      <c r="G276" s="2">
        <v>-9.9000000000000008E-3</v>
      </c>
      <c r="H276" s="5">
        <f t="shared" si="4"/>
        <v>-3.9367159999999998E-2</v>
      </c>
    </row>
    <row r="277" spans="1:8" x14ac:dyDescent="0.25">
      <c r="A277" s="1">
        <v>36433</v>
      </c>
      <c r="B277" s="2">
        <v>-0.14330219999999999</v>
      </c>
      <c r="C277" s="2">
        <v>-2.81E-2</v>
      </c>
      <c r="D277" s="2">
        <v>3.3300000000000003E-2</v>
      </c>
      <c r="E277" s="2">
        <v>-3.39E-2</v>
      </c>
      <c r="F277" s="2">
        <v>3.8999999999999998E-3</v>
      </c>
      <c r="G277" s="2">
        <v>-2.4199999999999999E-2</v>
      </c>
      <c r="H277" s="5">
        <f t="shared" si="4"/>
        <v>-0.11520219999999999</v>
      </c>
    </row>
    <row r="278" spans="1:8" x14ac:dyDescent="0.25">
      <c r="A278" s="1">
        <v>36462</v>
      </c>
      <c r="B278" s="2">
        <v>0.16181814</v>
      </c>
      <c r="C278" s="2">
        <v>6.13E-2</v>
      </c>
      <c r="D278" s="2">
        <v>-6.9500000000000006E-2</v>
      </c>
      <c r="E278" s="2">
        <v>-2.8799999999999999E-2</v>
      </c>
      <c r="F278" s="2">
        <v>3.8999999999999998E-3</v>
      </c>
      <c r="G278" s="2">
        <v>6.5199999999999994E-2</v>
      </c>
      <c r="H278" s="5">
        <f t="shared" si="4"/>
        <v>0.10051814000000001</v>
      </c>
    </row>
    <row r="279" spans="1:8" x14ac:dyDescent="0.25">
      <c r="A279" s="1">
        <v>36494</v>
      </c>
      <c r="B279" s="2">
        <v>-0.10328638</v>
      </c>
      <c r="C279" s="2">
        <v>3.3700000000000001E-2</v>
      </c>
      <c r="D279" s="2">
        <v>7.3800000000000004E-2</v>
      </c>
      <c r="E279" s="2">
        <v>-6.5000000000000002E-2</v>
      </c>
      <c r="F279" s="2">
        <v>3.5999999999999999E-3</v>
      </c>
      <c r="G279" s="2">
        <v>3.73E-2</v>
      </c>
      <c r="H279" s="5">
        <f t="shared" si="4"/>
        <v>-0.13698637999999999</v>
      </c>
    </row>
    <row r="280" spans="1:8" x14ac:dyDescent="0.25">
      <c r="A280" s="1">
        <v>36525</v>
      </c>
      <c r="B280" s="2">
        <v>-2.0942390000000002E-2</v>
      </c>
      <c r="C280" s="2">
        <v>7.7200000000000005E-2</v>
      </c>
      <c r="D280" s="2">
        <v>7.1499999999999994E-2</v>
      </c>
      <c r="E280" s="2">
        <v>-8.6699999999999999E-2</v>
      </c>
      <c r="F280" s="2">
        <v>4.4000000000000003E-3</v>
      </c>
      <c r="G280" s="2">
        <v>8.1600000000000006E-2</v>
      </c>
      <c r="H280" s="5">
        <f t="shared" si="4"/>
        <v>-9.814239000000001E-2</v>
      </c>
    </row>
    <row r="281" spans="1:8" x14ac:dyDescent="0.25">
      <c r="A281" s="1">
        <v>36556</v>
      </c>
      <c r="B281" s="2">
        <v>-8.7344055000000004E-2</v>
      </c>
      <c r="C281" s="2">
        <v>-4.7399999999999998E-2</v>
      </c>
      <c r="D281" s="2">
        <v>4.9500000000000002E-2</v>
      </c>
      <c r="E281" s="2">
        <v>-3.0999999999999999E-3</v>
      </c>
      <c r="F281" s="2">
        <v>4.1000000000000003E-3</v>
      </c>
      <c r="G281" s="2">
        <v>-4.3299999999999998E-2</v>
      </c>
      <c r="H281" s="5">
        <f t="shared" si="4"/>
        <v>-3.9944055000000006E-2</v>
      </c>
    </row>
    <row r="282" spans="1:8" x14ac:dyDescent="0.25">
      <c r="A282" s="1">
        <v>36585</v>
      </c>
      <c r="B282" s="2">
        <v>-0.140625</v>
      </c>
      <c r="C282" s="2">
        <v>2.4500000000000001E-2</v>
      </c>
      <c r="D282" s="2">
        <v>0.21709999999999999</v>
      </c>
      <c r="E282" s="2">
        <v>-9.9400000000000002E-2</v>
      </c>
      <c r="F282" s="2">
        <v>4.3E-3</v>
      </c>
      <c r="G282" s="2">
        <v>2.8799999999999999E-2</v>
      </c>
      <c r="H282" s="5">
        <f t="shared" si="4"/>
        <v>-0.16512499999999999</v>
      </c>
    </row>
    <row r="283" spans="1:8" x14ac:dyDescent="0.25">
      <c r="A283" s="1">
        <v>36616</v>
      </c>
      <c r="B283" s="2">
        <v>0.29999996000000001</v>
      </c>
      <c r="C283" s="2">
        <v>5.1999999999999998E-2</v>
      </c>
      <c r="D283" s="2">
        <v>-0.16880000000000001</v>
      </c>
      <c r="E283" s="2">
        <v>7.3700000000000002E-2</v>
      </c>
      <c r="F283" s="2">
        <v>4.7000000000000002E-3</v>
      </c>
      <c r="G283" s="2">
        <v>5.67E-2</v>
      </c>
      <c r="H283" s="5">
        <f t="shared" si="4"/>
        <v>0.24799996000000002</v>
      </c>
    </row>
    <row r="284" spans="1:8" x14ac:dyDescent="0.25">
      <c r="A284" s="1">
        <v>36644</v>
      </c>
      <c r="B284" s="2">
        <v>3.6713243E-2</v>
      </c>
      <c r="C284" s="2">
        <v>-6.4000000000000001E-2</v>
      </c>
      <c r="D284" s="2">
        <v>-7.7499999999999999E-2</v>
      </c>
      <c r="E284" s="2">
        <v>8.5999999999999993E-2</v>
      </c>
      <c r="F284" s="2">
        <v>4.5999999999999999E-3</v>
      </c>
      <c r="G284" s="2">
        <v>-5.9400000000000001E-2</v>
      </c>
      <c r="H284" s="5">
        <f t="shared" si="4"/>
        <v>0.10071324300000001</v>
      </c>
    </row>
    <row r="285" spans="1:8" x14ac:dyDescent="0.25">
      <c r="A285" s="1">
        <v>36677</v>
      </c>
      <c r="B285" s="2">
        <v>-1.1804402E-2</v>
      </c>
      <c r="C285" s="2">
        <v>-4.4200000000000003E-2</v>
      </c>
      <c r="D285" s="2">
        <v>-5.11E-2</v>
      </c>
      <c r="E285" s="2">
        <v>2.5600000000000001E-2</v>
      </c>
      <c r="F285" s="2">
        <v>5.0000000000000001E-3</v>
      </c>
      <c r="G285" s="2">
        <v>-3.9199999999999999E-2</v>
      </c>
      <c r="H285" s="5">
        <f t="shared" si="4"/>
        <v>3.2395598000000005E-2</v>
      </c>
    </row>
    <row r="286" spans="1:8" x14ac:dyDescent="0.25">
      <c r="A286" s="1">
        <v>36707</v>
      </c>
      <c r="B286" s="2">
        <v>-8.1911269999999994E-2</v>
      </c>
      <c r="C286" s="2">
        <v>4.6399999999999997E-2</v>
      </c>
      <c r="D286" s="2">
        <v>0.1386</v>
      </c>
      <c r="E286" s="2">
        <v>-9.8599999999999993E-2</v>
      </c>
      <c r="F286" s="2">
        <v>4.0000000000000001E-3</v>
      </c>
      <c r="G286" s="2">
        <v>5.04E-2</v>
      </c>
      <c r="H286" s="5">
        <f t="shared" si="4"/>
        <v>-0.12831126999999998</v>
      </c>
    </row>
    <row r="287" spans="1:8" x14ac:dyDescent="0.25">
      <c r="A287" s="1">
        <v>36738</v>
      </c>
      <c r="B287" s="2">
        <v>2.4163604000000002E-2</v>
      </c>
      <c r="C287" s="2">
        <v>-2.5100000000000001E-2</v>
      </c>
      <c r="D287" s="2">
        <v>-2.7900000000000001E-2</v>
      </c>
      <c r="E287" s="2">
        <v>8.14E-2</v>
      </c>
      <c r="F287" s="2">
        <v>4.7999999999999996E-3</v>
      </c>
      <c r="G287" s="2">
        <v>-2.0299999999999999E-2</v>
      </c>
      <c r="H287" s="5">
        <f t="shared" si="4"/>
        <v>4.9263604000000003E-2</v>
      </c>
    </row>
    <row r="288" spans="1:8" x14ac:dyDescent="0.25">
      <c r="A288" s="1">
        <v>36769</v>
      </c>
      <c r="B288" s="2">
        <v>4.7186970000000002E-2</v>
      </c>
      <c r="C288" s="2">
        <v>7.0300000000000001E-2</v>
      </c>
      <c r="D288" s="2">
        <v>-1.1299999999999999E-2</v>
      </c>
      <c r="E288" s="2">
        <v>-6.7999999999999996E-3</v>
      </c>
      <c r="F288" s="2">
        <v>5.0000000000000001E-3</v>
      </c>
      <c r="G288" s="2">
        <v>7.5300000000000006E-2</v>
      </c>
      <c r="H288" s="5">
        <f t="shared" si="4"/>
        <v>-2.311303E-2</v>
      </c>
    </row>
    <row r="289" spans="1:8" x14ac:dyDescent="0.25">
      <c r="A289" s="1">
        <v>36798</v>
      </c>
      <c r="B289" s="2">
        <v>0.11611784</v>
      </c>
      <c r="C289" s="2">
        <v>-5.45E-2</v>
      </c>
      <c r="D289" s="2">
        <v>-1.3899999999999999E-2</v>
      </c>
      <c r="E289" s="2">
        <v>6.2399999999999997E-2</v>
      </c>
      <c r="F289" s="2">
        <v>5.1000000000000004E-3</v>
      </c>
      <c r="G289" s="2">
        <v>-4.9399999999999999E-2</v>
      </c>
      <c r="H289" s="5">
        <f t="shared" si="4"/>
        <v>0.17061783999999999</v>
      </c>
    </row>
    <row r="290" spans="1:8" x14ac:dyDescent="0.25">
      <c r="A290" s="1">
        <v>36830</v>
      </c>
      <c r="B290" s="2">
        <v>-1.0869563E-2</v>
      </c>
      <c r="C290" s="2">
        <v>-2.76E-2</v>
      </c>
      <c r="D290" s="2">
        <v>-3.7600000000000001E-2</v>
      </c>
      <c r="E290" s="2">
        <v>5.5199999999999999E-2</v>
      </c>
      <c r="F290" s="2">
        <v>5.5999999999999999E-3</v>
      </c>
      <c r="G290" s="2">
        <v>-2.1999999999999999E-2</v>
      </c>
      <c r="H290" s="5">
        <f t="shared" si="4"/>
        <v>1.6730437000000001E-2</v>
      </c>
    </row>
    <row r="291" spans="1:8" x14ac:dyDescent="0.25">
      <c r="A291" s="1">
        <v>36860</v>
      </c>
      <c r="B291" s="2">
        <v>3.4536839E-2</v>
      </c>
      <c r="C291" s="2">
        <v>-0.1072</v>
      </c>
      <c r="D291" s="2">
        <v>-2.7900000000000001E-2</v>
      </c>
      <c r="E291" s="2">
        <v>0.113</v>
      </c>
      <c r="F291" s="2">
        <v>5.1000000000000004E-3</v>
      </c>
      <c r="G291" s="2">
        <v>-0.1021</v>
      </c>
      <c r="H291" s="5">
        <f t="shared" si="4"/>
        <v>0.141736839</v>
      </c>
    </row>
    <row r="292" spans="1:8" x14ac:dyDescent="0.25">
      <c r="A292" s="1">
        <v>36889</v>
      </c>
      <c r="B292" s="2">
        <v>7.7389955999999996E-2</v>
      </c>
      <c r="C292" s="2">
        <v>1.1900000000000001E-2</v>
      </c>
      <c r="D292" s="2">
        <v>9.7000000000000003E-3</v>
      </c>
      <c r="E292" s="2">
        <v>7.3300000000000004E-2</v>
      </c>
      <c r="F292" s="2">
        <v>5.0000000000000001E-3</v>
      </c>
      <c r="G292" s="2">
        <v>1.6899999999999998E-2</v>
      </c>
      <c r="H292" s="5">
        <f t="shared" si="4"/>
        <v>6.5489955999999988E-2</v>
      </c>
    </row>
    <row r="293" spans="1:8" x14ac:dyDescent="0.25">
      <c r="A293" s="1">
        <v>36922</v>
      </c>
      <c r="B293" s="2">
        <v>-3.6619723E-2</v>
      </c>
      <c r="C293" s="2">
        <v>3.1300000000000001E-2</v>
      </c>
      <c r="D293" s="2">
        <v>6.5699999999999995E-2</v>
      </c>
      <c r="E293" s="2">
        <v>-4.9000000000000002E-2</v>
      </c>
      <c r="F293" s="2">
        <v>5.4000000000000003E-3</v>
      </c>
      <c r="G293" s="2">
        <v>3.6700000000000003E-2</v>
      </c>
      <c r="H293" s="5">
        <f t="shared" si="4"/>
        <v>-6.7919723000000001E-2</v>
      </c>
    </row>
    <row r="294" spans="1:8" x14ac:dyDescent="0.25">
      <c r="A294" s="1">
        <v>36950</v>
      </c>
      <c r="B294" s="2">
        <v>2.777779E-2</v>
      </c>
      <c r="C294" s="2">
        <v>-0.10050000000000001</v>
      </c>
      <c r="D294" s="2">
        <v>-7.4000000000000003E-3</v>
      </c>
      <c r="E294" s="2">
        <v>0.129</v>
      </c>
      <c r="F294" s="2">
        <v>3.8E-3</v>
      </c>
      <c r="G294" s="2">
        <v>-9.6699999999999994E-2</v>
      </c>
      <c r="H294" s="5">
        <f t="shared" si="4"/>
        <v>0.12827779</v>
      </c>
    </row>
    <row r="295" spans="1:8" x14ac:dyDescent="0.25">
      <c r="A295" s="1">
        <v>36980</v>
      </c>
      <c r="B295" s="2">
        <v>-6.8990049999999997E-2</v>
      </c>
      <c r="C295" s="2">
        <v>-7.2599999999999998E-2</v>
      </c>
      <c r="D295" s="2">
        <v>3.3999999999999998E-3</v>
      </c>
      <c r="E295" s="2">
        <v>6.4500000000000002E-2</v>
      </c>
      <c r="F295" s="2">
        <v>4.1999999999999997E-3</v>
      </c>
      <c r="G295" s="2">
        <v>-6.8400000000000002E-2</v>
      </c>
      <c r="H295" s="5">
        <f t="shared" si="4"/>
        <v>3.6099500000000007E-3</v>
      </c>
    </row>
    <row r="296" spans="1:8" x14ac:dyDescent="0.25">
      <c r="A296" s="1">
        <v>37011</v>
      </c>
      <c r="B296" s="2">
        <v>3.8961053000000002E-2</v>
      </c>
      <c r="C296" s="2">
        <v>7.9399999999999998E-2</v>
      </c>
      <c r="D296" s="2">
        <v>5.1999999999999998E-3</v>
      </c>
      <c r="E296" s="2">
        <v>-4.6899999999999997E-2</v>
      </c>
      <c r="F296" s="2">
        <v>3.8999999999999998E-3</v>
      </c>
      <c r="G296" s="2">
        <v>8.3299999999999999E-2</v>
      </c>
      <c r="H296" s="5">
        <f t="shared" si="4"/>
        <v>-4.0438946999999996E-2</v>
      </c>
    </row>
    <row r="297" spans="1:8" x14ac:dyDescent="0.25">
      <c r="A297" s="1">
        <v>37042</v>
      </c>
      <c r="B297" s="2">
        <v>1.0294080000000001E-2</v>
      </c>
      <c r="C297" s="2">
        <v>7.1999999999999998E-3</v>
      </c>
      <c r="D297" s="2">
        <v>2.5999999999999999E-2</v>
      </c>
      <c r="E297" s="2">
        <v>3.1399999999999997E-2</v>
      </c>
      <c r="F297" s="2">
        <v>3.2000000000000002E-3</v>
      </c>
      <c r="G297" s="2">
        <v>1.04E-2</v>
      </c>
      <c r="H297" s="5">
        <f t="shared" si="4"/>
        <v>3.0940800000000008E-3</v>
      </c>
    </row>
    <row r="298" spans="1:8" x14ac:dyDescent="0.25">
      <c r="A298" s="1">
        <v>37071</v>
      </c>
      <c r="B298" s="2">
        <v>1.0189175999999999E-2</v>
      </c>
      <c r="C298" s="2">
        <v>-1.9400000000000001E-2</v>
      </c>
      <c r="D298" s="2">
        <v>6.0499999999999998E-2</v>
      </c>
      <c r="E298" s="2">
        <v>-1.06E-2</v>
      </c>
      <c r="F298" s="2">
        <v>2.8E-3</v>
      </c>
      <c r="G298" s="2">
        <v>-1.66E-2</v>
      </c>
      <c r="H298" s="5">
        <f t="shared" si="4"/>
        <v>2.9589176000000002E-2</v>
      </c>
    </row>
    <row r="299" spans="1:8" x14ac:dyDescent="0.25">
      <c r="A299" s="1">
        <v>37103</v>
      </c>
      <c r="B299" s="2">
        <v>-2.8818250000000002E-3</v>
      </c>
      <c r="C299" s="2">
        <v>-2.1299999999999999E-2</v>
      </c>
      <c r="D299" s="2">
        <v>-4.3499999999999997E-2</v>
      </c>
      <c r="E299" s="2">
        <v>5.5800000000000002E-2</v>
      </c>
      <c r="F299" s="2">
        <v>3.0000000000000001E-3</v>
      </c>
      <c r="G299" s="2">
        <v>-1.83E-2</v>
      </c>
      <c r="H299" s="5">
        <f t="shared" si="4"/>
        <v>1.8418174999999998E-2</v>
      </c>
    </row>
    <row r="300" spans="1:8" x14ac:dyDescent="0.25">
      <c r="A300" s="1">
        <v>37134</v>
      </c>
      <c r="B300" s="2">
        <v>2.8902289999999998E-3</v>
      </c>
      <c r="C300" s="2">
        <v>-6.4600000000000005E-2</v>
      </c>
      <c r="D300" s="2">
        <v>2.4899999999999999E-2</v>
      </c>
      <c r="E300" s="2">
        <v>2.5000000000000001E-2</v>
      </c>
      <c r="F300" s="2">
        <v>3.0999999999999999E-3</v>
      </c>
      <c r="G300" s="2">
        <v>-6.1499999999999999E-2</v>
      </c>
      <c r="H300" s="5">
        <f t="shared" si="4"/>
        <v>6.7490228999999999E-2</v>
      </c>
    </row>
    <row r="301" spans="1:8" x14ac:dyDescent="0.25">
      <c r="A301" s="1">
        <v>37162</v>
      </c>
      <c r="B301" s="2">
        <v>8.6455349999999993E-3</v>
      </c>
      <c r="C301" s="2">
        <v>-9.2499999999999999E-2</v>
      </c>
      <c r="D301" s="2">
        <v>-6.13E-2</v>
      </c>
      <c r="E301" s="2">
        <v>1.6E-2</v>
      </c>
      <c r="F301" s="2">
        <v>2.8E-3</v>
      </c>
      <c r="G301" s="2">
        <v>-8.9700000000000002E-2</v>
      </c>
      <c r="H301" s="5">
        <f t="shared" si="4"/>
        <v>0.10114553499999999</v>
      </c>
    </row>
    <row r="302" spans="1:8" x14ac:dyDescent="0.25">
      <c r="A302" s="1">
        <v>37195</v>
      </c>
      <c r="B302" s="2">
        <v>1.7142892E-2</v>
      </c>
      <c r="C302" s="2">
        <v>2.46E-2</v>
      </c>
      <c r="D302" s="2">
        <v>7.6300000000000007E-2</v>
      </c>
      <c r="E302" s="2">
        <v>-8.1000000000000003E-2</v>
      </c>
      <c r="F302" s="2">
        <v>2.2000000000000001E-3</v>
      </c>
      <c r="G302" s="2">
        <v>2.6800000000000001E-2</v>
      </c>
      <c r="H302" s="5">
        <f t="shared" si="4"/>
        <v>-7.4571080000000005E-3</v>
      </c>
    </row>
    <row r="303" spans="1:8" x14ac:dyDescent="0.25">
      <c r="A303" s="1">
        <v>37225</v>
      </c>
      <c r="B303" s="2">
        <v>-1.6853929E-2</v>
      </c>
      <c r="C303" s="2">
        <v>7.5399999999999995E-2</v>
      </c>
      <c r="D303" s="2">
        <v>-4.1000000000000003E-3</v>
      </c>
      <c r="E303" s="2">
        <v>0.02</v>
      </c>
      <c r="F303" s="2">
        <v>1.6999999999999999E-3</v>
      </c>
      <c r="G303" s="2">
        <v>7.7100000000000002E-2</v>
      </c>
      <c r="H303" s="5">
        <f t="shared" si="4"/>
        <v>-9.2253928999999998E-2</v>
      </c>
    </row>
    <row r="304" spans="1:8" x14ac:dyDescent="0.25">
      <c r="A304" s="1">
        <v>37256</v>
      </c>
      <c r="B304" s="2">
        <v>8.0000039999999994E-2</v>
      </c>
      <c r="C304" s="2">
        <v>1.61E-2</v>
      </c>
      <c r="D304" s="2">
        <v>4.5699999999999998E-2</v>
      </c>
      <c r="E304" s="2">
        <v>1.0999999999999999E-2</v>
      </c>
      <c r="F304" s="2">
        <v>1.5E-3</v>
      </c>
      <c r="G304" s="2">
        <v>1.7600000000000001E-2</v>
      </c>
      <c r="H304" s="5">
        <f t="shared" si="4"/>
        <v>6.3900039999999991E-2</v>
      </c>
    </row>
    <row r="305" spans="1:8" x14ac:dyDescent="0.25">
      <c r="A305" s="1">
        <v>37287</v>
      </c>
      <c r="B305" s="2">
        <v>-2.2486745999999998E-2</v>
      </c>
      <c r="C305" s="2">
        <v>-1.44E-2</v>
      </c>
      <c r="D305" s="2">
        <v>1.1900000000000001E-2</v>
      </c>
      <c r="E305" s="2">
        <v>3.3300000000000003E-2</v>
      </c>
      <c r="F305" s="2">
        <v>1.4E-3</v>
      </c>
      <c r="G305" s="2">
        <v>-1.2999999999999999E-2</v>
      </c>
      <c r="H305" s="5">
        <f t="shared" si="4"/>
        <v>-8.0867459999999988E-3</v>
      </c>
    </row>
    <row r="306" spans="1:8" x14ac:dyDescent="0.25">
      <c r="A306" s="1">
        <v>37315</v>
      </c>
      <c r="B306" s="2">
        <v>-1.2178599999999999E-2</v>
      </c>
      <c r="C306" s="2">
        <v>-2.29E-2</v>
      </c>
      <c r="D306" s="2">
        <v>-1.0999999999999999E-2</v>
      </c>
      <c r="E306" s="2">
        <v>2.5000000000000001E-2</v>
      </c>
      <c r="F306" s="2">
        <v>1.2999999999999999E-3</v>
      </c>
      <c r="G306" s="2">
        <v>-2.1600000000000001E-2</v>
      </c>
      <c r="H306" s="5">
        <f t="shared" si="4"/>
        <v>1.0721400000000001E-2</v>
      </c>
    </row>
    <row r="307" spans="1:8" x14ac:dyDescent="0.25">
      <c r="A307" s="1">
        <v>37343</v>
      </c>
      <c r="B307" s="2">
        <v>-2.6027380999999999E-2</v>
      </c>
      <c r="C307" s="2">
        <v>4.24E-2</v>
      </c>
      <c r="D307" s="2">
        <v>4.2299999999999997E-2</v>
      </c>
      <c r="E307" s="2">
        <v>1.0999999999999999E-2</v>
      </c>
      <c r="F307" s="2">
        <v>1.2999999999999999E-3</v>
      </c>
      <c r="G307" s="2">
        <v>4.3700000000000003E-2</v>
      </c>
      <c r="H307" s="5">
        <f t="shared" si="4"/>
        <v>-6.8427380999999995E-2</v>
      </c>
    </row>
    <row r="308" spans="1:8" x14ac:dyDescent="0.25">
      <c r="A308" s="1">
        <v>37376</v>
      </c>
      <c r="B308" s="2">
        <v>3.3052087000000001E-2</v>
      </c>
      <c r="C308" s="2">
        <v>-5.1999999999999998E-2</v>
      </c>
      <c r="D308" s="2">
        <v>5.9400000000000001E-2</v>
      </c>
      <c r="E308" s="2">
        <v>3.9300000000000002E-2</v>
      </c>
      <c r="F308" s="2">
        <v>1.5E-3</v>
      </c>
      <c r="G308" s="2">
        <v>-5.0500000000000003E-2</v>
      </c>
      <c r="H308" s="5">
        <f t="shared" si="4"/>
        <v>8.5052086999999998E-2</v>
      </c>
    </row>
    <row r="309" spans="1:8" x14ac:dyDescent="0.25">
      <c r="A309" s="1">
        <v>37407</v>
      </c>
      <c r="B309" s="2">
        <v>1.5656948E-2</v>
      </c>
      <c r="C309" s="2">
        <v>-1.38E-2</v>
      </c>
      <c r="D309" s="2">
        <v>-3.2099999999999997E-2</v>
      </c>
      <c r="E309" s="2">
        <v>1.6899999999999998E-2</v>
      </c>
      <c r="F309" s="2">
        <v>1.4E-3</v>
      </c>
      <c r="G309" s="2">
        <v>-1.24E-2</v>
      </c>
      <c r="H309" s="5">
        <f t="shared" si="4"/>
        <v>2.9456948E-2</v>
      </c>
    </row>
    <row r="310" spans="1:8" x14ac:dyDescent="0.25">
      <c r="A310" s="1">
        <v>37435</v>
      </c>
      <c r="B310" s="2">
        <v>-0.10455763</v>
      </c>
      <c r="C310" s="2">
        <v>-7.2099999999999997E-2</v>
      </c>
      <c r="D310" s="2">
        <v>4.2599999999999999E-2</v>
      </c>
      <c r="E310" s="2">
        <v>1.2999999999999999E-3</v>
      </c>
      <c r="F310" s="2">
        <v>1.2999999999999999E-3</v>
      </c>
      <c r="G310" s="2">
        <v>-7.0800000000000002E-2</v>
      </c>
      <c r="H310" s="5">
        <f t="shared" si="4"/>
        <v>-3.2457630000000001E-2</v>
      </c>
    </row>
    <row r="311" spans="1:8" x14ac:dyDescent="0.25">
      <c r="A311" s="1">
        <v>37468</v>
      </c>
      <c r="B311" s="2">
        <v>2.2455096000000001E-2</v>
      </c>
      <c r="C311" s="2">
        <v>-8.1799999999999998E-2</v>
      </c>
      <c r="D311" s="2">
        <v>-5.2999999999999999E-2</v>
      </c>
      <c r="E311" s="2">
        <v>-3.4099999999999998E-2</v>
      </c>
      <c r="F311" s="2">
        <v>1.5E-3</v>
      </c>
      <c r="G311" s="2">
        <v>-8.0299999999999996E-2</v>
      </c>
      <c r="H311" s="5">
        <f t="shared" si="4"/>
        <v>0.10425509599999999</v>
      </c>
    </row>
    <row r="312" spans="1:8" x14ac:dyDescent="0.25">
      <c r="A312" s="1">
        <v>37498</v>
      </c>
      <c r="B312" s="2">
        <v>6.8814040000000007E-2</v>
      </c>
      <c r="C312" s="2">
        <v>5.0000000000000001E-3</v>
      </c>
      <c r="D312" s="2">
        <v>-2.4400000000000002E-2</v>
      </c>
      <c r="E312" s="2">
        <v>2.4899999999999999E-2</v>
      </c>
      <c r="F312" s="2">
        <v>1.4E-3</v>
      </c>
      <c r="G312" s="2">
        <v>6.4000000000000003E-3</v>
      </c>
      <c r="H312" s="5">
        <f t="shared" si="4"/>
        <v>6.3814040000000002E-2</v>
      </c>
    </row>
    <row r="313" spans="1:8" x14ac:dyDescent="0.25">
      <c r="A313" s="1">
        <v>37529</v>
      </c>
      <c r="B313" s="2">
        <v>1.2328744000000001E-2</v>
      </c>
      <c r="C313" s="2">
        <v>-0.10349999999999999</v>
      </c>
      <c r="D313" s="2">
        <v>2.5700000000000001E-2</v>
      </c>
      <c r="E313" s="2">
        <v>1.3100000000000001E-2</v>
      </c>
      <c r="F313" s="2">
        <v>1.4E-3</v>
      </c>
      <c r="G313" s="2">
        <v>-0.1021</v>
      </c>
      <c r="H313" s="5">
        <f t="shared" si="4"/>
        <v>0.115828744</v>
      </c>
    </row>
    <row r="314" spans="1:8" x14ac:dyDescent="0.25">
      <c r="A314" s="1">
        <v>37560</v>
      </c>
      <c r="B314" s="2">
        <v>3.9242510000000001E-3</v>
      </c>
      <c r="C314" s="2">
        <v>7.8399999999999997E-2</v>
      </c>
      <c r="D314" s="2">
        <v>-2.9000000000000001E-2</v>
      </c>
      <c r="E314" s="2">
        <v>-5.4600000000000003E-2</v>
      </c>
      <c r="F314" s="2">
        <v>1.4E-3</v>
      </c>
      <c r="G314" s="2">
        <v>7.9799999999999996E-2</v>
      </c>
      <c r="H314" s="5">
        <f t="shared" si="4"/>
        <v>-7.4475748999999994E-2</v>
      </c>
    </row>
    <row r="315" spans="1:8" x14ac:dyDescent="0.25">
      <c r="A315" s="1">
        <v>37589</v>
      </c>
      <c r="B315" s="2">
        <v>-2.5475144000000002E-2</v>
      </c>
      <c r="C315" s="2">
        <v>5.96E-2</v>
      </c>
      <c r="D315" s="2">
        <v>2.8400000000000002E-2</v>
      </c>
      <c r="E315" s="2">
        <v>-1.15E-2</v>
      </c>
      <c r="F315" s="2">
        <v>1.1999999999999999E-3</v>
      </c>
      <c r="G315" s="2">
        <v>6.08E-2</v>
      </c>
      <c r="H315" s="5">
        <f t="shared" si="4"/>
        <v>-8.5075144000000005E-2</v>
      </c>
    </row>
    <row r="316" spans="1:8" x14ac:dyDescent="0.25">
      <c r="A316" s="1">
        <v>37621</v>
      </c>
      <c r="B316" s="2">
        <v>6.2240359999999996E-3</v>
      </c>
      <c r="C316" s="2">
        <v>-5.7599999999999998E-2</v>
      </c>
      <c r="D316" s="2">
        <v>0</v>
      </c>
      <c r="E316" s="2">
        <v>2.2499999999999999E-2</v>
      </c>
      <c r="F316" s="2">
        <v>1.1000000000000001E-3</v>
      </c>
      <c r="G316" s="2">
        <v>-5.6500000000000002E-2</v>
      </c>
      <c r="H316" s="5">
        <f t="shared" si="4"/>
        <v>6.3824036000000001E-2</v>
      </c>
    </row>
    <row r="317" spans="1:8" x14ac:dyDescent="0.25">
      <c r="A317" s="1">
        <v>37652</v>
      </c>
      <c r="B317" s="2">
        <v>-7.0790350000000002E-2</v>
      </c>
      <c r="C317" s="2">
        <v>-2.5700000000000001E-2</v>
      </c>
      <c r="D317" s="2">
        <v>1.3899999999999999E-2</v>
      </c>
      <c r="E317" s="2">
        <v>-9.2999999999999992E-3</v>
      </c>
      <c r="F317" s="2">
        <v>1E-3</v>
      </c>
      <c r="G317" s="2">
        <v>-2.47E-2</v>
      </c>
      <c r="H317" s="5">
        <f t="shared" si="4"/>
        <v>-4.5090350000000001E-2</v>
      </c>
    </row>
    <row r="318" spans="1:8" x14ac:dyDescent="0.25">
      <c r="A318" s="1">
        <v>37680</v>
      </c>
      <c r="B318" s="2">
        <v>-8.7278129999999995E-2</v>
      </c>
      <c r="C318" s="2">
        <v>-1.8800000000000001E-2</v>
      </c>
      <c r="D318" s="2">
        <v>-3.3999999999999998E-3</v>
      </c>
      <c r="E318" s="2">
        <v>-1.4500000000000001E-2</v>
      </c>
      <c r="F318" s="2">
        <v>8.9999999999999998E-4</v>
      </c>
      <c r="G318" s="2">
        <v>-1.7899999999999999E-2</v>
      </c>
      <c r="H318" s="5">
        <f t="shared" si="4"/>
        <v>-6.8478129999999998E-2</v>
      </c>
    </row>
    <row r="319" spans="1:8" x14ac:dyDescent="0.25">
      <c r="A319" s="1">
        <v>37711</v>
      </c>
      <c r="B319" s="2">
        <v>3.4035682999999997E-2</v>
      </c>
      <c r="C319" s="2">
        <v>1.09E-2</v>
      </c>
      <c r="D319" s="2">
        <v>8.8999999999999999E-3</v>
      </c>
      <c r="E319" s="2">
        <v>-2.0899999999999998E-2</v>
      </c>
      <c r="F319" s="2">
        <v>1E-3</v>
      </c>
      <c r="G319" s="2">
        <v>1.1900000000000001E-2</v>
      </c>
      <c r="H319" s="5">
        <f t="shared" si="4"/>
        <v>2.3135682999999997E-2</v>
      </c>
    </row>
    <row r="320" spans="1:8" x14ac:dyDescent="0.25">
      <c r="A320" s="1">
        <v>37741</v>
      </c>
      <c r="B320" s="2">
        <v>9.4279050000000003E-2</v>
      </c>
      <c r="C320" s="2">
        <v>8.2199999999999995E-2</v>
      </c>
      <c r="D320" s="2">
        <v>5.7000000000000002E-3</v>
      </c>
      <c r="E320" s="2">
        <v>1.03E-2</v>
      </c>
      <c r="F320" s="2">
        <v>1E-3</v>
      </c>
      <c r="G320" s="2">
        <v>8.3199999999999996E-2</v>
      </c>
      <c r="H320" s="5">
        <f t="shared" si="4"/>
        <v>1.2079050000000008E-2</v>
      </c>
    </row>
    <row r="321" spans="1:8" x14ac:dyDescent="0.25">
      <c r="A321" s="1">
        <v>37771</v>
      </c>
      <c r="B321" s="2">
        <v>1.6973375999999998E-2</v>
      </c>
      <c r="C321" s="2">
        <v>6.0499999999999998E-2</v>
      </c>
      <c r="D321" s="2">
        <v>4.7E-2</v>
      </c>
      <c r="E321" s="2">
        <v>-3.0000000000000001E-3</v>
      </c>
      <c r="F321" s="2">
        <v>8.9999999999999998E-4</v>
      </c>
      <c r="G321" s="2">
        <v>6.1400000000000003E-2</v>
      </c>
      <c r="H321" s="5">
        <f t="shared" si="4"/>
        <v>-4.3526624E-2</v>
      </c>
    </row>
    <row r="322" spans="1:8" x14ac:dyDescent="0.25">
      <c r="A322" s="1">
        <v>37802</v>
      </c>
      <c r="B322" s="2">
        <v>2.1126747000000001E-2</v>
      </c>
      <c r="C322" s="2">
        <v>1.4200000000000001E-2</v>
      </c>
      <c r="D322" s="2">
        <v>1.67E-2</v>
      </c>
      <c r="E322" s="2">
        <v>6.6E-3</v>
      </c>
      <c r="F322" s="2">
        <v>1E-3</v>
      </c>
      <c r="G322" s="2">
        <v>1.52E-2</v>
      </c>
      <c r="H322" s="5">
        <f t="shared" si="4"/>
        <v>6.9267470000000005E-3</v>
      </c>
    </row>
    <row r="323" spans="1:8" x14ac:dyDescent="0.25">
      <c r="A323" s="1">
        <v>37833</v>
      </c>
      <c r="B323" s="2">
        <v>-6.7586299999999998E-3</v>
      </c>
      <c r="C323" s="2">
        <v>2.35E-2</v>
      </c>
      <c r="D323" s="2">
        <v>5.2499999999999998E-2</v>
      </c>
      <c r="E323" s="2">
        <v>-1.15E-2</v>
      </c>
      <c r="F323" s="2">
        <v>6.9999999999999999E-4</v>
      </c>
      <c r="G323" s="2">
        <v>2.4199999999999999E-2</v>
      </c>
      <c r="H323" s="5">
        <f t="shared" ref="H323:H386" si="5">B323-C323</f>
        <v>-3.0258630000000002E-2</v>
      </c>
    </row>
    <row r="324" spans="1:8" x14ac:dyDescent="0.25">
      <c r="A324" s="1">
        <v>37862</v>
      </c>
      <c r="B324" s="2">
        <v>5.2284360000000002E-2</v>
      </c>
      <c r="C324" s="2">
        <v>2.3400000000000001E-2</v>
      </c>
      <c r="D324" s="2">
        <v>2.5999999999999999E-2</v>
      </c>
      <c r="E324" s="2">
        <v>2.0299999999999999E-2</v>
      </c>
      <c r="F324" s="2">
        <v>6.9999999999999999E-4</v>
      </c>
      <c r="G324" s="2">
        <v>2.41E-2</v>
      </c>
      <c r="H324" s="5">
        <f t="shared" si="5"/>
        <v>2.8884360000000001E-2</v>
      </c>
    </row>
    <row r="325" spans="1:8" x14ac:dyDescent="0.25">
      <c r="A325" s="1">
        <v>37894</v>
      </c>
      <c r="B325" s="2">
        <v>-1.0227620999999999E-2</v>
      </c>
      <c r="C325" s="2">
        <v>-1.24E-2</v>
      </c>
      <c r="D325" s="2">
        <v>7.9000000000000008E-3</v>
      </c>
      <c r="E325" s="2">
        <v>2.0000000000000001E-4</v>
      </c>
      <c r="F325" s="2">
        <v>8.0000000000000004E-4</v>
      </c>
      <c r="G325" s="2">
        <v>-1.1599999999999999E-2</v>
      </c>
      <c r="H325" s="5">
        <f t="shared" si="5"/>
        <v>2.1723790000000003E-3</v>
      </c>
    </row>
    <row r="326" spans="1:8" x14ac:dyDescent="0.25">
      <c r="A326" s="1">
        <v>37925</v>
      </c>
      <c r="B326" s="2">
        <v>3.7466645E-2</v>
      </c>
      <c r="C326" s="2">
        <v>6.08E-2</v>
      </c>
      <c r="D326" s="2">
        <v>2.6800000000000001E-2</v>
      </c>
      <c r="E326" s="2">
        <v>1.7500000000000002E-2</v>
      </c>
      <c r="F326" s="2">
        <v>6.9999999999999999E-4</v>
      </c>
      <c r="G326" s="2">
        <v>6.1499999999999999E-2</v>
      </c>
      <c r="H326" s="5">
        <f t="shared" si="5"/>
        <v>-2.3333355E-2</v>
      </c>
    </row>
    <row r="327" spans="1:8" x14ac:dyDescent="0.25">
      <c r="A327" s="1">
        <v>37953</v>
      </c>
      <c r="B327" s="2">
        <v>7.6339840000000006E-2</v>
      </c>
      <c r="C327" s="2">
        <v>1.35E-2</v>
      </c>
      <c r="D327" s="2">
        <v>2.01E-2</v>
      </c>
      <c r="E327" s="2">
        <v>1.8599999999999998E-2</v>
      </c>
      <c r="F327" s="2">
        <v>6.9999999999999999E-4</v>
      </c>
      <c r="G327" s="2">
        <v>1.4200000000000001E-2</v>
      </c>
      <c r="H327" s="5">
        <f t="shared" si="5"/>
        <v>6.2839840000000008E-2</v>
      </c>
    </row>
    <row r="328" spans="1:8" x14ac:dyDescent="0.25">
      <c r="A328" s="1">
        <v>37986</v>
      </c>
      <c r="B328" s="2">
        <v>5.9701199999999998E-3</v>
      </c>
      <c r="C328" s="2">
        <v>4.2900000000000001E-2</v>
      </c>
      <c r="D328" s="2">
        <v>-3.0099999999999998E-2</v>
      </c>
      <c r="E328" s="2">
        <v>2.4199999999999999E-2</v>
      </c>
      <c r="F328" s="2">
        <v>8.0000000000000004E-4</v>
      </c>
      <c r="G328" s="2">
        <v>4.3700000000000003E-2</v>
      </c>
      <c r="H328" s="5">
        <f t="shared" si="5"/>
        <v>-3.6929879999999998E-2</v>
      </c>
    </row>
    <row r="329" spans="1:8" x14ac:dyDescent="0.25">
      <c r="A329" s="1">
        <v>38016</v>
      </c>
      <c r="B329" s="2">
        <v>6.2195897E-2</v>
      </c>
      <c r="C329" s="2">
        <v>2.1499999999999998E-2</v>
      </c>
      <c r="D329" s="2">
        <v>2.8000000000000001E-2</v>
      </c>
      <c r="E329" s="2">
        <v>1.9800000000000002E-2</v>
      </c>
      <c r="F329" s="2">
        <v>6.9999999999999999E-4</v>
      </c>
      <c r="G329" s="2">
        <v>2.2200000000000001E-2</v>
      </c>
      <c r="H329" s="5">
        <f t="shared" si="5"/>
        <v>4.0695897000000002E-2</v>
      </c>
    </row>
    <row r="330" spans="1:8" x14ac:dyDescent="0.25">
      <c r="A330" s="1">
        <v>38044</v>
      </c>
      <c r="B330" s="2">
        <v>5.5983900000000003E-2</v>
      </c>
      <c r="C330" s="2">
        <v>1.4E-2</v>
      </c>
      <c r="D330" s="2">
        <v>-1.43E-2</v>
      </c>
      <c r="E330" s="2">
        <v>4.8999999999999998E-3</v>
      </c>
      <c r="F330" s="2">
        <v>5.9999999999999995E-4</v>
      </c>
      <c r="G330" s="2">
        <v>1.46E-2</v>
      </c>
      <c r="H330" s="5">
        <f t="shared" si="5"/>
        <v>4.1983900000000005E-2</v>
      </c>
    </row>
    <row r="331" spans="1:8" x14ac:dyDescent="0.25">
      <c r="A331" s="1">
        <v>38077</v>
      </c>
      <c r="B331" s="2">
        <v>-1.2698411999999999E-2</v>
      </c>
      <c r="C331" s="2">
        <v>-1.32E-2</v>
      </c>
      <c r="D331" s="2">
        <v>1.7500000000000002E-2</v>
      </c>
      <c r="E331" s="2">
        <v>2.0999999999999999E-3</v>
      </c>
      <c r="F331" s="2">
        <v>8.9999999999999998E-4</v>
      </c>
      <c r="G331" s="2">
        <v>-1.23E-2</v>
      </c>
      <c r="H331" s="5">
        <f t="shared" si="5"/>
        <v>5.0158800000000073E-4</v>
      </c>
    </row>
    <row r="332" spans="1:8" x14ac:dyDescent="0.25">
      <c r="A332" s="1">
        <v>38107</v>
      </c>
      <c r="B332" s="2">
        <v>9.6464200000000004E-4</v>
      </c>
      <c r="C332" s="2">
        <v>-1.83E-2</v>
      </c>
      <c r="D332" s="2">
        <v>-2.06E-2</v>
      </c>
      <c r="E332" s="2">
        <v>-2.6200000000000001E-2</v>
      </c>
      <c r="F332" s="2">
        <v>8.0000000000000004E-4</v>
      </c>
      <c r="G332" s="2">
        <v>-1.7500000000000002E-2</v>
      </c>
      <c r="H332" s="5">
        <f t="shared" si="5"/>
        <v>1.9264642000000002E-2</v>
      </c>
    </row>
    <row r="333" spans="1:8" x14ac:dyDescent="0.25">
      <c r="A333" s="1">
        <v>38135</v>
      </c>
      <c r="B333" s="2">
        <v>-4.7007202999999997E-2</v>
      </c>
      <c r="C333" s="2">
        <v>1.17E-2</v>
      </c>
      <c r="D333" s="2">
        <v>-2.0999999999999999E-3</v>
      </c>
      <c r="E333" s="2">
        <v>-3.8999999999999998E-3</v>
      </c>
      <c r="F333" s="2">
        <v>5.9999999999999995E-4</v>
      </c>
      <c r="G333" s="2">
        <v>1.23E-2</v>
      </c>
      <c r="H333" s="5">
        <f t="shared" si="5"/>
        <v>-5.8707202999999999E-2</v>
      </c>
    </row>
    <row r="334" spans="1:8" x14ac:dyDescent="0.25">
      <c r="A334" s="1">
        <v>38168</v>
      </c>
      <c r="B334" s="2">
        <v>-5.6177400000000002E-4</v>
      </c>
      <c r="C334" s="2">
        <v>1.8599999999999998E-2</v>
      </c>
      <c r="D334" s="2">
        <v>2.2599999999999999E-2</v>
      </c>
      <c r="E334" s="2">
        <v>1.38E-2</v>
      </c>
      <c r="F334" s="2">
        <v>8.0000000000000004E-4</v>
      </c>
      <c r="G334" s="2">
        <v>1.9400000000000001E-2</v>
      </c>
      <c r="H334" s="5">
        <f t="shared" si="5"/>
        <v>-1.9161773999999999E-2</v>
      </c>
    </row>
    <row r="335" spans="1:8" x14ac:dyDescent="0.25">
      <c r="A335" s="1">
        <v>38198</v>
      </c>
      <c r="B335" s="2">
        <v>-1.9111871999999999E-2</v>
      </c>
      <c r="C335" s="2">
        <v>-4.0599999999999997E-2</v>
      </c>
      <c r="D335" s="2">
        <v>-3.7900000000000003E-2</v>
      </c>
      <c r="E335" s="2">
        <v>4.1099999999999998E-2</v>
      </c>
      <c r="F335" s="2">
        <v>1E-3</v>
      </c>
      <c r="G335" s="2">
        <v>-3.9600000000000003E-2</v>
      </c>
      <c r="H335" s="5">
        <f t="shared" si="5"/>
        <v>2.1488127999999999E-2</v>
      </c>
    </row>
    <row r="336" spans="1:8" x14ac:dyDescent="0.25">
      <c r="A336" s="1">
        <v>38230</v>
      </c>
      <c r="B336" s="2">
        <v>-2.8653149999999998E-3</v>
      </c>
      <c r="C336" s="2">
        <v>8.0000000000000004E-4</v>
      </c>
      <c r="D336" s="2">
        <v>-1.6299999999999999E-2</v>
      </c>
      <c r="E336" s="2">
        <v>1.03E-2</v>
      </c>
      <c r="F336" s="2">
        <v>1.1000000000000001E-3</v>
      </c>
      <c r="G336" s="2">
        <v>1.9E-3</v>
      </c>
      <c r="H336" s="5">
        <f t="shared" si="5"/>
        <v>-3.6653149999999997E-3</v>
      </c>
    </row>
    <row r="337" spans="1:8" x14ac:dyDescent="0.25">
      <c r="A337" s="1">
        <v>38260</v>
      </c>
      <c r="B337" s="2">
        <v>-4.0230159999999999E-3</v>
      </c>
      <c r="C337" s="2">
        <v>1.6E-2</v>
      </c>
      <c r="D337" s="2">
        <v>3.04E-2</v>
      </c>
      <c r="E337" s="2">
        <v>-2.5000000000000001E-3</v>
      </c>
      <c r="F337" s="2">
        <v>1.1000000000000001E-3</v>
      </c>
      <c r="G337" s="2">
        <v>1.7100000000000001E-2</v>
      </c>
      <c r="H337" s="5">
        <f t="shared" si="5"/>
        <v>-2.0023016000000001E-2</v>
      </c>
    </row>
    <row r="338" spans="1:8" x14ac:dyDescent="0.25">
      <c r="A338" s="1">
        <v>38289</v>
      </c>
      <c r="B338" s="2">
        <v>-2.7697623000000001E-2</v>
      </c>
      <c r="C338" s="2">
        <v>1.43E-2</v>
      </c>
      <c r="D338" s="2">
        <v>3.0999999999999999E-3</v>
      </c>
      <c r="E338" s="2">
        <v>-6.1999999999999998E-3</v>
      </c>
      <c r="F338" s="2">
        <v>1.1000000000000001E-3</v>
      </c>
      <c r="G338" s="2">
        <v>1.54E-2</v>
      </c>
      <c r="H338" s="5">
        <f t="shared" si="5"/>
        <v>-4.1997622999999998E-2</v>
      </c>
    </row>
    <row r="339" spans="1:8" x14ac:dyDescent="0.25">
      <c r="A339" s="1">
        <v>38321</v>
      </c>
      <c r="B339" s="2">
        <v>-6.5281990000000002E-3</v>
      </c>
      <c r="C339" s="2">
        <v>4.5400000000000003E-2</v>
      </c>
      <c r="D339" s="2">
        <v>3.9100000000000003E-2</v>
      </c>
      <c r="E339" s="2">
        <v>1.7999999999999999E-2</v>
      </c>
      <c r="F339" s="2">
        <v>1.5E-3</v>
      </c>
      <c r="G339" s="2">
        <v>4.6899999999999997E-2</v>
      </c>
      <c r="H339" s="5">
        <f t="shared" si="5"/>
        <v>-5.1928199000000001E-2</v>
      </c>
    </row>
    <row r="340" spans="1:8" x14ac:dyDescent="0.25">
      <c r="A340" s="1">
        <v>38352</v>
      </c>
      <c r="B340" s="2">
        <v>5.0179242999999998E-2</v>
      </c>
      <c r="C340" s="2">
        <v>3.4299999999999997E-2</v>
      </c>
      <c r="D340" s="2">
        <v>1.1999999999999999E-3</v>
      </c>
      <c r="E340" s="2">
        <v>-5.9999999999999995E-4</v>
      </c>
      <c r="F340" s="2">
        <v>1.6000000000000001E-3</v>
      </c>
      <c r="G340" s="2">
        <v>3.5900000000000001E-2</v>
      </c>
      <c r="H340" s="5">
        <f t="shared" si="5"/>
        <v>1.5879243000000001E-2</v>
      </c>
    </row>
    <row r="341" spans="1:8" x14ac:dyDescent="0.25">
      <c r="A341" s="1">
        <v>38383</v>
      </c>
      <c r="B341" s="2">
        <v>2.2753120000000002E-2</v>
      </c>
      <c r="C341" s="2">
        <v>-2.76E-2</v>
      </c>
      <c r="D341" s="2">
        <v>-1.52E-2</v>
      </c>
      <c r="E341" s="2">
        <v>1.9599999999999999E-2</v>
      </c>
      <c r="F341" s="2">
        <v>1.6000000000000001E-3</v>
      </c>
      <c r="G341" s="2">
        <v>-2.5999999999999999E-2</v>
      </c>
      <c r="H341" s="5">
        <f t="shared" si="5"/>
        <v>5.0353120000000001E-2</v>
      </c>
    </row>
    <row r="342" spans="1:8" x14ac:dyDescent="0.25">
      <c r="A342" s="1">
        <v>38411</v>
      </c>
      <c r="B342" s="2">
        <v>3.3370259999999999E-3</v>
      </c>
      <c r="C342" s="2">
        <v>1.89E-2</v>
      </c>
      <c r="D342" s="2">
        <v>-5.0000000000000001E-3</v>
      </c>
      <c r="E342" s="2">
        <v>1.6400000000000001E-2</v>
      </c>
      <c r="F342" s="2">
        <v>1.6000000000000001E-3</v>
      </c>
      <c r="G342" s="2">
        <v>2.0500000000000001E-2</v>
      </c>
      <c r="H342" s="5">
        <f t="shared" si="5"/>
        <v>-1.5562974E-2</v>
      </c>
    </row>
    <row r="343" spans="1:8" x14ac:dyDescent="0.25">
      <c r="A343" s="1">
        <v>38442</v>
      </c>
      <c r="B343" s="2">
        <v>-3.5476743999999998E-2</v>
      </c>
      <c r="C343" s="2">
        <v>-1.9699999999999999E-2</v>
      </c>
      <c r="D343" s="2">
        <v>-1.4E-2</v>
      </c>
      <c r="E343" s="2">
        <v>1.5599999999999999E-2</v>
      </c>
      <c r="F343" s="2">
        <v>2.0999999999999999E-3</v>
      </c>
      <c r="G343" s="2">
        <v>-1.7600000000000001E-2</v>
      </c>
      <c r="H343" s="5">
        <f t="shared" si="5"/>
        <v>-1.5776743999999999E-2</v>
      </c>
    </row>
    <row r="344" spans="1:8" x14ac:dyDescent="0.25">
      <c r="A344" s="1">
        <v>38471</v>
      </c>
      <c r="B344" s="2">
        <v>-3.0459762000000001E-2</v>
      </c>
      <c r="C344" s="2">
        <v>-2.6100000000000002E-2</v>
      </c>
      <c r="D344" s="2">
        <v>-0.04</v>
      </c>
      <c r="E344" s="2">
        <v>-3.5000000000000001E-3</v>
      </c>
      <c r="F344" s="2">
        <v>2.0999999999999999E-3</v>
      </c>
      <c r="G344" s="2">
        <v>-2.4E-2</v>
      </c>
      <c r="H344" s="5">
        <f t="shared" si="5"/>
        <v>-4.3597619999999997E-3</v>
      </c>
    </row>
    <row r="345" spans="1:8" x14ac:dyDescent="0.25">
      <c r="A345" s="1">
        <v>38503</v>
      </c>
      <c r="B345" s="2">
        <v>-2.963841E-3</v>
      </c>
      <c r="C345" s="2">
        <v>3.6499999999999998E-2</v>
      </c>
      <c r="D345" s="2">
        <v>2.8799999999999999E-2</v>
      </c>
      <c r="E345" s="2">
        <v>-8.3000000000000001E-3</v>
      </c>
      <c r="F345" s="2">
        <v>2.3999999999999998E-3</v>
      </c>
      <c r="G345" s="2">
        <v>3.8899999999999997E-2</v>
      </c>
      <c r="H345" s="5">
        <f t="shared" si="5"/>
        <v>-3.9463841E-2</v>
      </c>
    </row>
    <row r="346" spans="1:8" x14ac:dyDescent="0.25">
      <c r="A346" s="1">
        <v>38533</v>
      </c>
      <c r="B346" s="2">
        <v>-7.1343780000000002E-3</v>
      </c>
      <c r="C346" s="2">
        <v>5.7000000000000002E-3</v>
      </c>
      <c r="D346" s="2">
        <v>2.6200000000000001E-2</v>
      </c>
      <c r="E346" s="2">
        <v>2.6200000000000001E-2</v>
      </c>
      <c r="F346" s="2">
        <v>2.3E-3</v>
      </c>
      <c r="G346" s="2">
        <v>8.0000000000000002E-3</v>
      </c>
      <c r="H346" s="5">
        <f t="shared" si="5"/>
        <v>-1.2834378E-2</v>
      </c>
    </row>
    <row r="347" spans="1:8" x14ac:dyDescent="0.25">
      <c r="A347" s="1">
        <v>38562</v>
      </c>
      <c r="B347" s="2">
        <v>0</v>
      </c>
      <c r="C347" s="2">
        <v>3.9199999999999999E-2</v>
      </c>
      <c r="D347" s="2">
        <v>2.93E-2</v>
      </c>
      <c r="E347" s="2">
        <v>-5.1000000000000004E-3</v>
      </c>
      <c r="F347" s="2">
        <v>2.3999999999999998E-3</v>
      </c>
      <c r="G347" s="2">
        <v>4.1599999999999998E-2</v>
      </c>
      <c r="H347" s="5">
        <f t="shared" si="5"/>
        <v>-3.9199999999999999E-2</v>
      </c>
    </row>
    <row r="348" spans="1:8" x14ac:dyDescent="0.25">
      <c r="A348" s="1">
        <v>38595</v>
      </c>
      <c r="B348" s="2">
        <v>-4.1916369999999998E-3</v>
      </c>
      <c r="C348" s="2">
        <v>-1.2200000000000001E-2</v>
      </c>
      <c r="D348" s="2">
        <v>-9.1999999999999998E-3</v>
      </c>
      <c r="E348" s="2">
        <v>1.2699999999999999E-2</v>
      </c>
      <c r="F348" s="2">
        <v>3.0000000000000001E-3</v>
      </c>
      <c r="G348" s="2">
        <v>-9.1999999999999998E-3</v>
      </c>
      <c r="H348" s="5">
        <f t="shared" si="5"/>
        <v>8.008363000000001E-3</v>
      </c>
    </row>
    <row r="349" spans="1:8" x14ac:dyDescent="0.25">
      <c r="A349" s="1">
        <v>38625</v>
      </c>
      <c r="B349" s="2">
        <v>-1.3830423E-2</v>
      </c>
      <c r="C349" s="2">
        <v>4.8999999999999998E-3</v>
      </c>
      <c r="D349" s="2">
        <v>-5.7999999999999996E-3</v>
      </c>
      <c r="E349" s="2">
        <v>7.7000000000000002E-3</v>
      </c>
      <c r="F349" s="2">
        <v>2.8999999999999998E-3</v>
      </c>
      <c r="G349" s="2">
        <v>7.7999999999999996E-3</v>
      </c>
      <c r="H349" s="5">
        <f t="shared" si="5"/>
        <v>-1.8730423E-2</v>
      </c>
    </row>
    <row r="350" spans="1:8" x14ac:dyDescent="0.25">
      <c r="A350" s="1">
        <v>38656</v>
      </c>
      <c r="B350" s="2">
        <v>4.7560930000000001E-2</v>
      </c>
      <c r="C350" s="2">
        <v>-2.0199999999999999E-2</v>
      </c>
      <c r="D350" s="2">
        <v>-1.21E-2</v>
      </c>
      <c r="E350" s="2">
        <v>2.3E-3</v>
      </c>
      <c r="F350" s="2">
        <v>2.7000000000000001E-3</v>
      </c>
      <c r="G350" s="2">
        <v>-1.7500000000000002E-2</v>
      </c>
      <c r="H350" s="5">
        <f t="shared" si="5"/>
        <v>6.7760929999999997E-2</v>
      </c>
    </row>
    <row r="351" spans="1:8" x14ac:dyDescent="0.25">
      <c r="A351" s="1">
        <v>38686</v>
      </c>
      <c r="B351" s="2">
        <v>4.0628669999999999E-2</v>
      </c>
      <c r="C351" s="2">
        <v>3.61E-2</v>
      </c>
      <c r="D351" s="2">
        <v>9.1000000000000004E-3</v>
      </c>
      <c r="E351" s="2">
        <v>-1.18E-2</v>
      </c>
      <c r="F351" s="2">
        <v>3.0999999999999999E-3</v>
      </c>
      <c r="G351" s="2">
        <v>3.9199999999999999E-2</v>
      </c>
      <c r="H351" s="5">
        <f t="shared" si="5"/>
        <v>4.5286699999999985E-3</v>
      </c>
    </row>
    <row r="352" spans="1:8" x14ac:dyDescent="0.25">
      <c r="A352" s="1">
        <v>38716</v>
      </c>
      <c r="B352" s="2">
        <v>-8.6139440000000001E-3</v>
      </c>
      <c r="C352" s="2">
        <v>-2.5000000000000001E-3</v>
      </c>
      <c r="D352" s="2">
        <v>-4.5999999999999999E-3</v>
      </c>
      <c r="E352" s="2">
        <v>4.4000000000000003E-3</v>
      </c>
      <c r="F352" s="2">
        <v>3.2000000000000002E-3</v>
      </c>
      <c r="G352" s="2">
        <v>6.9999999999999999E-4</v>
      </c>
      <c r="H352" s="5">
        <f t="shared" si="5"/>
        <v>-6.1139439999999996E-3</v>
      </c>
    </row>
    <row r="353" spans="1:8" x14ac:dyDescent="0.25">
      <c r="A353" s="1">
        <v>38748</v>
      </c>
      <c r="B353" s="2">
        <v>9.8172429999999998E-3</v>
      </c>
      <c r="C353" s="2">
        <v>3.04E-2</v>
      </c>
      <c r="D353" s="2">
        <v>5.4199999999999998E-2</v>
      </c>
      <c r="E353" s="2">
        <v>1.12E-2</v>
      </c>
      <c r="F353" s="2">
        <v>3.5000000000000001E-3</v>
      </c>
      <c r="G353" s="2">
        <v>3.39E-2</v>
      </c>
      <c r="H353" s="5">
        <f t="shared" si="5"/>
        <v>-2.0582757E-2</v>
      </c>
    </row>
    <row r="354" spans="1:8" x14ac:dyDescent="0.25">
      <c r="A354" s="1">
        <v>38776</v>
      </c>
      <c r="B354" s="2">
        <v>-3.0059217999999999E-2</v>
      </c>
      <c r="C354" s="2">
        <v>-3.0000000000000001E-3</v>
      </c>
      <c r="D354" s="2">
        <v>-3.8E-3</v>
      </c>
      <c r="E354" s="2">
        <v>-2.5000000000000001E-3</v>
      </c>
      <c r="F354" s="2">
        <v>3.3999999999999998E-3</v>
      </c>
      <c r="G354" s="2">
        <v>4.0000000000000002E-4</v>
      </c>
      <c r="H354" s="5">
        <f t="shared" si="5"/>
        <v>-2.7059217999999999E-2</v>
      </c>
    </row>
    <row r="355" spans="1:8" x14ac:dyDescent="0.25">
      <c r="A355" s="1">
        <v>38807</v>
      </c>
      <c r="B355" s="2">
        <v>4.089856E-2</v>
      </c>
      <c r="C355" s="2">
        <v>1.46E-2</v>
      </c>
      <c r="D355" s="2">
        <v>3.5499999999999997E-2</v>
      </c>
      <c r="E355" s="2">
        <v>6.1000000000000004E-3</v>
      </c>
      <c r="F355" s="2">
        <v>3.7000000000000002E-3</v>
      </c>
      <c r="G355" s="2">
        <v>1.83E-2</v>
      </c>
      <c r="H355" s="5">
        <f t="shared" si="5"/>
        <v>2.6298559999999999E-2</v>
      </c>
    </row>
    <row r="356" spans="1:8" x14ac:dyDescent="0.25">
      <c r="A356" s="1">
        <v>38835</v>
      </c>
      <c r="B356" s="2">
        <v>-1.4941871000000001E-2</v>
      </c>
      <c r="C356" s="2">
        <v>7.3000000000000001E-3</v>
      </c>
      <c r="D356" s="2">
        <v>-1.34E-2</v>
      </c>
      <c r="E356" s="2">
        <v>2.5899999999999999E-2</v>
      </c>
      <c r="F356" s="2">
        <v>3.5999999999999999E-3</v>
      </c>
      <c r="G356" s="2">
        <v>1.09E-2</v>
      </c>
      <c r="H356" s="5">
        <f t="shared" si="5"/>
        <v>-2.2241871E-2</v>
      </c>
    </row>
    <row r="357" spans="1:8" x14ac:dyDescent="0.25">
      <c r="A357" s="1">
        <v>38868</v>
      </c>
      <c r="B357" s="2">
        <v>3.6966324000000002E-2</v>
      </c>
      <c r="C357" s="2">
        <v>-3.5700000000000003E-2</v>
      </c>
      <c r="D357" s="2">
        <v>-3.04E-2</v>
      </c>
      <c r="E357" s="2">
        <v>2.5499999999999998E-2</v>
      </c>
      <c r="F357" s="2">
        <v>4.3E-3</v>
      </c>
      <c r="G357" s="2">
        <v>-3.1399999999999997E-2</v>
      </c>
      <c r="H357" s="5">
        <f t="shared" si="5"/>
        <v>7.2666324000000004E-2</v>
      </c>
    </row>
    <row r="358" spans="1:8" x14ac:dyDescent="0.25">
      <c r="A358" s="1">
        <v>38898</v>
      </c>
      <c r="B358" s="2">
        <v>-6.8371300000000003E-3</v>
      </c>
      <c r="C358" s="2">
        <v>-3.5000000000000001E-3</v>
      </c>
      <c r="D358" s="2">
        <v>-3.5000000000000001E-3</v>
      </c>
      <c r="E358" s="2">
        <v>8.6999999999999994E-3</v>
      </c>
      <c r="F358" s="2">
        <v>4.0000000000000001E-3</v>
      </c>
      <c r="G358" s="2">
        <v>5.0000000000000001E-4</v>
      </c>
      <c r="H358" s="5">
        <f t="shared" si="5"/>
        <v>-3.3371300000000002E-3</v>
      </c>
    </row>
    <row r="359" spans="1:8" x14ac:dyDescent="0.25">
      <c r="A359" s="1">
        <v>38929</v>
      </c>
      <c r="B359" s="2">
        <v>-6.4367099999999996E-4</v>
      </c>
      <c r="C359" s="2">
        <v>-7.7999999999999996E-3</v>
      </c>
      <c r="D359" s="2">
        <v>-4.0800000000000003E-2</v>
      </c>
      <c r="E359" s="2">
        <v>2.9399999999999999E-2</v>
      </c>
      <c r="F359" s="2">
        <v>4.0000000000000001E-3</v>
      </c>
      <c r="G359" s="2">
        <v>-3.8E-3</v>
      </c>
      <c r="H359" s="5">
        <f t="shared" si="5"/>
        <v>7.1563289999999995E-3</v>
      </c>
    </row>
    <row r="360" spans="1:8" x14ac:dyDescent="0.25">
      <c r="A360" s="1">
        <v>38960</v>
      </c>
      <c r="B360" s="2">
        <v>4.9093842999999998E-2</v>
      </c>
      <c r="C360" s="2">
        <v>2.0299999999999999E-2</v>
      </c>
      <c r="D360" s="2">
        <v>8.9999999999999993E-3</v>
      </c>
      <c r="E360" s="2">
        <v>-1.72E-2</v>
      </c>
      <c r="F360" s="2">
        <v>4.1999999999999997E-3</v>
      </c>
      <c r="G360" s="2">
        <v>2.4500000000000001E-2</v>
      </c>
      <c r="H360" s="5">
        <f t="shared" si="5"/>
        <v>2.8793843E-2</v>
      </c>
    </row>
    <row r="361" spans="1:8" x14ac:dyDescent="0.25">
      <c r="A361" s="1">
        <v>38989</v>
      </c>
      <c r="B361" s="2">
        <v>-3.0906200000000001E-3</v>
      </c>
      <c r="C361" s="2">
        <v>1.84E-2</v>
      </c>
      <c r="D361" s="2">
        <v>-1.37E-2</v>
      </c>
      <c r="E361" s="2">
        <v>5.0000000000000001E-4</v>
      </c>
      <c r="F361" s="2">
        <v>4.1000000000000003E-3</v>
      </c>
      <c r="G361" s="2">
        <v>2.2499999999999999E-2</v>
      </c>
      <c r="H361" s="5">
        <f t="shared" si="5"/>
        <v>-2.1490619999999998E-2</v>
      </c>
    </row>
    <row r="362" spans="1:8" x14ac:dyDescent="0.25">
      <c r="A362" s="1">
        <v>39021</v>
      </c>
      <c r="B362" s="2">
        <v>0.10099161</v>
      </c>
      <c r="C362" s="2">
        <v>3.2300000000000002E-2</v>
      </c>
      <c r="D362" s="2">
        <v>1.7299999999999999E-2</v>
      </c>
      <c r="E362" s="2">
        <v>-4.0000000000000002E-4</v>
      </c>
      <c r="F362" s="2">
        <v>4.1000000000000003E-3</v>
      </c>
      <c r="G362" s="2">
        <v>3.6400000000000002E-2</v>
      </c>
      <c r="H362" s="5">
        <f t="shared" si="5"/>
        <v>6.8691609999999986E-2</v>
      </c>
    </row>
    <row r="363" spans="1:8" x14ac:dyDescent="0.25">
      <c r="A363" s="1">
        <v>39051</v>
      </c>
      <c r="B363" s="2">
        <v>1.5406489000000001E-2</v>
      </c>
      <c r="C363" s="2">
        <v>1.7100000000000001E-2</v>
      </c>
      <c r="D363" s="2">
        <v>8.6E-3</v>
      </c>
      <c r="E363" s="2">
        <v>6.9999999999999999E-4</v>
      </c>
      <c r="F363" s="2">
        <v>4.1999999999999997E-3</v>
      </c>
      <c r="G363" s="2">
        <v>2.1299999999999999E-2</v>
      </c>
      <c r="H363" s="5">
        <f t="shared" si="5"/>
        <v>-1.693511E-3</v>
      </c>
    </row>
    <row r="364" spans="1:8" x14ac:dyDescent="0.25">
      <c r="A364" s="1">
        <v>39080</v>
      </c>
      <c r="B364" s="2">
        <v>2.6984095999999999E-2</v>
      </c>
      <c r="C364" s="2">
        <v>8.6999999999999994E-3</v>
      </c>
      <c r="D364" s="2">
        <v>-1.0999999999999999E-2</v>
      </c>
      <c r="E364" s="2">
        <v>3.1600000000000003E-2</v>
      </c>
      <c r="F364" s="2">
        <v>4.0000000000000001E-3</v>
      </c>
      <c r="G364" s="2">
        <v>1.2699999999999999E-2</v>
      </c>
      <c r="H364" s="5">
        <f t="shared" si="5"/>
        <v>1.8284096E-2</v>
      </c>
    </row>
    <row r="365" spans="1:8" x14ac:dyDescent="0.25">
      <c r="A365" s="1">
        <v>39113</v>
      </c>
      <c r="B365" s="2">
        <v>5.4550200000000001E-4</v>
      </c>
      <c r="C365" s="2">
        <v>1.4E-2</v>
      </c>
      <c r="D365" s="2">
        <v>1E-3</v>
      </c>
      <c r="E365" s="2">
        <v>-1.1000000000000001E-3</v>
      </c>
      <c r="F365" s="2">
        <v>4.4000000000000003E-3</v>
      </c>
      <c r="G365" s="2">
        <v>1.84E-2</v>
      </c>
      <c r="H365" s="5">
        <f t="shared" si="5"/>
        <v>-1.3454498E-2</v>
      </c>
    </row>
    <row r="366" spans="1:8" x14ac:dyDescent="0.25">
      <c r="A366" s="1">
        <v>39141</v>
      </c>
      <c r="B366" s="2">
        <v>-3.5074950000000001E-2</v>
      </c>
      <c r="C366" s="2">
        <v>-1.9599999999999999E-2</v>
      </c>
      <c r="D366" s="2">
        <v>1.32E-2</v>
      </c>
      <c r="E366" s="2">
        <v>-8.9999999999999998E-4</v>
      </c>
      <c r="F366" s="2">
        <v>3.8E-3</v>
      </c>
      <c r="G366" s="2">
        <v>-1.5800000000000002E-2</v>
      </c>
      <c r="H366" s="5">
        <f t="shared" si="5"/>
        <v>-1.5474950000000001E-2</v>
      </c>
    </row>
    <row r="367" spans="1:8" x14ac:dyDescent="0.25">
      <c r="A367" s="1">
        <v>39171</v>
      </c>
      <c r="B367" s="2">
        <v>2.6367783999999998E-2</v>
      </c>
      <c r="C367" s="2">
        <v>6.7999999999999996E-3</v>
      </c>
      <c r="D367" s="2">
        <v>-5.9999999999999995E-4</v>
      </c>
      <c r="E367" s="2">
        <v>-2.2000000000000001E-3</v>
      </c>
      <c r="F367" s="2">
        <v>4.3E-3</v>
      </c>
      <c r="G367" s="2">
        <v>1.11E-2</v>
      </c>
      <c r="H367" s="5">
        <f t="shared" si="5"/>
        <v>1.9567783999999998E-2</v>
      </c>
    </row>
    <row r="368" spans="1:8" x14ac:dyDescent="0.25">
      <c r="A368" s="1">
        <v>39202</v>
      </c>
      <c r="B368" s="2">
        <v>1.9267799999999999E-3</v>
      </c>
      <c r="C368" s="2">
        <v>3.49E-2</v>
      </c>
      <c r="D368" s="2">
        <v>-2.06E-2</v>
      </c>
      <c r="E368" s="2">
        <v>-1.15E-2</v>
      </c>
      <c r="F368" s="2">
        <v>4.4000000000000003E-3</v>
      </c>
      <c r="G368" s="2">
        <v>3.9300000000000002E-2</v>
      </c>
      <c r="H368" s="5">
        <f t="shared" si="5"/>
        <v>-3.2973219999999998E-2</v>
      </c>
    </row>
    <row r="369" spans="1:8" x14ac:dyDescent="0.25">
      <c r="A369" s="1">
        <v>39233</v>
      </c>
      <c r="B369" s="2">
        <v>2.655625E-3</v>
      </c>
      <c r="C369" s="2">
        <v>3.2399999999999998E-2</v>
      </c>
      <c r="D369" s="2">
        <v>2.9999999999999997E-4</v>
      </c>
      <c r="E369" s="2">
        <v>-5.0000000000000001E-4</v>
      </c>
      <c r="F369" s="2">
        <v>4.1000000000000003E-3</v>
      </c>
      <c r="G369" s="2">
        <v>3.6499999999999998E-2</v>
      </c>
      <c r="H369" s="5">
        <f t="shared" si="5"/>
        <v>-2.9744374999999997E-2</v>
      </c>
    </row>
    <row r="370" spans="1:8" x14ac:dyDescent="0.25">
      <c r="A370" s="1">
        <v>39262</v>
      </c>
      <c r="B370" s="2">
        <v>-1.36971E-4</v>
      </c>
      <c r="C370" s="2">
        <v>-1.9599999999999999E-2</v>
      </c>
      <c r="D370" s="2">
        <v>7.7000000000000002E-3</v>
      </c>
      <c r="E370" s="2">
        <v>-1.1299999999999999E-2</v>
      </c>
      <c r="F370" s="2">
        <v>4.0000000000000001E-3</v>
      </c>
      <c r="G370" s="2">
        <v>-1.5599999999999999E-2</v>
      </c>
      <c r="H370" s="5">
        <f t="shared" si="5"/>
        <v>1.9463029E-2</v>
      </c>
    </row>
    <row r="371" spans="1:8" x14ac:dyDescent="0.25">
      <c r="A371" s="1">
        <v>39294</v>
      </c>
      <c r="B371" s="2">
        <v>4.7956709999999996E-3</v>
      </c>
      <c r="C371" s="2">
        <v>-3.73E-2</v>
      </c>
      <c r="D371" s="2">
        <v>-2.5100000000000001E-2</v>
      </c>
      <c r="E371" s="2">
        <v>-3.3399999999999999E-2</v>
      </c>
      <c r="F371" s="2">
        <v>4.0000000000000001E-3</v>
      </c>
      <c r="G371" s="2">
        <v>-3.3300000000000003E-2</v>
      </c>
      <c r="H371" s="5">
        <f t="shared" si="5"/>
        <v>4.2095671000000001E-2</v>
      </c>
    </row>
    <row r="372" spans="1:8" x14ac:dyDescent="0.25">
      <c r="A372" s="1">
        <v>39325</v>
      </c>
      <c r="B372" s="2">
        <v>7.6272725999999999E-2</v>
      </c>
      <c r="C372" s="2">
        <v>9.1999999999999998E-3</v>
      </c>
      <c r="D372" s="2">
        <v>-1.2999999999999999E-3</v>
      </c>
      <c r="E372" s="2">
        <v>-2.24E-2</v>
      </c>
      <c r="F372" s="2">
        <v>4.1999999999999997E-3</v>
      </c>
      <c r="G372" s="2">
        <v>1.34E-2</v>
      </c>
      <c r="H372" s="5">
        <f t="shared" si="5"/>
        <v>6.7072725999999999E-2</v>
      </c>
    </row>
    <row r="373" spans="1:8" x14ac:dyDescent="0.25">
      <c r="A373" s="1">
        <v>39353</v>
      </c>
      <c r="B373" s="2">
        <v>1.013637E-3</v>
      </c>
      <c r="C373" s="2">
        <v>3.2199999999999999E-2</v>
      </c>
      <c r="D373" s="2">
        <v>-2.29E-2</v>
      </c>
      <c r="E373" s="2">
        <v>-1.8700000000000001E-2</v>
      </c>
      <c r="F373" s="2">
        <v>3.2000000000000002E-3</v>
      </c>
      <c r="G373" s="2">
        <v>3.5400000000000001E-2</v>
      </c>
      <c r="H373" s="5">
        <f t="shared" si="5"/>
        <v>-3.1186362999999998E-2</v>
      </c>
    </row>
    <row r="374" spans="1:8" x14ac:dyDescent="0.25">
      <c r="A374" s="1">
        <v>39386</v>
      </c>
      <c r="B374" s="2">
        <v>0.11804914</v>
      </c>
      <c r="C374" s="2">
        <v>1.7999999999999999E-2</v>
      </c>
      <c r="D374" s="2">
        <v>2.2000000000000001E-3</v>
      </c>
      <c r="E374" s="2">
        <v>-2.5899999999999999E-2</v>
      </c>
      <c r="F374" s="2">
        <v>3.2000000000000002E-3</v>
      </c>
      <c r="G374" s="2">
        <v>2.12E-2</v>
      </c>
      <c r="H374" s="5">
        <f t="shared" si="5"/>
        <v>0.10004913999999999</v>
      </c>
    </row>
    <row r="375" spans="1:8" x14ac:dyDescent="0.25">
      <c r="A375" s="1">
        <v>39416</v>
      </c>
      <c r="B375" s="2">
        <v>5.7358502999999998E-2</v>
      </c>
      <c r="C375" s="2">
        <v>-4.8300000000000003E-2</v>
      </c>
      <c r="D375" s="2">
        <v>-2.63E-2</v>
      </c>
      <c r="E375" s="2">
        <v>-1.18E-2</v>
      </c>
      <c r="F375" s="2">
        <v>3.3999999999999998E-3</v>
      </c>
      <c r="G375" s="2">
        <v>-4.4900000000000002E-2</v>
      </c>
      <c r="H375" s="5">
        <f t="shared" si="5"/>
        <v>0.105658503</v>
      </c>
    </row>
    <row r="376" spans="1:8" x14ac:dyDescent="0.25">
      <c r="A376" s="1">
        <v>39447</v>
      </c>
      <c r="B376" s="2">
        <v>1.0706663E-2</v>
      </c>
      <c r="C376" s="2">
        <v>-8.6999999999999994E-3</v>
      </c>
      <c r="D376" s="2">
        <v>2E-3</v>
      </c>
      <c r="E376" s="2">
        <v>-5.1999999999999998E-3</v>
      </c>
      <c r="F376" s="2">
        <v>2.7000000000000001E-3</v>
      </c>
      <c r="G376" s="2">
        <v>-6.0000000000000001E-3</v>
      </c>
      <c r="H376" s="5">
        <f t="shared" si="5"/>
        <v>1.9406662999999998E-2</v>
      </c>
    </row>
    <row r="377" spans="1:8" x14ac:dyDescent="0.25">
      <c r="A377" s="1">
        <v>39478</v>
      </c>
      <c r="B377" s="2">
        <v>-3.954804E-2</v>
      </c>
      <c r="C377" s="2">
        <v>-6.3600000000000004E-2</v>
      </c>
      <c r="D377" s="2">
        <v>-8.8999999999999999E-3</v>
      </c>
      <c r="E377" s="2">
        <v>3.6499999999999998E-2</v>
      </c>
      <c r="F377" s="2">
        <v>2.0999999999999999E-3</v>
      </c>
      <c r="G377" s="2">
        <v>-6.1499999999999999E-2</v>
      </c>
      <c r="H377" s="5">
        <f t="shared" si="5"/>
        <v>2.4051960000000004E-2</v>
      </c>
    </row>
    <row r="378" spans="1:8" x14ac:dyDescent="0.25">
      <c r="A378" s="1">
        <v>39507</v>
      </c>
      <c r="B378" s="2">
        <v>2.9411792999999999E-2</v>
      </c>
      <c r="C378" s="2">
        <v>-3.09E-2</v>
      </c>
      <c r="D378" s="2">
        <v>-2.3E-3</v>
      </c>
      <c r="E378" s="2">
        <v>-9.4999999999999998E-3</v>
      </c>
      <c r="F378" s="2">
        <v>1.2999999999999999E-3</v>
      </c>
      <c r="G378" s="2">
        <v>-2.9600000000000001E-2</v>
      </c>
      <c r="H378" s="5">
        <f t="shared" si="5"/>
        <v>6.0311793000000002E-2</v>
      </c>
    </row>
    <row r="379" spans="1:8" x14ac:dyDescent="0.25">
      <c r="A379" s="1">
        <v>39538</v>
      </c>
      <c r="B379" s="2">
        <v>-4.7142863E-2</v>
      </c>
      <c r="C379" s="2">
        <v>-9.2999999999999992E-3</v>
      </c>
      <c r="D379" s="2">
        <v>9.4000000000000004E-3</v>
      </c>
      <c r="E379" s="2">
        <v>-1.5E-3</v>
      </c>
      <c r="F379" s="2">
        <v>1.6999999999999999E-3</v>
      </c>
      <c r="G379" s="2">
        <v>-7.6E-3</v>
      </c>
      <c r="H379" s="5">
        <f t="shared" si="5"/>
        <v>-3.7842863000000004E-2</v>
      </c>
    </row>
    <row r="380" spans="1:8" x14ac:dyDescent="0.25">
      <c r="A380" s="1">
        <v>39568</v>
      </c>
      <c r="B380" s="2">
        <v>3.3732649999999999E-3</v>
      </c>
      <c r="C380" s="2">
        <v>4.5999999999999999E-2</v>
      </c>
      <c r="D380" s="2">
        <v>-1.6400000000000001E-2</v>
      </c>
      <c r="E380" s="2">
        <v>-9.5999999999999992E-3</v>
      </c>
      <c r="F380" s="2">
        <v>1.8E-3</v>
      </c>
      <c r="G380" s="2">
        <v>4.7800000000000002E-2</v>
      </c>
      <c r="H380" s="5">
        <f t="shared" si="5"/>
        <v>-4.2626734999999999E-2</v>
      </c>
    </row>
    <row r="381" spans="1:8" x14ac:dyDescent="0.25">
      <c r="A381" s="1">
        <v>39598</v>
      </c>
      <c r="B381" s="2">
        <v>5.9767960000000004E-3</v>
      </c>
      <c r="C381" s="2">
        <v>1.8599999999999998E-2</v>
      </c>
      <c r="D381" s="2">
        <v>3.2099999999999997E-2</v>
      </c>
      <c r="E381" s="2">
        <v>-1.38E-2</v>
      </c>
      <c r="F381" s="2">
        <v>1.8E-3</v>
      </c>
      <c r="G381" s="2">
        <v>2.0400000000000001E-2</v>
      </c>
      <c r="H381" s="5">
        <f t="shared" si="5"/>
        <v>-1.2623203999999999E-2</v>
      </c>
    </row>
    <row r="382" spans="1:8" x14ac:dyDescent="0.25">
      <c r="A382" s="1">
        <v>39629</v>
      </c>
      <c r="B382" s="2">
        <v>-0.10323059</v>
      </c>
      <c r="C382" s="2">
        <v>-8.4400000000000003E-2</v>
      </c>
      <c r="D382" s="2">
        <v>1.2699999999999999E-2</v>
      </c>
      <c r="E382" s="2">
        <v>-2.4299999999999999E-2</v>
      </c>
      <c r="F382" s="2">
        <v>1.6999999999999999E-3</v>
      </c>
      <c r="G382" s="2">
        <v>-8.2699999999999996E-2</v>
      </c>
      <c r="H382" s="5">
        <f t="shared" si="5"/>
        <v>-1.8830589999999994E-2</v>
      </c>
    </row>
    <row r="383" spans="1:8" x14ac:dyDescent="0.25">
      <c r="A383" s="1">
        <v>39660</v>
      </c>
      <c r="B383" s="2">
        <v>-5.2173909999999997E-2</v>
      </c>
      <c r="C383" s="2">
        <v>-7.7000000000000002E-3</v>
      </c>
      <c r="D383" s="2">
        <v>2.47E-2</v>
      </c>
      <c r="E383" s="2">
        <v>5.8099999999999999E-2</v>
      </c>
      <c r="F383" s="2">
        <v>1.5E-3</v>
      </c>
      <c r="G383" s="2">
        <v>-6.1999999999999998E-3</v>
      </c>
      <c r="H383" s="5">
        <f t="shared" si="5"/>
        <v>-4.4473909999999998E-2</v>
      </c>
    </row>
    <row r="384" spans="1:8" x14ac:dyDescent="0.25">
      <c r="A384" s="1">
        <v>39689</v>
      </c>
      <c r="B384" s="2">
        <v>1.8785476999999998E-2</v>
      </c>
      <c r="C384" s="2">
        <v>1.5299999999999999E-2</v>
      </c>
      <c r="D384" s="2">
        <v>3.61E-2</v>
      </c>
      <c r="E384" s="2">
        <v>1.5599999999999999E-2</v>
      </c>
      <c r="F384" s="2">
        <v>1.2999999999999999E-3</v>
      </c>
      <c r="G384" s="2">
        <v>1.66E-2</v>
      </c>
      <c r="H384" s="5">
        <f t="shared" si="5"/>
        <v>3.485476999999999E-3</v>
      </c>
    </row>
    <row r="385" spans="1:8" x14ac:dyDescent="0.25">
      <c r="A385" s="1">
        <v>39721</v>
      </c>
      <c r="B385" s="2">
        <v>0.12006865999999999</v>
      </c>
      <c r="C385" s="2">
        <v>-9.2399999999999996E-2</v>
      </c>
      <c r="D385" s="2">
        <v>-1.1299999999999999E-2</v>
      </c>
      <c r="E385" s="2">
        <v>6.3299999999999995E-2</v>
      </c>
      <c r="F385" s="2">
        <v>1.5E-3</v>
      </c>
      <c r="G385" s="2">
        <v>-9.0899999999999995E-2</v>
      </c>
      <c r="H385" s="5">
        <f t="shared" si="5"/>
        <v>0.21246865999999998</v>
      </c>
    </row>
    <row r="386" spans="1:8" x14ac:dyDescent="0.25">
      <c r="A386" s="1">
        <v>39752</v>
      </c>
      <c r="B386" s="2">
        <v>-0.11569678999999999</v>
      </c>
      <c r="C386" s="2">
        <v>-0.17230000000000001</v>
      </c>
      <c r="D386" s="2">
        <v>-2.3300000000000001E-2</v>
      </c>
      <c r="E386" s="2">
        <v>-2.8899999999999999E-2</v>
      </c>
      <c r="F386" s="2">
        <v>8.0000000000000004E-4</v>
      </c>
      <c r="G386" s="2">
        <v>-0.17150000000000001</v>
      </c>
      <c r="H386" s="5">
        <f t="shared" si="5"/>
        <v>5.6603210000000015E-2</v>
      </c>
    </row>
    <row r="387" spans="1:8" x14ac:dyDescent="0.25">
      <c r="A387" s="1">
        <v>39780</v>
      </c>
      <c r="B387" s="2">
        <v>-9.9489154999999996E-2</v>
      </c>
      <c r="C387" s="2">
        <v>-7.8600000000000003E-2</v>
      </c>
      <c r="D387" s="2">
        <v>-2.9899999999999999E-2</v>
      </c>
      <c r="E387" s="2">
        <v>-5.9400000000000001E-2</v>
      </c>
      <c r="F387" s="2">
        <v>2.9999999999999997E-4</v>
      </c>
      <c r="G387" s="2">
        <v>-7.8299999999999995E-2</v>
      </c>
      <c r="H387" s="5">
        <f t="shared" ref="H387:H450" si="6">B387-C387</f>
        <v>-2.0889154999999993E-2</v>
      </c>
    </row>
    <row r="388" spans="1:8" x14ac:dyDescent="0.25">
      <c r="A388" s="1">
        <v>39813</v>
      </c>
      <c r="B388" s="2">
        <v>-7.1153820000000007E-2</v>
      </c>
      <c r="C388" s="2">
        <v>1.7399999999999999E-2</v>
      </c>
      <c r="D388" s="2">
        <v>3.5900000000000001E-2</v>
      </c>
      <c r="E388" s="2">
        <v>-2.3999999999999998E-3</v>
      </c>
      <c r="F388" s="2">
        <v>0</v>
      </c>
      <c r="G388" s="2">
        <v>1.7399999999999999E-2</v>
      </c>
      <c r="H388" s="5">
        <f t="shared" si="6"/>
        <v>-8.8553820000000005E-2</v>
      </c>
    </row>
    <row r="389" spans="1:8" x14ac:dyDescent="0.25">
      <c r="A389" s="1">
        <v>39843</v>
      </c>
      <c r="B389" s="2">
        <v>-7.3478280000000007E-2</v>
      </c>
      <c r="C389" s="2">
        <v>-8.1199999999999994E-2</v>
      </c>
      <c r="D389" s="2">
        <v>-1E-4</v>
      </c>
      <c r="E389" s="2">
        <v>-0.111</v>
      </c>
      <c r="F389" s="2">
        <v>0</v>
      </c>
      <c r="G389" s="2">
        <v>-8.1199999999999994E-2</v>
      </c>
      <c r="H389" s="5">
        <f t="shared" si="6"/>
        <v>7.7217199999999875E-3</v>
      </c>
    </row>
    <row r="390" spans="1:8" x14ac:dyDescent="0.25">
      <c r="A390" s="1">
        <v>39871</v>
      </c>
      <c r="B390" s="2">
        <v>-0.12180734</v>
      </c>
      <c r="C390" s="2">
        <v>-0.10100000000000001</v>
      </c>
      <c r="D390" s="2">
        <v>1.6999999999999999E-3</v>
      </c>
      <c r="E390" s="2">
        <v>-7.2499999999999995E-2</v>
      </c>
      <c r="F390" s="2">
        <v>1E-4</v>
      </c>
      <c r="G390" s="2">
        <v>-0.1009</v>
      </c>
      <c r="H390" s="5">
        <f t="shared" si="6"/>
        <v>-2.0807339999999994E-2</v>
      </c>
    </row>
    <row r="391" spans="1:8" x14ac:dyDescent="0.25">
      <c r="A391" s="1">
        <v>39903</v>
      </c>
      <c r="B391" s="2">
        <v>0.10305346</v>
      </c>
      <c r="C391" s="2">
        <v>8.9499999999999996E-2</v>
      </c>
      <c r="D391" s="2">
        <v>-8.9999999999999998E-4</v>
      </c>
      <c r="E391" s="2">
        <v>3.5299999999999998E-2</v>
      </c>
      <c r="F391" s="2">
        <v>2.0000000000000001E-4</v>
      </c>
      <c r="G391" s="2">
        <v>8.9700000000000002E-2</v>
      </c>
      <c r="H391" s="5">
        <f t="shared" si="6"/>
        <v>1.3553460000000003E-2</v>
      </c>
    </row>
    <row r="392" spans="1:8" x14ac:dyDescent="0.25">
      <c r="A392" s="1">
        <v>39933</v>
      </c>
      <c r="B392" s="2">
        <v>8.4198474999999995E-2</v>
      </c>
      <c r="C392" s="2">
        <v>0.1019</v>
      </c>
      <c r="D392" s="2">
        <v>4.8300000000000003E-2</v>
      </c>
      <c r="E392" s="2">
        <v>5.4600000000000003E-2</v>
      </c>
      <c r="F392" s="2">
        <v>1E-4</v>
      </c>
      <c r="G392" s="2">
        <v>0.10199999999999999</v>
      </c>
      <c r="H392" s="5">
        <f t="shared" si="6"/>
        <v>-1.770152500000001E-2</v>
      </c>
    </row>
    <row r="393" spans="1:8" x14ac:dyDescent="0.25">
      <c r="A393" s="1">
        <v>39962</v>
      </c>
      <c r="B393" s="2">
        <v>-2.5532066999999999E-2</v>
      </c>
      <c r="C393" s="2">
        <v>5.21E-2</v>
      </c>
      <c r="D393" s="2">
        <v>-2.3300000000000001E-2</v>
      </c>
      <c r="E393" s="2">
        <v>-2.0999999999999999E-3</v>
      </c>
      <c r="F393" s="2">
        <v>0</v>
      </c>
      <c r="G393" s="2">
        <v>5.21E-2</v>
      </c>
      <c r="H393" s="5">
        <f t="shared" si="6"/>
        <v>-7.7632066999999999E-2</v>
      </c>
    </row>
    <row r="394" spans="1:8" x14ac:dyDescent="0.25">
      <c r="A394" s="1">
        <v>39994</v>
      </c>
      <c r="B394" s="2">
        <v>-1.7467259999999998E-2</v>
      </c>
      <c r="C394" s="2">
        <v>4.3E-3</v>
      </c>
      <c r="D394" s="2">
        <v>2.6100000000000002E-2</v>
      </c>
      <c r="E394" s="2">
        <v>-2.7099999999999999E-2</v>
      </c>
      <c r="F394" s="2">
        <v>1E-4</v>
      </c>
      <c r="G394" s="2">
        <v>4.4000000000000003E-3</v>
      </c>
      <c r="H394" s="5">
        <f t="shared" si="6"/>
        <v>-2.1767259999999997E-2</v>
      </c>
    </row>
    <row r="395" spans="1:8" x14ac:dyDescent="0.25">
      <c r="A395" s="1">
        <v>40025</v>
      </c>
      <c r="B395" s="2">
        <v>7.7777863000000003E-2</v>
      </c>
      <c r="C395" s="2">
        <v>7.7200000000000005E-2</v>
      </c>
      <c r="D395" s="2">
        <v>2.07E-2</v>
      </c>
      <c r="E395" s="2">
        <v>5.28E-2</v>
      </c>
      <c r="F395" s="2">
        <v>1E-4</v>
      </c>
      <c r="G395" s="2">
        <v>7.7299999999999994E-2</v>
      </c>
      <c r="H395" s="5">
        <f t="shared" si="6"/>
        <v>5.7786299999999791E-4</v>
      </c>
    </row>
    <row r="396" spans="1:8" x14ac:dyDescent="0.25">
      <c r="A396" s="1">
        <v>40056</v>
      </c>
      <c r="B396" s="2">
        <v>3.9690732999999999E-2</v>
      </c>
      <c r="C396" s="2">
        <v>3.3300000000000003E-2</v>
      </c>
      <c r="D396" s="2">
        <v>-8.9999999999999993E-3</v>
      </c>
      <c r="E396" s="2">
        <v>7.7600000000000002E-2</v>
      </c>
      <c r="F396" s="2">
        <v>1E-4</v>
      </c>
      <c r="G396" s="2">
        <v>3.3399999999999999E-2</v>
      </c>
      <c r="H396" s="5">
        <f t="shared" si="6"/>
        <v>6.3907329999999957E-3</v>
      </c>
    </row>
    <row r="397" spans="1:8" x14ac:dyDescent="0.25">
      <c r="A397" s="1">
        <v>40086</v>
      </c>
      <c r="B397" s="2">
        <v>1.4873740000000001E-3</v>
      </c>
      <c r="C397" s="2">
        <v>4.0800000000000003E-2</v>
      </c>
      <c r="D397" s="2">
        <v>2.4500000000000001E-2</v>
      </c>
      <c r="E397" s="2">
        <v>9.1999999999999998E-3</v>
      </c>
      <c r="F397" s="2">
        <v>1E-4</v>
      </c>
      <c r="G397" s="2">
        <v>4.0899999999999999E-2</v>
      </c>
      <c r="H397" s="5">
        <f t="shared" si="6"/>
        <v>-3.9312626000000003E-2</v>
      </c>
    </row>
    <row r="398" spans="1:8" x14ac:dyDescent="0.25">
      <c r="A398" s="1">
        <v>40116</v>
      </c>
      <c r="B398" s="2">
        <v>-1.9801974E-2</v>
      </c>
      <c r="C398" s="2">
        <v>-2.5899999999999999E-2</v>
      </c>
      <c r="D398" s="2">
        <v>-4.2200000000000001E-2</v>
      </c>
      <c r="E398" s="2">
        <v>-4.1700000000000001E-2</v>
      </c>
      <c r="F398" s="2">
        <v>0</v>
      </c>
      <c r="G398" s="2">
        <v>-2.5899999999999999E-2</v>
      </c>
      <c r="H398" s="5">
        <f t="shared" si="6"/>
        <v>6.0980259999999994E-3</v>
      </c>
    </row>
    <row r="399" spans="1:8" x14ac:dyDescent="0.25">
      <c r="A399" s="1">
        <v>40147</v>
      </c>
      <c r="B399" s="2">
        <v>1.6161561000000001E-2</v>
      </c>
      <c r="C399" s="2">
        <v>5.5599999999999997E-2</v>
      </c>
      <c r="D399" s="2">
        <v>-2.4899999999999999E-2</v>
      </c>
      <c r="E399" s="2">
        <v>-1.6999999999999999E-3</v>
      </c>
      <c r="F399" s="2">
        <v>0</v>
      </c>
      <c r="G399" s="2">
        <v>5.5599999999999997E-2</v>
      </c>
      <c r="H399" s="5">
        <f t="shared" si="6"/>
        <v>-3.9438438999999992E-2</v>
      </c>
    </row>
    <row r="400" spans="1:8" x14ac:dyDescent="0.25">
      <c r="A400" s="1">
        <v>40178</v>
      </c>
      <c r="B400" s="2">
        <v>-1.3916492000000001E-2</v>
      </c>
      <c r="C400" s="2">
        <v>2.75E-2</v>
      </c>
      <c r="D400" s="2">
        <v>6.1100000000000002E-2</v>
      </c>
      <c r="E400" s="2">
        <v>1E-4</v>
      </c>
      <c r="F400" s="2">
        <v>1E-4</v>
      </c>
      <c r="G400" s="2">
        <v>2.76E-2</v>
      </c>
      <c r="H400" s="5">
        <f t="shared" si="6"/>
        <v>-4.1416491999999999E-2</v>
      </c>
    </row>
    <row r="401" spans="1:8" x14ac:dyDescent="0.25">
      <c r="A401" s="1">
        <v>40207</v>
      </c>
      <c r="B401" s="2">
        <v>0.15524197000000001</v>
      </c>
      <c r="C401" s="2">
        <v>-3.3599999999999998E-2</v>
      </c>
      <c r="D401" s="2">
        <v>3.8E-3</v>
      </c>
      <c r="E401" s="2">
        <v>3.0999999999999999E-3</v>
      </c>
      <c r="F401" s="2">
        <v>0</v>
      </c>
      <c r="G401" s="2">
        <v>-3.3599999999999998E-2</v>
      </c>
      <c r="H401" s="5">
        <f t="shared" si="6"/>
        <v>0.18884197</v>
      </c>
    </row>
    <row r="402" spans="1:8" x14ac:dyDescent="0.25">
      <c r="A402" s="1">
        <v>40235</v>
      </c>
      <c r="B402" s="2">
        <v>4.5375230000000003E-2</v>
      </c>
      <c r="C402" s="2">
        <v>3.4000000000000002E-2</v>
      </c>
      <c r="D402" s="2">
        <v>1.2E-2</v>
      </c>
      <c r="E402" s="2">
        <v>3.1600000000000003E-2</v>
      </c>
      <c r="F402" s="2">
        <v>0</v>
      </c>
      <c r="G402" s="2">
        <v>3.4000000000000002E-2</v>
      </c>
      <c r="H402" s="5">
        <f t="shared" si="6"/>
        <v>1.137523E-2</v>
      </c>
    </row>
    <row r="403" spans="1:8" x14ac:dyDescent="0.25">
      <c r="A403" s="1">
        <v>40268</v>
      </c>
      <c r="B403" s="2">
        <v>1.6694546000000001E-2</v>
      </c>
      <c r="C403" s="2">
        <v>6.3100000000000003E-2</v>
      </c>
      <c r="D403" s="2">
        <v>1.4200000000000001E-2</v>
      </c>
      <c r="E403" s="2">
        <v>2.1000000000000001E-2</v>
      </c>
      <c r="F403" s="2">
        <v>1E-4</v>
      </c>
      <c r="G403" s="2">
        <v>6.3200000000000006E-2</v>
      </c>
      <c r="H403" s="5">
        <f t="shared" si="6"/>
        <v>-4.6405453999999999E-2</v>
      </c>
    </row>
    <row r="404" spans="1:8" x14ac:dyDescent="0.25">
      <c r="A404" s="1">
        <v>40298</v>
      </c>
      <c r="B404" s="2">
        <v>-5.3160906000000001E-2</v>
      </c>
      <c r="C404" s="2">
        <v>0.02</v>
      </c>
      <c r="D404" s="2">
        <v>4.9799999999999997E-2</v>
      </c>
      <c r="E404" s="2">
        <v>2.81E-2</v>
      </c>
      <c r="F404" s="2">
        <v>1E-4</v>
      </c>
      <c r="G404" s="2">
        <v>2.01E-2</v>
      </c>
      <c r="H404" s="5">
        <f t="shared" si="6"/>
        <v>-7.3160905999999998E-2</v>
      </c>
    </row>
    <row r="405" spans="1:8" x14ac:dyDescent="0.25">
      <c r="A405" s="1">
        <v>40326</v>
      </c>
      <c r="B405" s="2">
        <v>-8.1638870000000002E-2</v>
      </c>
      <c r="C405" s="2">
        <v>-7.8899999999999998E-2</v>
      </c>
      <c r="D405" s="2">
        <v>5.0000000000000001E-4</v>
      </c>
      <c r="E405" s="2">
        <v>-2.3800000000000002E-2</v>
      </c>
      <c r="F405" s="2">
        <v>1E-4</v>
      </c>
      <c r="G405" s="2">
        <v>-7.8799999999999995E-2</v>
      </c>
      <c r="H405" s="5">
        <f t="shared" si="6"/>
        <v>-2.7388700000000044E-3</v>
      </c>
    </row>
    <row r="406" spans="1:8" x14ac:dyDescent="0.25">
      <c r="A406" s="1">
        <v>40359</v>
      </c>
      <c r="B406" s="2">
        <v>0.13303745</v>
      </c>
      <c r="C406" s="2">
        <v>-5.5599999999999997E-2</v>
      </c>
      <c r="D406" s="2">
        <v>-1.9699999999999999E-2</v>
      </c>
      <c r="E406" s="2">
        <v>-4.4999999999999998E-2</v>
      </c>
      <c r="F406" s="2">
        <v>1E-4</v>
      </c>
      <c r="G406" s="2">
        <v>-5.5500000000000001E-2</v>
      </c>
      <c r="H406" s="5">
        <f t="shared" si="6"/>
        <v>0.18863744999999998</v>
      </c>
    </row>
    <row r="407" spans="1:8" x14ac:dyDescent="0.25">
      <c r="A407" s="1">
        <v>40389</v>
      </c>
      <c r="B407" s="2">
        <v>-2.4999976E-2</v>
      </c>
      <c r="C407" s="2">
        <v>6.93E-2</v>
      </c>
      <c r="D407" s="2">
        <v>1.6000000000000001E-3</v>
      </c>
      <c r="E407" s="2">
        <v>-2.7000000000000001E-3</v>
      </c>
      <c r="F407" s="2">
        <v>1E-4</v>
      </c>
      <c r="G407" s="2">
        <v>6.9400000000000003E-2</v>
      </c>
      <c r="H407" s="5">
        <f t="shared" si="6"/>
        <v>-9.4299976000000008E-2</v>
      </c>
    </row>
    <row r="408" spans="1:8" x14ac:dyDescent="0.25">
      <c r="A408" s="1">
        <v>40421</v>
      </c>
      <c r="B408" s="2">
        <v>1.4316201000000001E-2</v>
      </c>
      <c r="C408" s="2">
        <v>-4.7699999999999999E-2</v>
      </c>
      <c r="D408" s="2">
        <v>-0.03</v>
      </c>
      <c r="E408" s="2">
        <v>-1.95E-2</v>
      </c>
      <c r="F408" s="2">
        <v>1E-4</v>
      </c>
      <c r="G408" s="2">
        <v>-4.7600000000000003E-2</v>
      </c>
      <c r="H408" s="5">
        <f t="shared" si="6"/>
        <v>6.2016201E-2</v>
      </c>
    </row>
    <row r="409" spans="1:8" x14ac:dyDescent="0.25">
      <c r="A409" s="1">
        <v>40451</v>
      </c>
      <c r="B409" s="2">
        <v>4.9083590000000003E-2</v>
      </c>
      <c r="C409" s="2">
        <v>9.5399999999999999E-2</v>
      </c>
      <c r="D409" s="2">
        <v>3.9199999999999999E-2</v>
      </c>
      <c r="E409" s="2">
        <v>-3.1199999999999999E-2</v>
      </c>
      <c r="F409" s="2">
        <v>1E-4</v>
      </c>
      <c r="G409" s="2">
        <v>9.5500000000000002E-2</v>
      </c>
      <c r="H409" s="5">
        <f t="shared" si="6"/>
        <v>-4.6316409999999995E-2</v>
      </c>
    </row>
    <row r="410" spans="1:8" x14ac:dyDescent="0.25">
      <c r="A410" s="1">
        <v>40480</v>
      </c>
      <c r="B410" s="2">
        <v>-4.1767063E-2</v>
      </c>
      <c r="C410" s="2">
        <v>3.8800000000000001E-2</v>
      </c>
      <c r="D410" s="2">
        <v>1.15E-2</v>
      </c>
      <c r="E410" s="2">
        <v>-2.5899999999999999E-2</v>
      </c>
      <c r="F410" s="2">
        <v>1E-4</v>
      </c>
      <c r="G410" s="2">
        <v>3.8899999999999997E-2</v>
      </c>
      <c r="H410" s="5">
        <f t="shared" si="6"/>
        <v>-8.0567062999999994E-2</v>
      </c>
    </row>
    <row r="411" spans="1:8" x14ac:dyDescent="0.25">
      <c r="A411" s="1">
        <v>40512</v>
      </c>
      <c r="B411" s="2">
        <v>7.5440409999999996E-3</v>
      </c>
      <c r="C411" s="2">
        <v>6.0000000000000001E-3</v>
      </c>
      <c r="D411" s="2">
        <v>3.6999999999999998E-2</v>
      </c>
      <c r="E411" s="2">
        <v>-8.9999999999999993E-3</v>
      </c>
      <c r="F411" s="2">
        <v>1E-4</v>
      </c>
      <c r="G411" s="2">
        <v>6.1000000000000004E-3</v>
      </c>
      <c r="H411" s="5">
        <f t="shared" si="6"/>
        <v>1.5440409999999995E-3</v>
      </c>
    </row>
    <row r="412" spans="1:8" x14ac:dyDescent="0.25">
      <c r="A412" s="1">
        <v>40543</v>
      </c>
      <c r="B412" s="2">
        <v>2.0798449999999999E-3</v>
      </c>
      <c r="C412" s="2">
        <v>6.8199999999999997E-2</v>
      </c>
      <c r="D412" s="2">
        <v>7.0000000000000001E-3</v>
      </c>
      <c r="E412" s="2">
        <v>3.8100000000000002E-2</v>
      </c>
      <c r="F412" s="2">
        <v>1E-4</v>
      </c>
      <c r="G412" s="2">
        <v>6.83E-2</v>
      </c>
      <c r="H412" s="5">
        <f t="shared" si="6"/>
        <v>-6.6120155E-2</v>
      </c>
    </row>
    <row r="413" spans="1:8" x14ac:dyDescent="0.25">
      <c r="A413" s="1">
        <v>40574</v>
      </c>
      <c r="B413" s="2">
        <v>1.6396879999999999E-2</v>
      </c>
      <c r="C413" s="2">
        <v>1.9900000000000001E-2</v>
      </c>
      <c r="D413" s="2">
        <v>-2.47E-2</v>
      </c>
      <c r="E413" s="2">
        <v>8.0999999999999996E-3</v>
      </c>
      <c r="F413" s="2">
        <v>1E-4</v>
      </c>
      <c r="G413" s="2">
        <v>0.02</v>
      </c>
      <c r="H413" s="5">
        <f t="shared" si="6"/>
        <v>-3.5031200000000019E-3</v>
      </c>
    </row>
    <row r="414" spans="1:8" x14ac:dyDescent="0.25">
      <c r="A414" s="1">
        <v>40602</v>
      </c>
      <c r="B414" s="2">
        <v>7.2493315000000003E-2</v>
      </c>
      <c r="C414" s="2">
        <v>3.49E-2</v>
      </c>
      <c r="D414" s="2">
        <v>1.52E-2</v>
      </c>
      <c r="E414" s="2">
        <v>1.09E-2</v>
      </c>
      <c r="F414" s="2">
        <v>1E-4</v>
      </c>
      <c r="G414" s="2">
        <v>3.5000000000000003E-2</v>
      </c>
      <c r="H414" s="5">
        <f t="shared" si="6"/>
        <v>3.7593315000000002E-2</v>
      </c>
    </row>
    <row r="415" spans="1:8" x14ac:dyDescent="0.25">
      <c r="A415" s="1">
        <v>40633</v>
      </c>
      <c r="B415" s="2">
        <v>-4.5696855000000002E-2</v>
      </c>
      <c r="C415" s="2">
        <v>4.4999999999999997E-3</v>
      </c>
      <c r="D415" s="2">
        <v>2.5999999999999999E-2</v>
      </c>
      <c r="E415" s="2">
        <v>-1.55E-2</v>
      </c>
      <c r="F415" s="2">
        <v>1E-4</v>
      </c>
      <c r="G415" s="2">
        <v>4.5999999999999999E-3</v>
      </c>
      <c r="H415" s="5">
        <f t="shared" si="6"/>
        <v>-5.0196854999999999E-2</v>
      </c>
    </row>
    <row r="416" spans="1:8" x14ac:dyDescent="0.25">
      <c r="A416" s="1">
        <v>40662</v>
      </c>
      <c r="B416" s="2">
        <v>-4.3894650000000004E-3</v>
      </c>
      <c r="C416" s="2">
        <v>2.9000000000000001E-2</v>
      </c>
      <c r="D416" s="2">
        <v>-3.3999999999999998E-3</v>
      </c>
      <c r="E416" s="2">
        <v>-2.5100000000000001E-2</v>
      </c>
      <c r="F416" s="2">
        <v>0</v>
      </c>
      <c r="G416" s="2">
        <v>2.9000000000000001E-2</v>
      </c>
      <c r="H416" s="5">
        <f t="shared" si="6"/>
        <v>-3.3389465E-2</v>
      </c>
    </row>
    <row r="417" spans="1:8" x14ac:dyDescent="0.25">
      <c r="A417" s="1">
        <v>40694</v>
      </c>
      <c r="B417" s="2">
        <v>-4.7895790000000001E-2</v>
      </c>
      <c r="C417" s="2">
        <v>-1.2699999999999999E-2</v>
      </c>
      <c r="D417" s="2">
        <v>-7.0000000000000001E-3</v>
      </c>
      <c r="E417" s="2">
        <v>-2.06E-2</v>
      </c>
      <c r="F417" s="2">
        <v>0</v>
      </c>
      <c r="G417" s="2">
        <v>-1.2699999999999999E-2</v>
      </c>
      <c r="H417" s="5">
        <f t="shared" si="6"/>
        <v>-3.5195790000000005E-2</v>
      </c>
    </row>
    <row r="418" spans="1:8" x14ac:dyDescent="0.25">
      <c r="A418" s="1">
        <v>40724</v>
      </c>
      <c r="B418" s="2">
        <v>-2.2479474999999999E-2</v>
      </c>
      <c r="C418" s="2">
        <v>-1.7500000000000002E-2</v>
      </c>
      <c r="D418" s="2">
        <v>-1.8E-3</v>
      </c>
      <c r="E418" s="2">
        <v>-3.0999999999999999E-3</v>
      </c>
      <c r="F418" s="2">
        <v>0</v>
      </c>
      <c r="G418" s="2">
        <v>-1.7500000000000002E-2</v>
      </c>
      <c r="H418" s="5">
        <f t="shared" si="6"/>
        <v>-4.9794749999999971E-3</v>
      </c>
    </row>
    <row r="419" spans="1:8" x14ac:dyDescent="0.25">
      <c r="A419" s="1">
        <v>40753</v>
      </c>
      <c r="B419" s="2">
        <v>-3.9662360000000001E-2</v>
      </c>
      <c r="C419" s="2">
        <v>-2.3599999999999999E-2</v>
      </c>
      <c r="D419" s="2">
        <v>-1.3100000000000001E-2</v>
      </c>
      <c r="E419" s="2">
        <v>-1.23E-2</v>
      </c>
      <c r="F419" s="2">
        <v>0</v>
      </c>
      <c r="G419" s="2">
        <v>-2.3599999999999999E-2</v>
      </c>
      <c r="H419" s="5">
        <f t="shared" si="6"/>
        <v>-1.6062360000000001E-2</v>
      </c>
    </row>
    <row r="420" spans="1:8" x14ac:dyDescent="0.25">
      <c r="A420" s="1">
        <v>40786</v>
      </c>
      <c r="B420" s="2">
        <v>-1.5524685E-2</v>
      </c>
      <c r="C420" s="2">
        <v>-5.9900000000000002E-2</v>
      </c>
      <c r="D420" s="2">
        <v>-3.0599999999999999E-2</v>
      </c>
      <c r="E420" s="2">
        <v>-2.4400000000000002E-2</v>
      </c>
      <c r="F420" s="2">
        <v>1E-4</v>
      </c>
      <c r="G420" s="2">
        <v>-5.9799999999999999E-2</v>
      </c>
      <c r="H420" s="5">
        <f t="shared" si="6"/>
        <v>4.4375314999999999E-2</v>
      </c>
    </row>
    <row r="421" spans="1:8" x14ac:dyDescent="0.25">
      <c r="A421" s="1">
        <v>40816</v>
      </c>
      <c r="B421" s="2">
        <v>-2.7047694000000001E-2</v>
      </c>
      <c r="C421" s="2">
        <v>-7.5899999999999995E-2</v>
      </c>
      <c r="D421" s="2">
        <v>-3.4799999999999998E-2</v>
      </c>
      <c r="E421" s="2">
        <v>-1.46E-2</v>
      </c>
      <c r="F421" s="2">
        <v>0</v>
      </c>
      <c r="G421" s="2">
        <v>-7.5899999999999995E-2</v>
      </c>
      <c r="H421" s="5">
        <f t="shared" si="6"/>
        <v>4.8852305999999998E-2</v>
      </c>
    </row>
    <row r="422" spans="1:8" x14ac:dyDescent="0.25">
      <c r="A422" s="1">
        <v>40847</v>
      </c>
      <c r="B422" s="2">
        <v>9.5037460000000004E-2</v>
      </c>
      <c r="C422" s="2">
        <v>0.1135</v>
      </c>
      <c r="D422" s="2">
        <v>3.4099999999999998E-2</v>
      </c>
      <c r="E422" s="2">
        <v>-1.6999999999999999E-3</v>
      </c>
      <c r="F422" s="2">
        <v>0</v>
      </c>
      <c r="G422" s="2">
        <v>0.1135</v>
      </c>
      <c r="H422" s="5">
        <f t="shared" si="6"/>
        <v>-1.846254E-2</v>
      </c>
    </row>
    <row r="423" spans="1:8" x14ac:dyDescent="0.25">
      <c r="A423" s="1">
        <v>40877</v>
      </c>
      <c r="B423" s="2">
        <v>1.3253569999999999E-2</v>
      </c>
      <c r="C423" s="2">
        <v>-2.8E-3</v>
      </c>
      <c r="D423" s="2">
        <v>-1.6999999999999999E-3</v>
      </c>
      <c r="E423" s="2">
        <v>-3.5000000000000001E-3</v>
      </c>
      <c r="F423" s="2">
        <v>0</v>
      </c>
      <c r="G423" s="2">
        <v>-2.8E-3</v>
      </c>
      <c r="H423" s="5">
        <f t="shared" si="6"/>
        <v>1.605357E-2</v>
      </c>
    </row>
    <row r="424" spans="1:8" x14ac:dyDescent="0.25">
      <c r="A424" s="1">
        <v>40907</v>
      </c>
      <c r="B424" s="2">
        <v>-3.1603395999999999E-2</v>
      </c>
      <c r="C424" s="2">
        <v>7.4000000000000003E-3</v>
      </c>
      <c r="D424" s="2">
        <v>-7.1000000000000004E-3</v>
      </c>
      <c r="E424" s="2">
        <v>1.7399999999999999E-2</v>
      </c>
      <c r="F424" s="2">
        <v>0</v>
      </c>
      <c r="G424" s="2">
        <v>7.4000000000000003E-3</v>
      </c>
      <c r="H424" s="5">
        <f t="shared" si="6"/>
        <v>-3.9003395999999996E-2</v>
      </c>
    </row>
    <row r="425" spans="1:8" x14ac:dyDescent="0.25">
      <c r="A425" s="1">
        <v>40939</v>
      </c>
      <c r="B425" s="2">
        <v>2.7624010000000001E-2</v>
      </c>
      <c r="C425" s="2">
        <v>5.0500000000000003E-2</v>
      </c>
      <c r="D425" s="2">
        <v>2.1499999999999998E-2</v>
      </c>
      <c r="E425" s="2">
        <v>-1.09E-2</v>
      </c>
      <c r="F425" s="2">
        <v>0</v>
      </c>
      <c r="G425" s="2">
        <v>5.0500000000000003E-2</v>
      </c>
      <c r="H425" s="5">
        <f t="shared" si="6"/>
        <v>-2.2875990000000002E-2</v>
      </c>
    </row>
    <row r="426" spans="1:8" x14ac:dyDescent="0.25">
      <c r="A426" s="1">
        <v>40968</v>
      </c>
      <c r="B426" s="2">
        <v>7.6293900000000005E-5</v>
      </c>
      <c r="C426" s="2">
        <v>4.4200000000000003E-2</v>
      </c>
      <c r="D426" s="2">
        <v>-1.7500000000000002E-2</v>
      </c>
      <c r="E426" s="2">
        <v>8.9999999999999998E-4</v>
      </c>
      <c r="F426" s="2">
        <v>0</v>
      </c>
      <c r="G426" s="2">
        <v>4.4200000000000003E-2</v>
      </c>
      <c r="H426" s="5">
        <f t="shared" si="6"/>
        <v>-4.41237061E-2</v>
      </c>
    </row>
    <row r="427" spans="1:8" x14ac:dyDescent="0.25">
      <c r="A427" s="1">
        <v>40998</v>
      </c>
      <c r="B427" s="2">
        <v>3.3628940000000003E-2</v>
      </c>
      <c r="C427" s="2">
        <v>3.1099999999999999E-2</v>
      </c>
      <c r="D427" s="2">
        <v>-6.1000000000000004E-3</v>
      </c>
      <c r="E427" s="2">
        <v>8.6999999999999994E-3</v>
      </c>
      <c r="F427" s="2">
        <v>0</v>
      </c>
      <c r="G427" s="2">
        <v>3.1099999999999999E-2</v>
      </c>
      <c r="H427" s="5">
        <f t="shared" si="6"/>
        <v>2.5289400000000038E-3</v>
      </c>
    </row>
    <row r="428" spans="1:8" x14ac:dyDescent="0.25">
      <c r="A428" s="1">
        <v>41029</v>
      </c>
      <c r="B428" s="2">
        <v>-9.0237860000000007E-3</v>
      </c>
      <c r="C428" s="2">
        <v>-8.5000000000000006E-3</v>
      </c>
      <c r="D428" s="2">
        <v>-5.1999999999999998E-3</v>
      </c>
      <c r="E428" s="2">
        <v>-4.7000000000000002E-3</v>
      </c>
      <c r="F428" s="2">
        <v>0</v>
      </c>
      <c r="G428" s="2">
        <v>-8.5000000000000006E-3</v>
      </c>
      <c r="H428" s="5">
        <f t="shared" si="6"/>
        <v>-5.2378600000000004E-4</v>
      </c>
    </row>
    <row r="429" spans="1:8" x14ac:dyDescent="0.25">
      <c r="A429" s="1">
        <v>41060</v>
      </c>
      <c r="B429" s="2">
        <v>-1.6142368000000001E-2</v>
      </c>
      <c r="C429" s="2">
        <v>-6.1899999999999997E-2</v>
      </c>
      <c r="D429" s="2">
        <v>2.0000000000000001E-4</v>
      </c>
      <c r="E429" s="2">
        <v>-6.1999999999999998E-3</v>
      </c>
      <c r="F429" s="2">
        <v>1E-4</v>
      </c>
      <c r="G429" s="2">
        <v>-6.1800000000000001E-2</v>
      </c>
      <c r="H429" s="5">
        <f t="shared" si="6"/>
        <v>4.5757631999999993E-2</v>
      </c>
    </row>
    <row r="430" spans="1:8" x14ac:dyDescent="0.25">
      <c r="A430" s="1">
        <v>41089</v>
      </c>
      <c r="B430" s="2">
        <v>5.1283120000000001E-2</v>
      </c>
      <c r="C430" s="2">
        <v>3.8899999999999997E-2</v>
      </c>
      <c r="D430" s="2">
        <v>7.7000000000000002E-3</v>
      </c>
      <c r="E430" s="2">
        <v>4.4000000000000003E-3</v>
      </c>
      <c r="F430" s="2">
        <v>0</v>
      </c>
      <c r="G430" s="2">
        <v>3.8899999999999997E-2</v>
      </c>
      <c r="H430" s="5">
        <f t="shared" si="6"/>
        <v>1.2383120000000004E-2</v>
      </c>
    </row>
    <row r="431" spans="1:8" x14ac:dyDescent="0.25">
      <c r="A431" s="1">
        <v>41121</v>
      </c>
      <c r="B431" s="2">
        <v>2.0008801999999999E-2</v>
      </c>
      <c r="C431" s="2">
        <v>7.9000000000000008E-3</v>
      </c>
      <c r="D431" s="2">
        <v>-2.58E-2</v>
      </c>
      <c r="E431" s="2">
        <v>-2.5000000000000001E-3</v>
      </c>
      <c r="F431" s="2">
        <v>0</v>
      </c>
      <c r="G431" s="2">
        <v>7.9000000000000008E-3</v>
      </c>
      <c r="H431" s="5">
        <f t="shared" si="6"/>
        <v>1.2108801999999998E-2</v>
      </c>
    </row>
    <row r="432" spans="1:8" x14ac:dyDescent="0.25">
      <c r="A432" s="1">
        <v>41152</v>
      </c>
      <c r="B432" s="2">
        <v>-6.9448950000000004E-3</v>
      </c>
      <c r="C432" s="2">
        <v>2.5499999999999998E-2</v>
      </c>
      <c r="D432" s="2">
        <v>4.1000000000000003E-3</v>
      </c>
      <c r="E432" s="2">
        <v>1.2800000000000001E-2</v>
      </c>
      <c r="F432" s="2">
        <v>1E-4</v>
      </c>
      <c r="G432" s="2">
        <v>2.5600000000000001E-2</v>
      </c>
      <c r="H432" s="5">
        <f t="shared" si="6"/>
        <v>-3.2444895000000001E-2</v>
      </c>
    </row>
    <row r="433" spans="1:8" x14ac:dyDescent="0.25">
      <c r="A433" s="1">
        <v>41180</v>
      </c>
      <c r="B433" s="2">
        <v>4.8515320000000001E-2</v>
      </c>
      <c r="C433" s="2">
        <v>2.7300000000000001E-2</v>
      </c>
      <c r="D433" s="2">
        <v>5.0000000000000001E-3</v>
      </c>
      <c r="E433" s="2">
        <v>1.52E-2</v>
      </c>
      <c r="F433" s="2">
        <v>1E-4</v>
      </c>
      <c r="G433" s="2">
        <v>2.7400000000000001E-2</v>
      </c>
      <c r="H433" s="5">
        <f t="shared" si="6"/>
        <v>2.1215319999999999E-2</v>
      </c>
    </row>
    <row r="434" spans="1:8" x14ac:dyDescent="0.25">
      <c r="A434" s="1">
        <v>41213</v>
      </c>
      <c r="B434" s="2">
        <v>-2.4076879999999998E-2</v>
      </c>
      <c r="C434" s="2">
        <v>-1.7600000000000001E-2</v>
      </c>
      <c r="D434" s="2">
        <v>-1.14E-2</v>
      </c>
      <c r="E434" s="2">
        <v>3.7900000000000003E-2</v>
      </c>
      <c r="F434" s="2">
        <v>1E-4</v>
      </c>
      <c r="G434" s="2">
        <v>-1.7500000000000002E-2</v>
      </c>
      <c r="H434" s="5">
        <f t="shared" si="6"/>
        <v>-6.4768799999999974E-3</v>
      </c>
    </row>
    <row r="435" spans="1:8" x14ac:dyDescent="0.25">
      <c r="A435" s="1">
        <v>41243</v>
      </c>
      <c r="B435" s="2">
        <v>1.8617034000000001E-2</v>
      </c>
      <c r="C435" s="2">
        <v>7.7999999999999996E-3</v>
      </c>
      <c r="D435" s="2">
        <v>5.8999999999999999E-3</v>
      </c>
      <c r="E435" s="2">
        <v>-9.5999999999999992E-3</v>
      </c>
      <c r="F435" s="2">
        <v>1E-4</v>
      </c>
      <c r="G435" s="2">
        <v>7.9000000000000008E-3</v>
      </c>
      <c r="H435" s="5">
        <f t="shared" si="6"/>
        <v>1.0817034000000001E-2</v>
      </c>
    </row>
    <row r="436" spans="1:8" x14ac:dyDescent="0.25">
      <c r="A436" s="1">
        <v>41274</v>
      </c>
      <c r="B436" s="2">
        <v>1.6252756E-2</v>
      </c>
      <c r="C436" s="2">
        <v>1.18E-2</v>
      </c>
      <c r="D436" s="2">
        <v>1.47E-2</v>
      </c>
      <c r="E436" s="2">
        <v>3.5499999999999997E-2</v>
      </c>
      <c r="F436" s="2">
        <v>1E-4</v>
      </c>
      <c r="G436" s="2">
        <v>1.1900000000000001E-2</v>
      </c>
      <c r="H436" s="5">
        <f t="shared" si="6"/>
        <v>4.4527560000000004E-3</v>
      </c>
    </row>
    <row r="437" spans="1:8" x14ac:dyDescent="0.25">
      <c r="A437" s="1">
        <v>41305</v>
      </c>
      <c r="B437" s="2">
        <v>8.8132269999999999E-2</v>
      </c>
      <c r="C437" s="2">
        <v>5.57E-2</v>
      </c>
      <c r="D437" s="2">
        <v>3.8999999999999998E-3</v>
      </c>
      <c r="E437" s="2">
        <v>9.1999999999999998E-3</v>
      </c>
      <c r="F437" s="2">
        <v>0</v>
      </c>
      <c r="G437" s="2">
        <v>5.57E-2</v>
      </c>
      <c r="H437" s="5">
        <f t="shared" si="6"/>
        <v>3.2432269999999999E-2</v>
      </c>
    </row>
    <row r="438" spans="1:8" x14ac:dyDescent="0.25">
      <c r="A438" s="1">
        <v>41333</v>
      </c>
      <c r="B438" s="2">
        <v>4.6100974000000003E-2</v>
      </c>
      <c r="C438" s="2">
        <v>1.29E-2</v>
      </c>
      <c r="D438" s="2">
        <v>-4.4999999999999997E-3</v>
      </c>
      <c r="E438" s="2">
        <v>0</v>
      </c>
      <c r="F438" s="2">
        <v>0</v>
      </c>
      <c r="G438" s="2">
        <v>1.29E-2</v>
      </c>
      <c r="H438" s="5">
        <f t="shared" si="6"/>
        <v>3.3200974000000001E-2</v>
      </c>
    </row>
    <row r="439" spans="1:8" x14ac:dyDescent="0.25">
      <c r="A439" s="1">
        <v>41361</v>
      </c>
      <c r="B439" s="2">
        <v>2.4115324E-2</v>
      </c>
      <c r="C439" s="2">
        <v>4.0300000000000002E-2</v>
      </c>
      <c r="D439" s="2">
        <v>7.9000000000000008E-3</v>
      </c>
      <c r="E439" s="2">
        <v>-2.5999999999999999E-3</v>
      </c>
      <c r="F439" s="2">
        <v>0</v>
      </c>
      <c r="G439" s="2">
        <v>4.0300000000000002E-2</v>
      </c>
      <c r="H439" s="5">
        <f t="shared" si="6"/>
        <v>-1.6184676000000002E-2</v>
      </c>
    </row>
    <row r="440" spans="1:8" x14ac:dyDescent="0.25">
      <c r="A440" s="1">
        <v>41394</v>
      </c>
      <c r="B440" s="2">
        <v>1.7404675000000001E-2</v>
      </c>
      <c r="C440" s="2">
        <v>1.55E-2</v>
      </c>
      <c r="D440" s="2">
        <v>-2.4400000000000002E-2</v>
      </c>
      <c r="E440" s="2">
        <v>5.8999999999999999E-3</v>
      </c>
      <c r="F440" s="2">
        <v>0</v>
      </c>
      <c r="G440" s="2">
        <v>1.55E-2</v>
      </c>
      <c r="H440" s="5">
        <f t="shared" si="6"/>
        <v>1.9046750000000015E-3</v>
      </c>
    </row>
    <row r="441" spans="1:8" x14ac:dyDescent="0.25">
      <c r="A441" s="1">
        <v>41425</v>
      </c>
      <c r="B441" s="2">
        <v>7.7358484000000005E-2</v>
      </c>
      <c r="C441" s="2">
        <v>2.8000000000000001E-2</v>
      </c>
      <c r="D441" s="2">
        <v>1.67E-2</v>
      </c>
      <c r="E441" s="2">
        <v>2.5499999999999998E-2</v>
      </c>
      <c r="F441" s="2">
        <v>0</v>
      </c>
      <c r="G441" s="2">
        <v>2.8000000000000001E-2</v>
      </c>
      <c r="H441" s="5">
        <f t="shared" si="6"/>
        <v>4.9358484000000008E-2</v>
      </c>
    </row>
    <row r="442" spans="1:8" x14ac:dyDescent="0.25">
      <c r="A442" s="1">
        <v>41453</v>
      </c>
      <c r="B442" s="2">
        <v>-1.5761793E-2</v>
      </c>
      <c r="C442" s="2">
        <v>-1.2E-2</v>
      </c>
      <c r="D442" s="2">
        <v>1.2200000000000001E-2</v>
      </c>
      <c r="E442" s="2">
        <v>-1.9E-3</v>
      </c>
      <c r="F442" s="2">
        <v>0</v>
      </c>
      <c r="G442" s="2">
        <v>-1.2E-2</v>
      </c>
      <c r="H442" s="5">
        <f t="shared" si="6"/>
        <v>-3.7617929999999994E-3</v>
      </c>
    </row>
    <row r="443" spans="1:8" x14ac:dyDescent="0.25">
      <c r="A443" s="1">
        <v>41486</v>
      </c>
      <c r="B443" s="2">
        <v>3.1435369999999997E-2</v>
      </c>
      <c r="C443" s="2">
        <v>5.6500000000000002E-2</v>
      </c>
      <c r="D443" s="2">
        <v>1.8599999999999998E-2</v>
      </c>
      <c r="E443" s="2">
        <v>5.4999999999999997E-3</v>
      </c>
      <c r="F443" s="2">
        <v>0</v>
      </c>
      <c r="G443" s="2">
        <v>5.6500000000000002E-2</v>
      </c>
      <c r="H443" s="5">
        <f t="shared" si="6"/>
        <v>-2.5064630000000004E-2</v>
      </c>
    </row>
    <row r="444" spans="1:8" x14ac:dyDescent="0.25">
      <c r="A444" s="1">
        <v>41516</v>
      </c>
      <c r="B444" s="2">
        <v>-3.9390445000000003E-2</v>
      </c>
      <c r="C444" s="2">
        <v>-2.7099999999999999E-2</v>
      </c>
      <c r="D444" s="2">
        <v>3.0000000000000001E-3</v>
      </c>
      <c r="E444" s="2">
        <v>-2.7799999999999998E-2</v>
      </c>
      <c r="F444" s="2">
        <v>0</v>
      </c>
      <c r="G444" s="2">
        <v>-2.7099999999999999E-2</v>
      </c>
      <c r="H444" s="5">
        <f t="shared" si="6"/>
        <v>-1.2290445000000004E-2</v>
      </c>
    </row>
    <row r="445" spans="1:8" x14ac:dyDescent="0.25">
      <c r="A445" s="1">
        <v>41547</v>
      </c>
      <c r="B445" s="2">
        <v>2.0113707000000002E-2</v>
      </c>
      <c r="C445" s="2">
        <v>3.7699999999999997E-2</v>
      </c>
      <c r="D445" s="2">
        <v>2.9399999999999999E-2</v>
      </c>
      <c r="E445" s="2">
        <v>-1.18E-2</v>
      </c>
      <c r="F445" s="2">
        <v>0</v>
      </c>
      <c r="G445" s="2">
        <v>3.7699999999999997E-2</v>
      </c>
      <c r="H445" s="5">
        <f t="shared" si="6"/>
        <v>-1.7586292999999996E-2</v>
      </c>
    </row>
    <row r="446" spans="1:8" x14ac:dyDescent="0.25">
      <c r="A446" s="1">
        <v>41578</v>
      </c>
      <c r="B446" s="2">
        <v>1.5168071E-2</v>
      </c>
      <c r="C446" s="2">
        <v>4.1799999999999997E-2</v>
      </c>
      <c r="D446" s="2">
        <v>-1.49E-2</v>
      </c>
      <c r="E446" s="2">
        <v>1.15E-2</v>
      </c>
      <c r="F446" s="2">
        <v>0</v>
      </c>
      <c r="G446" s="2">
        <v>4.1799999999999997E-2</v>
      </c>
      <c r="H446" s="5">
        <f t="shared" si="6"/>
        <v>-2.6631928999999999E-2</v>
      </c>
    </row>
    <row r="447" spans="1:8" x14ac:dyDescent="0.25">
      <c r="A447" s="1">
        <v>41607</v>
      </c>
      <c r="B447" s="2">
        <v>1.0146021999999999E-2</v>
      </c>
      <c r="C447" s="2">
        <v>3.1199999999999999E-2</v>
      </c>
      <c r="D447" s="2">
        <v>1.24E-2</v>
      </c>
      <c r="E447" s="2">
        <v>2.3999999999999998E-3</v>
      </c>
      <c r="F447" s="2">
        <v>0</v>
      </c>
      <c r="G447" s="2">
        <v>3.1199999999999999E-2</v>
      </c>
      <c r="H447" s="5">
        <f t="shared" si="6"/>
        <v>-2.1053978000000001E-2</v>
      </c>
    </row>
    <row r="448" spans="1:8" x14ac:dyDescent="0.25">
      <c r="A448" s="1">
        <v>41639</v>
      </c>
      <c r="B448" s="2">
        <v>1.8025756E-2</v>
      </c>
      <c r="C448" s="2">
        <v>2.81E-2</v>
      </c>
      <c r="D448" s="2">
        <v>-5.0000000000000001E-3</v>
      </c>
      <c r="E448" s="2">
        <v>-3.0000000000000001E-3</v>
      </c>
      <c r="F448" s="2">
        <v>0</v>
      </c>
      <c r="G448" s="2">
        <v>2.81E-2</v>
      </c>
      <c r="H448" s="5">
        <f t="shared" si="6"/>
        <v>-1.0074244E-2</v>
      </c>
    </row>
    <row r="449" spans="1:8" x14ac:dyDescent="0.25">
      <c r="A449" s="1">
        <v>41670</v>
      </c>
      <c r="B449" s="2">
        <v>-4.7150610000000003E-2</v>
      </c>
      <c r="C449" s="2">
        <v>-3.32E-2</v>
      </c>
      <c r="D449" s="2">
        <v>8.6999999999999994E-3</v>
      </c>
      <c r="E449" s="2">
        <v>-2.0799999999999999E-2</v>
      </c>
      <c r="F449" s="2">
        <v>0</v>
      </c>
      <c r="G449" s="2">
        <v>-3.32E-2</v>
      </c>
      <c r="H449" s="5">
        <f t="shared" si="6"/>
        <v>-1.3950610000000002E-2</v>
      </c>
    </row>
    <row r="450" spans="1:8" x14ac:dyDescent="0.25">
      <c r="A450" s="1">
        <v>41698</v>
      </c>
      <c r="B450" s="2">
        <v>2.4753928000000001E-2</v>
      </c>
      <c r="C450" s="2">
        <v>4.65E-2</v>
      </c>
      <c r="D450" s="2">
        <v>3.3E-3</v>
      </c>
      <c r="E450" s="2">
        <v>-3.8999999999999998E-3</v>
      </c>
      <c r="F450" s="2">
        <v>0</v>
      </c>
      <c r="G450" s="2">
        <v>4.65E-2</v>
      </c>
      <c r="H450" s="5">
        <f t="shared" si="6"/>
        <v>-2.1746071999999998E-2</v>
      </c>
    </row>
    <row r="451" spans="1:8" x14ac:dyDescent="0.25">
      <c r="A451" s="1">
        <v>41729</v>
      </c>
      <c r="B451" s="2">
        <v>7.8534364999999995E-2</v>
      </c>
      <c r="C451" s="2">
        <v>4.3E-3</v>
      </c>
      <c r="D451" s="2">
        <v>-1.89E-2</v>
      </c>
      <c r="E451" s="2">
        <v>5.0900000000000001E-2</v>
      </c>
      <c r="F451" s="2">
        <v>0</v>
      </c>
      <c r="G451" s="2">
        <v>4.3E-3</v>
      </c>
      <c r="H451" s="5">
        <f t="shared" ref="H451:H494" si="7">B451-C451</f>
        <v>7.4234364999999997E-2</v>
      </c>
    </row>
    <row r="452" spans="1:8" x14ac:dyDescent="0.25">
      <c r="A452" s="1">
        <v>41759</v>
      </c>
      <c r="B452" s="2">
        <v>3.1625151999999997E-2</v>
      </c>
      <c r="C452" s="2">
        <v>-1.9E-3</v>
      </c>
      <c r="D452" s="2">
        <v>-4.2500000000000003E-2</v>
      </c>
      <c r="E452" s="2">
        <v>1.14E-2</v>
      </c>
      <c r="F452" s="2">
        <v>0</v>
      </c>
      <c r="G452" s="2">
        <v>-1.9E-3</v>
      </c>
      <c r="H452" s="5">
        <f t="shared" si="7"/>
        <v>3.3525151999999996E-2</v>
      </c>
    </row>
    <row r="453" spans="1:8" x14ac:dyDescent="0.25">
      <c r="A453" s="1">
        <v>41789</v>
      </c>
      <c r="B453" s="2">
        <v>-6.5969230000000002E-3</v>
      </c>
      <c r="C453" s="2">
        <v>2.06E-2</v>
      </c>
      <c r="D453" s="2">
        <v>-1.83E-2</v>
      </c>
      <c r="E453" s="2">
        <v>-2.5999999999999999E-3</v>
      </c>
      <c r="F453" s="2">
        <v>0</v>
      </c>
      <c r="G453" s="2">
        <v>2.06E-2</v>
      </c>
      <c r="H453" s="5">
        <f t="shared" si="7"/>
        <v>-2.7196923000000001E-2</v>
      </c>
    </row>
    <row r="454" spans="1:8" x14ac:dyDescent="0.25">
      <c r="A454" s="1">
        <v>41820</v>
      </c>
      <c r="B454" s="2">
        <v>-1.0934889E-2</v>
      </c>
      <c r="C454" s="2">
        <v>2.6100000000000002E-2</v>
      </c>
      <c r="D454" s="2">
        <v>3.0599999999999999E-2</v>
      </c>
      <c r="E454" s="2">
        <v>-7.4000000000000003E-3</v>
      </c>
      <c r="F454" s="2">
        <v>0</v>
      </c>
      <c r="G454" s="2">
        <v>2.6100000000000002E-2</v>
      </c>
      <c r="H454" s="5">
        <f t="shared" si="7"/>
        <v>-3.7034889000000001E-2</v>
      </c>
    </row>
    <row r="455" spans="1:8" x14ac:dyDescent="0.25">
      <c r="A455" s="1">
        <v>41851</v>
      </c>
      <c r="B455" s="2">
        <v>-9.3548889999999999E-3</v>
      </c>
      <c r="C455" s="2">
        <v>-2.0400000000000001E-2</v>
      </c>
      <c r="D455" s="2">
        <v>-4.2299999999999997E-2</v>
      </c>
      <c r="E455" s="2">
        <v>1E-4</v>
      </c>
      <c r="F455" s="2">
        <v>0</v>
      </c>
      <c r="G455" s="2">
        <v>-2.0400000000000001E-2</v>
      </c>
      <c r="H455" s="5">
        <f t="shared" si="7"/>
        <v>1.1045111000000002E-2</v>
      </c>
    </row>
    <row r="456" spans="1:8" x14ac:dyDescent="0.25">
      <c r="A456" s="1">
        <v>41880</v>
      </c>
      <c r="B456" s="2">
        <v>9.4384560000000006E-2</v>
      </c>
      <c r="C456" s="2">
        <v>4.24E-2</v>
      </c>
      <c r="D456" s="2">
        <v>3.7000000000000002E-3</v>
      </c>
      <c r="E456" s="2">
        <v>-5.7000000000000002E-3</v>
      </c>
      <c r="F456" s="2">
        <v>0</v>
      </c>
      <c r="G456" s="2">
        <v>4.24E-2</v>
      </c>
      <c r="H456" s="5">
        <f t="shared" si="7"/>
        <v>5.1984560000000006E-2</v>
      </c>
    </row>
    <row r="457" spans="1:8" x14ac:dyDescent="0.25">
      <c r="A457" s="1">
        <v>41912</v>
      </c>
      <c r="B457" s="2">
        <v>4.954338E-3</v>
      </c>
      <c r="C457" s="2">
        <v>-1.9699999999999999E-2</v>
      </c>
      <c r="D457" s="2">
        <v>-3.8199999999999998E-2</v>
      </c>
      <c r="E457" s="2">
        <v>-1.2200000000000001E-2</v>
      </c>
      <c r="F457" s="2">
        <v>0</v>
      </c>
      <c r="G457" s="2">
        <v>-1.9699999999999999E-2</v>
      </c>
      <c r="H457" s="5">
        <f t="shared" si="7"/>
        <v>2.4654337999999998E-2</v>
      </c>
    </row>
    <row r="458" spans="1:8" x14ac:dyDescent="0.25">
      <c r="A458" s="1">
        <v>41943</v>
      </c>
      <c r="B458" s="2">
        <v>1.4983058E-2</v>
      </c>
      <c r="C458" s="2">
        <v>2.52E-2</v>
      </c>
      <c r="D458" s="2">
        <v>4.2299999999999997E-2</v>
      </c>
      <c r="E458" s="2">
        <v>-1.6899999999999998E-2</v>
      </c>
      <c r="F458" s="2">
        <v>0</v>
      </c>
      <c r="G458" s="2">
        <v>2.52E-2</v>
      </c>
      <c r="H458" s="5">
        <f t="shared" si="7"/>
        <v>-1.0216942E-2</v>
      </c>
    </row>
    <row r="459" spans="1:8" x14ac:dyDescent="0.25">
      <c r="A459" s="1">
        <v>41971</v>
      </c>
      <c r="B459" s="2">
        <v>6.2214255000000003E-2</v>
      </c>
      <c r="C459" s="2">
        <v>2.5499999999999998E-2</v>
      </c>
      <c r="D459" s="2">
        <v>-2.06E-2</v>
      </c>
      <c r="E459" s="2">
        <v>-2.9899999999999999E-2</v>
      </c>
      <c r="F459" s="2">
        <v>0</v>
      </c>
      <c r="G459" s="2">
        <v>2.5499999999999998E-2</v>
      </c>
      <c r="H459" s="5">
        <f t="shared" si="7"/>
        <v>3.6714255000000001E-2</v>
      </c>
    </row>
    <row r="460" spans="1:8" x14ac:dyDescent="0.25">
      <c r="A460" s="1">
        <v>42004</v>
      </c>
      <c r="B460" s="2">
        <v>1.3157725E-2</v>
      </c>
      <c r="C460" s="2">
        <v>-5.9999999999999995E-4</v>
      </c>
      <c r="D460" s="2">
        <v>2.5399999999999999E-2</v>
      </c>
      <c r="E460" s="2">
        <v>2.07E-2</v>
      </c>
      <c r="F460" s="2">
        <v>0</v>
      </c>
      <c r="G460" s="2">
        <v>-5.9999999999999995E-4</v>
      </c>
      <c r="H460" s="5">
        <f t="shared" si="7"/>
        <v>1.3757725E-2</v>
      </c>
    </row>
    <row r="461" spans="1:8" x14ac:dyDescent="0.25">
      <c r="A461" s="1">
        <v>42034</v>
      </c>
      <c r="B461" s="2">
        <v>-4.4845222999999997E-2</v>
      </c>
      <c r="C461" s="2">
        <v>-3.1099999999999999E-2</v>
      </c>
      <c r="D461" s="2">
        <v>-5.7000000000000002E-3</v>
      </c>
      <c r="E461" s="2">
        <v>-3.4700000000000002E-2</v>
      </c>
      <c r="F461" s="2">
        <v>0</v>
      </c>
      <c r="G461" s="2">
        <v>-3.1099999999999999E-2</v>
      </c>
      <c r="H461" s="5">
        <f t="shared" si="7"/>
        <v>-1.3745222999999997E-2</v>
      </c>
    </row>
    <row r="462" spans="1:8" x14ac:dyDescent="0.25">
      <c r="A462" s="1">
        <v>42062</v>
      </c>
      <c r="B462" s="2">
        <v>2.4621964E-2</v>
      </c>
      <c r="C462" s="2">
        <v>6.13E-2</v>
      </c>
      <c r="D462" s="2">
        <v>5.3E-3</v>
      </c>
      <c r="E462" s="2">
        <v>-1.77E-2</v>
      </c>
      <c r="F462" s="2">
        <v>0</v>
      </c>
      <c r="G462" s="2">
        <v>6.13E-2</v>
      </c>
      <c r="H462" s="5">
        <f t="shared" si="7"/>
        <v>-3.6678035999999997E-2</v>
      </c>
    </row>
    <row r="463" spans="1:8" x14ac:dyDescent="0.25">
      <c r="A463" s="1">
        <v>42094</v>
      </c>
      <c r="B463" s="2">
        <v>-1.663804E-2</v>
      </c>
      <c r="C463" s="2">
        <v>-1.12E-2</v>
      </c>
      <c r="D463" s="2">
        <v>3.0499999999999999E-2</v>
      </c>
      <c r="E463" s="2">
        <v>-4.4999999999999997E-3</v>
      </c>
      <c r="F463" s="2">
        <v>0</v>
      </c>
      <c r="G463" s="2">
        <v>-1.12E-2</v>
      </c>
      <c r="H463" s="5">
        <f t="shared" si="7"/>
        <v>-5.4380399999999999E-3</v>
      </c>
    </row>
    <row r="464" spans="1:8" x14ac:dyDescent="0.25">
      <c r="A464" s="1">
        <v>42124</v>
      </c>
      <c r="B464" s="2">
        <v>-1.8850565E-2</v>
      </c>
      <c r="C464" s="2">
        <v>5.8999999999999999E-3</v>
      </c>
      <c r="D464" s="2">
        <v>-2.9700000000000001E-2</v>
      </c>
      <c r="E464" s="2">
        <v>1.8499999999999999E-2</v>
      </c>
      <c r="F464" s="2">
        <v>0</v>
      </c>
      <c r="G464" s="2">
        <v>5.8999999999999999E-3</v>
      </c>
      <c r="H464" s="5">
        <f t="shared" si="7"/>
        <v>-2.4750564999999999E-2</v>
      </c>
    </row>
    <row r="465" spans="1:8" x14ac:dyDescent="0.25">
      <c r="A465" s="1">
        <v>42153</v>
      </c>
      <c r="B465" s="2">
        <v>6.5604449999999998E-3</v>
      </c>
      <c r="C465" s="2">
        <v>1.3599999999999999E-2</v>
      </c>
      <c r="D465" s="2">
        <v>9.4000000000000004E-3</v>
      </c>
      <c r="E465" s="2">
        <v>-1.3299999999999999E-2</v>
      </c>
      <c r="F465" s="2">
        <v>0</v>
      </c>
      <c r="G465" s="2">
        <v>1.3599999999999999E-2</v>
      </c>
      <c r="H465" s="5">
        <f t="shared" si="7"/>
        <v>-7.0395549999999994E-3</v>
      </c>
    </row>
    <row r="466" spans="1:8" x14ac:dyDescent="0.25">
      <c r="A466" s="1">
        <v>42185</v>
      </c>
      <c r="B466" s="2">
        <v>-4.6322164999999998E-2</v>
      </c>
      <c r="C466" s="2">
        <v>-1.5299999999999999E-2</v>
      </c>
      <c r="D466" s="2">
        <v>2.81E-2</v>
      </c>
      <c r="E466" s="2">
        <v>-8.0999999999999996E-3</v>
      </c>
      <c r="F466" s="2">
        <v>0</v>
      </c>
      <c r="G466" s="2">
        <v>-1.5299999999999999E-2</v>
      </c>
      <c r="H466" s="5">
        <f t="shared" si="7"/>
        <v>-3.1022164999999997E-2</v>
      </c>
    </row>
    <row r="467" spans="1:8" x14ac:dyDescent="0.25">
      <c r="A467" s="1">
        <v>42216</v>
      </c>
      <c r="B467" s="2">
        <v>4.4666886000000003E-2</v>
      </c>
      <c r="C467" s="2">
        <v>1.54E-2</v>
      </c>
      <c r="D467" s="2">
        <v>-4.1500000000000002E-2</v>
      </c>
      <c r="E467" s="2">
        <v>-4.1399999999999999E-2</v>
      </c>
      <c r="F467" s="2">
        <v>0</v>
      </c>
      <c r="G467" s="2">
        <v>1.54E-2</v>
      </c>
      <c r="H467" s="5">
        <f t="shared" si="7"/>
        <v>2.9266886000000002E-2</v>
      </c>
    </row>
    <row r="468" spans="1:8" x14ac:dyDescent="0.25">
      <c r="A468" s="1">
        <v>42247</v>
      </c>
      <c r="B468" s="2">
        <v>-5.3593397000000001E-2</v>
      </c>
      <c r="C468" s="2">
        <v>-6.0400000000000002E-2</v>
      </c>
      <c r="D468" s="2">
        <v>4.8999999999999998E-3</v>
      </c>
      <c r="E468" s="2">
        <v>2.69E-2</v>
      </c>
      <c r="F468" s="2">
        <v>0</v>
      </c>
      <c r="G468" s="2">
        <v>-6.0400000000000002E-2</v>
      </c>
      <c r="H468" s="5">
        <f t="shared" si="7"/>
        <v>6.8066030000000013E-3</v>
      </c>
    </row>
    <row r="469" spans="1:8" x14ac:dyDescent="0.25">
      <c r="A469" s="1">
        <v>42277</v>
      </c>
      <c r="B469" s="2">
        <v>-3.5999477000000002E-2</v>
      </c>
      <c r="C469" s="2">
        <v>-3.0800000000000001E-2</v>
      </c>
      <c r="D469" s="2">
        <v>-2.64E-2</v>
      </c>
      <c r="E469" s="2">
        <v>5.3E-3</v>
      </c>
      <c r="F469" s="2">
        <v>0</v>
      </c>
      <c r="G469" s="2">
        <v>-3.0800000000000001E-2</v>
      </c>
      <c r="H469" s="5">
        <f t="shared" si="7"/>
        <v>-5.199477000000001E-3</v>
      </c>
    </row>
    <row r="470" spans="1:8" x14ac:dyDescent="0.25">
      <c r="A470" s="1">
        <v>42307</v>
      </c>
      <c r="B470" s="2">
        <v>4.7920465000000002E-2</v>
      </c>
      <c r="C470" s="2">
        <v>7.7499999999999999E-2</v>
      </c>
      <c r="D470" s="2">
        <v>-1.9800000000000002E-2</v>
      </c>
      <c r="E470" s="2">
        <v>-8.9999999999999998E-4</v>
      </c>
      <c r="F470" s="2">
        <v>0</v>
      </c>
      <c r="G470" s="2">
        <v>7.7499999999999999E-2</v>
      </c>
      <c r="H470" s="5">
        <f t="shared" si="7"/>
        <v>-2.9579534999999997E-2</v>
      </c>
    </row>
    <row r="471" spans="1:8" x14ac:dyDescent="0.25">
      <c r="A471" s="1">
        <v>42338</v>
      </c>
      <c r="B471" s="2">
        <v>-1.5816509999999999E-2</v>
      </c>
      <c r="C471" s="2">
        <v>5.5999999999999999E-3</v>
      </c>
      <c r="D471" s="2">
        <v>3.6400000000000002E-2</v>
      </c>
      <c r="E471" s="2">
        <v>-5.1000000000000004E-3</v>
      </c>
      <c r="F471" s="2">
        <v>0</v>
      </c>
      <c r="G471" s="2">
        <v>5.5999999999999999E-3</v>
      </c>
      <c r="H471" s="5">
        <f t="shared" si="7"/>
        <v>-2.141651E-2</v>
      </c>
    </row>
    <row r="472" spans="1:8" x14ac:dyDescent="0.25">
      <c r="A472" s="1">
        <v>42369</v>
      </c>
      <c r="B472" s="2">
        <v>-1.7679751E-2</v>
      </c>
      <c r="C472" s="2">
        <v>-2.1700000000000001E-2</v>
      </c>
      <c r="D472" s="2">
        <v>-2.81E-2</v>
      </c>
      <c r="E472" s="2">
        <v>-2.5700000000000001E-2</v>
      </c>
      <c r="F472" s="2">
        <v>1E-4</v>
      </c>
      <c r="G472" s="2">
        <v>-2.1600000000000001E-2</v>
      </c>
      <c r="H472" s="5">
        <f t="shared" si="7"/>
        <v>4.020249E-3</v>
      </c>
    </row>
    <row r="473" spans="1:8" x14ac:dyDescent="0.25">
      <c r="A473" s="1">
        <v>42398</v>
      </c>
      <c r="B473" s="2">
        <v>-1.7391086E-2</v>
      </c>
      <c r="C473" s="2">
        <v>-5.7700000000000001E-2</v>
      </c>
      <c r="D473" s="2">
        <v>-3.39E-2</v>
      </c>
      <c r="E473" s="2">
        <v>2.1000000000000001E-2</v>
      </c>
      <c r="F473" s="2">
        <v>1E-4</v>
      </c>
      <c r="G473" s="2">
        <v>-5.7599999999999998E-2</v>
      </c>
      <c r="H473" s="5">
        <f t="shared" si="7"/>
        <v>4.0308914000000001E-2</v>
      </c>
    </row>
    <row r="474" spans="1:8" x14ac:dyDescent="0.25">
      <c r="A474" s="1">
        <v>42429</v>
      </c>
      <c r="B474" s="2">
        <v>4.2163850000000003E-2</v>
      </c>
      <c r="C474" s="2">
        <v>-6.9999999999999999E-4</v>
      </c>
      <c r="D474" s="2">
        <v>7.7999999999999996E-3</v>
      </c>
      <c r="E474" s="2">
        <v>-4.7999999999999996E-3</v>
      </c>
      <c r="F474" s="2">
        <v>2.0000000000000001E-4</v>
      </c>
      <c r="G474" s="2">
        <v>-5.0000000000000001E-4</v>
      </c>
      <c r="H474" s="5">
        <f t="shared" si="7"/>
        <v>4.2863850000000002E-2</v>
      </c>
    </row>
    <row r="475" spans="1:8" x14ac:dyDescent="0.25">
      <c r="A475" s="1">
        <v>42460</v>
      </c>
      <c r="B475" s="2">
        <v>5.3787827000000003E-2</v>
      </c>
      <c r="C475" s="2">
        <v>6.9599999999999995E-2</v>
      </c>
      <c r="D475" s="2">
        <v>8.8999999999999999E-3</v>
      </c>
      <c r="E475" s="2">
        <v>1.14E-2</v>
      </c>
      <c r="F475" s="2">
        <v>2.0000000000000001E-4</v>
      </c>
      <c r="G475" s="2">
        <v>6.9800000000000001E-2</v>
      </c>
      <c r="H475" s="5">
        <f t="shared" si="7"/>
        <v>-1.5812172999999992E-2</v>
      </c>
    </row>
    <row r="476" spans="1:8" x14ac:dyDescent="0.25">
      <c r="A476" s="1">
        <v>42489</v>
      </c>
      <c r="B476" s="2">
        <v>2.6001453000000001E-2</v>
      </c>
      <c r="C476" s="2">
        <v>9.1999999999999998E-3</v>
      </c>
      <c r="D476" s="2">
        <v>6.7000000000000002E-3</v>
      </c>
      <c r="E476" s="2">
        <v>3.2500000000000001E-2</v>
      </c>
      <c r="F476" s="2">
        <v>1E-4</v>
      </c>
      <c r="G476" s="2">
        <v>9.2999999999999992E-3</v>
      </c>
      <c r="H476" s="5">
        <f t="shared" si="7"/>
        <v>1.6801453000000001E-2</v>
      </c>
    </row>
    <row r="477" spans="1:8" x14ac:dyDescent="0.25">
      <c r="A477" s="1">
        <v>42521</v>
      </c>
      <c r="B477" s="2">
        <v>-3.3356070000000002E-2</v>
      </c>
      <c r="C477" s="2">
        <v>1.78E-2</v>
      </c>
      <c r="D477" s="2">
        <v>-2.5999999999999999E-3</v>
      </c>
      <c r="E477" s="2">
        <v>-1.7999999999999999E-2</v>
      </c>
      <c r="F477" s="2">
        <v>1E-4</v>
      </c>
      <c r="G477" s="2">
        <v>1.7899999999999999E-2</v>
      </c>
      <c r="H477" s="5">
        <f t="shared" si="7"/>
        <v>-5.1156069999999998E-2</v>
      </c>
    </row>
    <row r="478" spans="1:8" x14ac:dyDescent="0.25">
      <c r="A478" s="1">
        <v>42551</v>
      </c>
      <c r="B478" s="2">
        <v>2.4941563999999999E-2</v>
      </c>
      <c r="C478" s="2">
        <v>-5.0000000000000001E-4</v>
      </c>
      <c r="D478" s="2">
        <v>6.4999999999999997E-3</v>
      </c>
      <c r="E478" s="2">
        <v>-1.49E-2</v>
      </c>
      <c r="F478" s="2">
        <v>2.0000000000000001E-4</v>
      </c>
      <c r="G478" s="2">
        <v>-2.9999999999999997E-4</v>
      </c>
      <c r="H478" s="5">
        <f t="shared" si="7"/>
        <v>2.5441564E-2</v>
      </c>
    </row>
    <row r="479" spans="1:8" x14ac:dyDescent="0.25">
      <c r="A479" s="1">
        <v>42580</v>
      </c>
      <c r="B479" s="2">
        <v>-4.4936539999999997E-3</v>
      </c>
      <c r="C479" s="2">
        <v>3.95E-2</v>
      </c>
      <c r="D479" s="2">
        <v>2.64E-2</v>
      </c>
      <c r="E479" s="2">
        <v>-1.1299999999999999E-2</v>
      </c>
      <c r="F479" s="2">
        <v>2.0000000000000001E-4</v>
      </c>
      <c r="G479" s="2">
        <v>3.9699999999999999E-2</v>
      </c>
      <c r="H479" s="5">
        <f t="shared" si="7"/>
        <v>-4.3993654E-2</v>
      </c>
    </row>
    <row r="480" spans="1:8" x14ac:dyDescent="0.25">
      <c r="A480" s="1">
        <v>42613</v>
      </c>
      <c r="B480" s="2">
        <v>4.5185210000000003E-2</v>
      </c>
      <c r="C480" s="2">
        <v>5.0000000000000001E-3</v>
      </c>
      <c r="D480" s="2">
        <v>1.17E-2</v>
      </c>
      <c r="E480" s="2">
        <v>3.3399999999999999E-2</v>
      </c>
      <c r="F480" s="2">
        <v>2.0000000000000001E-4</v>
      </c>
      <c r="G480" s="2">
        <v>5.1999999999999998E-3</v>
      </c>
      <c r="H480" s="5">
        <f t="shared" si="7"/>
        <v>4.0185210000000006E-2</v>
      </c>
    </row>
    <row r="481" spans="1:8" x14ac:dyDescent="0.25">
      <c r="A481" s="1">
        <v>42643</v>
      </c>
      <c r="B481" s="2">
        <v>-4.2257250000000003E-2</v>
      </c>
      <c r="C481" s="2">
        <v>2.5000000000000001E-3</v>
      </c>
      <c r="D481" s="2">
        <v>2.01E-2</v>
      </c>
      <c r="E481" s="2">
        <v>-1.49E-2</v>
      </c>
      <c r="F481" s="2">
        <v>2.0000000000000001E-4</v>
      </c>
      <c r="G481" s="2">
        <v>2.7000000000000001E-3</v>
      </c>
      <c r="H481" s="5">
        <f t="shared" si="7"/>
        <v>-4.4757250000000005E-2</v>
      </c>
    </row>
    <row r="482" spans="1:8" x14ac:dyDescent="0.25">
      <c r="A482" s="1">
        <v>42674</v>
      </c>
      <c r="B482" s="2">
        <v>-2.4049280000000002E-3</v>
      </c>
      <c r="C482" s="2">
        <v>-2.0199999999999999E-2</v>
      </c>
      <c r="D482" s="2">
        <v>-4.36E-2</v>
      </c>
      <c r="E482" s="2">
        <v>4.1599999999999998E-2</v>
      </c>
      <c r="F482" s="2">
        <v>2.0000000000000001E-4</v>
      </c>
      <c r="G482" s="2">
        <v>-0.02</v>
      </c>
      <c r="H482" s="5">
        <f t="shared" si="7"/>
        <v>1.7795071999999999E-2</v>
      </c>
    </row>
    <row r="483" spans="1:8" x14ac:dyDescent="0.25">
      <c r="A483" s="1">
        <v>42704</v>
      </c>
      <c r="B483" s="2">
        <v>9.8748210000000003E-2</v>
      </c>
      <c r="C483" s="2">
        <v>4.8599999999999997E-2</v>
      </c>
      <c r="D483" s="2">
        <v>5.4800000000000001E-2</v>
      </c>
      <c r="E483" s="2">
        <v>8.2699999999999996E-2</v>
      </c>
      <c r="F483" s="2">
        <v>1E-4</v>
      </c>
      <c r="G483" s="2">
        <v>4.87E-2</v>
      </c>
      <c r="H483" s="5">
        <f t="shared" si="7"/>
        <v>5.0148210000000006E-2</v>
      </c>
    </row>
    <row r="484" spans="1:8" x14ac:dyDescent="0.25">
      <c r="A484" s="1">
        <v>42734</v>
      </c>
      <c r="B484" s="2">
        <v>3.0046343999999999E-2</v>
      </c>
      <c r="C484" s="2">
        <v>1.8200000000000001E-2</v>
      </c>
      <c r="D484" s="2">
        <v>8.0000000000000004E-4</v>
      </c>
      <c r="E484" s="2">
        <v>3.61E-2</v>
      </c>
      <c r="F484" s="2">
        <v>2.9999999999999997E-4</v>
      </c>
      <c r="G484" s="2">
        <v>1.8499999999999999E-2</v>
      </c>
      <c r="H484" s="5">
        <f t="shared" si="7"/>
        <v>1.1846343999999998E-2</v>
      </c>
    </row>
    <row r="485" spans="1:8" x14ac:dyDescent="0.25">
      <c r="A485" s="1">
        <v>42766</v>
      </c>
      <c r="B485" s="2">
        <v>7.6166389999999997E-3</v>
      </c>
      <c r="C485" s="2">
        <v>1.9400000000000001E-2</v>
      </c>
      <c r="D485" s="2">
        <v>-1.0500000000000001E-2</v>
      </c>
      <c r="E485" s="2">
        <v>-2.6800000000000001E-2</v>
      </c>
      <c r="F485" s="2">
        <v>4.0000000000000002E-4</v>
      </c>
      <c r="G485" s="2">
        <v>1.9800000000000002E-2</v>
      </c>
      <c r="H485" s="5">
        <f t="shared" si="7"/>
        <v>-1.1783361000000001E-2</v>
      </c>
    </row>
    <row r="486" spans="1:8" x14ac:dyDescent="0.25">
      <c r="A486" s="1">
        <v>42794</v>
      </c>
      <c r="B486" s="2">
        <v>4.5205355000000003E-2</v>
      </c>
      <c r="C486" s="2">
        <v>3.5700000000000003E-2</v>
      </c>
      <c r="D486" s="2">
        <v>-1.9900000000000001E-2</v>
      </c>
      <c r="E486" s="2">
        <v>-1.7899999999999999E-2</v>
      </c>
      <c r="F486" s="2">
        <v>4.0000000000000002E-4</v>
      </c>
      <c r="G486" s="2">
        <v>3.61E-2</v>
      </c>
      <c r="H486" s="5">
        <f t="shared" si="7"/>
        <v>9.5053550000000001E-3</v>
      </c>
    </row>
    <row r="487" spans="1:8" x14ac:dyDescent="0.25">
      <c r="A487" s="1">
        <v>42825</v>
      </c>
      <c r="B487" s="2">
        <v>-2.8199136E-2</v>
      </c>
      <c r="C487" s="2">
        <v>1.6999999999999999E-3</v>
      </c>
      <c r="D487" s="2">
        <v>1.2E-2</v>
      </c>
      <c r="E487" s="2">
        <v>-3.1699999999999999E-2</v>
      </c>
      <c r="F487" s="2">
        <v>2.9999999999999997E-4</v>
      </c>
      <c r="G487" s="2">
        <v>2E-3</v>
      </c>
      <c r="H487" s="5">
        <f t="shared" si="7"/>
        <v>-2.9899136E-2</v>
      </c>
    </row>
    <row r="488" spans="1:8" x14ac:dyDescent="0.25">
      <c r="A488" s="1">
        <v>42853</v>
      </c>
      <c r="B488" s="2">
        <v>-8.2849859999999994E-3</v>
      </c>
      <c r="C488" s="2">
        <v>1.09E-2</v>
      </c>
      <c r="D488" s="2">
        <v>7.3000000000000001E-3</v>
      </c>
      <c r="E488" s="2">
        <v>-1.9099999999999999E-2</v>
      </c>
      <c r="F488" s="2">
        <v>5.0000000000000001E-4</v>
      </c>
      <c r="G488" s="2">
        <v>1.14E-2</v>
      </c>
      <c r="H488" s="5">
        <f t="shared" si="7"/>
        <v>-1.9184986000000001E-2</v>
      </c>
    </row>
    <row r="489" spans="1:8" x14ac:dyDescent="0.25">
      <c r="A489" s="1">
        <v>42886</v>
      </c>
      <c r="B489" s="2">
        <v>2.6636120000000001E-3</v>
      </c>
      <c r="C489" s="2">
        <v>1.06E-2</v>
      </c>
      <c r="D489" s="2">
        <v>-2.5399999999999999E-2</v>
      </c>
      <c r="E489" s="2">
        <v>-3.7499999999999999E-2</v>
      </c>
      <c r="F489" s="2">
        <v>5.9999999999999995E-4</v>
      </c>
      <c r="G489" s="2">
        <v>1.12E-2</v>
      </c>
      <c r="H489" s="5">
        <f t="shared" si="7"/>
        <v>-7.9363879999999991E-3</v>
      </c>
    </row>
    <row r="490" spans="1:8" x14ac:dyDescent="0.25">
      <c r="A490" s="1">
        <v>42916</v>
      </c>
      <c r="B490" s="2">
        <v>2.5197267999999998E-2</v>
      </c>
      <c r="C490" s="2">
        <v>7.7999999999999996E-3</v>
      </c>
      <c r="D490" s="2">
        <v>2.1499999999999998E-2</v>
      </c>
      <c r="E490" s="2">
        <v>1.32E-2</v>
      </c>
      <c r="F490" s="2">
        <v>5.9999999999999995E-4</v>
      </c>
      <c r="G490" s="2">
        <v>8.3999999999999995E-3</v>
      </c>
      <c r="H490" s="5">
        <f t="shared" si="7"/>
        <v>1.7397268E-2</v>
      </c>
    </row>
    <row r="491" spans="1:8" x14ac:dyDescent="0.25">
      <c r="A491" s="1">
        <v>42947</v>
      </c>
      <c r="B491" s="2">
        <v>3.1747102999999999E-2</v>
      </c>
      <c r="C491" s="2">
        <v>1.8700000000000001E-2</v>
      </c>
      <c r="D491" s="2">
        <v>-1.4200000000000001E-2</v>
      </c>
      <c r="E491" s="2">
        <v>-2.8E-3</v>
      </c>
      <c r="F491" s="2">
        <v>6.9999999999999999E-4</v>
      </c>
      <c r="G491" s="2">
        <v>1.9400000000000001E-2</v>
      </c>
      <c r="H491" s="5">
        <f t="shared" si="7"/>
        <v>1.3047102999999997E-2</v>
      </c>
    </row>
    <row r="492" spans="1:8" x14ac:dyDescent="0.25">
      <c r="A492" s="1">
        <v>42978</v>
      </c>
      <c r="B492" s="2">
        <v>3.2969831999999998E-2</v>
      </c>
      <c r="C492" s="2">
        <v>1.6000000000000001E-3</v>
      </c>
      <c r="D492" s="2">
        <v>-1.7100000000000001E-2</v>
      </c>
      <c r="E492" s="2">
        <v>-2.2599999999999999E-2</v>
      </c>
      <c r="F492" s="2">
        <v>8.9999999999999998E-4</v>
      </c>
      <c r="G492" s="2">
        <v>2.5000000000000001E-3</v>
      </c>
      <c r="H492" s="5">
        <f t="shared" si="7"/>
        <v>3.1369832E-2</v>
      </c>
    </row>
    <row r="493" spans="1:8" x14ac:dyDescent="0.25">
      <c r="A493" s="1">
        <v>43007</v>
      </c>
      <c r="B493" s="2">
        <v>1.2120128000000001E-2</v>
      </c>
      <c r="C493" s="2">
        <v>2.5100000000000001E-2</v>
      </c>
      <c r="D493" s="2">
        <v>4.53E-2</v>
      </c>
      <c r="E493" s="2">
        <v>3.0200000000000001E-2</v>
      </c>
      <c r="F493" s="2">
        <v>8.9999999999999998E-4</v>
      </c>
      <c r="G493" s="2">
        <v>2.5999999999999999E-2</v>
      </c>
      <c r="H493" s="5">
        <f t="shared" si="7"/>
        <v>-1.2979872E-2</v>
      </c>
    </row>
    <row r="494" spans="1:8" x14ac:dyDescent="0.25">
      <c r="A494" s="1">
        <v>43039</v>
      </c>
      <c r="B494" s="2">
        <v>2.0856023000000001E-2</v>
      </c>
      <c r="C494" s="2">
        <v>2.2499999999999999E-2</v>
      </c>
      <c r="D494" s="2">
        <v>-1.9400000000000001E-2</v>
      </c>
      <c r="E494" s="2">
        <v>-8.9999999999999998E-4</v>
      </c>
      <c r="F494" s="2">
        <v>8.9999999999999998E-4</v>
      </c>
      <c r="G494" s="2">
        <v>2.3400000000000001E-2</v>
      </c>
      <c r="H494" s="5">
        <f t="shared" si="7"/>
        <v>-1.6439769999999979E-3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12F2-BE2B-4A36-B83A-D381CB971B9D}">
  <dimension ref="A1:I517"/>
  <sheetViews>
    <sheetView workbookViewId="0">
      <selection activeCell="L14" sqref="L14"/>
    </sheetView>
  </sheetViews>
  <sheetFormatPr defaultRowHeight="14" x14ac:dyDescent="0.25"/>
  <sheetData>
    <row r="1" spans="1:9" x14ac:dyDescent="0.25">
      <c r="A1" t="s">
        <v>23</v>
      </c>
    </row>
    <row r="2" spans="1:9" ht="14.5" thickBot="1" x14ac:dyDescent="0.3"/>
    <row r="3" spans="1:9" x14ac:dyDescent="0.25">
      <c r="A3" s="9" t="s">
        <v>24</v>
      </c>
      <c r="B3" s="9"/>
    </row>
    <row r="4" spans="1:9" x14ac:dyDescent="0.25">
      <c r="A4" s="6" t="s">
        <v>25</v>
      </c>
      <c r="B4" s="6">
        <v>0.21165692879266343</v>
      </c>
    </row>
    <row r="5" spans="1:9" x14ac:dyDescent="0.25">
      <c r="A5" s="6" t="s">
        <v>26</v>
      </c>
      <c r="B5" s="6">
        <v>4.4798655505942593E-2</v>
      </c>
    </row>
    <row r="6" spans="1:9" x14ac:dyDescent="0.25">
      <c r="A6" s="6" t="s">
        <v>27</v>
      </c>
      <c r="B6" s="6">
        <v>4.2853235252390542E-2</v>
      </c>
    </row>
    <row r="7" spans="1:9" x14ac:dyDescent="0.25">
      <c r="A7" s="6" t="s">
        <v>28</v>
      </c>
      <c r="B7" s="6">
        <v>6.2123072929359896E-2</v>
      </c>
    </row>
    <row r="8" spans="1:9" ht="14.5" thickBot="1" x14ac:dyDescent="0.3">
      <c r="A8" s="7" t="s">
        <v>29</v>
      </c>
      <c r="B8" s="7">
        <v>493</v>
      </c>
    </row>
    <row r="10" spans="1:9" ht="14.5" thickBot="1" x14ac:dyDescent="0.3">
      <c r="A10" t="s">
        <v>30</v>
      </c>
    </row>
    <row r="11" spans="1:9" x14ac:dyDescent="0.25">
      <c r="A11" s="8"/>
      <c r="B11" s="8" t="s">
        <v>35</v>
      </c>
      <c r="C11" s="8" t="s">
        <v>36</v>
      </c>
      <c r="D11" s="8" t="s">
        <v>37</v>
      </c>
      <c r="E11" s="8" t="s">
        <v>38</v>
      </c>
      <c r="F11" s="8" t="s">
        <v>39</v>
      </c>
    </row>
    <row r="12" spans="1:9" x14ac:dyDescent="0.25">
      <c r="A12" s="6" t="s">
        <v>31</v>
      </c>
      <c r="B12" s="6">
        <v>1</v>
      </c>
      <c r="C12" s="6">
        <v>8.8870455743833343E-2</v>
      </c>
      <c r="D12" s="6">
        <v>8.8870455743833343E-2</v>
      </c>
      <c r="E12" s="6">
        <v>23.027752190893885</v>
      </c>
      <c r="F12" s="6">
        <v>2.1220499073513358E-6</v>
      </c>
    </row>
    <row r="13" spans="1:9" x14ac:dyDescent="0.25">
      <c r="A13" s="6" t="s">
        <v>32</v>
      </c>
      <c r="B13" s="6">
        <v>491</v>
      </c>
      <c r="C13" s="6">
        <v>1.8949046093816049</v>
      </c>
      <c r="D13" s="6">
        <v>3.8592761901865679E-3</v>
      </c>
      <c r="E13" s="6"/>
      <c r="F13" s="6"/>
    </row>
    <row r="14" spans="1:9" ht="14.5" thickBot="1" x14ac:dyDescent="0.3">
      <c r="A14" s="7" t="s">
        <v>33</v>
      </c>
      <c r="B14" s="7">
        <v>492</v>
      </c>
      <c r="C14" s="7">
        <v>1.9837750651254382</v>
      </c>
      <c r="D14" s="7"/>
      <c r="E14" s="7"/>
      <c r="F14" s="7"/>
    </row>
    <row r="15" spans="1:9" ht="14.5" thickBot="1" x14ac:dyDescent="0.3"/>
    <row r="16" spans="1:9" x14ac:dyDescent="0.25">
      <c r="A16" s="8"/>
      <c r="B16" s="8" t="s">
        <v>40</v>
      </c>
      <c r="C16" s="8" t="s">
        <v>28</v>
      </c>
      <c r="D16" s="8" t="s">
        <v>41</v>
      </c>
      <c r="E16" s="8" t="s">
        <v>42</v>
      </c>
      <c r="F16" s="8" t="s">
        <v>43</v>
      </c>
      <c r="G16" s="8" t="s">
        <v>44</v>
      </c>
      <c r="H16" s="8" t="s">
        <v>45</v>
      </c>
      <c r="I16" s="8" t="s">
        <v>46</v>
      </c>
    </row>
    <row r="17" spans="1:9" x14ac:dyDescent="0.25">
      <c r="A17" s="6" t="s">
        <v>34</v>
      </c>
      <c r="B17" s="6">
        <v>1.4846301025086777E-2</v>
      </c>
      <c r="C17" s="6">
        <v>2.827079749227435E-3</v>
      </c>
      <c r="D17" s="6">
        <v>5.2514616997075771</v>
      </c>
      <c r="E17" s="6">
        <v>2.251687238456265E-7</v>
      </c>
      <c r="F17" s="6">
        <v>9.2916343124764128E-3</v>
      </c>
      <c r="G17" s="6">
        <v>2.0400967737697142E-2</v>
      </c>
      <c r="H17" s="6">
        <v>9.2916343124764128E-3</v>
      </c>
      <c r="I17" s="6">
        <v>2.0400967737697142E-2</v>
      </c>
    </row>
    <row r="18" spans="1:9" ht="14.5" thickBot="1" x14ac:dyDescent="0.3">
      <c r="A18" s="7" t="s">
        <v>47</v>
      </c>
      <c r="B18" s="7">
        <v>-0.30652405539605315</v>
      </c>
      <c r="C18" s="7">
        <v>6.3876158393997531E-2</v>
      </c>
      <c r="D18" s="7">
        <v>-4.7987240169543028</v>
      </c>
      <c r="E18" s="7">
        <v>2.1220499073512104E-6</v>
      </c>
      <c r="F18" s="7">
        <v>-0.43202839281615091</v>
      </c>
      <c r="G18" s="7">
        <v>-0.18101971797595542</v>
      </c>
      <c r="H18" s="7">
        <v>-0.43202839281615091</v>
      </c>
      <c r="I18" s="7">
        <v>-0.18101971797595542</v>
      </c>
    </row>
    <row r="22" spans="1:9" x14ac:dyDescent="0.25">
      <c r="A22" t="s">
        <v>48</v>
      </c>
    </row>
    <row r="23" spans="1:9" ht="14.5" thickBot="1" x14ac:dyDescent="0.3"/>
    <row r="24" spans="1:9" x14ac:dyDescent="0.25">
      <c r="A24" s="8" t="s">
        <v>29</v>
      </c>
      <c r="B24" s="8" t="s">
        <v>49</v>
      </c>
      <c r="C24" s="8" t="s">
        <v>32</v>
      </c>
    </row>
    <row r="25" spans="1:9" x14ac:dyDescent="0.25">
      <c r="A25" s="6">
        <v>1</v>
      </c>
      <c r="B25" s="6">
        <v>2.2264183165671261E-2</v>
      </c>
      <c r="C25" s="6">
        <v>-4.0921353165671262E-2</v>
      </c>
    </row>
    <row r="26" spans="1:9" x14ac:dyDescent="0.25">
      <c r="A26" s="6">
        <v>2</v>
      </c>
      <c r="B26" s="6">
        <v>1.3742814425660986E-2</v>
      </c>
      <c r="C26" s="6">
        <v>-1.7342814425660987E-2</v>
      </c>
    </row>
    <row r="27" spans="1:9" x14ac:dyDescent="0.25">
      <c r="A27" s="6">
        <v>3</v>
      </c>
      <c r="B27" s="6">
        <v>-2.4723081047902263E-3</v>
      </c>
      <c r="C27" s="6">
        <v>0.27433045810479023</v>
      </c>
    </row>
    <row r="28" spans="1:9" x14ac:dyDescent="0.25">
      <c r="A28" s="6">
        <v>4</v>
      </c>
      <c r="B28" s="6">
        <v>2.726052526862693E-2</v>
      </c>
      <c r="C28" s="6">
        <v>4.6947331731373068E-2</v>
      </c>
    </row>
    <row r="29" spans="1:9" x14ac:dyDescent="0.25">
      <c r="A29" s="6">
        <v>5</v>
      </c>
      <c r="B29" s="6">
        <v>2.0823520105309815E-2</v>
      </c>
      <c r="C29" s="6">
        <v>-5.5671330105309821E-2</v>
      </c>
    </row>
    <row r="30" spans="1:9" x14ac:dyDescent="0.25">
      <c r="A30" s="6">
        <v>6</v>
      </c>
      <c r="B30" s="6">
        <v>1.9045680584012705E-2</v>
      </c>
      <c r="C30" s="6">
        <v>8.6608309415987295E-2</v>
      </c>
    </row>
    <row r="31" spans="1:9" x14ac:dyDescent="0.25">
      <c r="A31" s="6">
        <v>7</v>
      </c>
      <c r="B31" s="6">
        <v>1.4386514941992697E-2</v>
      </c>
      <c r="C31" s="6">
        <v>-2.6412814941992699E-2</v>
      </c>
    </row>
    <row r="32" spans="1:9" x14ac:dyDescent="0.25">
      <c r="A32" s="6">
        <v>8</v>
      </c>
      <c r="B32" s="6">
        <v>1.9321552233869152E-2</v>
      </c>
      <c r="C32" s="6">
        <v>5.9108227766130852E-2</v>
      </c>
    </row>
    <row r="33" spans="1:3" x14ac:dyDescent="0.25">
      <c r="A33" s="6">
        <v>9</v>
      </c>
      <c r="B33" s="6">
        <v>4.0901801593267242E-4</v>
      </c>
      <c r="C33" s="6">
        <v>-4.7509018015932672E-2</v>
      </c>
    </row>
    <row r="34" spans="1:3" x14ac:dyDescent="0.25">
      <c r="A34" s="6">
        <v>10</v>
      </c>
      <c r="B34" s="6">
        <v>2.0026557561280075E-2</v>
      </c>
      <c r="C34" s="6">
        <v>-3.1265575612800765E-3</v>
      </c>
    </row>
    <row r="35" spans="1:3" x14ac:dyDescent="0.25">
      <c r="A35" s="6">
        <v>11</v>
      </c>
      <c r="B35" s="6">
        <v>2.0210471994517708E-2</v>
      </c>
      <c r="C35" s="6">
        <v>1.7289509005482293E-2</v>
      </c>
    </row>
    <row r="36" spans="1:3" x14ac:dyDescent="0.25">
      <c r="A36" s="6">
        <v>12</v>
      </c>
      <c r="B36" s="6">
        <v>1.567391597465612E-2</v>
      </c>
      <c r="C36" s="6">
        <v>2.6241768025343882E-2</v>
      </c>
    </row>
    <row r="37" spans="1:3" x14ac:dyDescent="0.25">
      <c r="A37" s="6">
        <v>13</v>
      </c>
      <c r="B37" s="6">
        <v>2.8272054651433905E-2</v>
      </c>
      <c r="C37" s="6">
        <v>6.2697750348566089E-2</v>
      </c>
    </row>
    <row r="38" spans="1:3" x14ac:dyDescent="0.25">
      <c r="A38" s="6">
        <v>14</v>
      </c>
      <c r="B38" s="6">
        <v>2.5853388092446517E-3</v>
      </c>
      <c r="C38" s="6">
        <v>0.17363086119075533</v>
      </c>
    </row>
    <row r="39" spans="1:3" x14ac:dyDescent="0.25">
      <c r="A39" s="6">
        <v>15</v>
      </c>
      <c r="B39" s="6">
        <v>1.4018686075517433E-2</v>
      </c>
      <c r="C39" s="6">
        <v>5.5035939244825662E-3</v>
      </c>
    </row>
    <row r="40" spans="1:3" x14ac:dyDescent="0.25">
      <c r="A40" s="6">
        <v>16</v>
      </c>
      <c r="B40" s="6">
        <v>3.326839675438957E-2</v>
      </c>
      <c r="C40" s="6">
        <v>5.0924782456104323E-3</v>
      </c>
    </row>
    <row r="41" spans="1:3" x14ac:dyDescent="0.25">
      <c r="A41" s="6">
        <v>17</v>
      </c>
      <c r="B41" s="6">
        <v>1.907633298955231E-2</v>
      </c>
      <c r="C41" s="6">
        <v>-5.2763329895523098E-3</v>
      </c>
    </row>
    <row r="42" spans="1:3" x14ac:dyDescent="0.25">
      <c r="A42" s="6">
        <v>18</v>
      </c>
      <c r="B42" s="6">
        <v>6.1103654462992627E-3</v>
      </c>
      <c r="C42" s="6">
        <v>9.834074553700738E-3</v>
      </c>
    </row>
    <row r="43" spans="1:3" x14ac:dyDescent="0.25">
      <c r="A43" s="6">
        <v>19</v>
      </c>
      <c r="B43" s="6">
        <v>-9.3077945401222103E-3</v>
      </c>
      <c r="C43" s="6">
        <v>-1.2754665459877782E-2</v>
      </c>
    </row>
    <row r="44" spans="1:3" x14ac:dyDescent="0.25">
      <c r="A44" s="6">
        <v>20</v>
      </c>
      <c r="B44" s="6">
        <v>9.4514776501162419E-3</v>
      </c>
      <c r="C44" s="6">
        <v>0.11388812234988376</v>
      </c>
    </row>
    <row r="45" spans="1:3" x14ac:dyDescent="0.25">
      <c r="A45" s="6">
        <v>21</v>
      </c>
      <c r="B45" s="6">
        <v>2.0026557561280075E-2</v>
      </c>
      <c r="C45" s="6">
        <v>-3.2538350561280072E-2</v>
      </c>
    </row>
    <row r="46" spans="1:3" x14ac:dyDescent="0.25">
      <c r="A46" s="6">
        <v>22</v>
      </c>
      <c r="B46" s="6">
        <v>-8.1707820565153806E-4</v>
      </c>
      <c r="C46" s="6">
        <v>-5.0282921794348463E-2</v>
      </c>
    </row>
    <row r="47" spans="1:3" x14ac:dyDescent="0.25">
      <c r="A47" s="6">
        <v>23</v>
      </c>
      <c r="B47" s="6">
        <v>3.3516489477347852E-3</v>
      </c>
      <c r="C47" s="6">
        <v>1.9754354052265215E-2</v>
      </c>
    </row>
    <row r="48" spans="1:3" x14ac:dyDescent="0.25">
      <c r="A48" s="6">
        <v>24</v>
      </c>
      <c r="B48" s="6">
        <v>1.9229595017250339E-2</v>
      </c>
      <c r="C48" s="6">
        <v>-4.9295950172503385E-3</v>
      </c>
    </row>
    <row r="49" spans="1:3" x14ac:dyDescent="0.25">
      <c r="A49" s="6">
        <v>25</v>
      </c>
      <c r="B49" s="6">
        <v>5.1353316022756709E-2</v>
      </c>
      <c r="C49" s="6">
        <v>0.13060383397724329</v>
      </c>
    </row>
    <row r="50" spans="1:3" x14ac:dyDescent="0.25">
      <c r="A50" s="6">
        <v>26</v>
      </c>
      <c r="B50" s="6">
        <v>6.539499123853737E-3</v>
      </c>
      <c r="C50" s="6">
        <v>-0.13579004912385376</v>
      </c>
    </row>
    <row r="51" spans="1:3" x14ac:dyDescent="0.25">
      <c r="A51" s="6">
        <v>27</v>
      </c>
      <c r="B51" s="6">
        <v>1.2148889337601509E-2</v>
      </c>
      <c r="C51" s="6">
        <v>-0.11076927433760152</v>
      </c>
    </row>
    <row r="52" spans="1:3" x14ac:dyDescent="0.25">
      <c r="A52" s="6">
        <v>28</v>
      </c>
      <c r="B52" s="6">
        <v>1.8803334818337306E-3</v>
      </c>
      <c r="C52" s="6">
        <v>-1.7864525481833728E-2</v>
      </c>
    </row>
    <row r="53" spans="1:3" x14ac:dyDescent="0.25">
      <c r="A53" s="6">
        <v>29</v>
      </c>
      <c r="B53" s="6">
        <v>2.5758557397186271E-2</v>
      </c>
      <c r="C53" s="6">
        <v>3.548252660281373E-2</v>
      </c>
    </row>
    <row r="54" spans="1:3" x14ac:dyDescent="0.25">
      <c r="A54" s="6">
        <v>30</v>
      </c>
      <c r="B54" s="6">
        <v>-2.5642653214090431E-3</v>
      </c>
      <c r="C54" s="6">
        <v>8.3264315321409058E-2</v>
      </c>
    </row>
    <row r="55" spans="1:3" x14ac:dyDescent="0.25">
      <c r="A55" s="6">
        <v>31</v>
      </c>
      <c r="B55" s="6">
        <v>1.5030215458324409E-2</v>
      </c>
      <c r="C55" s="6">
        <v>2.9525824541675596E-2</v>
      </c>
    </row>
    <row r="56" spans="1:3" x14ac:dyDescent="0.25">
      <c r="A56" s="6">
        <v>32</v>
      </c>
      <c r="B56" s="6">
        <v>2.1620482649339551E-2</v>
      </c>
      <c r="C56" s="6">
        <v>4.7951735066045081E-4</v>
      </c>
    </row>
    <row r="57" spans="1:3" x14ac:dyDescent="0.25">
      <c r="A57" s="6">
        <v>33</v>
      </c>
      <c r="B57" s="6">
        <v>3.0451248923387304E-3</v>
      </c>
      <c r="C57" s="6">
        <v>0.14266542510766125</v>
      </c>
    </row>
    <row r="58" spans="1:3" x14ac:dyDescent="0.25">
      <c r="A58" s="6">
        <v>34</v>
      </c>
      <c r="B58" s="6">
        <v>1.2332803770839142E-2</v>
      </c>
      <c r="C58" s="6">
        <v>0.33502272622916091</v>
      </c>
    </row>
    <row r="59" spans="1:3" x14ac:dyDescent="0.25">
      <c r="A59" s="6">
        <v>35</v>
      </c>
      <c r="B59" s="6">
        <v>-2.1044792383149626E-3</v>
      </c>
      <c r="C59" s="6">
        <v>7.7951979238314956E-2</v>
      </c>
    </row>
    <row r="60" spans="1:3" x14ac:dyDescent="0.25">
      <c r="A60" s="6">
        <v>36</v>
      </c>
      <c r="B60" s="6">
        <v>1.7359798279334412E-2</v>
      </c>
      <c r="C60" s="6">
        <v>-3.8145298279334411E-2</v>
      </c>
    </row>
    <row r="61" spans="1:3" x14ac:dyDescent="0.25">
      <c r="A61" s="6">
        <v>37</v>
      </c>
      <c r="B61" s="6">
        <v>3.9674749512167082E-2</v>
      </c>
      <c r="C61" s="6">
        <v>-0.13777924951216708</v>
      </c>
    </row>
    <row r="62" spans="1:3" x14ac:dyDescent="0.25">
      <c r="A62" s="6">
        <v>38</v>
      </c>
      <c r="B62" s="6">
        <v>-1.1236022610475929E-3</v>
      </c>
      <c r="C62" s="6">
        <v>7.6296322261047586E-2</v>
      </c>
    </row>
    <row r="63" spans="1:3" x14ac:dyDescent="0.25">
      <c r="A63" s="6">
        <v>39</v>
      </c>
      <c r="B63" s="6">
        <v>9.3595204334974251E-3</v>
      </c>
      <c r="C63" s="6">
        <v>4.9985135665025736E-3</v>
      </c>
    </row>
    <row r="64" spans="1:3" x14ac:dyDescent="0.25">
      <c r="A64" s="6">
        <v>40</v>
      </c>
      <c r="B64" s="6">
        <v>-2.0431744272357538E-3</v>
      </c>
      <c r="C64" s="6">
        <v>-6.1818255727642494E-3</v>
      </c>
    </row>
    <row r="65" spans="1:3" x14ac:dyDescent="0.25">
      <c r="A65" s="6">
        <v>41</v>
      </c>
      <c r="B65" s="6">
        <v>1.8585894500918625E-2</v>
      </c>
      <c r="C65" s="6">
        <v>-6.3858945009186239E-3</v>
      </c>
    </row>
    <row r="66" spans="1:3" x14ac:dyDescent="0.25">
      <c r="A66" s="6">
        <v>42</v>
      </c>
      <c r="B66" s="6">
        <v>5.4387904171177635E-2</v>
      </c>
      <c r="C66" s="6">
        <v>-0.14926850417117765</v>
      </c>
    </row>
    <row r="67" spans="1:3" x14ac:dyDescent="0.25">
      <c r="A67" s="6">
        <v>43</v>
      </c>
      <c r="B67" s="6">
        <v>2.6772960258634668E-3</v>
      </c>
      <c r="C67" s="6">
        <v>3.454583397413654E-2</v>
      </c>
    </row>
    <row r="68" spans="1:3" x14ac:dyDescent="0.25">
      <c r="A68" s="6">
        <v>44</v>
      </c>
      <c r="B68" s="6">
        <v>-1.2768642887456185E-3</v>
      </c>
      <c r="C68" s="6">
        <v>9.15340542887456E-2</v>
      </c>
    </row>
    <row r="69" spans="1:3" x14ac:dyDescent="0.25">
      <c r="A69" s="6">
        <v>45</v>
      </c>
      <c r="B69" s="6">
        <v>5.4666649299675522E-3</v>
      </c>
      <c r="C69" s="6">
        <v>-8.294166492996756E-2</v>
      </c>
    </row>
    <row r="70" spans="1:3" x14ac:dyDescent="0.25">
      <c r="A70" s="6">
        <v>46</v>
      </c>
      <c r="B70" s="6">
        <v>-5.047110170117072E-3</v>
      </c>
      <c r="C70" s="6">
        <v>5.4901200170117077E-2</v>
      </c>
    </row>
    <row r="71" spans="1:3" x14ac:dyDescent="0.25">
      <c r="A71" s="6">
        <v>47</v>
      </c>
      <c r="B71" s="6">
        <v>9.3288680279578207E-3</v>
      </c>
      <c r="C71" s="6">
        <v>7.5612281972042172E-2</v>
      </c>
    </row>
    <row r="72" spans="1:3" x14ac:dyDescent="0.25">
      <c r="A72" s="6">
        <v>48</v>
      </c>
      <c r="B72" s="6">
        <v>8.1334242119132129E-3</v>
      </c>
      <c r="C72" s="6">
        <v>-3.3667832119132109E-3</v>
      </c>
    </row>
    <row r="73" spans="1:3" x14ac:dyDescent="0.25">
      <c r="A73" s="6">
        <v>49</v>
      </c>
      <c r="B73" s="6">
        <v>1.1597146037888615E-2</v>
      </c>
      <c r="C73" s="6">
        <v>5.5724959962111395E-2</v>
      </c>
    </row>
    <row r="74" spans="1:3" x14ac:dyDescent="0.25">
      <c r="A74" s="6">
        <v>50</v>
      </c>
      <c r="B74" s="6">
        <v>-1.4549355887394718E-2</v>
      </c>
      <c r="C74" s="6">
        <v>-3.3157904112605281E-2</v>
      </c>
    </row>
    <row r="75" spans="1:3" x14ac:dyDescent="0.25">
      <c r="A75" s="6">
        <v>51</v>
      </c>
      <c r="B75" s="6">
        <v>2.8701188328988381E-2</v>
      </c>
      <c r="C75" s="6">
        <v>-6.4896863289883831E-3</v>
      </c>
    </row>
    <row r="76" spans="1:3" x14ac:dyDescent="0.25">
      <c r="A76" s="6">
        <v>52</v>
      </c>
      <c r="B76" s="6">
        <v>3.0295113417047857E-2</v>
      </c>
      <c r="C76" s="6">
        <v>3.1869651582952144E-2</v>
      </c>
    </row>
    <row r="77" spans="1:3" x14ac:dyDescent="0.25">
      <c r="A77" s="6">
        <v>53</v>
      </c>
      <c r="B77" s="6">
        <v>1.312976631486888E-2</v>
      </c>
      <c r="C77" s="6">
        <v>0.10917714368513114</v>
      </c>
    </row>
    <row r="78" spans="1:3" x14ac:dyDescent="0.25">
      <c r="A78" s="6">
        <v>54</v>
      </c>
      <c r="B78" s="6">
        <v>3.9340446529872852E-3</v>
      </c>
      <c r="C78" s="6">
        <v>-4.9843323652987284E-2</v>
      </c>
    </row>
    <row r="79" spans="1:3" x14ac:dyDescent="0.25">
      <c r="A79" s="6">
        <v>55</v>
      </c>
      <c r="B79" s="6">
        <v>2.1283306188403895E-2</v>
      </c>
      <c r="C79" s="6">
        <v>7.2633320811596111E-2</v>
      </c>
    </row>
    <row r="80" spans="1:3" x14ac:dyDescent="0.25">
      <c r="A80" s="6">
        <v>56</v>
      </c>
      <c r="B80" s="6">
        <v>1.4509124564151118E-2</v>
      </c>
      <c r="C80" s="6">
        <v>-5.9003625641511192E-3</v>
      </c>
    </row>
    <row r="81" spans="1:3" x14ac:dyDescent="0.25">
      <c r="A81" s="6">
        <v>57</v>
      </c>
      <c r="B81" s="6">
        <v>2.2080268732433631E-2</v>
      </c>
      <c r="C81" s="6">
        <v>-1.7711051732433633E-2</v>
      </c>
    </row>
    <row r="82" spans="1:3" x14ac:dyDescent="0.25">
      <c r="A82" s="6">
        <v>58</v>
      </c>
      <c r="B82" s="6">
        <v>1.9566771478185994E-2</v>
      </c>
      <c r="C82" s="6">
        <v>-5.3186401478185992E-2</v>
      </c>
    </row>
    <row r="83" spans="1:3" x14ac:dyDescent="0.25">
      <c r="A83" s="6">
        <v>59</v>
      </c>
      <c r="B83" s="6">
        <v>3.6394942119429313E-2</v>
      </c>
      <c r="C83" s="6">
        <v>3.3905057880570688E-2</v>
      </c>
    </row>
    <row r="84" spans="1:3" x14ac:dyDescent="0.25">
      <c r="A84" s="6">
        <v>60</v>
      </c>
      <c r="B84" s="6">
        <v>3.6824075796983789E-2</v>
      </c>
      <c r="C84" s="6">
        <v>-1.6670467796983793E-2</v>
      </c>
    </row>
    <row r="85" spans="1:3" x14ac:dyDescent="0.25">
      <c r="A85" s="6">
        <v>61</v>
      </c>
      <c r="B85" s="6">
        <v>-2.3468250039903812E-4</v>
      </c>
      <c r="C85" s="6">
        <v>4.8860802500399036E-2</v>
      </c>
    </row>
    <row r="86" spans="1:3" x14ac:dyDescent="0.25">
      <c r="A86" s="6">
        <v>62</v>
      </c>
      <c r="B86" s="6">
        <v>4.5470927637793913E-3</v>
      </c>
      <c r="C86" s="6">
        <v>0.11036776723622062</v>
      </c>
    </row>
    <row r="87" spans="1:3" x14ac:dyDescent="0.25">
      <c r="A87" s="6">
        <v>63</v>
      </c>
      <c r="B87" s="6">
        <v>2.6034429047042715E-2</v>
      </c>
      <c r="C87" s="6">
        <v>-2.4017206047042716E-2</v>
      </c>
    </row>
    <row r="88" spans="1:3" x14ac:dyDescent="0.25">
      <c r="A88" s="6">
        <v>64</v>
      </c>
      <c r="B88" s="6">
        <v>2.4777680419918902E-2</v>
      </c>
      <c r="C88" s="6">
        <v>-8.1663420419918906E-2</v>
      </c>
    </row>
    <row r="89" spans="1:3" x14ac:dyDescent="0.25">
      <c r="A89" s="6">
        <v>65</v>
      </c>
      <c r="B89" s="6">
        <v>3.2808610671295493E-2</v>
      </c>
      <c r="C89" s="6">
        <v>3.5595280328704501E-2</v>
      </c>
    </row>
    <row r="90" spans="1:3" x14ac:dyDescent="0.25">
      <c r="A90" s="6">
        <v>66</v>
      </c>
      <c r="B90" s="6">
        <v>2.0578300860992972E-2</v>
      </c>
      <c r="C90" s="6">
        <v>-6.9839460860992977E-2</v>
      </c>
    </row>
    <row r="91" spans="1:3" x14ac:dyDescent="0.25">
      <c r="A91" s="6">
        <v>67</v>
      </c>
      <c r="B91" s="6">
        <v>4.8229644136358399E-3</v>
      </c>
      <c r="C91" s="6">
        <v>2.497703558636416E-2</v>
      </c>
    </row>
    <row r="92" spans="1:3" x14ac:dyDescent="0.25">
      <c r="A92" s="6">
        <v>68</v>
      </c>
      <c r="B92" s="6">
        <v>2.7076610835389297E-2</v>
      </c>
      <c r="C92" s="6">
        <v>3.0194381646107028E-3</v>
      </c>
    </row>
    <row r="93" spans="1:3" x14ac:dyDescent="0.25">
      <c r="A93" s="6">
        <v>69</v>
      </c>
      <c r="B93" s="6">
        <v>2.4317894336824818E-2</v>
      </c>
      <c r="C93" s="6">
        <v>-1.3219868336824817E-2</v>
      </c>
    </row>
    <row r="94" spans="1:3" x14ac:dyDescent="0.25">
      <c r="A94" s="6">
        <v>70</v>
      </c>
      <c r="B94" s="6">
        <v>2.4624418392220872E-2</v>
      </c>
      <c r="C94" s="6">
        <v>-3.3128442392220875E-2</v>
      </c>
    </row>
    <row r="95" spans="1:3" x14ac:dyDescent="0.25">
      <c r="A95" s="6">
        <v>71</v>
      </c>
      <c r="B95" s="6">
        <v>-1.9300478746033543E-2</v>
      </c>
      <c r="C95" s="6">
        <v>-7.1046921253966444E-2</v>
      </c>
    </row>
    <row r="96" spans="1:3" x14ac:dyDescent="0.25">
      <c r="A96" s="6">
        <v>72</v>
      </c>
      <c r="B96" s="6">
        <v>1.0892140710477692E-2</v>
      </c>
      <c r="C96" s="6">
        <v>0.11022842928952231</v>
      </c>
    </row>
    <row r="97" spans="1:3" x14ac:dyDescent="0.25">
      <c r="A97" s="6">
        <v>73</v>
      </c>
      <c r="B97" s="6">
        <v>-1.9790917234667228E-2</v>
      </c>
      <c r="C97" s="6">
        <v>2.4972737234667232E-2</v>
      </c>
    </row>
    <row r="98" spans="1:3" x14ac:dyDescent="0.25">
      <c r="A98" s="6">
        <v>74</v>
      </c>
      <c r="B98" s="6">
        <v>5.3162763809109538E-4</v>
      </c>
      <c r="C98" s="6">
        <v>7.4719592361908907E-2</v>
      </c>
    </row>
    <row r="99" spans="1:3" x14ac:dyDescent="0.25">
      <c r="A99" s="6">
        <v>75</v>
      </c>
      <c r="B99" s="6">
        <v>1.3160418720408485E-2</v>
      </c>
      <c r="C99" s="6">
        <v>0.10452796127959151</v>
      </c>
    </row>
    <row r="100" spans="1:3" x14ac:dyDescent="0.25">
      <c r="A100" s="6">
        <v>76</v>
      </c>
      <c r="B100" s="6">
        <v>3.8114350308288639E-3</v>
      </c>
      <c r="C100" s="6">
        <v>-5.2714649030828863E-2</v>
      </c>
    </row>
    <row r="101" spans="1:3" x14ac:dyDescent="0.25">
      <c r="A101" s="6">
        <v>77</v>
      </c>
      <c r="B101" s="6">
        <v>6.9073279903290007E-3</v>
      </c>
      <c r="C101" s="6">
        <v>5.2160047009671001E-2</v>
      </c>
    </row>
    <row r="102" spans="1:3" x14ac:dyDescent="0.25">
      <c r="A102" s="6">
        <v>78</v>
      </c>
      <c r="B102" s="6">
        <v>6.2023226629180795E-3</v>
      </c>
      <c r="C102" s="6">
        <v>0.12824826733708192</v>
      </c>
    </row>
    <row r="103" spans="1:3" x14ac:dyDescent="0.25">
      <c r="A103" s="6">
        <v>79</v>
      </c>
      <c r="B103" s="6">
        <v>-5.5988534698299657E-3</v>
      </c>
      <c r="C103" s="6">
        <v>-5.0738402530170028E-2</v>
      </c>
    </row>
    <row r="104" spans="1:3" x14ac:dyDescent="0.25">
      <c r="A104" s="6">
        <v>80</v>
      </c>
      <c r="B104" s="6">
        <v>1.3252375937027302E-2</v>
      </c>
      <c r="C104" s="6">
        <v>-1.3324111937027301E-2</v>
      </c>
    </row>
    <row r="105" spans="1:3" x14ac:dyDescent="0.25">
      <c r="A105" s="6">
        <v>81</v>
      </c>
      <c r="B105" s="6">
        <v>5.4360125244279443E-3</v>
      </c>
      <c r="C105" s="6">
        <v>-0.10756460752442795</v>
      </c>
    </row>
    <row r="106" spans="1:3" x14ac:dyDescent="0.25">
      <c r="A106" s="6">
        <v>82</v>
      </c>
      <c r="B106" s="6">
        <v>2.7321830079706143E-2</v>
      </c>
      <c r="C106" s="6">
        <v>5.7334209920293859E-2</v>
      </c>
    </row>
    <row r="107" spans="1:3" x14ac:dyDescent="0.25">
      <c r="A107" s="6">
        <v>83</v>
      </c>
      <c r="B107" s="6">
        <v>1.6378921302067043E-2</v>
      </c>
      <c r="C107" s="6">
        <v>6.2305294697932959E-2</v>
      </c>
    </row>
    <row r="108" spans="1:3" x14ac:dyDescent="0.25">
      <c r="A108" s="6">
        <v>84</v>
      </c>
      <c r="B108" s="6">
        <v>1.2026279715443088E-2</v>
      </c>
      <c r="C108" s="6">
        <v>0.19936192028455693</v>
      </c>
    </row>
    <row r="109" spans="1:3" x14ac:dyDescent="0.25">
      <c r="A109" s="6">
        <v>85</v>
      </c>
      <c r="B109" s="6">
        <v>2.5390728530711004E-2</v>
      </c>
      <c r="C109" s="6">
        <v>6.1218051469288992E-2</v>
      </c>
    </row>
    <row r="110" spans="1:3" x14ac:dyDescent="0.25">
      <c r="A110" s="6">
        <v>86</v>
      </c>
      <c r="B110" s="6">
        <v>8.2253814285320297E-3</v>
      </c>
      <c r="C110" s="6">
        <v>7.0900557146796883E-4</v>
      </c>
    </row>
    <row r="111" spans="1:3" x14ac:dyDescent="0.25">
      <c r="A111" s="6">
        <v>87</v>
      </c>
      <c r="B111" s="6">
        <v>2.0302429211136522E-2</v>
      </c>
      <c r="C111" s="6">
        <v>-3.213207721113652E-2</v>
      </c>
    </row>
    <row r="112" spans="1:3" x14ac:dyDescent="0.25">
      <c r="A112" s="6">
        <v>88</v>
      </c>
      <c r="B112" s="6">
        <v>2.0731562888690998E-2</v>
      </c>
      <c r="C112" s="6">
        <v>9.9188471113089982E-3</v>
      </c>
    </row>
    <row r="113" spans="1:3" x14ac:dyDescent="0.25">
      <c r="A113" s="6">
        <v>89</v>
      </c>
      <c r="B113" s="6">
        <v>2.9620760495176542E-2</v>
      </c>
      <c r="C113" s="6">
        <v>-1.5383010495176541E-2</v>
      </c>
    </row>
    <row r="114" spans="1:3" x14ac:dyDescent="0.25">
      <c r="A114" s="6">
        <v>90</v>
      </c>
      <c r="B114" s="6">
        <v>1.2915199476091642E-2</v>
      </c>
      <c r="C114" s="6">
        <v>-5.0465199476091641E-2</v>
      </c>
    </row>
    <row r="115" spans="1:3" x14ac:dyDescent="0.25">
      <c r="A115" s="6">
        <v>91</v>
      </c>
      <c r="B115" s="6">
        <v>1.6440226113146255E-2</v>
      </c>
      <c r="C115" s="6">
        <v>-3.1757181131462555E-3</v>
      </c>
    </row>
    <row r="116" spans="1:3" x14ac:dyDescent="0.25">
      <c r="A116" s="6">
        <v>92</v>
      </c>
      <c r="B116" s="6">
        <v>3.3145787132231153E-2</v>
      </c>
      <c r="C116" s="6">
        <v>5.8554158867768852E-2</v>
      </c>
    </row>
    <row r="117" spans="1:3" x14ac:dyDescent="0.25">
      <c r="A117" s="6">
        <v>93</v>
      </c>
      <c r="B117" s="6">
        <v>9.2675632168786101E-3</v>
      </c>
      <c r="C117" s="6">
        <v>-5.0723388216878613E-2</v>
      </c>
    </row>
    <row r="118" spans="1:3" x14ac:dyDescent="0.25">
      <c r="A118" s="6">
        <v>94</v>
      </c>
      <c r="B118" s="6">
        <v>2.3245060142938635E-2</v>
      </c>
      <c r="C118" s="6">
        <v>-1.1718075142938635E-2</v>
      </c>
    </row>
    <row r="119" spans="1:3" x14ac:dyDescent="0.25">
      <c r="A119" s="6">
        <v>95</v>
      </c>
      <c r="B119" s="6">
        <v>-1.6664371869627485E-2</v>
      </c>
      <c r="C119" s="6">
        <v>-4.581308813037252E-2</v>
      </c>
    </row>
    <row r="120" spans="1:3" x14ac:dyDescent="0.25">
      <c r="A120" s="6">
        <v>96</v>
      </c>
      <c r="B120" s="6">
        <v>1.7298493468255204E-2</v>
      </c>
      <c r="C120" s="6">
        <v>2.3294195317447967E-3</v>
      </c>
    </row>
    <row r="121" spans="1:3" x14ac:dyDescent="0.25">
      <c r="A121" s="6">
        <v>97</v>
      </c>
      <c r="B121" s="6">
        <v>1.7421103090413625E-2</v>
      </c>
      <c r="C121" s="6">
        <v>-1.2852549090413626E-2</v>
      </c>
    </row>
    <row r="122" spans="1:3" x14ac:dyDescent="0.25">
      <c r="A122" s="6">
        <v>98</v>
      </c>
      <c r="B122" s="6">
        <v>2.0241124400057313E-2</v>
      </c>
      <c r="C122" s="6">
        <v>-8.4103774000573121E-3</v>
      </c>
    </row>
    <row r="123" spans="1:3" x14ac:dyDescent="0.25">
      <c r="A123" s="6">
        <v>99</v>
      </c>
      <c r="B123" s="6">
        <v>9.2062584057993994E-3</v>
      </c>
      <c r="C123" s="6">
        <v>-3.1474719405799399E-2</v>
      </c>
    </row>
    <row r="124" spans="1:3" x14ac:dyDescent="0.25">
      <c r="A124" s="6">
        <v>100</v>
      </c>
      <c r="B124" s="6">
        <v>-9.6449710010578695E-3</v>
      </c>
      <c r="C124" s="6">
        <v>2.4890561001057875E-2</v>
      </c>
    </row>
    <row r="125" spans="1:3" x14ac:dyDescent="0.25">
      <c r="A125" s="6">
        <v>101</v>
      </c>
      <c r="B125" s="6">
        <v>1.1106707549254928E-2</v>
      </c>
      <c r="C125" s="6">
        <v>4.4069192450745073E-2</v>
      </c>
    </row>
    <row r="126" spans="1:3" x14ac:dyDescent="0.25">
      <c r="A126" s="6">
        <v>102</v>
      </c>
      <c r="B126" s="6">
        <v>1.7421103090413625E-2</v>
      </c>
      <c r="C126" s="6">
        <v>0.20858687690958638</v>
      </c>
    </row>
    <row r="127" spans="1:3" x14ac:dyDescent="0.25">
      <c r="A127" s="6">
        <v>103</v>
      </c>
      <c r="B127" s="6">
        <v>1.7788931956888888E-2</v>
      </c>
      <c r="C127" s="6">
        <v>1.3608050431111116E-3</v>
      </c>
    </row>
    <row r="128" spans="1:3" x14ac:dyDescent="0.25">
      <c r="A128" s="6">
        <v>104</v>
      </c>
      <c r="B128" s="6">
        <v>-7.5577339457232745E-4</v>
      </c>
      <c r="C128" s="6">
        <v>-4.4738800605427675E-2</v>
      </c>
    </row>
    <row r="129" spans="1:3" x14ac:dyDescent="0.25">
      <c r="A129" s="6">
        <v>105</v>
      </c>
      <c r="B129" s="6">
        <v>1.0953445521556903E-2</v>
      </c>
      <c r="C129" s="6">
        <v>0.1322604944784431</v>
      </c>
    </row>
    <row r="130" spans="1:3" x14ac:dyDescent="0.25">
      <c r="A130" s="6">
        <v>106</v>
      </c>
      <c r="B130" s="6">
        <v>1.711457903501757E-2</v>
      </c>
      <c r="C130" s="6">
        <v>-2.831921503501757E-2</v>
      </c>
    </row>
    <row r="131" spans="1:3" x14ac:dyDescent="0.25">
      <c r="A131" s="6">
        <v>107</v>
      </c>
      <c r="B131" s="6">
        <v>1.7972846390126519E-2</v>
      </c>
      <c r="C131" s="6">
        <v>-4.0948196390126521E-2</v>
      </c>
    </row>
    <row r="132" spans="1:3" x14ac:dyDescent="0.25">
      <c r="A132" s="6">
        <v>108</v>
      </c>
      <c r="B132" s="6">
        <v>2.876249314006759E-2</v>
      </c>
      <c r="C132" s="6">
        <v>3.1343402859932416E-2</v>
      </c>
    </row>
    <row r="133" spans="1:3" x14ac:dyDescent="0.25">
      <c r="A133" s="6">
        <v>109</v>
      </c>
      <c r="B133" s="6">
        <v>2.5240339981654411E-3</v>
      </c>
      <c r="C133" s="6">
        <v>0.22297641600183452</v>
      </c>
    </row>
    <row r="134" spans="1:3" x14ac:dyDescent="0.25">
      <c r="A134" s="6">
        <v>110</v>
      </c>
      <c r="B134" s="6">
        <v>-5.0164577645774675E-3</v>
      </c>
      <c r="C134" s="6">
        <v>-5.7875120235422538E-2</v>
      </c>
    </row>
    <row r="135" spans="1:3" x14ac:dyDescent="0.25">
      <c r="A135" s="6">
        <v>111</v>
      </c>
      <c r="B135" s="6">
        <v>2.9531676757199154E-3</v>
      </c>
      <c r="C135" s="6">
        <v>-0.10080080767571992</v>
      </c>
    </row>
    <row r="136" spans="1:3" x14ac:dyDescent="0.25">
      <c r="A136" s="6">
        <v>112</v>
      </c>
      <c r="B136" s="6">
        <v>1.2853894665012432E-2</v>
      </c>
      <c r="C136" s="6">
        <v>-0.10639842466501243</v>
      </c>
    </row>
    <row r="137" spans="1:3" x14ac:dyDescent="0.25">
      <c r="A137" s="6">
        <v>113</v>
      </c>
      <c r="B137" s="6">
        <v>-7.0088641246518115E-3</v>
      </c>
      <c r="C137" s="6">
        <v>0.15965566412465182</v>
      </c>
    </row>
    <row r="138" spans="1:3" x14ac:dyDescent="0.25">
      <c r="A138" s="6">
        <v>114</v>
      </c>
      <c r="B138" s="6">
        <v>-1.120728782406169E-4</v>
      </c>
      <c r="C138" s="6">
        <v>8.1746822878240588E-2</v>
      </c>
    </row>
    <row r="139" spans="1:3" x14ac:dyDescent="0.25">
      <c r="A139" s="6">
        <v>115</v>
      </c>
      <c r="B139" s="6">
        <v>1.8861766150775075E-2</v>
      </c>
      <c r="C139" s="6">
        <v>-7.3069476150775081E-2</v>
      </c>
    </row>
    <row r="140" spans="1:3" x14ac:dyDescent="0.25">
      <c r="A140" s="6">
        <v>116</v>
      </c>
      <c r="B140" s="6">
        <v>6.8488966578912278E-4</v>
      </c>
      <c r="C140" s="6">
        <v>-6.4067001665789117E-2</v>
      </c>
    </row>
    <row r="141" spans="1:3" x14ac:dyDescent="0.25">
      <c r="A141" s="6">
        <v>117</v>
      </c>
      <c r="B141" s="6">
        <v>1.168910325450743E-2</v>
      </c>
      <c r="C141" s="6">
        <v>1.8220666745492567E-2</v>
      </c>
    </row>
    <row r="142" spans="1:3" x14ac:dyDescent="0.25">
      <c r="A142" s="6">
        <v>118</v>
      </c>
      <c r="B142" s="6">
        <v>3.4617102598132207E-2</v>
      </c>
      <c r="C142" s="6">
        <v>-2.0537267598132208E-2</v>
      </c>
    </row>
    <row r="143" spans="1:3" x14ac:dyDescent="0.25">
      <c r="A143" s="6">
        <v>119</v>
      </c>
      <c r="B143" s="6">
        <v>-3.7597091374536474E-3</v>
      </c>
      <c r="C143" s="6">
        <v>-3.0391666862546352E-2</v>
      </c>
    </row>
    <row r="144" spans="1:3" x14ac:dyDescent="0.25">
      <c r="A144" s="6">
        <v>120</v>
      </c>
      <c r="B144" s="6">
        <v>4.1207369789147345E-2</v>
      </c>
      <c r="C144" s="6">
        <v>-5.0034959789147355E-2</v>
      </c>
    </row>
    <row r="145" spans="1:3" x14ac:dyDescent="0.25">
      <c r="A145" s="6">
        <v>121</v>
      </c>
      <c r="B145" s="6">
        <v>5.6228004363069982E-4</v>
      </c>
      <c r="C145" s="6">
        <v>4.8075809956369293E-2</v>
      </c>
    </row>
    <row r="146" spans="1:3" x14ac:dyDescent="0.25">
      <c r="A146" s="6">
        <v>122</v>
      </c>
      <c r="B146" s="6">
        <v>1.1259969576952956E-2</v>
      </c>
      <c r="C146" s="6">
        <v>-6.9916509576952959E-2</v>
      </c>
    </row>
    <row r="147" spans="1:3" x14ac:dyDescent="0.25">
      <c r="A147" s="6">
        <v>123</v>
      </c>
      <c r="B147" s="6">
        <v>2.4869637636537715E-2</v>
      </c>
      <c r="C147" s="6">
        <v>3.7027459363462287E-2</v>
      </c>
    </row>
    <row r="148" spans="1:3" x14ac:dyDescent="0.25">
      <c r="A148" s="6">
        <v>124</v>
      </c>
      <c r="B148" s="6">
        <v>-2.3377248682801048E-2</v>
      </c>
      <c r="C148" s="6">
        <v>-2.0320213171989635E-3</v>
      </c>
    </row>
    <row r="149" spans="1:3" x14ac:dyDescent="0.25">
      <c r="A149" s="6">
        <v>125</v>
      </c>
      <c r="B149" s="6">
        <v>1.3898949932000439E-3</v>
      </c>
      <c r="C149" s="6">
        <v>3.8581105006799954E-2</v>
      </c>
    </row>
    <row r="150" spans="1:3" x14ac:dyDescent="0.25">
      <c r="A150" s="6">
        <v>126</v>
      </c>
      <c r="B150" s="6">
        <v>9.8193065165915056E-3</v>
      </c>
      <c r="C150" s="6">
        <v>2.1399797483408495E-2</v>
      </c>
    </row>
    <row r="151" spans="1:3" x14ac:dyDescent="0.25">
      <c r="A151" s="6">
        <v>127</v>
      </c>
      <c r="B151" s="6">
        <v>2.1313958593943499E-2</v>
      </c>
      <c r="C151" s="6">
        <v>-3.9986708593943501E-2</v>
      </c>
    </row>
    <row r="152" spans="1:3" x14ac:dyDescent="0.25">
      <c r="A152" s="6">
        <v>128</v>
      </c>
      <c r="B152" s="6">
        <v>1.4509124564151118E-2</v>
      </c>
      <c r="C152" s="6">
        <v>-6.733396564151119E-3</v>
      </c>
    </row>
    <row r="153" spans="1:3" x14ac:dyDescent="0.25">
      <c r="A153" s="6">
        <v>129</v>
      </c>
      <c r="B153" s="6">
        <v>2.7692532424822836E-3</v>
      </c>
      <c r="C153" s="6">
        <v>-1.5776316242482279E-2</v>
      </c>
    </row>
    <row r="154" spans="1:3" x14ac:dyDescent="0.25">
      <c r="A154" s="6">
        <v>130</v>
      </c>
      <c r="B154" s="6">
        <v>3.0451248923387304E-3</v>
      </c>
      <c r="C154" s="6">
        <v>8.9883475107661273E-2</v>
      </c>
    </row>
    <row r="155" spans="1:3" x14ac:dyDescent="0.25">
      <c r="A155" s="6">
        <v>131</v>
      </c>
      <c r="B155" s="6">
        <v>4.0566542751457064E-3</v>
      </c>
      <c r="C155" s="6">
        <v>-3.1680904275145708E-2</v>
      </c>
    </row>
    <row r="156" spans="1:3" x14ac:dyDescent="0.25">
      <c r="A156" s="6">
        <v>132</v>
      </c>
      <c r="B156" s="6">
        <v>2.2785274059844554E-2</v>
      </c>
      <c r="C156" s="6">
        <v>3.5696174940155444E-2</v>
      </c>
    </row>
    <row r="157" spans="1:3" x14ac:dyDescent="0.25">
      <c r="A157" s="6">
        <v>133</v>
      </c>
      <c r="B157" s="6">
        <v>8.6082491499129526E-2</v>
      </c>
      <c r="C157" s="6">
        <v>-4.6643651499129524E-2</v>
      </c>
    </row>
    <row r="158" spans="1:3" x14ac:dyDescent="0.25">
      <c r="A158" s="6">
        <v>134</v>
      </c>
      <c r="B158" s="6">
        <v>3.8663220129360111E-2</v>
      </c>
      <c r="C158" s="6">
        <v>-8.8782760129360122E-2</v>
      </c>
    </row>
    <row r="159" spans="1:3" x14ac:dyDescent="0.25">
      <c r="A159" s="6">
        <v>135</v>
      </c>
      <c r="B159" s="6">
        <v>-6.0279871473844417E-3</v>
      </c>
      <c r="C159" s="6">
        <v>-4.4830653852615553E-2</v>
      </c>
    </row>
    <row r="160" spans="1:3" x14ac:dyDescent="0.25">
      <c r="A160" s="6">
        <v>136</v>
      </c>
      <c r="B160" s="6">
        <v>1.9416382929129394E-3</v>
      </c>
      <c r="C160" s="6">
        <v>-1.6922955292912937E-2</v>
      </c>
    </row>
    <row r="161" spans="1:3" x14ac:dyDescent="0.25">
      <c r="A161" s="6">
        <v>137</v>
      </c>
      <c r="B161" s="6">
        <v>2.8640839377425294E-4</v>
      </c>
      <c r="C161" s="6">
        <v>-8.1824593937742541E-3</v>
      </c>
    </row>
    <row r="162" spans="1:3" x14ac:dyDescent="0.25">
      <c r="A162" s="6">
        <v>138</v>
      </c>
      <c r="B162" s="6">
        <v>2.1804397082577184E-2</v>
      </c>
      <c r="C162" s="6">
        <v>8.819722291742281E-2</v>
      </c>
    </row>
    <row r="163" spans="1:3" x14ac:dyDescent="0.25">
      <c r="A163" s="6">
        <v>139</v>
      </c>
      <c r="B163" s="6">
        <v>1.312976631486888E-2</v>
      </c>
      <c r="C163" s="6">
        <v>8.3460013685131118E-2</v>
      </c>
    </row>
    <row r="164" spans="1:3" x14ac:dyDescent="0.25">
      <c r="A164" s="6">
        <v>140</v>
      </c>
      <c r="B164" s="6">
        <v>1.5735220785735332E-2</v>
      </c>
      <c r="C164" s="6">
        <v>2.6899859214264667E-2</v>
      </c>
    </row>
    <row r="165" spans="1:3" x14ac:dyDescent="0.25">
      <c r="A165" s="6">
        <v>141</v>
      </c>
      <c r="B165" s="6">
        <v>1.6379877161583171E-4</v>
      </c>
      <c r="C165" s="6">
        <v>9.2610872283841687E-3</v>
      </c>
    </row>
    <row r="166" spans="1:3" x14ac:dyDescent="0.25">
      <c r="A166" s="6">
        <v>142</v>
      </c>
      <c r="B166" s="6">
        <v>1.8677851717537441E-2</v>
      </c>
      <c r="C166" s="6">
        <v>4.8039008282462561E-2</v>
      </c>
    </row>
    <row r="167" spans="1:3" x14ac:dyDescent="0.25">
      <c r="A167" s="6">
        <v>143</v>
      </c>
      <c r="B167" s="6">
        <v>2.4992247258696136E-2</v>
      </c>
      <c r="C167" s="6">
        <v>-9.0350792586961388E-3</v>
      </c>
    </row>
    <row r="168" spans="1:3" x14ac:dyDescent="0.25">
      <c r="A168" s="6">
        <v>144</v>
      </c>
      <c r="B168" s="6">
        <v>4.7310071970170231E-3</v>
      </c>
      <c r="C168" s="6">
        <v>7.8548117802982972E-2</v>
      </c>
    </row>
    <row r="169" spans="1:3" x14ac:dyDescent="0.25">
      <c r="A169" s="6">
        <v>145</v>
      </c>
      <c r="B169" s="6">
        <v>1.1321274388032166E-2</v>
      </c>
      <c r="C169" s="6">
        <v>-3.8446274388032164E-2</v>
      </c>
    </row>
    <row r="170" spans="1:3" x14ac:dyDescent="0.25">
      <c r="A170" s="6">
        <v>146</v>
      </c>
      <c r="B170" s="6">
        <v>2.1865701893656393E-2</v>
      </c>
      <c r="C170" s="6">
        <v>-4.2566868936563945E-3</v>
      </c>
    </row>
    <row r="171" spans="1:3" x14ac:dyDescent="0.25">
      <c r="A171" s="6">
        <v>147</v>
      </c>
      <c r="B171" s="6">
        <v>1.0279092599685586E-2</v>
      </c>
      <c r="C171" s="6">
        <v>-2.5179092599685586E-2</v>
      </c>
    </row>
    <row r="172" spans="1:3" x14ac:dyDescent="0.25">
      <c r="A172" s="6">
        <v>148</v>
      </c>
      <c r="B172" s="6">
        <v>-3.8516663540724642E-3</v>
      </c>
      <c r="C172" s="6">
        <v>-9.2760286459275375E-3</v>
      </c>
    </row>
    <row r="173" spans="1:3" x14ac:dyDescent="0.25">
      <c r="A173" s="6">
        <v>149</v>
      </c>
      <c r="B173" s="6">
        <v>2.1743092271497972E-2</v>
      </c>
      <c r="C173" s="6">
        <v>-3.9852212271497975E-2</v>
      </c>
    </row>
    <row r="174" spans="1:3" x14ac:dyDescent="0.25">
      <c r="A174" s="6">
        <v>150</v>
      </c>
      <c r="B174" s="6">
        <v>1.0033873355368744E-2</v>
      </c>
      <c r="C174" s="6">
        <v>2.188523064463126E-2</v>
      </c>
    </row>
    <row r="175" spans="1:3" x14ac:dyDescent="0.25">
      <c r="A175" s="6">
        <v>151</v>
      </c>
      <c r="B175" s="6">
        <v>1.5738094264376758E-3</v>
      </c>
      <c r="C175" s="6">
        <v>0.2228029105735623</v>
      </c>
    </row>
    <row r="176" spans="1:3" x14ac:dyDescent="0.25">
      <c r="A176" s="6">
        <v>152</v>
      </c>
      <c r="B176" s="6">
        <v>4.5777451693189957E-3</v>
      </c>
      <c r="C176" s="6">
        <v>-1.4173421169318997E-2</v>
      </c>
    </row>
    <row r="177" spans="1:3" x14ac:dyDescent="0.25">
      <c r="A177" s="6">
        <v>153</v>
      </c>
      <c r="B177" s="6">
        <v>1.8984375772933493E-2</v>
      </c>
      <c r="C177" s="6">
        <v>1.786192922706651E-2</v>
      </c>
    </row>
    <row r="178" spans="1:3" x14ac:dyDescent="0.25">
      <c r="A178" s="6">
        <v>154</v>
      </c>
      <c r="B178" s="6">
        <v>-7.2234309634290495E-3</v>
      </c>
      <c r="C178" s="6">
        <v>7.5907800963429056E-2</v>
      </c>
    </row>
    <row r="179" spans="1:3" x14ac:dyDescent="0.25">
      <c r="A179" s="6">
        <v>155</v>
      </c>
      <c r="B179" s="6">
        <v>1.0432354627383612E-2</v>
      </c>
      <c r="C179" s="6">
        <v>3.8501035372616399E-2</v>
      </c>
    </row>
    <row r="180" spans="1:3" x14ac:dyDescent="0.25">
      <c r="A180" s="6">
        <v>156</v>
      </c>
      <c r="B180" s="6">
        <v>1.7175883846096782E-2</v>
      </c>
      <c r="C180" s="6">
        <v>7.1928826153903211E-2</v>
      </c>
    </row>
    <row r="181" spans="1:3" x14ac:dyDescent="0.25">
      <c r="A181" s="6">
        <v>157</v>
      </c>
      <c r="B181" s="6">
        <v>2.6095733858121931E-2</v>
      </c>
      <c r="C181" s="6">
        <v>-2.7290548581219293E-3</v>
      </c>
    </row>
    <row r="182" spans="1:3" x14ac:dyDescent="0.25">
      <c r="A182" s="6">
        <v>158</v>
      </c>
      <c r="B182" s="6">
        <v>1.168910325450743E-2</v>
      </c>
      <c r="C182" s="6">
        <v>-5.2541371254507425E-2</v>
      </c>
    </row>
    <row r="183" spans="1:3" x14ac:dyDescent="0.25">
      <c r="A183" s="6">
        <v>159</v>
      </c>
      <c r="B183" s="6">
        <v>1.129062198249256E-2</v>
      </c>
      <c r="C183" s="6">
        <v>2.8624480017507441E-2</v>
      </c>
    </row>
    <row r="184" spans="1:3" x14ac:dyDescent="0.25">
      <c r="A184" s="6">
        <v>160</v>
      </c>
      <c r="B184" s="6">
        <v>3.8908439373676947E-2</v>
      </c>
      <c r="C184" s="6">
        <v>-0.10104243937367696</v>
      </c>
    </row>
    <row r="185" spans="1:3" x14ac:dyDescent="0.25">
      <c r="A185" s="6">
        <v>161</v>
      </c>
      <c r="B185" s="6">
        <v>1.1443884010190588E-2</v>
      </c>
      <c r="C185" s="6">
        <v>-5.3395665010190586E-2</v>
      </c>
    </row>
    <row r="186" spans="1:3" x14ac:dyDescent="0.25">
      <c r="A186" s="6">
        <v>162</v>
      </c>
      <c r="B186" s="6">
        <v>9.2369108113390039E-3</v>
      </c>
      <c r="C186" s="6">
        <v>-9.6741060811339014E-2</v>
      </c>
    </row>
    <row r="187" spans="1:3" x14ac:dyDescent="0.25">
      <c r="A187" s="6">
        <v>163</v>
      </c>
      <c r="B187" s="6">
        <v>2.5145509286394162E-2</v>
      </c>
      <c r="C187" s="6">
        <v>4.737008713605835E-3</v>
      </c>
    </row>
    <row r="188" spans="1:3" x14ac:dyDescent="0.25">
      <c r="A188" s="6">
        <v>164</v>
      </c>
      <c r="B188" s="6">
        <v>-1.0963024439260899E-2</v>
      </c>
      <c r="C188" s="6">
        <v>-6.0727925607390962E-3</v>
      </c>
    </row>
    <row r="189" spans="1:3" x14ac:dyDescent="0.25">
      <c r="A189" s="6">
        <v>165</v>
      </c>
      <c r="B189" s="6">
        <v>1.8187413228903757E-2</v>
      </c>
      <c r="C189" s="6">
        <v>-2.9435822890375857E-4</v>
      </c>
    </row>
    <row r="190" spans="1:3" x14ac:dyDescent="0.25">
      <c r="A190" s="6">
        <v>166</v>
      </c>
      <c r="B190" s="6">
        <v>2.0670258077611789E-2</v>
      </c>
      <c r="C190" s="6">
        <v>-2.9448048077611789E-2</v>
      </c>
    </row>
    <row r="191" spans="1:3" x14ac:dyDescent="0.25">
      <c r="A191" s="6">
        <v>167</v>
      </c>
      <c r="B191" s="6">
        <v>4.5958492647786175E-2</v>
      </c>
      <c r="C191" s="6">
        <v>-3.0172772647786172E-2</v>
      </c>
    </row>
    <row r="192" spans="1:3" x14ac:dyDescent="0.25">
      <c r="A192" s="6">
        <v>168</v>
      </c>
      <c r="B192" s="6">
        <v>3.360557321532523E-2</v>
      </c>
      <c r="C192" s="6">
        <v>-5.4436823215325232E-2</v>
      </c>
    </row>
    <row r="193" spans="1:3" x14ac:dyDescent="0.25">
      <c r="A193" s="6">
        <v>169</v>
      </c>
      <c r="B193" s="6">
        <v>2.0731562888690998E-2</v>
      </c>
      <c r="C193" s="6">
        <v>1.1234441111309001E-2</v>
      </c>
    </row>
    <row r="194" spans="1:3" x14ac:dyDescent="0.25">
      <c r="A194" s="6">
        <v>170</v>
      </c>
      <c r="B194" s="6">
        <v>-4.6179764925625994E-3</v>
      </c>
      <c r="C194" s="6">
        <v>7.5045564925625991E-3</v>
      </c>
    </row>
    <row r="195" spans="1:3" x14ac:dyDescent="0.25">
      <c r="A195" s="6">
        <v>171</v>
      </c>
      <c r="B195" s="6">
        <v>7.3058092623438696E-3</v>
      </c>
      <c r="C195" s="6">
        <v>2.010365373765613E-2</v>
      </c>
    </row>
    <row r="196" spans="1:3" x14ac:dyDescent="0.25">
      <c r="A196" s="6">
        <v>172</v>
      </c>
      <c r="B196" s="6">
        <v>4.7032282701188477E-4</v>
      </c>
      <c r="C196" s="6">
        <v>6.1243887172988121E-2</v>
      </c>
    </row>
    <row r="197" spans="1:3" x14ac:dyDescent="0.25">
      <c r="A197" s="6">
        <v>173</v>
      </c>
      <c r="B197" s="6">
        <v>-7.1927785578894451E-3</v>
      </c>
      <c r="C197" s="6">
        <v>2.6508978557889439E-2</v>
      </c>
    </row>
    <row r="198" spans="1:3" x14ac:dyDescent="0.25">
      <c r="A198" s="6">
        <v>174</v>
      </c>
      <c r="B198" s="6">
        <v>6.7234135570913688E-3</v>
      </c>
      <c r="C198" s="6">
        <v>-3.9415382557091372E-2</v>
      </c>
    </row>
    <row r="199" spans="1:3" x14ac:dyDescent="0.25">
      <c r="A199" s="6">
        <v>175</v>
      </c>
      <c r="B199" s="6">
        <v>1.5704568380195728E-2</v>
      </c>
      <c r="C199" s="6">
        <v>-4.4350238019572746E-4</v>
      </c>
    </row>
    <row r="200" spans="1:3" x14ac:dyDescent="0.25">
      <c r="A200" s="6">
        <v>176</v>
      </c>
      <c r="B200" s="6">
        <v>3.6581730031308383E-3</v>
      </c>
      <c r="C200" s="6">
        <v>3.6764956996869172E-2</v>
      </c>
    </row>
    <row r="201" spans="1:3" x14ac:dyDescent="0.25">
      <c r="A201" s="6">
        <v>177</v>
      </c>
      <c r="B201" s="6">
        <v>2.9988589361651802E-2</v>
      </c>
      <c r="C201" s="6">
        <v>-2.05886093616518E-2</v>
      </c>
    </row>
    <row r="202" spans="1:3" x14ac:dyDescent="0.25">
      <c r="A202" s="6">
        <v>178</v>
      </c>
      <c r="B202" s="6">
        <v>1.8496810762941244E-3</v>
      </c>
      <c r="C202" s="6">
        <v>-2.9368785076294125E-2</v>
      </c>
    </row>
    <row r="203" spans="1:3" x14ac:dyDescent="0.25">
      <c r="A203" s="6">
        <v>179</v>
      </c>
      <c r="B203" s="6">
        <v>7.7349429398983448E-3</v>
      </c>
      <c r="C203" s="6">
        <v>-1.6094579398983448E-3</v>
      </c>
    </row>
    <row r="204" spans="1:3" x14ac:dyDescent="0.25">
      <c r="A204" s="6">
        <v>180</v>
      </c>
      <c r="B204" s="6">
        <v>1.9720033505884024E-2</v>
      </c>
      <c r="C204" s="6">
        <v>7.5760164941159787E-3</v>
      </c>
    </row>
    <row r="205" spans="1:3" x14ac:dyDescent="0.25">
      <c r="A205" s="6">
        <v>181</v>
      </c>
      <c r="B205" s="6">
        <v>1.0892140710477692E-2</v>
      </c>
      <c r="C205" s="6">
        <v>-5.8158330710477692E-2</v>
      </c>
    </row>
    <row r="206" spans="1:3" x14ac:dyDescent="0.25">
      <c r="A206" s="6">
        <v>182</v>
      </c>
      <c r="B206" s="6">
        <v>2.7689658946181403E-2</v>
      </c>
      <c r="C206" s="6">
        <v>-1.1460604946181403E-2</v>
      </c>
    </row>
    <row r="207" spans="1:3" x14ac:dyDescent="0.25">
      <c r="A207" s="6">
        <v>183</v>
      </c>
      <c r="B207" s="6">
        <v>-1.8380906579845382E-2</v>
      </c>
      <c r="C207" s="6">
        <v>-6.1867134201546159E-3</v>
      </c>
    </row>
    <row r="208" spans="1:3" x14ac:dyDescent="0.25">
      <c r="A208" s="6">
        <v>184</v>
      </c>
      <c r="B208" s="6">
        <v>1.665479295192349E-2</v>
      </c>
      <c r="C208" s="6">
        <v>-3.2854227951923491E-2</v>
      </c>
    </row>
    <row r="209" spans="1:3" x14ac:dyDescent="0.25">
      <c r="A209" s="6">
        <v>185</v>
      </c>
      <c r="B209" s="6">
        <v>1.1505188821269798E-2</v>
      </c>
      <c r="C209" s="6">
        <v>-3.6529462821269801E-2</v>
      </c>
    </row>
    <row r="210" spans="1:3" x14ac:dyDescent="0.25">
      <c r="A210" s="6">
        <v>186</v>
      </c>
      <c r="B210" s="6">
        <v>2.2999840898621789E-2</v>
      </c>
      <c r="C210" s="6">
        <v>2.9388109101378214E-2</v>
      </c>
    </row>
    <row r="211" spans="1:3" x14ac:dyDescent="0.25">
      <c r="A211" s="6">
        <v>187</v>
      </c>
      <c r="B211" s="6">
        <v>1.1566493632349009E-2</v>
      </c>
      <c r="C211" s="6">
        <v>-2.7134286323490069E-3</v>
      </c>
    </row>
    <row r="212" spans="1:3" x14ac:dyDescent="0.25">
      <c r="A212" s="6">
        <v>188</v>
      </c>
      <c r="B212" s="6">
        <v>1.3926728858898618E-2</v>
      </c>
      <c r="C212" s="6">
        <v>-1.9666456858898618E-2</v>
      </c>
    </row>
    <row r="213" spans="1:3" x14ac:dyDescent="0.25">
      <c r="A213" s="6">
        <v>189</v>
      </c>
      <c r="B213" s="6">
        <v>2.2018963921354422E-2</v>
      </c>
      <c r="C213" s="6">
        <v>1.5117284078645574E-2</v>
      </c>
    </row>
    <row r="214" spans="1:3" x14ac:dyDescent="0.25">
      <c r="A214" s="6">
        <v>190</v>
      </c>
      <c r="B214" s="6">
        <v>3.2903441366555746E-3</v>
      </c>
      <c r="C214" s="6">
        <v>-8.4700501366555738E-3</v>
      </c>
    </row>
    <row r="215" spans="1:3" x14ac:dyDescent="0.25">
      <c r="A215" s="6">
        <v>191</v>
      </c>
      <c r="B215" s="6">
        <v>2.2141573543512844E-2</v>
      </c>
      <c r="C215" s="6">
        <v>-4.0336326543512845E-2</v>
      </c>
    </row>
    <row r="216" spans="1:3" x14ac:dyDescent="0.25">
      <c r="A216" s="6">
        <v>192</v>
      </c>
      <c r="B216" s="6">
        <v>1.1198664765873745E-2</v>
      </c>
      <c r="C216" s="6">
        <v>7.0382782341262533E-3</v>
      </c>
    </row>
    <row r="217" spans="1:3" x14ac:dyDescent="0.25">
      <c r="A217" s="6">
        <v>193</v>
      </c>
      <c r="B217" s="6">
        <v>1.1719755660047034E-2</v>
      </c>
      <c r="C217" s="6">
        <v>-1.3941077660047036E-2</v>
      </c>
    </row>
    <row r="218" spans="1:3" x14ac:dyDescent="0.25">
      <c r="A218" s="6">
        <v>194</v>
      </c>
      <c r="B218" s="6">
        <v>2.1868575372297819E-3</v>
      </c>
      <c r="C218" s="6">
        <v>0.12511477246277022</v>
      </c>
    </row>
    <row r="219" spans="1:3" x14ac:dyDescent="0.25">
      <c r="A219" s="6">
        <v>195</v>
      </c>
      <c r="B219" s="6">
        <v>1.0156482977527165E-2</v>
      </c>
      <c r="C219" s="6">
        <v>3.5731142022472837E-2</v>
      </c>
    </row>
    <row r="220" spans="1:3" x14ac:dyDescent="0.25">
      <c r="A220" s="6">
        <v>196</v>
      </c>
      <c r="B220" s="6">
        <v>1.1995627309903483E-2</v>
      </c>
      <c r="C220" s="6">
        <v>8.491555690096516E-3</v>
      </c>
    </row>
    <row r="221" spans="1:3" x14ac:dyDescent="0.25">
      <c r="A221" s="6">
        <v>197</v>
      </c>
      <c r="B221" s="6">
        <v>1.4478472158611514E-2</v>
      </c>
      <c r="C221" s="6">
        <v>1.5313320841388487E-2</v>
      </c>
    </row>
    <row r="222" spans="1:3" x14ac:dyDescent="0.25">
      <c r="A222" s="6">
        <v>198</v>
      </c>
      <c r="B222" s="6">
        <v>7.7962477509775554E-3</v>
      </c>
      <c r="C222" s="6">
        <v>-8.7521847509775558E-3</v>
      </c>
    </row>
    <row r="223" spans="1:3" x14ac:dyDescent="0.25">
      <c r="A223" s="6">
        <v>199</v>
      </c>
      <c r="B223" s="6">
        <v>2.41952847146664E-2</v>
      </c>
      <c r="C223" s="6">
        <v>-1.5384217146664006E-3</v>
      </c>
    </row>
    <row r="224" spans="1:3" x14ac:dyDescent="0.25">
      <c r="A224" s="6">
        <v>200</v>
      </c>
      <c r="B224" s="6">
        <v>5.9877558241408415E-3</v>
      </c>
      <c r="C224" s="6">
        <v>0.15088300417585915</v>
      </c>
    </row>
    <row r="225" spans="1:3" x14ac:dyDescent="0.25">
      <c r="A225" s="6">
        <v>201</v>
      </c>
      <c r="B225" s="6">
        <v>1.3896076453359012E-2</v>
      </c>
      <c r="C225" s="6">
        <v>9.6705645466409907E-3</v>
      </c>
    </row>
    <row r="226" spans="1:3" x14ac:dyDescent="0.25">
      <c r="A226" s="6">
        <v>202</v>
      </c>
      <c r="B226" s="6">
        <v>1.5888482813433358E-2</v>
      </c>
      <c r="C226" s="6">
        <v>2.6472570186566645E-2</v>
      </c>
    </row>
    <row r="227" spans="1:3" x14ac:dyDescent="0.25">
      <c r="A227" s="6">
        <v>203</v>
      </c>
      <c r="B227" s="6">
        <v>3.4742585698932047E-3</v>
      </c>
      <c r="C227" s="6">
        <v>5.4738221430106801E-2</v>
      </c>
    </row>
    <row r="228" spans="1:3" x14ac:dyDescent="0.25">
      <c r="A228" s="6">
        <v>204</v>
      </c>
      <c r="B228" s="6">
        <v>1.5214129891562041E-2</v>
      </c>
      <c r="C228" s="6">
        <v>-6.251627989156204E-2</v>
      </c>
    </row>
    <row r="229" spans="1:3" x14ac:dyDescent="0.25">
      <c r="A229" s="6">
        <v>205</v>
      </c>
      <c r="B229" s="6">
        <v>1.0524311844002428E-2</v>
      </c>
      <c r="C229" s="6">
        <v>9.8584061559975726E-3</v>
      </c>
    </row>
    <row r="230" spans="1:3" x14ac:dyDescent="0.25">
      <c r="A230" s="6">
        <v>206</v>
      </c>
      <c r="B230" s="6">
        <v>2.0639605672072181E-2</v>
      </c>
      <c r="C230" s="6">
        <v>-1.7396056720721809E-3</v>
      </c>
    </row>
    <row r="231" spans="1:3" x14ac:dyDescent="0.25">
      <c r="A231" s="6">
        <v>207</v>
      </c>
      <c r="B231" s="6">
        <v>9.7886541110519011E-3</v>
      </c>
      <c r="C231" s="6">
        <v>-7.9911854111051894E-2</v>
      </c>
    </row>
    <row r="232" spans="1:3" x14ac:dyDescent="0.25">
      <c r="A232" s="6">
        <v>208</v>
      </c>
      <c r="B232" s="6">
        <v>6.0490606352200521E-3</v>
      </c>
      <c r="C232" s="6">
        <v>-4.240605263522005E-2</v>
      </c>
    </row>
    <row r="233" spans="1:3" x14ac:dyDescent="0.25">
      <c r="A233" s="6">
        <v>209</v>
      </c>
      <c r="B233" s="6">
        <v>2.2662664437686133E-2</v>
      </c>
      <c r="C233" s="6">
        <v>-4.3458964437686133E-2</v>
      </c>
    </row>
    <row r="234" spans="1:3" x14ac:dyDescent="0.25">
      <c r="A234" s="6">
        <v>210</v>
      </c>
      <c r="B234" s="6">
        <v>2.9498150873018117E-2</v>
      </c>
      <c r="C234" s="6">
        <v>4.9046163126981887E-2</v>
      </c>
    </row>
    <row r="235" spans="1:3" x14ac:dyDescent="0.25">
      <c r="A235" s="6">
        <v>211</v>
      </c>
      <c r="B235" s="6">
        <v>1.2761937448393617E-2</v>
      </c>
      <c r="C235" s="6">
        <v>-8.5728674483936153E-3</v>
      </c>
    </row>
    <row r="236" spans="1:3" x14ac:dyDescent="0.25">
      <c r="A236" s="6">
        <v>212</v>
      </c>
      <c r="B236" s="6">
        <v>1.306846150378967E-2</v>
      </c>
      <c r="C236" s="6">
        <v>-1.8868461503789669E-2</v>
      </c>
    </row>
    <row r="237" spans="1:3" x14ac:dyDescent="0.25">
      <c r="A237" s="6">
        <v>213</v>
      </c>
      <c r="B237" s="6">
        <v>2.4133979903587188E-2</v>
      </c>
      <c r="C237" s="6">
        <v>6.166020096412813E-3</v>
      </c>
    </row>
    <row r="238" spans="1:3" x14ac:dyDescent="0.25">
      <c r="A238" s="6">
        <v>214</v>
      </c>
      <c r="B238" s="6">
        <v>6.2023226629180795E-3</v>
      </c>
      <c r="C238" s="6">
        <v>0.18298891733708192</v>
      </c>
    </row>
    <row r="239" spans="1:3" x14ac:dyDescent="0.25">
      <c r="A239" s="6">
        <v>215</v>
      </c>
      <c r="B239" s="6">
        <v>2.5546864037050473E-3</v>
      </c>
      <c r="C239" s="6">
        <v>-6.816487840370504E-2</v>
      </c>
    </row>
    <row r="240" spans="1:3" x14ac:dyDescent="0.25">
      <c r="A240" s="6">
        <v>216</v>
      </c>
      <c r="B240" s="6">
        <v>2.1927006704735606E-2</v>
      </c>
      <c r="C240" s="6">
        <v>-6.6803957047356071E-3</v>
      </c>
    </row>
    <row r="241" spans="1:3" x14ac:dyDescent="0.25">
      <c r="A241" s="6">
        <v>217</v>
      </c>
      <c r="B241" s="6">
        <v>1.0738878682779665E-2</v>
      </c>
      <c r="C241" s="6">
        <v>4.4462731317220325E-2</v>
      </c>
    </row>
    <row r="242" spans="1:3" x14ac:dyDescent="0.25">
      <c r="A242" s="6">
        <v>218</v>
      </c>
      <c r="B242" s="6">
        <v>2.7229872863087326E-2</v>
      </c>
      <c r="C242" s="6">
        <v>2.6750330136912671E-2</v>
      </c>
    </row>
    <row r="243" spans="1:3" x14ac:dyDescent="0.25">
      <c r="A243" s="6">
        <v>219</v>
      </c>
      <c r="B243" s="6">
        <v>1.2210194148680721E-2</v>
      </c>
      <c r="C243" s="6">
        <v>-2.6900299148680723E-2</v>
      </c>
    </row>
    <row r="244" spans="1:3" x14ac:dyDescent="0.25">
      <c r="A244" s="6">
        <v>220</v>
      </c>
      <c r="B244" s="6">
        <v>9.3288680279578207E-3</v>
      </c>
      <c r="C244" s="6">
        <v>0.17855343197204218</v>
      </c>
    </row>
    <row r="245" spans="1:3" x14ac:dyDescent="0.25">
      <c r="A245" s="6">
        <v>221</v>
      </c>
      <c r="B245" s="6">
        <v>3.7194778142100489E-3</v>
      </c>
      <c r="C245" s="6">
        <v>-0.13453169781421004</v>
      </c>
    </row>
    <row r="246" spans="1:3" x14ac:dyDescent="0.25">
      <c r="A246" s="6">
        <v>222</v>
      </c>
      <c r="B246" s="6">
        <v>8.1334242119132129E-3</v>
      </c>
      <c r="C246" s="6">
        <v>-1.3198450211913213E-2</v>
      </c>
    </row>
    <row r="247" spans="1:3" x14ac:dyDescent="0.25">
      <c r="A247" s="6">
        <v>223</v>
      </c>
      <c r="B247" s="6">
        <v>8.3786434562300553E-3</v>
      </c>
      <c r="C247" s="6">
        <v>-7.5836273456230049E-2</v>
      </c>
    </row>
    <row r="248" spans="1:3" x14ac:dyDescent="0.25">
      <c r="A248" s="6">
        <v>224</v>
      </c>
      <c r="B248" s="6">
        <v>5.9571034186012353E-3</v>
      </c>
      <c r="C248" s="6">
        <v>1.5968866581398764E-2</v>
      </c>
    </row>
    <row r="249" spans="1:3" x14ac:dyDescent="0.25">
      <c r="A249" s="6">
        <v>225</v>
      </c>
      <c r="B249" s="6">
        <v>6.5088467183141326E-3</v>
      </c>
      <c r="C249" s="6">
        <v>-6.6915671831413448E-4</v>
      </c>
    </row>
    <row r="250" spans="1:3" x14ac:dyDescent="0.25">
      <c r="A250" s="6">
        <v>226</v>
      </c>
      <c r="B250" s="6">
        <v>3.4436061643536003E-3</v>
      </c>
      <c r="C250" s="6">
        <v>1.4793483835646404E-2</v>
      </c>
    </row>
    <row r="251" spans="1:3" x14ac:dyDescent="0.25">
      <c r="A251" s="6">
        <v>227</v>
      </c>
      <c r="B251" s="6">
        <v>1.3160418720408485E-2</v>
      </c>
      <c r="C251" s="6">
        <v>1.1642582279591513E-2</v>
      </c>
    </row>
    <row r="252" spans="1:3" x14ac:dyDescent="0.25">
      <c r="A252" s="6">
        <v>228</v>
      </c>
      <c r="B252" s="6">
        <v>4.5777451693189957E-3</v>
      </c>
      <c r="C252" s="6">
        <v>0.11486348483068101</v>
      </c>
    </row>
    <row r="253" spans="1:3" x14ac:dyDescent="0.25">
      <c r="A253" s="6">
        <v>229</v>
      </c>
      <c r="B253" s="6">
        <v>1.9505466667106786E-2</v>
      </c>
      <c r="C253" s="6">
        <v>-9.0406766710678446E-4</v>
      </c>
    </row>
    <row r="254" spans="1:3" x14ac:dyDescent="0.25">
      <c r="A254" s="6">
        <v>230</v>
      </c>
      <c r="B254" s="6">
        <v>2.7079484314030712E-3</v>
      </c>
      <c r="C254" s="6">
        <v>1.8708968568596922E-2</v>
      </c>
    </row>
    <row r="255" spans="1:3" x14ac:dyDescent="0.25">
      <c r="A255" s="6">
        <v>231</v>
      </c>
      <c r="B255" s="6">
        <v>1.168910325450743E-2</v>
      </c>
      <c r="C255" s="6">
        <v>3.5699647454925706E-3</v>
      </c>
    </row>
    <row r="256" spans="1:3" x14ac:dyDescent="0.25">
      <c r="A256" s="6">
        <v>232</v>
      </c>
      <c r="B256" s="6">
        <v>7.9188573731359766E-3</v>
      </c>
      <c r="C256" s="6">
        <v>-3.6749390373135973E-2</v>
      </c>
    </row>
    <row r="257" spans="1:3" x14ac:dyDescent="0.25">
      <c r="A257" s="6">
        <v>233</v>
      </c>
      <c r="B257" s="6">
        <v>1.0769531088319271E-2</v>
      </c>
      <c r="C257" s="6">
        <v>8.8783158911680732E-2</v>
      </c>
    </row>
    <row r="258" spans="1:3" x14ac:dyDescent="0.25">
      <c r="A258" s="6">
        <v>234</v>
      </c>
      <c r="B258" s="6">
        <v>1.2608675420695589E-2</v>
      </c>
      <c r="C258" s="6">
        <v>-6.6387543420695583E-2</v>
      </c>
    </row>
    <row r="259" spans="1:3" x14ac:dyDescent="0.25">
      <c r="A259" s="6">
        <v>235</v>
      </c>
      <c r="B259" s="6">
        <v>8.5319054839280827E-3</v>
      </c>
      <c r="C259" s="6">
        <v>-3.9471642483928086E-2</v>
      </c>
    </row>
    <row r="260" spans="1:3" x14ac:dyDescent="0.25">
      <c r="A260" s="6">
        <v>236</v>
      </c>
      <c r="B260" s="6">
        <v>7.6123333177399236E-3</v>
      </c>
      <c r="C260" s="6">
        <v>-0.12076455331773991</v>
      </c>
    </row>
    <row r="261" spans="1:3" x14ac:dyDescent="0.25">
      <c r="A261" s="6">
        <v>237</v>
      </c>
      <c r="B261" s="6">
        <v>1.8340675256601782E-2</v>
      </c>
      <c r="C261" s="6">
        <v>-3.8333025660178266E-4</v>
      </c>
    </row>
    <row r="262" spans="1:3" x14ac:dyDescent="0.25">
      <c r="A262" s="6">
        <v>238</v>
      </c>
      <c r="B262" s="6">
        <v>3.3145787132231153E-2</v>
      </c>
      <c r="C262" s="6">
        <v>3.3068881867768851E-2</v>
      </c>
    </row>
    <row r="263" spans="1:3" x14ac:dyDescent="0.25">
      <c r="A263" s="6">
        <v>239</v>
      </c>
      <c r="B263" s="6">
        <v>6.3555846906161052E-3</v>
      </c>
      <c r="C263" s="6">
        <v>-2.1110647690616102E-2</v>
      </c>
    </row>
    <row r="264" spans="1:3" x14ac:dyDescent="0.25">
      <c r="A264" s="6">
        <v>240</v>
      </c>
      <c r="B264" s="6">
        <v>-5.1055415025548501E-4</v>
      </c>
      <c r="C264" s="6">
        <v>-2.2432854849744513E-2</v>
      </c>
    </row>
    <row r="265" spans="1:3" x14ac:dyDescent="0.25">
      <c r="A265" s="6">
        <v>241</v>
      </c>
      <c r="B265" s="6">
        <v>1.2210194148680721E-2</v>
      </c>
      <c r="C265" s="6">
        <v>-1.3034172148680721E-2</v>
      </c>
    </row>
    <row r="266" spans="1:3" x14ac:dyDescent="0.25">
      <c r="A266" s="6">
        <v>242</v>
      </c>
      <c r="B266" s="6">
        <v>-4.3114524371665446E-3</v>
      </c>
      <c r="C266" s="6">
        <v>-3.3497204562833449E-2</v>
      </c>
    </row>
    <row r="267" spans="1:3" x14ac:dyDescent="0.25">
      <c r="A267" s="6">
        <v>243</v>
      </c>
      <c r="B267" s="6">
        <v>2.0057209966819679E-2</v>
      </c>
      <c r="C267" s="6">
        <v>2.4051220033180325E-2</v>
      </c>
    </row>
    <row r="268" spans="1:3" x14ac:dyDescent="0.25">
      <c r="A268" s="6">
        <v>244</v>
      </c>
      <c r="B268" s="6">
        <v>-4.1859693363666822E-4</v>
      </c>
      <c r="C268" s="6">
        <v>-2.885356306636333E-2</v>
      </c>
    </row>
    <row r="269" spans="1:3" x14ac:dyDescent="0.25">
      <c r="A269" s="6">
        <v>245</v>
      </c>
      <c r="B269" s="6">
        <v>1.6348268896527438E-2</v>
      </c>
      <c r="C269" s="6">
        <v>8.6666301034725619E-3</v>
      </c>
    </row>
    <row r="270" spans="1:3" x14ac:dyDescent="0.25">
      <c r="A270" s="6">
        <v>246</v>
      </c>
      <c r="B270" s="6">
        <v>3.0233808605968644E-2</v>
      </c>
      <c r="C270" s="6">
        <v>3.968448039403135E-2</v>
      </c>
    </row>
    <row r="271" spans="1:3" x14ac:dyDescent="0.25">
      <c r="A271" s="6">
        <v>247</v>
      </c>
      <c r="B271" s="6">
        <v>2.4627291870862305E-3</v>
      </c>
      <c r="C271" s="6">
        <v>6.8610148129137714E-3</v>
      </c>
    </row>
    <row r="272" spans="1:3" x14ac:dyDescent="0.25">
      <c r="A272" s="6">
        <v>248</v>
      </c>
      <c r="B272" s="6">
        <v>-5.8134203086072072E-3</v>
      </c>
      <c r="C272" s="6">
        <v>6.9992340308607195E-2</v>
      </c>
    </row>
    <row r="273" spans="1:3" x14ac:dyDescent="0.25">
      <c r="A273" s="6">
        <v>249</v>
      </c>
      <c r="B273" s="6">
        <v>2.2788147538485969E-3</v>
      </c>
      <c r="C273" s="6">
        <v>5.4395555246151396E-2</v>
      </c>
    </row>
    <row r="274" spans="1:3" x14ac:dyDescent="0.25">
      <c r="A274" s="6">
        <v>250</v>
      </c>
      <c r="B274" s="6">
        <v>-7.6219122354439211E-3</v>
      </c>
      <c r="C274" s="6">
        <v>-6.5678087764556081E-2</v>
      </c>
    </row>
    <row r="275" spans="1:3" x14ac:dyDescent="0.25">
      <c r="A275" s="6">
        <v>251</v>
      </c>
      <c r="B275" s="6">
        <v>2.7567049324022985E-2</v>
      </c>
      <c r="C275" s="6">
        <v>-0.10682975932402297</v>
      </c>
    </row>
    <row r="276" spans="1:3" x14ac:dyDescent="0.25">
      <c r="A276" s="6">
        <v>252</v>
      </c>
      <c r="B276" s="6">
        <v>-1.5527359386020654E-3</v>
      </c>
      <c r="C276" s="6">
        <v>2.757081593860207E-2</v>
      </c>
    </row>
    <row r="277" spans="1:3" x14ac:dyDescent="0.25">
      <c r="A277" s="6">
        <v>253</v>
      </c>
      <c r="B277" s="6">
        <v>2.6494215130136799E-2</v>
      </c>
      <c r="C277" s="6">
        <v>-1.30478121301368E-2</v>
      </c>
    </row>
    <row r="278" spans="1:3" x14ac:dyDescent="0.25">
      <c r="A278" s="6">
        <v>254</v>
      </c>
      <c r="B278" s="6">
        <v>5.7118841742843929E-3</v>
      </c>
      <c r="C278" s="6">
        <v>1.1013418257156057E-3</v>
      </c>
    </row>
    <row r="279" spans="1:3" x14ac:dyDescent="0.25">
      <c r="A279" s="6">
        <v>255</v>
      </c>
      <c r="B279" s="6">
        <v>1.0800183493858875E-2</v>
      </c>
      <c r="C279" s="6">
        <v>-8.5476794938588747E-3</v>
      </c>
    </row>
    <row r="280" spans="1:3" x14ac:dyDescent="0.25">
      <c r="A280" s="6">
        <v>256</v>
      </c>
      <c r="B280" s="6">
        <v>1.4386514941992697E-2</v>
      </c>
      <c r="C280" s="6">
        <v>7.7591685058007301E-2</v>
      </c>
    </row>
    <row r="281" spans="1:3" x14ac:dyDescent="0.25">
      <c r="A281" s="6">
        <v>257</v>
      </c>
      <c r="B281" s="6">
        <v>-6.7329924747953646E-3</v>
      </c>
      <c r="C281" s="6">
        <v>4.5676882474795358E-2</v>
      </c>
    </row>
    <row r="282" spans="1:3" x14ac:dyDescent="0.25">
      <c r="A282" s="6">
        <v>258</v>
      </c>
      <c r="B282" s="6">
        <v>2.5575598823464676E-4</v>
      </c>
      <c r="C282" s="6">
        <v>0.15644534401176535</v>
      </c>
    </row>
    <row r="283" spans="1:3" x14ac:dyDescent="0.25">
      <c r="A283" s="6">
        <v>259</v>
      </c>
      <c r="B283" s="6">
        <v>1.2608675420695589E-2</v>
      </c>
      <c r="C283" s="6">
        <v>9.2469757930440863E-4</v>
      </c>
    </row>
    <row r="284" spans="1:3" x14ac:dyDescent="0.25">
      <c r="A284" s="6">
        <v>260</v>
      </c>
      <c r="B284" s="6">
        <v>2.4256589525745609E-2</v>
      </c>
      <c r="C284" s="6">
        <v>3.7055640474254394E-2</v>
      </c>
    </row>
    <row r="285" spans="1:3" x14ac:dyDescent="0.25">
      <c r="A285" s="6">
        <v>261</v>
      </c>
      <c r="B285" s="6">
        <v>5.0988360634922868E-3</v>
      </c>
      <c r="C285" s="6">
        <v>7.0668363936507717E-2</v>
      </c>
    </row>
    <row r="286" spans="1:3" x14ac:dyDescent="0.25">
      <c r="A286" s="6">
        <v>262</v>
      </c>
      <c r="B286" s="6">
        <v>2.2386792787829686E-2</v>
      </c>
      <c r="C286" s="6">
        <v>-0.1025055327878297</v>
      </c>
    </row>
    <row r="287" spans="1:3" x14ac:dyDescent="0.25">
      <c r="A287" s="6">
        <v>263</v>
      </c>
      <c r="B287" s="6">
        <v>6.4135369132772124E-2</v>
      </c>
      <c r="C287" s="6">
        <v>-4.0344149132772122E-2</v>
      </c>
    </row>
    <row r="288" spans="1:3" x14ac:dyDescent="0.25">
      <c r="A288" s="6">
        <v>264</v>
      </c>
      <c r="B288" s="6">
        <v>-4.0049283817704898E-3</v>
      </c>
      <c r="C288" s="6">
        <v>-7.23710796182295E-2</v>
      </c>
    </row>
    <row r="289" spans="1:3" x14ac:dyDescent="0.25">
      <c r="A289" s="6">
        <v>265</v>
      </c>
      <c r="B289" s="6">
        <v>-7.0088641246518115E-3</v>
      </c>
      <c r="C289" s="6">
        <v>1.7923584124651816E-2</v>
      </c>
    </row>
    <row r="290" spans="1:3" x14ac:dyDescent="0.25">
      <c r="A290" s="6">
        <v>266</v>
      </c>
      <c r="B290" s="6">
        <v>-3.8516663540724642E-3</v>
      </c>
      <c r="C290" s="6">
        <v>-4.4351776459275374E-3</v>
      </c>
    </row>
    <row r="291" spans="1:3" x14ac:dyDescent="0.25">
      <c r="A291" s="6">
        <v>267</v>
      </c>
      <c r="B291" s="6">
        <v>-4.0355807873100977E-3</v>
      </c>
      <c r="C291" s="6">
        <v>-2.6636642212689902E-2</v>
      </c>
    </row>
    <row r="292" spans="1:3" x14ac:dyDescent="0.25">
      <c r="A292" s="6">
        <v>268</v>
      </c>
      <c r="B292" s="6">
        <v>4.1179590862249153E-3</v>
      </c>
      <c r="C292" s="6">
        <v>-0.11054655408622492</v>
      </c>
    </row>
    <row r="293" spans="1:3" x14ac:dyDescent="0.25">
      <c r="A293" s="6">
        <v>269</v>
      </c>
      <c r="B293" s="6">
        <v>2.7352482485245747E-2</v>
      </c>
      <c r="C293" s="6">
        <v>0.10729372751475424</v>
      </c>
    </row>
    <row r="294" spans="1:3" x14ac:dyDescent="0.25">
      <c r="A294" s="6">
        <v>270</v>
      </c>
      <c r="B294" s="6">
        <v>4.2712211139229427E-3</v>
      </c>
      <c r="C294" s="6">
        <v>-3.4551808113922944E-2</v>
      </c>
    </row>
    <row r="295" spans="1:3" x14ac:dyDescent="0.25">
      <c r="A295" s="6">
        <v>271</v>
      </c>
      <c r="B295" s="6">
        <v>1.5738094264376758E-3</v>
      </c>
      <c r="C295" s="6">
        <v>2.5154257573562325E-2</v>
      </c>
    </row>
    <row r="296" spans="1:3" x14ac:dyDescent="0.25">
      <c r="A296" s="6">
        <v>272</v>
      </c>
      <c r="B296" s="6">
        <v>2.2386792787829686E-2</v>
      </c>
      <c r="C296" s="6">
        <v>-5.5378412787829685E-2</v>
      </c>
    </row>
    <row r="297" spans="1:3" x14ac:dyDescent="0.25">
      <c r="A297" s="6">
        <v>273</v>
      </c>
      <c r="B297" s="6">
        <v>2.2510358269504233E-4</v>
      </c>
      <c r="C297" s="6">
        <v>-9.0980637582695034E-2</v>
      </c>
    </row>
    <row r="298" spans="1:3" x14ac:dyDescent="0.25">
      <c r="A298" s="6">
        <v>274</v>
      </c>
      <c r="B298" s="6">
        <v>2.5482685747329821E-2</v>
      </c>
      <c r="C298" s="6">
        <v>-6.6753107473298198E-3</v>
      </c>
    </row>
    <row r="299" spans="1:3" x14ac:dyDescent="0.25">
      <c r="A299" s="6">
        <v>275</v>
      </c>
      <c r="B299" s="6">
        <v>1.907633298955231E-2</v>
      </c>
      <c r="C299" s="6">
        <v>-5.8443492989552308E-2</v>
      </c>
    </row>
    <row r="300" spans="1:3" x14ac:dyDescent="0.25">
      <c r="A300" s="6">
        <v>276</v>
      </c>
      <c r="B300" s="6">
        <v>2.3459626981715873E-2</v>
      </c>
      <c r="C300" s="6">
        <v>-0.13866182698171586</v>
      </c>
    </row>
    <row r="301" spans="1:3" x14ac:dyDescent="0.25">
      <c r="A301" s="6">
        <v>277</v>
      </c>
      <c r="B301" s="6">
        <v>-3.943623570691281E-3</v>
      </c>
      <c r="C301" s="6">
        <v>0.10446176357069129</v>
      </c>
    </row>
    <row r="302" spans="1:3" x14ac:dyDescent="0.25">
      <c r="A302" s="6">
        <v>278</v>
      </c>
      <c r="B302" s="6">
        <v>4.5164403582397851E-3</v>
      </c>
      <c r="C302" s="6">
        <v>-0.14150282035823977</v>
      </c>
    </row>
    <row r="303" spans="1:3" x14ac:dyDescent="0.25">
      <c r="A303" s="6">
        <v>279</v>
      </c>
      <c r="B303" s="6">
        <v>-8.8173560514885289E-3</v>
      </c>
      <c r="C303" s="6">
        <v>-8.9325033948511476E-2</v>
      </c>
    </row>
    <row r="304" spans="1:3" x14ac:dyDescent="0.25">
      <c r="A304" s="6">
        <v>280</v>
      </c>
      <c r="B304" s="6">
        <v>2.9375541250859696E-2</v>
      </c>
      <c r="C304" s="6">
        <v>-6.9319596250859705E-2</v>
      </c>
    </row>
    <row r="305" spans="1:3" x14ac:dyDescent="0.25">
      <c r="A305" s="6">
        <v>281</v>
      </c>
      <c r="B305" s="6">
        <v>7.3364616678834749E-3</v>
      </c>
      <c r="C305" s="6">
        <v>-0.17246146166788348</v>
      </c>
    </row>
    <row r="306" spans="1:3" x14ac:dyDescent="0.25">
      <c r="A306" s="6">
        <v>282</v>
      </c>
      <c r="B306" s="6">
        <v>-1.0929498555079849E-3</v>
      </c>
      <c r="C306" s="6">
        <v>0.249092909855508</v>
      </c>
    </row>
    <row r="307" spans="1:3" x14ac:dyDescent="0.25">
      <c r="A307" s="6">
        <v>283</v>
      </c>
      <c r="B307" s="6">
        <v>3.4463840570434182E-2</v>
      </c>
      <c r="C307" s="6">
        <v>6.6249402429565826E-2</v>
      </c>
    </row>
    <row r="308" spans="1:3" x14ac:dyDescent="0.25">
      <c r="A308" s="6">
        <v>284</v>
      </c>
      <c r="B308" s="6">
        <v>2.8394664273592329E-2</v>
      </c>
      <c r="C308" s="6">
        <v>4.0009337264076753E-3</v>
      </c>
    </row>
    <row r="309" spans="1:3" x14ac:dyDescent="0.25">
      <c r="A309" s="6">
        <v>285</v>
      </c>
      <c r="B309" s="6">
        <v>6.2358485470991216E-4</v>
      </c>
      <c r="C309" s="6">
        <v>-0.1289348548547099</v>
      </c>
    </row>
    <row r="310" spans="1:3" x14ac:dyDescent="0.25">
      <c r="A310" s="6">
        <v>286</v>
      </c>
      <c r="B310" s="6">
        <v>2.2540054815527712E-2</v>
      </c>
      <c r="C310" s="6">
        <v>2.6723549184472291E-2</v>
      </c>
    </row>
    <row r="311" spans="1:3" x14ac:dyDescent="0.25">
      <c r="A311" s="6">
        <v>287</v>
      </c>
      <c r="B311" s="6">
        <v>-6.7023400692557602E-3</v>
      </c>
      <c r="C311" s="6">
        <v>-1.6410689930744238E-2</v>
      </c>
    </row>
    <row r="312" spans="1:3" x14ac:dyDescent="0.25">
      <c r="A312" s="6">
        <v>288</v>
      </c>
      <c r="B312" s="6">
        <v>3.1551862044171673E-2</v>
      </c>
      <c r="C312" s="6">
        <v>0.13906597795582831</v>
      </c>
    </row>
    <row r="313" spans="1:3" x14ac:dyDescent="0.25">
      <c r="A313" s="6">
        <v>289</v>
      </c>
      <c r="B313" s="6">
        <v>2.3306364954017843E-2</v>
      </c>
      <c r="C313" s="6">
        <v>-6.5759279540178427E-3</v>
      </c>
    </row>
    <row r="314" spans="1:3" x14ac:dyDescent="0.25">
      <c r="A314" s="6">
        <v>290</v>
      </c>
      <c r="B314" s="6">
        <v>4.7705679763543681E-2</v>
      </c>
      <c r="C314" s="6">
        <v>9.403115923645633E-2</v>
      </c>
    </row>
    <row r="315" spans="1:3" x14ac:dyDescent="0.25">
      <c r="A315" s="6">
        <v>291</v>
      </c>
      <c r="B315" s="6">
        <v>1.1198664765873745E-2</v>
      </c>
      <c r="C315" s="6">
        <v>5.4291291234126245E-2</v>
      </c>
    </row>
    <row r="316" spans="1:3" x14ac:dyDescent="0.25">
      <c r="A316" s="6">
        <v>292</v>
      </c>
      <c r="B316" s="6">
        <v>5.2520980911903124E-3</v>
      </c>
      <c r="C316" s="6">
        <v>-7.3171821091190317E-2</v>
      </c>
    </row>
    <row r="317" spans="1:3" x14ac:dyDescent="0.25">
      <c r="A317" s="6">
        <v>293</v>
      </c>
      <c r="B317" s="6">
        <v>4.5651968592390124E-2</v>
      </c>
      <c r="C317" s="6">
        <v>8.2625821407609878E-2</v>
      </c>
    </row>
    <row r="318" spans="1:3" x14ac:dyDescent="0.25">
      <c r="A318" s="6">
        <v>294</v>
      </c>
      <c r="B318" s="6">
        <v>3.7099947446840233E-2</v>
      </c>
      <c r="C318" s="6">
        <v>-3.3489997446840232E-2</v>
      </c>
    </row>
    <row r="319" spans="1:3" x14ac:dyDescent="0.25">
      <c r="A319" s="6">
        <v>295</v>
      </c>
      <c r="B319" s="6">
        <v>-9.4917089733598439E-3</v>
      </c>
      <c r="C319" s="6">
        <v>-3.094723802664015E-2</v>
      </c>
    </row>
    <row r="320" spans="1:3" x14ac:dyDescent="0.25">
      <c r="A320" s="6">
        <v>296</v>
      </c>
      <c r="B320" s="6">
        <v>1.2639327826235195E-2</v>
      </c>
      <c r="C320" s="6">
        <v>-9.5452478262351946E-3</v>
      </c>
    </row>
    <row r="321" spans="1:3" x14ac:dyDescent="0.25">
      <c r="A321" s="6">
        <v>297</v>
      </c>
      <c r="B321" s="6">
        <v>2.0792867699770207E-2</v>
      </c>
      <c r="C321" s="6">
        <v>8.7963083002297951E-3</v>
      </c>
    </row>
    <row r="322" spans="1:3" x14ac:dyDescent="0.25">
      <c r="A322" s="6">
        <v>298</v>
      </c>
      <c r="B322" s="6">
        <v>2.1375263405022708E-2</v>
      </c>
      <c r="C322" s="6">
        <v>-2.9570884050227099E-3</v>
      </c>
    </row>
    <row r="323" spans="1:3" x14ac:dyDescent="0.25">
      <c r="A323" s="6">
        <v>299</v>
      </c>
      <c r="B323" s="6">
        <v>3.4647755003671815E-2</v>
      </c>
      <c r="C323" s="6">
        <v>3.2842473996328184E-2</v>
      </c>
    </row>
    <row r="324" spans="1:3" x14ac:dyDescent="0.25">
      <c r="A324" s="6">
        <v>300</v>
      </c>
      <c r="B324" s="6">
        <v>4.3199776149221693E-2</v>
      </c>
      <c r="C324" s="6">
        <v>5.7945758850778302E-2</v>
      </c>
    </row>
    <row r="325" spans="1:3" x14ac:dyDescent="0.25">
      <c r="A325" s="6">
        <v>301</v>
      </c>
      <c r="B325" s="6">
        <v>7.3058092623438696E-3</v>
      </c>
      <c r="C325" s="6">
        <v>-1.4762917262343869E-2</v>
      </c>
    </row>
    <row r="326" spans="1:3" x14ac:dyDescent="0.25">
      <c r="A326" s="6">
        <v>302</v>
      </c>
      <c r="B326" s="6">
        <v>-8.2656127517756282E-3</v>
      </c>
      <c r="C326" s="6">
        <v>-8.3988316248224365E-2</v>
      </c>
    </row>
    <row r="327" spans="1:3" x14ac:dyDescent="0.25">
      <c r="A327" s="6">
        <v>303</v>
      </c>
      <c r="B327" s="6">
        <v>9.9112637332103223E-3</v>
      </c>
      <c r="C327" s="6">
        <v>5.3988776266789669E-2</v>
      </c>
    </row>
    <row r="328" spans="1:3" x14ac:dyDescent="0.25">
      <c r="A328" s="6">
        <v>304</v>
      </c>
      <c r="B328" s="6">
        <v>1.9260247422789943E-2</v>
      </c>
      <c r="C328" s="6">
        <v>-2.7346993422789942E-2</v>
      </c>
    </row>
    <row r="329" spans="1:3" x14ac:dyDescent="0.25">
      <c r="A329" s="6">
        <v>305</v>
      </c>
      <c r="B329" s="6">
        <v>2.1865701893656393E-2</v>
      </c>
      <c r="C329" s="6">
        <v>-1.1144301893656392E-2</v>
      </c>
    </row>
    <row r="330" spans="1:3" x14ac:dyDescent="0.25">
      <c r="A330" s="6">
        <v>306</v>
      </c>
      <c r="B330" s="6">
        <v>1.8496810762941244E-3</v>
      </c>
      <c r="C330" s="6">
        <v>-7.0277062076294125E-2</v>
      </c>
    </row>
    <row r="331" spans="1:3" x14ac:dyDescent="0.25">
      <c r="A331" s="6">
        <v>307</v>
      </c>
      <c r="B331" s="6">
        <v>3.0785551905681538E-2</v>
      </c>
      <c r="C331" s="6">
        <v>5.426653509431846E-2</v>
      </c>
    </row>
    <row r="332" spans="1:3" x14ac:dyDescent="0.25">
      <c r="A332" s="6">
        <v>308</v>
      </c>
      <c r="B332" s="6">
        <v>1.907633298955231E-2</v>
      </c>
      <c r="C332" s="6">
        <v>1.0380615010447691E-2</v>
      </c>
    </row>
    <row r="333" spans="1:3" x14ac:dyDescent="0.25">
      <c r="A333" s="6">
        <v>309</v>
      </c>
      <c r="B333" s="6">
        <v>3.6946685419142207E-2</v>
      </c>
      <c r="C333" s="6">
        <v>-6.9404315419142215E-2</v>
      </c>
    </row>
    <row r="334" spans="1:3" x14ac:dyDescent="0.25">
      <c r="A334" s="6">
        <v>310</v>
      </c>
      <c r="B334" s="6">
        <v>3.9919968756483924E-2</v>
      </c>
      <c r="C334" s="6">
        <v>6.433512724351606E-2</v>
      </c>
    </row>
    <row r="335" spans="1:3" x14ac:dyDescent="0.25">
      <c r="A335" s="6">
        <v>311</v>
      </c>
      <c r="B335" s="6">
        <v>1.3313680748106512E-2</v>
      </c>
      <c r="C335" s="6">
        <v>5.0500359251893487E-2</v>
      </c>
    </row>
    <row r="336" spans="1:3" x14ac:dyDescent="0.25">
      <c r="A336" s="6">
        <v>312</v>
      </c>
      <c r="B336" s="6">
        <v>4.6571540758578278E-2</v>
      </c>
      <c r="C336" s="6">
        <v>6.9257203241421719E-2</v>
      </c>
    </row>
    <row r="337" spans="1:3" x14ac:dyDescent="0.25">
      <c r="A337" s="6">
        <v>313</v>
      </c>
      <c r="B337" s="6">
        <v>-9.1851849179637891E-3</v>
      </c>
      <c r="C337" s="6">
        <v>-6.5290564082036207E-2</v>
      </c>
    </row>
    <row r="338" spans="1:3" x14ac:dyDescent="0.25">
      <c r="A338" s="6">
        <v>314</v>
      </c>
      <c r="B338" s="6">
        <v>-3.4225326765179916E-3</v>
      </c>
      <c r="C338" s="6">
        <v>-8.1652611323482019E-2</v>
      </c>
    </row>
    <row r="339" spans="1:3" x14ac:dyDescent="0.25">
      <c r="A339" s="6">
        <v>315</v>
      </c>
      <c r="B339" s="6">
        <v>3.2502086615899435E-2</v>
      </c>
      <c r="C339" s="6">
        <v>3.1321949384100566E-2</v>
      </c>
    </row>
    <row r="340" spans="1:3" x14ac:dyDescent="0.25">
      <c r="A340" s="6">
        <v>316</v>
      </c>
      <c r="B340" s="6">
        <v>2.2723969248765345E-2</v>
      </c>
      <c r="C340" s="6">
        <v>-6.7814319248765353E-2</v>
      </c>
    </row>
    <row r="341" spans="1:3" x14ac:dyDescent="0.25">
      <c r="A341" s="6">
        <v>317</v>
      </c>
      <c r="B341" s="6">
        <v>2.0608953266532577E-2</v>
      </c>
      <c r="C341" s="6">
        <v>-8.9087083266532571E-2</v>
      </c>
    </row>
    <row r="342" spans="1:3" x14ac:dyDescent="0.25">
      <c r="A342" s="6">
        <v>318</v>
      </c>
      <c r="B342" s="6">
        <v>1.1505188821269798E-2</v>
      </c>
      <c r="C342" s="6">
        <v>1.1630494178730199E-2</v>
      </c>
    </row>
    <row r="343" spans="1:3" x14ac:dyDescent="0.25">
      <c r="A343" s="6">
        <v>319</v>
      </c>
      <c r="B343" s="6">
        <v>-1.0349976328468789E-2</v>
      </c>
      <c r="C343" s="6">
        <v>2.2429026328468799E-2</v>
      </c>
    </row>
    <row r="344" spans="1:3" x14ac:dyDescent="0.25">
      <c r="A344" s="6">
        <v>320</v>
      </c>
      <c r="B344" s="6">
        <v>-3.6984043263744385E-3</v>
      </c>
      <c r="C344" s="6">
        <v>-3.9828219673625563E-2</v>
      </c>
    </row>
    <row r="345" spans="1:3" x14ac:dyDescent="0.25">
      <c r="A345" s="6">
        <v>321</v>
      </c>
      <c r="B345" s="6">
        <v>1.0493659438462822E-2</v>
      </c>
      <c r="C345" s="6">
        <v>-3.5669124384628218E-3</v>
      </c>
    </row>
    <row r="346" spans="1:3" x14ac:dyDescent="0.25">
      <c r="A346" s="6">
        <v>322</v>
      </c>
      <c r="B346" s="6">
        <v>7.642985723279528E-3</v>
      </c>
      <c r="C346" s="6">
        <v>-3.7901615723279533E-2</v>
      </c>
    </row>
    <row r="347" spans="1:3" x14ac:dyDescent="0.25">
      <c r="A347" s="6">
        <v>323</v>
      </c>
      <c r="B347" s="6">
        <v>7.6736381288191333E-3</v>
      </c>
      <c r="C347" s="6">
        <v>2.1210721871180869E-2</v>
      </c>
    </row>
    <row r="348" spans="1:3" x14ac:dyDescent="0.25">
      <c r="A348" s="6">
        <v>324</v>
      </c>
      <c r="B348" s="6">
        <v>1.8647199311997837E-2</v>
      </c>
      <c r="C348" s="6">
        <v>-1.6474820311997838E-2</v>
      </c>
    </row>
    <row r="349" spans="1:3" x14ac:dyDescent="0.25">
      <c r="A349" s="6">
        <v>325</v>
      </c>
      <c r="B349" s="6">
        <v>-3.7903615429932553E-3</v>
      </c>
      <c r="C349" s="6">
        <v>-1.9542993457006747E-2</v>
      </c>
    </row>
    <row r="350" spans="1:3" x14ac:dyDescent="0.25">
      <c r="A350" s="6">
        <v>326</v>
      </c>
      <c r="B350" s="6">
        <v>1.070822627724006E-2</v>
      </c>
      <c r="C350" s="6">
        <v>5.2131613722759949E-2</v>
      </c>
    </row>
    <row r="351" spans="1:3" x14ac:dyDescent="0.25">
      <c r="A351" s="6">
        <v>327</v>
      </c>
      <c r="B351" s="6">
        <v>1.696419048596097E-3</v>
      </c>
      <c r="C351" s="6">
        <v>-3.8626299048596095E-2</v>
      </c>
    </row>
    <row r="352" spans="1:3" x14ac:dyDescent="0.25">
      <c r="A352" s="6">
        <v>328</v>
      </c>
      <c r="B352" s="6">
        <v>8.2560338340716341E-3</v>
      </c>
      <c r="C352" s="6">
        <v>3.2439863165928368E-2</v>
      </c>
    </row>
    <row r="353" spans="1:3" x14ac:dyDescent="0.25">
      <c r="A353" s="6">
        <v>329</v>
      </c>
      <c r="B353" s="6">
        <v>1.0554964249542033E-2</v>
      </c>
      <c r="C353" s="6">
        <v>3.1428935750457972E-2</v>
      </c>
    </row>
    <row r="354" spans="1:3" x14ac:dyDescent="0.25">
      <c r="A354" s="6">
        <v>330</v>
      </c>
      <c r="B354" s="6">
        <v>1.8892418556314679E-2</v>
      </c>
      <c r="C354" s="6">
        <v>-1.8390830556314679E-2</v>
      </c>
    </row>
    <row r="355" spans="1:3" x14ac:dyDescent="0.25">
      <c r="A355" s="6">
        <v>331</v>
      </c>
      <c r="B355" s="6">
        <v>2.0455691238834551E-2</v>
      </c>
      <c r="C355" s="6">
        <v>-1.1910492388345489E-3</v>
      </c>
    </row>
    <row r="356" spans="1:3" x14ac:dyDescent="0.25">
      <c r="A356" s="6">
        <v>332</v>
      </c>
      <c r="B356" s="6">
        <v>1.1259969576952956E-2</v>
      </c>
      <c r="C356" s="6">
        <v>-6.9967172576952952E-2</v>
      </c>
    </row>
    <row r="357" spans="1:3" x14ac:dyDescent="0.25">
      <c r="A357" s="6">
        <v>333</v>
      </c>
      <c r="B357" s="6">
        <v>9.1449535947201888E-3</v>
      </c>
      <c r="C357" s="6">
        <v>-2.8306727594720187E-2</v>
      </c>
    </row>
    <row r="358" spans="1:3" x14ac:dyDescent="0.25">
      <c r="A358" s="6">
        <v>334</v>
      </c>
      <c r="B358" s="6">
        <v>2.7291177674166535E-2</v>
      </c>
      <c r="C358" s="6">
        <v>-5.8030496741665362E-3</v>
      </c>
    </row>
    <row r="359" spans="1:3" x14ac:dyDescent="0.25">
      <c r="A359" s="6">
        <v>335</v>
      </c>
      <c r="B359" s="6">
        <v>1.4601081780769935E-2</v>
      </c>
      <c r="C359" s="6">
        <v>-1.8266396780769936E-2</v>
      </c>
    </row>
    <row r="360" spans="1:3" x14ac:dyDescent="0.25">
      <c r="A360" s="6">
        <v>336</v>
      </c>
      <c r="B360" s="6">
        <v>9.9419161387499268E-3</v>
      </c>
      <c r="C360" s="6">
        <v>-2.9964932138749928E-2</v>
      </c>
    </row>
    <row r="361" spans="1:3" x14ac:dyDescent="0.25">
      <c r="A361" s="6">
        <v>337</v>
      </c>
      <c r="B361" s="6">
        <v>1.0463007032923216E-2</v>
      </c>
      <c r="C361" s="6">
        <v>-5.2460630032923214E-2</v>
      </c>
    </row>
    <row r="362" spans="1:3" x14ac:dyDescent="0.25">
      <c r="A362" s="6">
        <v>338</v>
      </c>
      <c r="B362" s="6">
        <v>9.3010891010596349E-4</v>
      </c>
      <c r="C362" s="6">
        <v>-5.2858307910105963E-2</v>
      </c>
    </row>
    <row r="363" spans="1:3" x14ac:dyDescent="0.25">
      <c r="A363" s="6">
        <v>339</v>
      </c>
      <c r="B363" s="6">
        <v>4.332525925002155E-3</v>
      </c>
      <c r="C363" s="6">
        <v>1.1546717074997846E-2</v>
      </c>
    </row>
    <row r="364" spans="1:3" x14ac:dyDescent="0.25">
      <c r="A364" s="6">
        <v>340</v>
      </c>
      <c r="B364" s="6">
        <v>2.3306364954017843E-2</v>
      </c>
      <c r="C364" s="6">
        <v>2.7046755045982158E-2</v>
      </c>
    </row>
    <row r="365" spans="1:3" x14ac:dyDescent="0.25">
      <c r="A365" s="6">
        <v>341</v>
      </c>
      <c r="B365" s="6">
        <v>9.0529963781013738E-3</v>
      </c>
      <c r="C365" s="6">
        <v>-2.4615970378101374E-2</v>
      </c>
    </row>
    <row r="366" spans="1:3" x14ac:dyDescent="0.25">
      <c r="A366" s="6">
        <v>342</v>
      </c>
      <c r="B366" s="6">
        <v>2.0884824916389023E-2</v>
      </c>
      <c r="C366" s="6">
        <v>-3.6661568916389026E-2</v>
      </c>
    </row>
    <row r="367" spans="1:3" x14ac:dyDescent="0.25">
      <c r="A367" s="6">
        <v>343</v>
      </c>
      <c r="B367" s="6">
        <v>2.2846578870923763E-2</v>
      </c>
      <c r="C367" s="6">
        <v>-2.7206340870923763E-2</v>
      </c>
    </row>
    <row r="368" spans="1:3" x14ac:dyDescent="0.25">
      <c r="A368" s="6">
        <v>344</v>
      </c>
      <c r="B368" s="6">
        <v>3.6581730031308383E-3</v>
      </c>
      <c r="C368" s="6">
        <v>-4.3122014003130836E-2</v>
      </c>
    </row>
    <row r="369" spans="1:3" x14ac:dyDescent="0.25">
      <c r="A369" s="6">
        <v>345</v>
      </c>
      <c r="B369" s="6">
        <v>1.3099113909329274E-2</v>
      </c>
      <c r="C369" s="6">
        <v>-2.5933491909329275E-2</v>
      </c>
    </row>
    <row r="370" spans="1:3" x14ac:dyDescent="0.25">
      <c r="A370" s="6">
        <v>346</v>
      </c>
      <c r="B370" s="6">
        <v>2.8305580535614942E-3</v>
      </c>
      <c r="C370" s="6">
        <v>-4.2030558053561491E-2</v>
      </c>
    </row>
    <row r="371" spans="1:3" x14ac:dyDescent="0.25">
      <c r="A371" s="6">
        <v>347</v>
      </c>
      <c r="B371" s="6">
        <v>1.8585894500918625E-2</v>
      </c>
      <c r="C371" s="6">
        <v>-1.0577531500918624E-2</v>
      </c>
    </row>
    <row r="372" spans="1:3" x14ac:dyDescent="0.25">
      <c r="A372" s="6">
        <v>348</v>
      </c>
      <c r="B372" s="6">
        <v>1.3344333153646117E-2</v>
      </c>
      <c r="C372" s="6">
        <v>-3.207475615364612E-2</v>
      </c>
    </row>
    <row r="373" spans="1:3" x14ac:dyDescent="0.25">
      <c r="A373" s="6">
        <v>349</v>
      </c>
      <c r="B373" s="6">
        <v>2.1038086944087049E-2</v>
      </c>
      <c r="C373" s="6">
        <v>4.6722843055912948E-2</v>
      </c>
    </row>
    <row r="374" spans="1:3" x14ac:dyDescent="0.25">
      <c r="A374" s="6">
        <v>350</v>
      </c>
      <c r="B374" s="6">
        <v>3.7807826252892578E-3</v>
      </c>
      <c r="C374" s="6">
        <v>7.4788737471074077E-4</v>
      </c>
    </row>
    <row r="375" spans="1:3" x14ac:dyDescent="0.25">
      <c r="A375" s="6">
        <v>351</v>
      </c>
      <c r="B375" s="6">
        <v>1.5612611163576911E-2</v>
      </c>
      <c r="C375" s="6">
        <v>-2.1726555163576911E-2</v>
      </c>
    </row>
    <row r="376" spans="1:3" x14ac:dyDescent="0.25">
      <c r="A376" s="6">
        <v>352</v>
      </c>
      <c r="B376" s="6">
        <v>5.527969741046761E-3</v>
      </c>
      <c r="C376" s="6">
        <v>-2.6110726741046759E-2</v>
      </c>
    </row>
    <row r="377" spans="1:3" x14ac:dyDescent="0.25">
      <c r="A377" s="6">
        <v>353</v>
      </c>
      <c r="B377" s="6">
        <v>1.5765873191274937E-2</v>
      </c>
      <c r="C377" s="6">
        <v>-4.2825091191274936E-2</v>
      </c>
    </row>
    <row r="378" spans="1:3" x14ac:dyDescent="0.25">
      <c r="A378" s="6">
        <v>354</v>
      </c>
      <c r="B378" s="6">
        <v>1.0371049816304401E-2</v>
      </c>
      <c r="C378" s="6">
        <v>1.5927510183695599E-2</v>
      </c>
    </row>
    <row r="379" spans="1:3" x14ac:dyDescent="0.25">
      <c r="A379" s="6">
        <v>355</v>
      </c>
      <c r="B379" s="6">
        <v>1.2608675420695589E-2</v>
      </c>
      <c r="C379" s="6">
        <v>-3.4850546420695586E-2</v>
      </c>
    </row>
    <row r="380" spans="1:3" x14ac:dyDescent="0.25">
      <c r="A380" s="6">
        <v>356</v>
      </c>
      <c r="B380" s="6">
        <v>2.5789209802725876E-2</v>
      </c>
      <c r="C380" s="6">
        <v>4.6877114197274125E-2</v>
      </c>
    </row>
    <row r="381" spans="1:3" x14ac:dyDescent="0.25">
      <c r="A381" s="6">
        <v>357</v>
      </c>
      <c r="B381" s="6">
        <v>1.5919135218972962E-2</v>
      </c>
      <c r="C381" s="6">
        <v>-1.9256265218972963E-2</v>
      </c>
    </row>
    <row r="382" spans="1:3" x14ac:dyDescent="0.25">
      <c r="A382" s="6">
        <v>358</v>
      </c>
      <c r="B382" s="6">
        <v>1.7237188657175991E-2</v>
      </c>
      <c r="C382" s="6">
        <v>-1.0080859657175992E-2</v>
      </c>
    </row>
    <row r="383" spans="1:3" x14ac:dyDescent="0.25">
      <c r="A383" s="6">
        <v>359</v>
      </c>
      <c r="B383" s="6">
        <v>8.6238627005468978E-3</v>
      </c>
      <c r="C383" s="6">
        <v>2.0169980299453102E-2</v>
      </c>
    </row>
    <row r="384" spans="1:3" x14ac:dyDescent="0.25">
      <c r="A384" s="6">
        <v>360</v>
      </c>
      <c r="B384" s="6">
        <v>9.2062584057993994E-3</v>
      </c>
      <c r="C384" s="6">
        <v>-3.0696878405799398E-2</v>
      </c>
    </row>
    <row r="385" spans="1:3" x14ac:dyDescent="0.25">
      <c r="A385" s="6">
        <v>361</v>
      </c>
      <c r="B385" s="6">
        <v>4.9455740357942594E-3</v>
      </c>
      <c r="C385" s="6">
        <v>6.3746035964205722E-2</v>
      </c>
    </row>
    <row r="386" spans="1:3" x14ac:dyDescent="0.25">
      <c r="A386" s="6">
        <v>362</v>
      </c>
      <c r="B386" s="6">
        <v>9.6047396778142675E-3</v>
      </c>
      <c r="C386" s="6">
        <v>-1.1298250677814268E-2</v>
      </c>
    </row>
    <row r="387" spans="1:3" x14ac:dyDescent="0.25">
      <c r="A387" s="6">
        <v>363</v>
      </c>
      <c r="B387" s="6">
        <v>1.2179541743141115E-2</v>
      </c>
      <c r="C387" s="6">
        <v>6.1045542568588847E-3</v>
      </c>
    </row>
    <row r="388" spans="1:3" x14ac:dyDescent="0.25">
      <c r="A388" s="6">
        <v>364</v>
      </c>
      <c r="B388" s="6">
        <v>1.0554964249542033E-2</v>
      </c>
      <c r="C388" s="6">
        <v>-2.4009462249542035E-2</v>
      </c>
    </row>
    <row r="389" spans="1:3" x14ac:dyDescent="0.25">
      <c r="A389" s="6">
        <v>365</v>
      </c>
      <c r="B389" s="6">
        <v>2.0854172510849419E-2</v>
      </c>
      <c r="C389" s="6">
        <v>-3.6329122510849424E-2</v>
      </c>
    </row>
    <row r="390" spans="1:3" x14ac:dyDescent="0.25">
      <c r="A390" s="6">
        <v>366</v>
      </c>
      <c r="B390" s="6">
        <v>1.2761937448393617E-2</v>
      </c>
      <c r="C390" s="6">
        <v>6.8058465516063812E-3</v>
      </c>
    </row>
    <row r="391" spans="1:3" x14ac:dyDescent="0.25">
      <c r="A391" s="6">
        <v>367</v>
      </c>
      <c r="B391" s="6">
        <v>4.1486114917645214E-3</v>
      </c>
      <c r="C391" s="6">
        <v>-3.7121831491764519E-2</v>
      </c>
    </row>
    <row r="392" spans="1:3" x14ac:dyDescent="0.25">
      <c r="A392" s="6">
        <v>368</v>
      </c>
      <c r="B392" s="6">
        <v>4.9149216302546549E-3</v>
      </c>
      <c r="C392" s="6">
        <v>-3.4659296630254653E-2</v>
      </c>
    </row>
    <row r="393" spans="1:3" x14ac:dyDescent="0.25">
      <c r="A393" s="6">
        <v>369</v>
      </c>
      <c r="B393" s="6">
        <v>2.0854172510849419E-2</v>
      </c>
      <c r="C393" s="6">
        <v>-1.3911435108494193E-3</v>
      </c>
    </row>
    <row r="394" spans="1:3" x14ac:dyDescent="0.25">
      <c r="A394" s="6">
        <v>370</v>
      </c>
      <c r="B394" s="6">
        <v>2.6279648291359561E-2</v>
      </c>
      <c r="C394" s="6">
        <v>1.581602270864044E-2</v>
      </c>
    </row>
    <row r="395" spans="1:3" x14ac:dyDescent="0.25">
      <c r="A395" s="6">
        <v>371</v>
      </c>
      <c r="B395" s="6">
        <v>1.2026279715443088E-2</v>
      </c>
      <c r="C395" s="6">
        <v>5.5046446284556912E-2</v>
      </c>
    </row>
    <row r="396" spans="1:3" x14ac:dyDescent="0.25">
      <c r="A396" s="6">
        <v>372</v>
      </c>
      <c r="B396" s="6">
        <v>4.9762264413338655E-3</v>
      </c>
      <c r="C396" s="6">
        <v>-3.6162589441333867E-2</v>
      </c>
    </row>
    <row r="397" spans="1:3" x14ac:dyDescent="0.25">
      <c r="A397" s="6">
        <v>373</v>
      </c>
      <c r="B397" s="6">
        <v>9.3288680279578207E-3</v>
      </c>
      <c r="C397" s="6">
        <v>9.0720271972042174E-2</v>
      </c>
    </row>
    <row r="398" spans="1:3" x14ac:dyDescent="0.25">
      <c r="A398" s="6">
        <v>374</v>
      </c>
      <c r="B398" s="6">
        <v>2.9651412900716146E-2</v>
      </c>
      <c r="C398" s="6">
        <v>7.6007090099283858E-2</v>
      </c>
    </row>
    <row r="399" spans="1:3" x14ac:dyDescent="0.25">
      <c r="A399" s="6">
        <v>375</v>
      </c>
      <c r="B399" s="6">
        <v>1.7513060307032438E-2</v>
      </c>
      <c r="C399" s="6">
        <v>1.8936026929675595E-3</v>
      </c>
    </row>
    <row r="400" spans="1:3" x14ac:dyDescent="0.25">
      <c r="A400" s="6">
        <v>376</v>
      </c>
      <c r="B400" s="6">
        <v>3.4341230948275757E-2</v>
      </c>
      <c r="C400" s="6">
        <v>-1.0289270948275753E-2</v>
      </c>
    </row>
    <row r="401" spans="1:3" x14ac:dyDescent="0.25">
      <c r="A401" s="6">
        <v>377</v>
      </c>
      <c r="B401" s="6">
        <v>2.4317894336824818E-2</v>
      </c>
      <c r="C401" s="6">
        <v>3.5993898663175185E-2</v>
      </c>
    </row>
    <row r="402" spans="1:3" x14ac:dyDescent="0.25">
      <c r="A402" s="6">
        <v>378</v>
      </c>
      <c r="B402" s="6">
        <v>1.7696974740270072E-2</v>
      </c>
      <c r="C402" s="6">
        <v>-5.5539837740270076E-2</v>
      </c>
    </row>
    <row r="403" spans="1:3" x14ac:dyDescent="0.25">
      <c r="A403" s="6">
        <v>379</v>
      </c>
      <c r="B403" s="6">
        <v>7.4619447686833339E-4</v>
      </c>
      <c r="C403" s="6">
        <v>-4.3372929476868334E-2</v>
      </c>
    </row>
    <row r="404" spans="1:3" x14ac:dyDescent="0.25">
      <c r="A404" s="6">
        <v>380</v>
      </c>
      <c r="B404" s="6">
        <v>9.1449535947201888E-3</v>
      </c>
      <c r="C404" s="6">
        <v>-2.1768157594720186E-2</v>
      </c>
    </row>
    <row r="405" spans="1:3" x14ac:dyDescent="0.25">
      <c r="A405" s="6">
        <v>381</v>
      </c>
      <c r="B405" s="6">
        <v>4.0716931300513667E-2</v>
      </c>
      <c r="C405" s="6">
        <v>-5.9547521300513662E-2</v>
      </c>
    </row>
    <row r="406" spans="1:3" x14ac:dyDescent="0.25">
      <c r="A406" s="6">
        <v>382</v>
      </c>
      <c r="B406" s="6">
        <v>1.7206536251636387E-2</v>
      </c>
      <c r="C406" s="6">
        <v>-6.1680446251636385E-2</v>
      </c>
    </row>
    <row r="407" spans="1:3" x14ac:dyDescent="0.25">
      <c r="A407" s="6">
        <v>383</v>
      </c>
      <c r="B407" s="6">
        <v>1.0156482977527165E-2</v>
      </c>
      <c r="C407" s="6">
        <v>-6.6710059775271658E-3</v>
      </c>
    </row>
    <row r="408" spans="1:3" x14ac:dyDescent="0.25">
      <c r="A408" s="6">
        <v>384</v>
      </c>
      <c r="B408" s="6">
        <v>4.3169123743682085E-2</v>
      </c>
      <c r="C408" s="6">
        <v>0.16929953625631788</v>
      </c>
    </row>
    <row r="409" spans="1:3" x14ac:dyDescent="0.25">
      <c r="A409" s="6">
        <v>385</v>
      </c>
      <c r="B409" s="6">
        <v>6.7660395769826742E-2</v>
      </c>
      <c r="C409" s="6">
        <v>-1.1057185769826727E-2</v>
      </c>
    </row>
    <row r="410" spans="1:3" x14ac:dyDescent="0.25">
      <c r="A410" s="6">
        <v>386</v>
      </c>
      <c r="B410" s="6">
        <v>3.8939091779216554E-2</v>
      </c>
      <c r="C410" s="6">
        <v>-5.9828246779216547E-2</v>
      </c>
    </row>
    <row r="411" spans="1:3" x14ac:dyDescent="0.25">
      <c r="A411" s="6">
        <v>387</v>
      </c>
      <c r="B411" s="6">
        <v>9.5127824611954525E-3</v>
      </c>
      <c r="C411" s="6">
        <v>-9.806660246119546E-2</v>
      </c>
    </row>
    <row r="412" spans="1:3" x14ac:dyDescent="0.25">
      <c r="A412" s="6">
        <v>388</v>
      </c>
      <c r="B412" s="6">
        <v>3.9736054323246291E-2</v>
      </c>
      <c r="C412" s="6">
        <v>-3.2014334323246303E-2</v>
      </c>
    </row>
    <row r="413" spans="1:3" x14ac:dyDescent="0.25">
      <c r="A413" s="6">
        <v>389</v>
      </c>
      <c r="B413" s="6">
        <v>4.580523062008815E-2</v>
      </c>
      <c r="C413" s="6">
        <v>-6.6612570620088143E-2</v>
      </c>
    </row>
    <row r="414" spans="1:3" x14ac:dyDescent="0.25">
      <c r="A414" s="6">
        <v>390</v>
      </c>
      <c r="B414" s="6">
        <v>-1.2587601932859979E-2</v>
      </c>
      <c r="C414" s="6">
        <v>2.6141061932859984E-2</v>
      </c>
    </row>
    <row r="415" spans="1:3" x14ac:dyDescent="0.25">
      <c r="A415" s="6">
        <v>391</v>
      </c>
      <c r="B415" s="6">
        <v>-1.6388500219771042E-2</v>
      </c>
      <c r="C415" s="6">
        <v>-1.3130247802289677E-3</v>
      </c>
    </row>
    <row r="416" spans="1:3" x14ac:dyDescent="0.25">
      <c r="A416" s="6">
        <v>392</v>
      </c>
      <c r="B416" s="6">
        <v>-1.1236022610475929E-3</v>
      </c>
      <c r="C416" s="6">
        <v>-7.6508464738952411E-2</v>
      </c>
    </row>
    <row r="417" spans="1:3" x14ac:dyDescent="0.25">
      <c r="A417" s="6">
        <v>393</v>
      </c>
      <c r="B417" s="6">
        <v>1.3528247586883748E-2</v>
      </c>
      <c r="C417" s="6">
        <v>-3.5295507586883747E-2</v>
      </c>
    </row>
    <row r="418" spans="1:3" x14ac:dyDescent="0.25">
      <c r="A418" s="6">
        <v>394</v>
      </c>
      <c r="B418" s="6">
        <v>-8.8173560514885289E-3</v>
      </c>
      <c r="C418" s="6">
        <v>9.3952190514885268E-3</v>
      </c>
    </row>
    <row r="419" spans="1:3" x14ac:dyDescent="0.25">
      <c r="A419" s="6">
        <v>395</v>
      </c>
      <c r="B419" s="6">
        <v>4.6390499803982063E-3</v>
      </c>
      <c r="C419" s="6">
        <v>1.7516830196017893E-3</v>
      </c>
    </row>
    <row r="420" spans="1:3" x14ac:dyDescent="0.25">
      <c r="A420" s="6">
        <v>396</v>
      </c>
      <c r="B420" s="6">
        <v>2.3401195649278075E-3</v>
      </c>
      <c r="C420" s="6">
        <v>-4.1652745564927811E-2</v>
      </c>
    </row>
    <row r="421" spans="1:3" x14ac:dyDescent="0.25">
      <c r="A421" s="6">
        <v>397</v>
      </c>
      <c r="B421" s="6">
        <v>2.2785274059844554E-2</v>
      </c>
      <c r="C421" s="6">
        <v>-1.6687248059844555E-2</v>
      </c>
    </row>
    <row r="422" spans="1:3" x14ac:dyDescent="0.25">
      <c r="A422" s="6">
        <v>398</v>
      </c>
      <c r="B422" s="6">
        <v>-2.1964364549337759E-3</v>
      </c>
      <c r="C422" s="6">
        <v>-3.7242002545066218E-2</v>
      </c>
    </row>
    <row r="423" spans="1:3" x14ac:dyDescent="0.25">
      <c r="A423" s="6">
        <v>399</v>
      </c>
      <c r="B423" s="6">
        <v>6.4168895016953158E-3</v>
      </c>
      <c r="C423" s="6">
        <v>-4.7833381501695318E-2</v>
      </c>
    </row>
    <row r="424" spans="1:3" x14ac:dyDescent="0.25">
      <c r="A424" s="6">
        <v>400</v>
      </c>
      <c r="B424" s="6">
        <v>2.5145509286394162E-2</v>
      </c>
      <c r="C424" s="6">
        <v>0.16369646071360583</v>
      </c>
    </row>
    <row r="425" spans="1:3" x14ac:dyDescent="0.25">
      <c r="A425" s="6">
        <v>401</v>
      </c>
      <c r="B425" s="6">
        <v>4.42448314162097E-3</v>
      </c>
      <c r="C425" s="6">
        <v>6.95074685837903E-3</v>
      </c>
    </row>
    <row r="426" spans="1:3" x14ac:dyDescent="0.25">
      <c r="A426" s="6">
        <v>402</v>
      </c>
      <c r="B426" s="6">
        <v>-4.4953668704041782E-3</v>
      </c>
      <c r="C426" s="6">
        <v>-4.1910087129595819E-2</v>
      </c>
    </row>
    <row r="427" spans="1:3" x14ac:dyDescent="0.25">
      <c r="A427" s="6">
        <v>403</v>
      </c>
      <c r="B427" s="6">
        <v>8.7158199171657146E-3</v>
      </c>
      <c r="C427" s="6">
        <v>-8.1876725917165716E-2</v>
      </c>
    </row>
    <row r="428" spans="1:3" x14ac:dyDescent="0.25">
      <c r="A428" s="6">
        <v>404</v>
      </c>
      <c r="B428" s="6">
        <v>3.9031048995835371E-2</v>
      </c>
      <c r="C428" s="6">
        <v>-4.1769918995835376E-2</v>
      </c>
    </row>
    <row r="429" spans="1:3" x14ac:dyDescent="0.25">
      <c r="A429" s="6">
        <v>405</v>
      </c>
      <c r="B429" s="6">
        <v>3.1889038505107332E-2</v>
      </c>
      <c r="C429" s="6">
        <v>0.15674841149489266</v>
      </c>
    </row>
    <row r="430" spans="1:3" x14ac:dyDescent="0.25">
      <c r="A430" s="6">
        <v>406</v>
      </c>
      <c r="B430" s="6">
        <v>-6.3958160138597054E-3</v>
      </c>
      <c r="C430" s="6">
        <v>-8.7904159986140304E-2</v>
      </c>
    </row>
    <row r="431" spans="1:3" x14ac:dyDescent="0.25">
      <c r="A431" s="6">
        <v>407</v>
      </c>
      <c r="B431" s="6">
        <v>2.9467498467478512E-2</v>
      </c>
      <c r="C431" s="6">
        <v>3.2548702532521484E-2</v>
      </c>
    </row>
    <row r="432" spans="1:3" x14ac:dyDescent="0.25">
      <c r="A432" s="6">
        <v>408</v>
      </c>
      <c r="B432" s="6">
        <v>-1.4396093859696693E-2</v>
      </c>
      <c r="C432" s="6">
        <v>-3.1920316140303301E-2</v>
      </c>
    </row>
    <row r="433" spans="1:3" x14ac:dyDescent="0.25">
      <c r="A433" s="6">
        <v>409</v>
      </c>
      <c r="B433" s="6">
        <v>2.9531676757199154E-3</v>
      </c>
      <c r="C433" s="6">
        <v>-8.3520230675719911E-2</v>
      </c>
    </row>
    <row r="434" spans="1:3" x14ac:dyDescent="0.25">
      <c r="A434" s="6">
        <v>410</v>
      </c>
      <c r="B434" s="6">
        <v>1.3007156692710459E-2</v>
      </c>
      <c r="C434" s="6">
        <v>-1.146311569271046E-2</v>
      </c>
    </row>
    <row r="435" spans="1:3" x14ac:dyDescent="0.25">
      <c r="A435" s="6">
        <v>411</v>
      </c>
      <c r="B435" s="6">
        <v>-6.0586395529240462E-3</v>
      </c>
      <c r="C435" s="6">
        <v>-6.0061515447075955E-2</v>
      </c>
    </row>
    <row r="436" spans="1:3" x14ac:dyDescent="0.25">
      <c r="A436" s="6">
        <v>412</v>
      </c>
      <c r="B436" s="6">
        <v>8.746472322705319E-3</v>
      </c>
      <c r="C436" s="6">
        <v>-1.2249592322705321E-2</v>
      </c>
    </row>
    <row r="437" spans="1:3" x14ac:dyDescent="0.25">
      <c r="A437" s="6">
        <v>413</v>
      </c>
      <c r="B437" s="6">
        <v>4.1486114917645214E-3</v>
      </c>
      <c r="C437" s="6">
        <v>3.3444703508235481E-2</v>
      </c>
    </row>
    <row r="438" spans="1:3" x14ac:dyDescent="0.25">
      <c r="A438" s="6">
        <v>414</v>
      </c>
      <c r="B438" s="6">
        <v>1.3466942775804538E-2</v>
      </c>
      <c r="C438" s="6">
        <v>-6.366379777580454E-2</v>
      </c>
    </row>
    <row r="439" spans="1:3" x14ac:dyDescent="0.25">
      <c r="A439" s="6">
        <v>415</v>
      </c>
      <c r="B439" s="6">
        <v>5.9571034186012353E-3</v>
      </c>
      <c r="C439" s="6">
        <v>-3.9346568418601235E-2</v>
      </c>
    </row>
    <row r="440" spans="1:3" x14ac:dyDescent="0.25">
      <c r="A440" s="6">
        <v>416</v>
      </c>
      <c r="B440" s="6">
        <v>1.873915652861665E-2</v>
      </c>
      <c r="C440" s="6">
        <v>-5.3934946528616655E-2</v>
      </c>
    </row>
    <row r="441" spans="1:3" x14ac:dyDescent="0.25">
      <c r="A441" s="6">
        <v>417</v>
      </c>
      <c r="B441" s="6">
        <v>2.0210471994517708E-2</v>
      </c>
      <c r="C441" s="6">
        <v>-2.5189946994517706E-2</v>
      </c>
    </row>
    <row r="442" spans="1:3" x14ac:dyDescent="0.25">
      <c r="A442" s="6">
        <v>418</v>
      </c>
      <c r="B442" s="6">
        <v>2.2080268732433631E-2</v>
      </c>
      <c r="C442" s="6">
        <v>-3.8142628732433632E-2</v>
      </c>
    </row>
    <row r="443" spans="1:3" x14ac:dyDescent="0.25">
      <c r="A443" s="6">
        <v>419</v>
      </c>
      <c r="B443" s="6">
        <v>3.3207091943310361E-2</v>
      </c>
      <c r="C443" s="6">
        <v>1.1168223056689637E-2</v>
      </c>
    </row>
    <row r="444" spans="1:3" x14ac:dyDescent="0.25">
      <c r="A444" s="6">
        <v>420</v>
      </c>
      <c r="B444" s="6">
        <v>3.811147682964721E-2</v>
      </c>
      <c r="C444" s="6">
        <v>1.0740829170352788E-2</v>
      </c>
    </row>
    <row r="445" spans="1:3" x14ac:dyDescent="0.25">
      <c r="A445" s="6">
        <v>421</v>
      </c>
      <c r="B445" s="6">
        <v>-1.9944179262365254E-2</v>
      </c>
      <c r="C445" s="6">
        <v>1.4816392623652544E-3</v>
      </c>
    </row>
    <row r="446" spans="1:3" x14ac:dyDescent="0.25">
      <c r="A446" s="6">
        <v>422</v>
      </c>
      <c r="B446" s="6">
        <v>1.5704568380195728E-2</v>
      </c>
      <c r="C446" s="6">
        <v>3.4900161980427197E-4</v>
      </c>
    </row>
    <row r="447" spans="1:3" x14ac:dyDescent="0.25">
      <c r="A447" s="6">
        <v>423</v>
      </c>
      <c r="B447" s="6">
        <v>1.2578023015155985E-2</v>
      </c>
      <c r="C447" s="6">
        <v>-5.1581419015155977E-2</v>
      </c>
    </row>
    <row r="448" spans="1:3" x14ac:dyDescent="0.25">
      <c r="A448" s="6">
        <v>424</v>
      </c>
      <c r="B448" s="6">
        <v>-6.3316377241390796E-4</v>
      </c>
      <c r="C448" s="6">
        <v>-2.2242826227586096E-2</v>
      </c>
    </row>
    <row r="449" spans="1:3" x14ac:dyDescent="0.25">
      <c r="A449" s="6">
        <v>425</v>
      </c>
      <c r="B449" s="6">
        <v>1.2979377765812272E-3</v>
      </c>
      <c r="C449" s="6">
        <v>-4.5421643876581229E-2</v>
      </c>
    </row>
    <row r="450" spans="1:3" x14ac:dyDescent="0.25">
      <c r="A450" s="6">
        <v>426</v>
      </c>
      <c r="B450" s="6">
        <v>5.3134029022695248E-3</v>
      </c>
      <c r="C450" s="6">
        <v>-2.784462902269521E-3</v>
      </c>
    </row>
    <row r="451" spans="1:3" x14ac:dyDescent="0.25">
      <c r="A451" s="6">
        <v>427</v>
      </c>
      <c r="B451" s="6">
        <v>1.7451755495953229E-2</v>
      </c>
      <c r="C451" s="6">
        <v>-1.7975541495953228E-2</v>
      </c>
    </row>
    <row r="452" spans="1:3" x14ac:dyDescent="0.25">
      <c r="A452" s="6">
        <v>428</v>
      </c>
      <c r="B452" s="6">
        <v>3.3820140054102464E-2</v>
      </c>
      <c r="C452" s="6">
        <v>1.1937491945897528E-2</v>
      </c>
    </row>
    <row r="453" spans="1:3" x14ac:dyDescent="0.25">
      <c r="A453" s="6">
        <v>429</v>
      </c>
      <c r="B453" s="6">
        <v>2.9225152701803109E-3</v>
      </c>
      <c r="C453" s="6">
        <v>9.4606047298196935E-3</v>
      </c>
    </row>
    <row r="454" spans="1:3" x14ac:dyDescent="0.25">
      <c r="A454" s="6">
        <v>430</v>
      </c>
      <c r="B454" s="6">
        <v>1.2424760987457957E-2</v>
      </c>
      <c r="C454" s="6">
        <v>-3.1595898745795901E-4</v>
      </c>
    </row>
    <row r="455" spans="1:3" x14ac:dyDescent="0.25">
      <c r="A455" s="6">
        <v>431</v>
      </c>
      <c r="B455" s="6">
        <v>7.0299376124874219E-3</v>
      </c>
      <c r="C455" s="6">
        <v>-3.9474832612487423E-2</v>
      </c>
    </row>
    <row r="456" spans="1:3" x14ac:dyDescent="0.25">
      <c r="A456" s="6">
        <v>432</v>
      </c>
      <c r="B456" s="6">
        <v>6.4781943127745264E-3</v>
      </c>
      <c r="C456" s="6">
        <v>1.4737125687225473E-2</v>
      </c>
    </row>
    <row r="457" spans="1:3" x14ac:dyDescent="0.25">
      <c r="A457" s="6">
        <v>433</v>
      </c>
      <c r="B457" s="6">
        <v>2.0241124400057313E-2</v>
      </c>
      <c r="C457" s="6">
        <v>-2.671800440005731E-2</v>
      </c>
    </row>
    <row r="458" spans="1:3" x14ac:dyDescent="0.25">
      <c r="A458" s="6">
        <v>434</v>
      </c>
      <c r="B458" s="6">
        <v>1.2455413392997564E-2</v>
      </c>
      <c r="C458" s="6">
        <v>-1.6383793929975621E-3</v>
      </c>
    </row>
    <row r="459" spans="1:3" x14ac:dyDescent="0.25">
      <c r="A459" s="6">
        <v>435</v>
      </c>
      <c r="B459" s="6">
        <v>1.1229317171413351E-2</v>
      </c>
      <c r="C459" s="6">
        <v>-6.7765611714133509E-3</v>
      </c>
    </row>
    <row r="460" spans="1:3" x14ac:dyDescent="0.25">
      <c r="A460" s="6">
        <v>436</v>
      </c>
      <c r="B460" s="6">
        <v>-2.2270888604733838E-3</v>
      </c>
      <c r="C460" s="6">
        <v>3.4659358860473381E-2</v>
      </c>
    </row>
    <row r="461" spans="1:3" x14ac:dyDescent="0.25">
      <c r="A461" s="6">
        <v>437</v>
      </c>
      <c r="B461" s="6">
        <v>1.0892140710477692E-2</v>
      </c>
      <c r="C461" s="6">
        <v>2.2308833289522309E-2</v>
      </c>
    </row>
    <row r="462" spans="1:3" x14ac:dyDescent="0.25">
      <c r="A462" s="6">
        <v>438</v>
      </c>
      <c r="B462" s="6">
        <v>2.4933815926258349E-3</v>
      </c>
      <c r="C462" s="6">
        <v>-1.8678057592625835E-2</v>
      </c>
    </row>
    <row r="463" spans="1:3" x14ac:dyDescent="0.25">
      <c r="A463" s="6">
        <v>439</v>
      </c>
      <c r="B463" s="6">
        <v>1.0095178166447952E-2</v>
      </c>
      <c r="C463" s="6">
        <v>-8.1905031664479509E-3</v>
      </c>
    </row>
    <row r="464" spans="1:3" x14ac:dyDescent="0.25">
      <c r="A464" s="6">
        <v>440</v>
      </c>
      <c r="B464" s="6">
        <v>6.2636274739972884E-3</v>
      </c>
      <c r="C464" s="6">
        <v>4.3094856526002721E-2</v>
      </c>
    </row>
    <row r="465" spans="1:3" x14ac:dyDescent="0.25">
      <c r="A465" s="6">
        <v>441</v>
      </c>
      <c r="B465" s="6">
        <v>1.8524589689839416E-2</v>
      </c>
      <c r="C465" s="6">
        <v>-2.2286382689839415E-2</v>
      </c>
    </row>
    <row r="466" spans="1:3" x14ac:dyDescent="0.25">
      <c r="A466" s="6">
        <v>442</v>
      </c>
      <c r="B466" s="6">
        <v>-2.4723081047902263E-3</v>
      </c>
      <c r="C466" s="6">
        <v>-2.259232189520978E-2</v>
      </c>
    </row>
    <row r="467" spans="1:3" x14ac:dyDescent="0.25">
      <c r="A467" s="6">
        <v>443</v>
      </c>
      <c r="B467" s="6">
        <v>2.3153102926319818E-2</v>
      </c>
      <c r="C467" s="6">
        <v>-3.5443547926319818E-2</v>
      </c>
    </row>
    <row r="468" spans="1:3" x14ac:dyDescent="0.25">
      <c r="A468" s="6">
        <v>444</v>
      </c>
      <c r="B468" s="6">
        <v>3.2903441366555746E-3</v>
      </c>
      <c r="C468" s="6">
        <v>-2.0876637136655572E-2</v>
      </c>
    </row>
    <row r="469" spans="1:3" x14ac:dyDescent="0.25">
      <c r="A469" s="6">
        <v>445</v>
      </c>
      <c r="B469" s="6">
        <v>2.0335955095317562E-3</v>
      </c>
      <c r="C469" s="6">
        <v>-2.8665524509531755E-2</v>
      </c>
    </row>
    <row r="470" spans="1:3" x14ac:dyDescent="0.25">
      <c r="A470" s="6">
        <v>446</v>
      </c>
      <c r="B470" s="6">
        <v>5.2827504967299203E-3</v>
      </c>
      <c r="C470" s="6">
        <v>-2.6336728496729921E-2</v>
      </c>
    </row>
    <row r="471" spans="1:3" x14ac:dyDescent="0.25">
      <c r="A471" s="6">
        <v>447</v>
      </c>
      <c r="B471" s="6">
        <v>6.2329750684576839E-3</v>
      </c>
      <c r="C471" s="6">
        <v>-1.6307219068457682E-2</v>
      </c>
    </row>
    <row r="472" spans="1:3" x14ac:dyDescent="0.25">
      <c r="A472" s="6">
        <v>448</v>
      </c>
      <c r="B472" s="6">
        <v>2.5022899664235744E-2</v>
      </c>
      <c r="C472" s="6">
        <v>-3.8973509664235746E-2</v>
      </c>
    </row>
    <row r="473" spans="1:3" x14ac:dyDescent="0.25">
      <c r="A473" s="6">
        <v>449</v>
      </c>
      <c r="B473" s="6">
        <v>5.9293244917030599E-4</v>
      </c>
      <c r="C473" s="6">
        <v>-2.2339004449170304E-2</v>
      </c>
    </row>
    <row r="474" spans="1:3" x14ac:dyDescent="0.25">
      <c r="A474" s="6">
        <v>450</v>
      </c>
      <c r="B474" s="6">
        <v>1.3528247586883748E-2</v>
      </c>
      <c r="C474" s="6">
        <v>6.0706117413116246E-2</v>
      </c>
    </row>
    <row r="475" spans="1:3" x14ac:dyDescent="0.25">
      <c r="A475" s="6">
        <v>451</v>
      </c>
      <c r="B475" s="6">
        <v>1.5428696730339279E-2</v>
      </c>
      <c r="C475" s="6">
        <v>1.8096455269660715E-2</v>
      </c>
    </row>
    <row r="476" spans="1:3" x14ac:dyDescent="0.25">
      <c r="A476" s="6">
        <v>452</v>
      </c>
      <c r="B476" s="6">
        <v>8.5319054839280827E-3</v>
      </c>
      <c r="C476" s="6">
        <v>-3.5728828483928082E-2</v>
      </c>
    </row>
    <row r="477" spans="1:3" x14ac:dyDescent="0.25">
      <c r="A477" s="6">
        <v>453</v>
      </c>
      <c r="B477" s="6">
        <v>6.84602317924979E-3</v>
      </c>
      <c r="C477" s="6">
        <v>-4.388091217924979E-2</v>
      </c>
    </row>
    <row r="478" spans="1:3" x14ac:dyDescent="0.25">
      <c r="A478" s="6">
        <v>454</v>
      </c>
      <c r="B478" s="6">
        <v>2.1099391755166261E-2</v>
      </c>
      <c r="C478" s="6">
        <v>-1.005428075516626E-2</v>
      </c>
    </row>
    <row r="479" spans="1:3" x14ac:dyDescent="0.25">
      <c r="A479" s="6">
        <v>455</v>
      </c>
      <c r="B479" s="6">
        <v>1.8496810762941244E-3</v>
      </c>
      <c r="C479" s="6">
        <v>5.0134878923705883E-2</v>
      </c>
    </row>
    <row r="480" spans="1:3" x14ac:dyDescent="0.25">
      <c r="A480" s="6">
        <v>456</v>
      </c>
      <c r="B480" s="6">
        <v>2.0884824916389023E-2</v>
      </c>
      <c r="C480" s="6">
        <v>3.7695130836109744E-3</v>
      </c>
    </row>
    <row r="481" spans="1:3" x14ac:dyDescent="0.25">
      <c r="A481" s="6">
        <v>457</v>
      </c>
      <c r="B481" s="6">
        <v>7.1218948291062378E-3</v>
      </c>
      <c r="C481" s="6">
        <v>-1.7338836829106238E-2</v>
      </c>
    </row>
    <row r="482" spans="1:3" x14ac:dyDescent="0.25">
      <c r="A482" s="6">
        <v>458</v>
      </c>
      <c r="B482" s="6">
        <v>7.0299376124874219E-3</v>
      </c>
      <c r="C482" s="6">
        <v>2.9684317387512579E-2</v>
      </c>
    </row>
    <row r="483" spans="1:3" x14ac:dyDescent="0.25">
      <c r="A483" s="6">
        <v>459</v>
      </c>
      <c r="B483" s="6">
        <v>1.5030215458324409E-2</v>
      </c>
      <c r="C483" s="6">
        <v>-1.2724904583244091E-3</v>
      </c>
    </row>
    <row r="484" spans="1:3" x14ac:dyDescent="0.25">
      <c r="A484" s="6">
        <v>460</v>
      </c>
      <c r="B484" s="6">
        <v>2.437919914790403E-2</v>
      </c>
      <c r="C484" s="6">
        <v>-3.8124422147904027E-2</v>
      </c>
    </row>
    <row r="485" spans="1:3" x14ac:dyDescent="0.25">
      <c r="A485" s="6">
        <v>461</v>
      </c>
      <c r="B485" s="6">
        <v>-3.943623570691281E-3</v>
      </c>
      <c r="C485" s="6">
        <v>-3.2734412429308718E-2</v>
      </c>
    </row>
    <row r="486" spans="1:3" x14ac:dyDescent="0.25">
      <c r="A486" s="6">
        <v>462</v>
      </c>
      <c r="B486" s="6">
        <v>1.8279370445522573E-2</v>
      </c>
      <c r="C486" s="6">
        <v>-2.3717410445522571E-2</v>
      </c>
    </row>
    <row r="487" spans="1:3" x14ac:dyDescent="0.25">
      <c r="A487" s="6">
        <v>463</v>
      </c>
      <c r="B487" s="6">
        <v>1.3037809098250063E-2</v>
      </c>
      <c r="C487" s="6">
        <v>-3.778837409825006E-2</v>
      </c>
    </row>
    <row r="488" spans="1:3" x14ac:dyDescent="0.25">
      <c r="A488" s="6">
        <v>464</v>
      </c>
      <c r="B488" s="6">
        <v>1.0677573871700454E-2</v>
      </c>
      <c r="C488" s="6">
        <v>-1.7717128871700454E-2</v>
      </c>
    </row>
    <row r="489" spans="1:3" x14ac:dyDescent="0.25">
      <c r="A489" s="6">
        <v>465</v>
      </c>
      <c r="B489" s="6">
        <v>1.953611907264639E-2</v>
      </c>
      <c r="C489" s="6">
        <v>-5.0558284072646384E-2</v>
      </c>
    </row>
    <row r="490" spans="1:3" x14ac:dyDescent="0.25">
      <c r="A490" s="6">
        <v>466</v>
      </c>
      <c r="B490" s="6">
        <v>1.0125830571987559E-2</v>
      </c>
      <c r="C490" s="6">
        <v>1.9141055428012442E-2</v>
      </c>
    </row>
    <row r="491" spans="1:3" x14ac:dyDescent="0.25">
      <c r="A491" s="6">
        <v>467</v>
      </c>
      <c r="B491" s="6">
        <v>3.3360353971008387E-2</v>
      </c>
      <c r="C491" s="6">
        <v>-2.6553750971008386E-2</v>
      </c>
    </row>
    <row r="492" spans="1:3" x14ac:dyDescent="0.25">
      <c r="A492" s="6">
        <v>468</v>
      </c>
      <c r="B492" s="6">
        <v>2.4287241931285217E-2</v>
      </c>
      <c r="C492" s="6">
        <v>-2.9486718931285218E-2</v>
      </c>
    </row>
    <row r="493" spans="1:3" x14ac:dyDescent="0.25">
      <c r="A493" s="6">
        <v>469</v>
      </c>
      <c r="B493" s="6">
        <v>-8.9093132681073422E-3</v>
      </c>
      <c r="C493" s="6">
        <v>-2.0670221731892653E-2</v>
      </c>
    </row>
    <row r="494" spans="1:3" x14ac:dyDescent="0.25">
      <c r="A494" s="6">
        <v>470</v>
      </c>
      <c r="B494" s="6">
        <v>1.312976631486888E-2</v>
      </c>
      <c r="C494" s="6">
        <v>-3.4546276314868882E-2</v>
      </c>
    </row>
    <row r="495" spans="1:3" x14ac:dyDescent="0.25">
      <c r="A495" s="6">
        <v>471</v>
      </c>
      <c r="B495" s="6">
        <v>2.1497873027181133E-2</v>
      </c>
      <c r="C495" s="6">
        <v>-1.7477624027181133E-2</v>
      </c>
    </row>
    <row r="496" spans="1:3" x14ac:dyDescent="0.25">
      <c r="A496" s="6">
        <v>472</v>
      </c>
      <c r="B496" s="6">
        <v>3.2532739021439043E-2</v>
      </c>
      <c r="C496" s="6">
        <v>7.7761749785609582E-3</v>
      </c>
    </row>
    <row r="497" spans="1:3" x14ac:dyDescent="0.25">
      <c r="A497" s="6">
        <v>473</v>
      </c>
      <c r="B497" s="6">
        <v>1.5060867863864015E-2</v>
      </c>
      <c r="C497" s="6">
        <v>2.7802982136135988E-2</v>
      </c>
    </row>
    <row r="498" spans="1:3" x14ac:dyDescent="0.25">
      <c r="A498" s="6">
        <v>474</v>
      </c>
      <c r="B498" s="6">
        <v>-6.4877732304785222E-3</v>
      </c>
      <c r="C498" s="6">
        <v>-9.3243997695214697E-3</v>
      </c>
    </row>
    <row r="499" spans="1:3" x14ac:dyDescent="0.25">
      <c r="A499" s="6">
        <v>475</v>
      </c>
      <c r="B499" s="6">
        <v>1.2026279715443088E-2</v>
      </c>
      <c r="C499" s="6">
        <v>4.7751732845569134E-3</v>
      </c>
    </row>
    <row r="500" spans="1:3" x14ac:dyDescent="0.25">
      <c r="A500" s="6">
        <v>476</v>
      </c>
      <c r="B500" s="6">
        <v>9.3901728390370313E-3</v>
      </c>
      <c r="C500" s="6">
        <v>-6.0546242839037027E-2</v>
      </c>
    </row>
    <row r="501" spans="1:3" x14ac:dyDescent="0.25">
      <c r="A501" s="6">
        <v>477</v>
      </c>
      <c r="B501" s="6">
        <v>1.4999563052784805E-2</v>
      </c>
      <c r="C501" s="6">
        <v>1.0442000947215195E-2</v>
      </c>
    </row>
    <row r="502" spans="1:3" x14ac:dyDescent="0.25">
      <c r="A502" s="6">
        <v>478</v>
      </c>
      <c r="B502" s="6">
        <v>2.7386008369426774E-3</v>
      </c>
      <c r="C502" s="6">
        <v>-4.6732254836942676E-2</v>
      </c>
    </row>
    <row r="503" spans="1:3" x14ac:dyDescent="0.25">
      <c r="A503" s="6">
        <v>479</v>
      </c>
      <c r="B503" s="6">
        <v>1.3313680748106512E-2</v>
      </c>
      <c r="C503" s="6">
        <v>2.6871529251893494E-2</v>
      </c>
    </row>
    <row r="504" spans="1:3" x14ac:dyDescent="0.25">
      <c r="A504" s="6">
        <v>480</v>
      </c>
      <c r="B504" s="6">
        <v>1.4079990886596644E-2</v>
      </c>
      <c r="C504" s="6">
        <v>-5.8837240886596649E-2</v>
      </c>
    </row>
    <row r="505" spans="1:3" x14ac:dyDescent="0.25">
      <c r="A505" s="6">
        <v>481</v>
      </c>
      <c r="B505" s="6">
        <v>2.1038086944087049E-2</v>
      </c>
      <c r="C505" s="6">
        <v>-3.2430149440870505E-3</v>
      </c>
    </row>
    <row r="506" spans="1:3" x14ac:dyDescent="0.25">
      <c r="A506" s="6">
        <v>482</v>
      </c>
      <c r="B506" s="6">
        <v>-5.0768067161404556E-5</v>
      </c>
      <c r="C506" s="6">
        <v>5.0198978067161407E-2</v>
      </c>
    </row>
    <row r="507" spans="1:3" x14ac:dyDescent="0.25">
      <c r="A507" s="6">
        <v>483</v>
      </c>
      <c r="B507" s="6">
        <v>9.2675632168786101E-3</v>
      </c>
      <c r="C507" s="6">
        <v>2.5787807831213882E-3</v>
      </c>
    </row>
    <row r="508" spans="1:3" x14ac:dyDescent="0.25">
      <c r="A508" s="6">
        <v>484</v>
      </c>
      <c r="B508" s="6">
        <v>8.8997343504033464E-3</v>
      </c>
      <c r="C508" s="6">
        <v>-2.0683095350403347E-2</v>
      </c>
    </row>
    <row r="509" spans="1:3" x14ac:dyDescent="0.25">
      <c r="A509" s="6">
        <v>485</v>
      </c>
      <c r="B509" s="6">
        <v>3.903392247447679E-3</v>
      </c>
      <c r="C509" s="6">
        <v>5.6019627525523211E-3</v>
      </c>
    </row>
    <row r="510" spans="1:3" x14ac:dyDescent="0.25">
      <c r="A510" s="6">
        <v>486</v>
      </c>
      <c r="B510" s="6">
        <v>1.4325210130913486E-2</v>
      </c>
      <c r="C510" s="6">
        <v>-4.4224346130913486E-2</v>
      </c>
    </row>
    <row r="511" spans="1:3" x14ac:dyDescent="0.25">
      <c r="A511" s="6">
        <v>487</v>
      </c>
      <c r="B511" s="6">
        <v>1.1505188821269798E-2</v>
      </c>
      <c r="C511" s="6">
        <v>-3.0690174821269799E-2</v>
      </c>
    </row>
    <row r="512" spans="1:3" x14ac:dyDescent="0.25">
      <c r="A512" s="6">
        <v>488</v>
      </c>
      <c r="B512" s="6">
        <v>1.1597146037888615E-2</v>
      </c>
      <c r="C512" s="6">
        <v>-1.9533534037888614E-2</v>
      </c>
    </row>
    <row r="513" spans="1:3" x14ac:dyDescent="0.25">
      <c r="A513" s="6">
        <v>489</v>
      </c>
      <c r="B513" s="6">
        <v>1.2455413392997564E-2</v>
      </c>
      <c r="C513" s="6">
        <v>4.9418546070024369E-3</v>
      </c>
    </row>
    <row r="514" spans="1:3" x14ac:dyDescent="0.25">
      <c r="A514" s="6">
        <v>490</v>
      </c>
      <c r="B514" s="6">
        <v>9.1143011891805827E-3</v>
      </c>
      <c r="C514" s="6">
        <v>3.9328018108194147E-3</v>
      </c>
    </row>
    <row r="515" spans="1:3" x14ac:dyDescent="0.25">
      <c r="A515" s="6">
        <v>491</v>
      </c>
      <c r="B515" s="6">
        <v>1.4355862536453093E-2</v>
      </c>
      <c r="C515" s="6">
        <v>1.7013969463546906E-2</v>
      </c>
    </row>
    <row r="516" spans="1:3" x14ac:dyDescent="0.25">
      <c r="A516" s="6">
        <v>492</v>
      </c>
      <c r="B516" s="6">
        <v>7.1525472346458431E-3</v>
      </c>
      <c r="C516" s="6">
        <v>-2.0132419234645843E-2</v>
      </c>
    </row>
    <row r="517" spans="1:3" ht="14.5" thickBot="1" x14ac:dyDescent="0.3">
      <c r="A517" s="7">
        <v>493</v>
      </c>
      <c r="B517" s="7">
        <v>7.9495097786755828E-3</v>
      </c>
      <c r="C517" s="7">
        <v>-9.5934867786755806E-3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BFE-E1AA-498B-BECD-D92B8AC0C845}">
  <dimension ref="A1:I20"/>
  <sheetViews>
    <sheetView workbookViewId="0">
      <selection activeCell="D16" sqref="D16"/>
    </sheetView>
  </sheetViews>
  <sheetFormatPr defaultRowHeight="14" x14ac:dyDescent="0.25"/>
  <sheetData>
    <row r="1" spans="1:9" x14ac:dyDescent="0.25">
      <c r="A1" t="s">
        <v>52</v>
      </c>
    </row>
    <row r="2" spans="1:9" ht="14.5" thickBot="1" x14ac:dyDescent="0.3"/>
    <row r="3" spans="1:9" x14ac:dyDescent="0.25">
      <c r="A3" s="9" t="s">
        <v>24</v>
      </c>
      <c r="B3" s="9"/>
    </row>
    <row r="4" spans="1:9" x14ac:dyDescent="0.25">
      <c r="A4" s="6" t="s">
        <v>25</v>
      </c>
      <c r="B4" s="6">
        <v>0.33761750831007625</v>
      </c>
    </row>
    <row r="5" spans="1:9" x14ac:dyDescent="0.25">
      <c r="A5" s="6" t="s">
        <v>26</v>
      </c>
      <c r="B5" s="6">
        <v>0.11398558191750439</v>
      </c>
    </row>
    <row r="6" spans="1:9" x14ac:dyDescent="0.25">
      <c r="A6" s="6" t="s">
        <v>27</v>
      </c>
      <c r="B6" s="6">
        <v>0.10854991064092467</v>
      </c>
    </row>
    <row r="7" spans="1:9" x14ac:dyDescent="0.25">
      <c r="A7" s="6" t="s">
        <v>28</v>
      </c>
      <c r="B7" s="6">
        <v>5.9953173785039442E-2</v>
      </c>
    </row>
    <row r="8" spans="1:9" ht="14.5" thickBot="1" x14ac:dyDescent="0.3">
      <c r="A8" s="7" t="s">
        <v>29</v>
      </c>
      <c r="B8" s="7">
        <v>493</v>
      </c>
    </row>
    <row r="10" spans="1:9" ht="14.5" thickBot="1" x14ac:dyDescent="0.3">
      <c r="A10" t="s">
        <v>30</v>
      </c>
    </row>
    <row r="11" spans="1:9" x14ac:dyDescent="0.25">
      <c r="A11" s="8"/>
      <c r="B11" s="8" t="s">
        <v>35</v>
      </c>
      <c r="C11" s="8" t="s">
        <v>36</v>
      </c>
      <c r="D11" s="8" t="s">
        <v>37</v>
      </c>
      <c r="E11" s="8" t="s">
        <v>38</v>
      </c>
      <c r="F11" s="8" t="s">
        <v>39</v>
      </c>
    </row>
    <row r="12" spans="1:9" x14ac:dyDescent="0.25">
      <c r="A12" s="6" t="s">
        <v>31</v>
      </c>
      <c r="B12" s="6">
        <v>3</v>
      </c>
      <c r="C12" s="6">
        <v>0.22612175519175826</v>
      </c>
      <c r="D12" s="6">
        <v>7.5373918397252757E-2</v>
      </c>
      <c r="E12" s="6">
        <v>20.969918178942425</v>
      </c>
      <c r="F12" s="6">
        <v>8.5443105737921779E-13</v>
      </c>
    </row>
    <row r="13" spans="1:9" x14ac:dyDescent="0.25">
      <c r="A13" s="6" t="s">
        <v>32</v>
      </c>
      <c r="B13" s="6">
        <v>489</v>
      </c>
      <c r="C13" s="6">
        <v>1.75765330993368</v>
      </c>
      <c r="D13" s="6">
        <v>3.5943830468991409E-3</v>
      </c>
      <c r="E13" s="6"/>
      <c r="F13" s="6"/>
    </row>
    <row r="14" spans="1:9" ht="14.5" thickBot="1" x14ac:dyDescent="0.3">
      <c r="A14" s="7" t="s">
        <v>33</v>
      </c>
      <c r="B14" s="7">
        <v>492</v>
      </c>
      <c r="C14" s="7">
        <v>1.9837750651254382</v>
      </c>
      <c r="D14" s="7"/>
      <c r="E14" s="7"/>
      <c r="F14" s="7"/>
    </row>
    <row r="15" spans="1:9" ht="14.5" thickBot="1" x14ac:dyDescent="0.3"/>
    <row r="16" spans="1:9" x14ac:dyDescent="0.25">
      <c r="A16" s="8"/>
      <c r="B16" s="8" t="s">
        <v>40</v>
      </c>
      <c r="C16" s="8" t="s">
        <v>28</v>
      </c>
      <c r="D16" s="8" t="s">
        <v>41</v>
      </c>
      <c r="E16" s="8" t="s">
        <v>42</v>
      </c>
      <c r="F16" s="8" t="s">
        <v>43</v>
      </c>
      <c r="G16" s="8" t="s">
        <v>44</v>
      </c>
      <c r="H16" s="8" t="s">
        <v>45</v>
      </c>
      <c r="I16" s="8" t="s">
        <v>46</v>
      </c>
    </row>
    <row r="17" spans="1:9" x14ac:dyDescent="0.25">
      <c r="A17" s="6" t="s">
        <v>34</v>
      </c>
      <c r="B17" s="6">
        <v>1.3255670769154713E-2</v>
      </c>
      <c r="C17" s="6">
        <v>2.7624644263648454E-3</v>
      </c>
      <c r="D17" s="6">
        <v>4.798494649430828</v>
      </c>
      <c r="E17" s="6">
        <v>2.1267703197170101E-6</v>
      </c>
      <c r="F17" s="6">
        <v>7.8279058553783094E-3</v>
      </c>
      <c r="G17" s="6">
        <v>1.8683435682931116E-2</v>
      </c>
      <c r="H17" s="6">
        <v>7.8279058553783094E-3</v>
      </c>
      <c r="I17" s="6">
        <v>1.8683435682931116E-2</v>
      </c>
    </row>
    <row r="18" spans="1:9" x14ac:dyDescent="0.25">
      <c r="A18" s="6" t="s">
        <v>47</v>
      </c>
      <c r="B18" s="6">
        <v>-0.17384138531448848</v>
      </c>
      <c r="C18" s="6">
        <v>6.5312231080447841E-2</v>
      </c>
      <c r="D18" s="6">
        <v>-2.6616972416753102</v>
      </c>
      <c r="E18" s="6">
        <v>8.0306707403561238E-3</v>
      </c>
      <c r="F18" s="6">
        <v>-0.30216862562773328</v>
      </c>
      <c r="G18" s="6">
        <v>-4.551414500124365E-2</v>
      </c>
      <c r="H18" s="6">
        <v>-0.30216862562773328</v>
      </c>
      <c r="I18" s="6">
        <v>-4.551414500124365E-2</v>
      </c>
    </row>
    <row r="19" spans="1:9" x14ac:dyDescent="0.25">
      <c r="A19" s="6" t="s">
        <v>50</v>
      </c>
      <c r="B19" s="6">
        <v>-0.27300661319798125</v>
      </c>
      <c r="C19" s="6">
        <v>9.4722416418814334E-2</v>
      </c>
      <c r="D19" s="6">
        <v>-2.8821753447556162</v>
      </c>
      <c r="E19" s="6">
        <v>4.1231691937562535E-3</v>
      </c>
      <c r="F19" s="6">
        <v>-0.45911978210590043</v>
      </c>
      <c r="G19" s="6">
        <v>-8.68934442900621E-2</v>
      </c>
      <c r="H19" s="6">
        <v>-0.45911978210590043</v>
      </c>
      <c r="I19" s="6">
        <v>-8.68934442900621E-2</v>
      </c>
    </row>
    <row r="20" spans="1:9" ht="14.5" thickBot="1" x14ac:dyDescent="0.3">
      <c r="A20" s="7" t="s">
        <v>51</v>
      </c>
      <c r="B20" s="7">
        <v>0.4791196822595235</v>
      </c>
      <c r="C20" s="7">
        <v>9.9818203362581112E-2</v>
      </c>
      <c r="D20" s="7">
        <v>4.7999229210644287</v>
      </c>
      <c r="E20" s="7">
        <v>2.1123383518318643E-6</v>
      </c>
      <c r="F20" s="7">
        <v>0.28299417316814957</v>
      </c>
      <c r="G20" s="7">
        <v>0.67524519135089744</v>
      </c>
      <c r="H20" s="7">
        <v>0.28299417316814957</v>
      </c>
      <c r="I20" s="7">
        <v>0.67524519135089744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9"/>
  <sheetViews>
    <sheetView showGridLines="0" workbookViewId="0">
      <pane ySplit="1" topLeftCell="A2" activePane="bottomLeft" state="frozen"/>
      <selection pane="bottomLeft" activeCell="E23" sqref="E23"/>
    </sheetView>
  </sheetViews>
  <sheetFormatPr defaultRowHeight="14" x14ac:dyDescent="0.25"/>
  <cols>
    <col min="1" max="1" width="10.7265625" bestFit="1" customWidth="1"/>
    <col min="7" max="8" width="13.54296875" bestFit="1" customWidth="1"/>
  </cols>
  <sheetData>
    <row r="1" spans="1:14" s="3" customFormat="1" x14ac:dyDescent="0.25">
      <c r="A1" s="3" t="s">
        <v>0</v>
      </c>
      <c r="B1" s="3" t="s">
        <v>9</v>
      </c>
      <c r="C1" s="3" t="s">
        <v>10</v>
      </c>
      <c r="D1" s="3" t="s">
        <v>7</v>
      </c>
      <c r="E1" s="3" t="s">
        <v>8</v>
      </c>
      <c r="F1" s="3" t="s">
        <v>11</v>
      </c>
      <c r="G1" s="3" t="s">
        <v>53</v>
      </c>
      <c r="H1" s="3" t="s">
        <v>54</v>
      </c>
      <c r="I1" s="3" t="s">
        <v>57</v>
      </c>
      <c r="J1" s="3" t="s">
        <v>55</v>
      </c>
      <c r="K1" s="3" t="s">
        <v>58</v>
      </c>
      <c r="L1" s="3" t="s">
        <v>56</v>
      </c>
      <c r="M1" s="3" t="s">
        <v>59</v>
      </c>
      <c r="N1" s="3" t="s">
        <v>60</v>
      </c>
    </row>
    <row r="2" spans="1:14" x14ac:dyDescent="0.25">
      <c r="A2" s="1">
        <v>34607</v>
      </c>
      <c r="B2" s="2">
        <v>-2.6919598999999999E-2</v>
      </c>
      <c r="C2" s="2">
        <v>-3.4641310000000001E-3</v>
      </c>
      <c r="D2" s="2">
        <v>6.6583437000000004E-3</v>
      </c>
      <c r="E2" s="2">
        <v>2.0323707900000001E-2</v>
      </c>
      <c r="F2" s="2">
        <v>3.8916667E-3</v>
      </c>
      <c r="G2">
        <f>0.4*B2+0.4*C2+0.2*D2</f>
        <v>-1.082182326E-2</v>
      </c>
      <c r="H2">
        <f>0.4*B2+0.4*C2+0.2*E2</f>
        <v>-8.0887504199999988E-3</v>
      </c>
      <c r="I2">
        <f>SQRT(VAR(G2:G279))</f>
        <v>2.1162215122543602E-2</v>
      </c>
      <c r="J2">
        <f>AVERAGE(G2:G279)</f>
        <v>5.7739290864028776E-3</v>
      </c>
      <c r="K2">
        <f>SQRT(VAR(H2:H279))</f>
        <v>2.0428883196437094E-2</v>
      </c>
      <c r="L2">
        <f>AVERAGE(H2:H279)</f>
        <v>5.2682898489928073E-3</v>
      </c>
      <c r="M2">
        <f>CORREL(G2:G279,F2:F279)</f>
        <v>7.3678922257840757E-2</v>
      </c>
      <c r="N2">
        <f>CORREL(H2:H279,F2:F279)</f>
        <v>4.9036423304206767E-2</v>
      </c>
    </row>
    <row r="3" spans="1:14" x14ac:dyDescent="0.25">
      <c r="A3" s="1">
        <v>34638</v>
      </c>
      <c r="B3" s="2">
        <v>2.0877909600000001E-2</v>
      </c>
      <c r="C3" s="2">
        <v>7.2367589000000001E-3</v>
      </c>
      <c r="D3" s="2">
        <v>-1.3538652E-2</v>
      </c>
      <c r="E3" s="2">
        <v>1.18071203E-2</v>
      </c>
      <c r="F3" s="2">
        <v>4.1916666999999999E-3</v>
      </c>
      <c r="G3">
        <f t="shared" ref="G3:G66" si="0">0.4*B3+0.4*C3+0.2*D3</f>
        <v>8.5381369999999995E-3</v>
      </c>
      <c r="H3">
        <f t="shared" ref="H3:H66" si="1">0.4*B3+0.4*C3+0.2*E3</f>
        <v>1.360729146E-2</v>
      </c>
    </row>
    <row r="4" spans="1:14" x14ac:dyDescent="0.25">
      <c r="A4" s="1">
        <v>34668</v>
      </c>
      <c r="B4" s="2">
        <v>-3.9504604999999998E-2</v>
      </c>
      <c r="C4" s="2">
        <v>1.60323785E-2</v>
      </c>
      <c r="D4" s="2">
        <v>4.0859088999999999E-3</v>
      </c>
      <c r="E4" s="2">
        <v>1.6479600899999999E-2</v>
      </c>
      <c r="F4" s="2">
        <v>4.6333333000000004E-3</v>
      </c>
      <c r="G4">
        <f t="shared" si="0"/>
        <v>-8.5717088199999993E-3</v>
      </c>
      <c r="H4">
        <f t="shared" si="1"/>
        <v>-6.0929704199999997E-3</v>
      </c>
    </row>
    <row r="5" spans="1:14" x14ac:dyDescent="0.25">
      <c r="A5" s="1">
        <v>34698</v>
      </c>
      <c r="B5" s="2">
        <v>1.2299147E-2</v>
      </c>
      <c r="C5" s="2">
        <v>-1.3741354000000001E-2</v>
      </c>
      <c r="D5" s="2">
        <v>-2.086811E-3</v>
      </c>
      <c r="E5" s="2">
        <v>-1.8929103999999999E-2</v>
      </c>
      <c r="F5" s="2">
        <v>4.6083332999999997E-3</v>
      </c>
      <c r="G5">
        <f t="shared" si="0"/>
        <v>-9.9424500000000015E-4</v>
      </c>
      <c r="H5">
        <f t="shared" si="1"/>
        <v>-4.3627036000000001E-3</v>
      </c>
    </row>
    <row r="6" spans="1:14" x14ac:dyDescent="0.25">
      <c r="A6" s="1">
        <v>34730</v>
      </c>
      <c r="B6" s="2">
        <v>2.4277658000000001E-2</v>
      </c>
      <c r="C6" s="2">
        <v>2.7552522000000002E-3</v>
      </c>
      <c r="D6" s="2">
        <v>-1.9657047E-2</v>
      </c>
      <c r="E6" s="2">
        <v>-8.0393000000000001E-4</v>
      </c>
      <c r="F6" s="2">
        <v>4.8583332999999999E-3</v>
      </c>
      <c r="G6">
        <f t="shared" si="0"/>
        <v>6.8817546800000011E-3</v>
      </c>
      <c r="H6">
        <f t="shared" si="1"/>
        <v>1.0652378080000002E-2</v>
      </c>
    </row>
    <row r="7" spans="1:14" x14ac:dyDescent="0.25">
      <c r="A7" s="1">
        <v>34758</v>
      </c>
      <c r="B7" s="2">
        <v>3.6074146500000001E-2</v>
      </c>
      <c r="C7" s="2">
        <v>2.09822962E-2</v>
      </c>
      <c r="D7" s="2">
        <v>4.4795221999999997E-3</v>
      </c>
      <c r="E7" s="2">
        <v>-1.2694439E-2</v>
      </c>
      <c r="F7" s="2">
        <v>4.7999999999999996E-3</v>
      </c>
      <c r="G7">
        <f t="shared" si="0"/>
        <v>2.3718481520000004E-2</v>
      </c>
      <c r="H7">
        <f t="shared" si="1"/>
        <v>2.0283689280000003E-2</v>
      </c>
    </row>
    <row r="8" spans="1:14" x14ac:dyDescent="0.25">
      <c r="A8" s="1">
        <v>34789</v>
      </c>
      <c r="B8" s="2">
        <v>2.7329243499999999E-2</v>
      </c>
      <c r="C8" s="2">
        <v>2.5597113099999999E-2</v>
      </c>
      <c r="D8" s="2">
        <v>3.4826927200000003E-2</v>
      </c>
      <c r="E8" s="2">
        <v>9.4621513899999996E-2</v>
      </c>
      <c r="F8" s="2">
        <v>4.7499999999999999E-3</v>
      </c>
      <c r="G8">
        <f t="shared" si="0"/>
        <v>2.8135928080000004E-2</v>
      </c>
      <c r="H8">
        <f t="shared" si="1"/>
        <v>4.0094845419999997E-2</v>
      </c>
    </row>
    <row r="9" spans="1:14" x14ac:dyDescent="0.25">
      <c r="A9" s="1">
        <v>34817</v>
      </c>
      <c r="B9" s="2">
        <v>2.7960296400000001E-2</v>
      </c>
      <c r="C9" s="2">
        <v>5.9398855E-2</v>
      </c>
      <c r="D9" s="2">
        <v>1.44674738E-2</v>
      </c>
      <c r="E9" s="2">
        <v>-3.308793E-3</v>
      </c>
      <c r="F9" s="2">
        <v>4.7416667000000001E-3</v>
      </c>
      <c r="G9">
        <f t="shared" si="0"/>
        <v>3.783715532000001E-2</v>
      </c>
      <c r="H9">
        <f t="shared" si="1"/>
        <v>3.4281901960000007E-2</v>
      </c>
    </row>
    <row r="10" spans="1:14" x14ac:dyDescent="0.25">
      <c r="A10" s="1">
        <v>34850</v>
      </c>
      <c r="B10" s="2">
        <v>3.6311709499999997E-2</v>
      </c>
      <c r="C10" s="2">
        <v>1.85206035E-2</v>
      </c>
      <c r="D10" s="2">
        <v>1.0114291500000001E-2</v>
      </c>
      <c r="E10" s="2">
        <v>-4.6974852999999997E-2</v>
      </c>
      <c r="F10" s="2">
        <v>4.6916667000000004E-3</v>
      </c>
      <c r="G10">
        <f t="shared" si="0"/>
        <v>2.3955783500000001E-2</v>
      </c>
      <c r="H10">
        <f t="shared" si="1"/>
        <v>1.2537954600000002E-2</v>
      </c>
    </row>
    <row r="11" spans="1:14" x14ac:dyDescent="0.25">
      <c r="A11" s="1">
        <v>34880</v>
      </c>
      <c r="B11" s="2">
        <v>2.1278590199999999E-2</v>
      </c>
      <c r="C11" s="2">
        <v>2.81324269E-2</v>
      </c>
      <c r="D11" s="2">
        <v>3.7048163000000002E-3</v>
      </c>
      <c r="E11" s="2">
        <v>-5.7389184000000003E-2</v>
      </c>
      <c r="F11" s="2">
        <v>4.5333333000000002E-3</v>
      </c>
      <c r="G11">
        <f t="shared" si="0"/>
        <v>2.0505370100000003E-2</v>
      </c>
      <c r="H11">
        <f t="shared" si="1"/>
        <v>8.2865700399999999E-3</v>
      </c>
    </row>
    <row r="12" spans="1:14" x14ac:dyDescent="0.25">
      <c r="A12" s="1">
        <v>34911</v>
      </c>
      <c r="B12" s="2">
        <v>3.1776044099999998E-2</v>
      </c>
      <c r="C12" s="2">
        <v>5.8864638E-3</v>
      </c>
      <c r="D12" s="2">
        <v>2.76336792E-2</v>
      </c>
      <c r="E12" s="2">
        <v>3.0487804899999998E-2</v>
      </c>
      <c r="F12" s="2">
        <v>4.5166666999999997E-3</v>
      </c>
      <c r="G12">
        <f t="shared" si="0"/>
        <v>2.0591739000000001E-2</v>
      </c>
      <c r="H12">
        <f t="shared" si="1"/>
        <v>2.1162564139999999E-2</v>
      </c>
    </row>
    <row r="13" spans="1:14" x14ac:dyDescent="0.25">
      <c r="A13" s="1">
        <v>34942</v>
      </c>
      <c r="B13" s="2">
        <v>-3.2025100000000002E-4</v>
      </c>
      <c r="C13" s="2">
        <v>2.3514950999999999E-3</v>
      </c>
      <c r="D13" s="2">
        <v>5.9994175300000001E-2</v>
      </c>
      <c r="E13" s="2">
        <v>-3.2275419999999999E-3</v>
      </c>
      <c r="F13" s="2">
        <v>4.4083333000000001E-3</v>
      </c>
      <c r="G13">
        <f t="shared" si="0"/>
        <v>1.2811332700000001E-2</v>
      </c>
      <c r="H13">
        <f t="shared" si="1"/>
        <v>1.6698923999999989E-4</v>
      </c>
    </row>
    <row r="14" spans="1:14" x14ac:dyDescent="0.25">
      <c r="A14" s="1">
        <v>34971</v>
      </c>
      <c r="B14" s="2">
        <v>4.0097529700000002E-2</v>
      </c>
      <c r="C14" s="2">
        <v>-3.4363253000000003E-2</v>
      </c>
      <c r="D14" s="2">
        <v>3.7549226000000002E-3</v>
      </c>
      <c r="E14" s="2">
        <v>-9.3542003999999998E-2</v>
      </c>
      <c r="F14" s="2">
        <v>4.3666666999999998E-3</v>
      </c>
      <c r="G14">
        <f t="shared" si="0"/>
        <v>3.0446952000000001E-3</v>
      </c>
      <c r="H14">
        <f t="shared" si="1"/>
        <v>-1.6414690119999999E-2</v>
      </c>
    </row>
    <row r="15" spans="1:14" x14ac:dyDescent="0.25">
      <c r="A15" s="1">
        <v>35003</v>
      </c>
      <c r="B15" s="2">
        <v>-4.9793809999999997E-3</v>
      </c>
      <c r="C15" s="2">
        <v>2.2334492899999999E-2</v>
      </c>
      <c r="D15" s="2">
        <v>-1.094891E-3</v>
      </c>
      <c r="E15" s="2">
        <v>-1.0617186000000001E-2</v>
      </c>
      <c r="F15" s="2">
        <v>4.4333332999999999E-3</v>
      </c>
      <c r="G15">
        <f t="shared" si="0"/>
        <v>6.7230665600000001E-3</v>
      </c>
      <c r="H15">
        <f t="shared" si="1"/>
        <v>4.8186075600000003E-3</v>
      </c>
    </row>
    <row r="16" spans="1:14" x14ac:dyDescent="0.25">
      <c r="A16" s="1">
        <v>35033</v>
      </c>
      <c r="B16" s="2">
        <v>4.1049011199999999E-2</v>
      </c>
      <c r="C16" s="2">
        <v>7.4532149000000004E-3</v>
      </c>
      <c r="D16" s="2">
        <v>3.14212642E-2</v>
      </c>
      <c r="E16" s="2">
        <v>-2.7078530000000001E-3</v>
      </c>
      <c r="F16" s="2">
        <v>4.4333332999999999E-3</v>
      </c>
      <c r="G16">
        <f t="shared" si="0"/>
        <v>2.5685143279999999E-2</v>
      </c>
      <c r="H16">
        <f t="shared" si="1"/>
        <v>1.885931984E-2</v>
      </c>
    </row>
    <row r="17" spans="1:8" x14ac:dyDescent="0.25">
      <c r="A17" s="1">
        <v>35062</v>
      </c>
      <c r="B17" s="2">
        <v>1.7443877300000001E-2</v>
      </c>
      <c r="C17" s="2">
        <v>1.13115501E-2</v>
      </c>
      <c r="D17" s="2">
        <v>3.0641161900000002E-2</v>
      </c>
      <c r="E17" s="2">
        <v>4.5856798099999999E-2</v>
      </c>
      <c r="F17" s="2">
        <v>4.1333333E-3</v>
      </c>
      <c r="G17">
        <f t="shared" si="0"/>
        <v>1.7630403340000003E-2</v>
      </c>
      <c r="H17">
        <f t="shared" si="1"/>
        <v>2.0673530580000002E-2</v>
      </c>
    </row>
    <row r="18" spans="1:8" x14ac:dyDescent="0.25">
      <c r="A18" s="1">
        <v>35095</v>
      </c>
      <c r="B18" s="2">
        <v>3.2617342899999999E-2</v>
      </c>
      <c r="C18" s="2">
        <v>1.0469400199999999E-2</v>
      </c>
      <c r="D18" s="2">
        <v>6.9685513000000004E-2</v>
      </c>
      <c r="E18" s="2">
        <v>2.81730769E-2</v>
      </c>
      <c r="F18" s="2">
        <v>4.0916666999999997E-3</v>
      </c>
      <c r="G18">
        <f t="shared" si="0"/>
        <v>3.117179984E-2</v>
      </c>
      <c r="H18">
        <f t="shared" si="1"/>
        <v>2.2869312619999999E-2</v>
      </c>
    </row>
    <row r="19" spans="1:8" x14ac:dyDescent="0.25">
      <c r="A19" s="1">
        <v>35124</v>
      </c>
      <c r="B19" s="2">
        <v>6.9337442000000004E-3</v>
      </c>
      <c r="C19" s="2">
        <v>-1.2354422E-2</v>
      </c>
      <c r="D19" s="2">
        <v>-3.5906499000000001E-2</v>
      </c>
      <c r="E19" s="2">
        <v>-4.4982699000000001E-2</v>
      </c>
      <c r="F19" s="2">
        <v>4.0749999999999996E-3</v>
      </c>
      <c r="G19">
        <f t="shared" si="0"/>
        <v>-9.3495709200000013E-3</v>
      </c>
      <c r="H19">
        <f t="shared" si="1"/>
        <v>-1.116481092E-2</v>
      </c>
    </row>
    <row r="20" spans="1:8" x14ac:dyDescent="0.25">
      <c r="A20" s="1">
        <v>35153</v>
      </c>
      <c r="B20" s="2">
        <v>7.9165560999999995E-3</v>
      </c>
      <c r="C20" s="2">
        <v>-5.0991949999999999E-3</v>
      </c>
      <c r="D20" s="2">
        <v>1.05815697E-2</v>
      </c>
      <c r="E20" s="2">
        <v>1.0771641000000001E-3</v>
      </c>
      <c r="F20" s="2">
        <v>4.1666667000000001E-3</v>
      </c>
      <c r="G20">
        <f t="shared" si="0"/>
        <v>3.2432583799999999E-3</v>
      </c>
      <c r="H20">
        <f t="shared" si="1"/>
        <v>1.3423772599999999E-3</v>
      </c>
    </row>
    <row r="21" spans="1:8" x14ac:dyDescent="0.25">
      <c r="A21" s="1">
        <v>35185</v>
      </c>
      <c r="B21" s="2">
        <v>1.34314485E-2</v>
      </c>
      <c r="C21" s="2">
        <v>-1.3881099999999999E-3</v>
      </c>
      <c r="D21" s="2">
        <v>3.11649765E-2</v>
      </c>
      <c r="E21" s="2">
        <v>3.1204147500000001E-2</v>
      </c>
      <c r="F21" s="2">
        <v>4.1749999999999999E-3</v>
      </c>
      <c r="G21">
        <f t="shared" si="0"/>
        <v>1.1050330700000001E-2</v>
      </c>
      <c r="H21">
        <f t="shared" si="1"/>
        <v>1.10581649E-2</v>
      </c>
    </row>
    <row r="22" spans="1:8" x14ac:dyDescent="0.25">
      <c r="A22" s="1">
        <v>35216</v>
      </c>
      <c r="B22" s="2">
        <v>2.2853386699999999E-2</v>
      </c>
      <c r="C22" s="2">
        <v>-3.9829990000000001E-3</v>
      </c>
      <c r="D22" s="2">
        <v>1.9269209200000002E-2</v>
      </c>
      <c r="E22" s="2">
        <v>-1.9920318999999999E-2</v>
      </c>
      <c r="F22" s="2">
        <v>4.1999999999999997E-3</v>
      </c>
      <c r="G22">
        <f t="shared" si="0"/>
        <v>1.1401996920000001E-2</v>
      </c>
      <c r="H22">
        <f t="shared" si="1"/>
        <v>3.5640912799999999E-3</v>
      </c>
    </row>
    <row r="23" spans="1:8" x14ac:dyDescent="0.25">
      <c r="A23" s="1">
        <v>35244</v>
      </c>
      <c r="B23" s="2">
        <v>2.2566954000000001E-3</v>
      </c>
      <c r="C23" s="2">
        <v>2.147075E-4</v>
      </c>
      <c r="D23" s="2">
        <v>1.74144964E-2</v>
      </c>
      <c r="E23" s="2">
        <v>2.0325203E-3</v>
      </c>
      <c r="F23" s="2">
        <v>4.1999999999999997E-3</v>
      </c>
      <c r="G23">
        <f t="shared" si="0"/>
        <v>4.47146044E-3</v>
      </c>
      <c r="H23">
        <f t="shared" si="1"/>
        <v>1.39506522E-3</v>
      </c>
    </row>
    <row r="24" spans="1:8" x14ac:dyDescent="0.25">
      <c r="A24" s="1">
        <v>35277</v>
      </c>
      <c r="B24" s="2">
        <v>-4.5748028000000003E-2</v>
      </c>
      <c r="C24" s="2">
        <v>7.8619727000000007E-3</v>
      </c>
      <c r="D24" s="2">
        <v>-4.1326136999999999E-2</v>
      </c>
      <c r="E24" s="2">
        <v>9.6590360000000004E-4</v>
      </c>
      <c r="F24" s="2">
        <v>4.3166667000000001E-3</v>
      </c>
      <c r="G24">
        <f t="shared" si="0"/>
        <v>-2.3419649520000002E-2</v>
      </c>
      <c r="H24">
        <f t="shared" si="1"/>
        <v>-1.4961241400000002E-2</v>
      </c>
    </row>
    <row r="25" spans="1:8" x14ac:dyDescent="0.25">
      <c r="A25" s="1">
        <v>35307</v>
      </c>
      <c r="B25" s="2">
        <v>1.88139698E-2</v>
      </c>
      <c r="C25" s="2">
        <v>1.91688187E-2</v>
      </c>
      <c r="D25" s="2">
        <v>2.4770789800000002E-2</v>
      </c>
      <c r="E25" s="2">
        <v>7.8162694000000008E-3</v>
      </c>
      <c r="F25" s="2">
        <v>4.2916667000000002E-3</v>
      </c>
      <c r="G25">
        <f t="shared" si="0"/>
        <v>2.0147273360000002E-2</v>
      </c>
      <c r="H25">
        <f t="shared" si="1"/>
        <v>1.6756369279999999E-2</v>
      </c>
    </row>
    <row r="26" spans="1:8" x14ac:dyDescent="0.25">
      <c r="A26" s="1">
        <v>35338</v>
      </c>
      <c r="B26" s="2">
        <v>5.4172610000000003E-2</v>
      </c>
      <c r="C26" s="2">
        <v>3.8922702999999999E-3</v>
      </c>
      <c r="D26" s="2">
        <v>2.5035316299999999E-2</v>
      </c>
      <c r="E26" s="2">
        <v>3.2171581800000001E-2</v>
      </c>
      <c r="F26" s="2">
        <v>4.0916666999999997E-3</v>
      </c>
      <c r="G26">
        <f t="shared" si="0"/>
        <v>2.823301538E-2</v>
      </c>
      <c r="H26">
        <f t="shared" si="1"/>
        <v>2.9660268480000002E-2</v>
      </c>
    </row>
    <row r="27" spans="1:8" x14ac:dyDescent="0.25">
      <c r="A27" s="1">
        <v>35369</v>
      </c>
      <c r="B27" s="2">
        <v>2.6130858E-2</v>
      </c>
      <c r="C27" s="2">
        <v>0</v>
      </c>
      <c r="D27" s="2">
        <v>3.3534951399999999E-2</v>
      </c>
      <c r="E27" s="2">
        <v>5.5936920199999997E-2</v>
      </c>
      <c r="F27" s="2">
        <v>4.1916666999999999E-3</v>
      </c>
      <c r="G27">
        <f t="shared" si="0"/>
        <v>1.715933348E-2</v>
      </c>
      <c r="H27">
        <f t="shared" si="1"/>
        <v>2.163972724E-2</v>
      </c>
    </row>
    <row r="28" spans="1:8" x14ac:dyDescent="0.25">
      <c r="A28" s="1">
        <v>35398</v>
      </c>
      <c r="B28" s="2">
        <v>7.3376153799999996E-2</v>
      </c>
      <c r="C28" s="2">
        <v>3.6247723099999997E-2</v>
      </c>
      <c r="D28" s="2">
        <v>5.04481814E-2</v>
      </c>
      <c r="E28" s="2">
        <v>4.2080295199999999E-2</v>
      </c>
      <c r="F28" s="2">
        <v>4.1666667000000001E-3</v>
      </c>
      <c r="G28">
        <f t="shared" si="0"/>
        <v>5.3939187039999996E-2</v>
      </c>
      <c r="H28">
        <f t="shared" si="1"/>
        <v>5.2265609799999994E-2</v>
      </c>
    </row>
    <row r="29" spans="1:8" x14ac:dyDescent="0.25">
      <c r="A29" s="1">
        <v>35430</v>
      </c>
      <c r="B29" s="2">
        <v>-2.1505376E-2</v>
      </c>
      <c r="C29" s="2">
        <v>-8.0355570000000005E-3</v>
      </c>
      <c r="D29" s="2">
        <v>3.1029618999999999E-3</v>
      </c>
      <c r="E29" s="2">
        <v>-1.8293711000000001E-2</v>
      </c>
      <c r="F29" s="2">
        <v>4.2249999999999996E-3</v>
      </c>
      <c r="G29">
        <f t="shared" si="0"/>
        <v>-1.1195780820000001E-2</v>
      </c>
      <c r="H29">
        <f t="shared" si="1"/>
        <v>-1.5475115400000001E-2</v>
      </c>
    </row>
    <row r="30" spans="1:8" x14ac:dyDescent="0.25">
      <c r="A30" s="1">
        <v>35461</v>
      </c>
      <c r="B30" s="2">
        <v>6.1317061300000003E-2</v>
      </c>
      <c r="C30" s="2">
        <v>-2.6959977999999999E-2</v>
      </c>
      <c r="D30" s="2">
        <v>5.4836895400000002E-2</v>
      </c>
      <c r="E30" s="2">
        <v>2.9969944200000001E-2</v>
      </c>
      <c r="F30" s="2">
        <v>4.1833332999999997E-3</v>
      </c>
      <c r="G30">
        <f t="shared" si="0"/>
        <v>2.4710212400000004E-2</v>
      </c>
      <c r="H30">
        <f t="shared" si="1"/>
        <v>1.9736822160000004E-2</v>
      </c>
    </row>
    <row r="31" spans="1:8" x14ac:dyDescent="0.25">
      <c r="A31" s="1">
        <v>35489</v>
      </c>
      <c r="B31" s="2">
        <v>5.9275465999999999E-3</v>
      </c>
      <c r="C31" s="2">
        <v>-7.2064099999999999E-3</v>
      </c>
      <c r="D31" s="2">
        <v>1.2996534299999999E-2</v>
      </c>
      <c r="E31" s="2">
        <v>1.43405036E-2</v>
      </c>
      <c r="F31" s="2">
        <v>4.2416666999999996E-3</v>
      </c>
      <c r="G31">
        <f t="shared" si="0"/>
        <v>2.0877614999999998E-3</v>
      </c>
      <c r="H31">
        <f t="shared" si="1"/>
        <v>2.3565553600000001E-3</v>
      </c>
    </row>
    <row r="32" spans="1:8" x14ac:dyDescent="0.25">
      <c r="A32" s="1">
        <v>35520</v>
      </c>
      <c r="B32" s="2">
        <v>-4.2613996000000001E-2</v>
      </c>
      <c r="C32" s="2">
        <v>-1.0429496E-2</v>
      </c>
      <c r="D32" s="2">
        <v>-1.4145667000000001E-2</v>
      </c>
      <c r="E32" s="2">
        <v>-9.5347690000000002E-3</v>
      </c>
      <c r="F32" s="2">
        <v>4.3416666999999999E-3</v>
      </c>
      <c r="G32">
        <f t="shared" si="0"/>
        <v>-2.4046530199999999E-2</v>
      </c>
      <c r="H32">
        <f t="shared" si="1"/>
        <v>-2.3124350599999999E-2</v>
      </c>
    </row>
    <row r="33" spans="1:8" x14ac:dyDescent="0.25">
      <c r="A33" s="1">
        <v>35550</v>
      </c>
      <c r="B33" s="2">
        <v>5.8405536799999998E-2</v>
      </c>
      <c r="C33" s="2">
        <v>-5.9846939999999996E-3</v>
      </c>
      <c r="D33" s="2">
        <v>2.8563801400000002E-2</v>
      </c>
      <c r="E33" s="2">
        <v>-2.6887966999999999E-2</v>
      </c>
      <c r="F33" s="2">
        <v>4.2833332999999999E-3</v>
      </c>
      <c r="G33">
        <f t="shared" si="0"/>
        <v>2.6681097399999999E-2</v>
      </c>
      <c r="H33">
        <f t="shared" si="1"/>
        <v>1.559074372E-2</v>
      </c>
    </row>
    <row r="34" spans="1:8" x14ac:dyDescent="0.25">
      <c r="A34" s="1">
        <v>35580</v>
      </c>
      <c r="B34" s="2">
        <v>5.8576883699999999E-2</v>
      </c>
      <c r="C34" s="2">
        <v>2.7146548699999998E-2</v>
      </c>
      <c r="D34" s="2">
        <v>8.8242927999999995E-3</v>
      </c>
      <c r="E34" s="2">
        <v>-7.589971E-3</v>
      </c>
      <c r="F34" s="2">
        <v>4.0166667000000001E-3</v>
      </c>
      <c r="G34">
        <f t="shared" si="0"/>
        <v>3.605423152E-2</v>
      </c>
      <c r="H34">
        <f t="shared" si="1"/>
        <v>3.2771378760000004E-2</v>
      </c>
    </row>
    <row r="35" spans="1:8" x14ac:dyDescent="0.25">
      <c r="A35" s="1">
        <v>35611</v>
      </c>
      <c r="B35" s="2">
        <v>4.3452633599999999E-2</v>
      </c>
      <c r="C35" s="2">
        <v>1.19566345E-2</v>
      </c>
      <c r="D35" s="2">
        <v>2.2575250799999998E-2</v>
      </c>
      <c r="E35" s="2">
        <v>2.14832E-3</v>
      </c>
      <c r="F35" s="2">
        <v>4.2166666999999998E-3</v>
      </c>
      <c r="G35">
        <f t="shared" si="0"/>
        <v>2.6678757399999999E-2</v>
      </c>
      <c r="H35">
        <f t="shared" si="1"/>
        <v>2.259337124E-2</v>
      </c>
    </row>
    <row r="36" spans="1:8" x14ac:dyDescent="0.25">
      <c r="A36" s="1">
        <v>35642</v>
      </c>
      <c r="B36" s="2">
        <v>7.8123234700000002E-2</v>
      </c>
      <c r="C36" s="2">
        <v>-7.7914760000000003E-3</v>
      </c>
      <c r="D36" s="2">
        <v>6.9941505799999998E-2</v>
      </c>
      <c r="E36" s="2">
        <v>5.6937060499999997E-2</v>
      </c>
      <c r="F36" s="2">
        <v>4.2583333000000001E-3</v>
      </c>
      <c r="G36">
        <f t="shared" si="0"/>
        <v>4.2121004640000001E-2</v>
      </c>
      <c r="H36">
        <f t="shared" si="1"/>
        <v>3.9520115580000001E-2</v>
      </c>
    </row>
    <row r="37" spans="1:8" x14ac:dyDescent="0.25">
      <c r="A37" s="1">
        <v>35671</v>
      </c>
      <c r="B37" s="2">
        <v>-5.744585E-2</v>
      </c>
      <c r="C37" s="2">
        <v>-5.94116E-4</v>
      </c>
      <c r="D37" s="2">
        <v>-1.2580094999999999E-2</v>
      </c>
      <c r="E37" s="2">
        <v>-7.2691871000000005E-2</v>
      </c>
      <c r="F37" s="2">
        <v>4.2500000000000003E-3</v>
      </c>
      <c r="G37">
        <f t="shared" si="0"/>
        <v>-2.5732005400000001E-2</v>
      </c>
      <c r="H37">
        <f t="shared" si="1"/>
        <v>-3.7754360600000002E-2</v>
      </c>
    </row>
    <row r="38" spans="1:8" x14ac:dyDescent="0.25">
      <c r="A38" s="1">
        <v>35703</v>
      </c>
      <c r="B38" s="2">
        <v>5.3153523699999997E-2</v>
      </c>
      <c r="C38" s="2">
        <v>2.1297492899999999E-2</v>
      </c>
      <c r="D38" s="2">
        <v>3.9947609699999997E-2</v>
      </c>
      <c r="E38" s="2">
        <v>3.6307961499999999E-2</v>
      </c>
      <c r="F38" s="2">
        <v>4.1083333000000001E-3</v>
      </c>
      <c r="G38">
        <f t="shared" si="0"/>
        <v>3.7769928580000001E-2</v>
      </c>
      <c r="H38">
        <f t="shared" si="1"/>
        <v>3.7041998940000001E-2</v>
      </c>
    </row>
    <row r="39" spans="1:8" x14ac:dyDescent="0.25">
      <c r="A39" s="1">
        <v>35734</v>
      </c>
      <c r="B39" s="2">
        <v>-3.4477661999999999E-2</v>
      </c>
      <c r="C39" s="2">
        <v>2.0777446000000001E-2</v>
      </c>
      <c r="D39" s="2">
        <v>-1.6372795999999998E-2</v>
      </c>
      <c r="E39" s="2">
        <v>-7.2604469999999997E-3</v>
      </c>
      <c r="F39" s="2">
        <v>4.2249999999999996E-3</v>
      </c>
      <c r="G39">
        <f t="shared" si="0"/>
        <v>-8.7546455999999995E-3</v>
      </c>
      <c r="H39">
        <f t="shared" si="1"/>
        <v>-6.9321758000000008E-3</v>
      </c>
    </row>
    <row r="40" spans="1:8" x14ac:dyDescent="0.25">
      <c r="A40" s="1">
        <v>35762</v>
      </c>
      <c r="B40" s="2">
        <v>4.4586822900000003E-2</v>
      </c>
      <c r="C40" s="2">
        <v>-1.5346472999999999E-2</v>
      </c>
      <c r="D40" s="2">
        <v>1.00104761E-2</v>
      </c>
      <c r="E40" s="2">
        <v>-6.8033E-3</v>
      </c>
      <c r="F40" s="2">
        <v>4.2333333000000003E-3</v>
      </c>
      <c r="G40">
        <f t="shared" si="0"/>
        <v>1.3698235180000004E-2</v>
      </c>
      <c r="H40">
        <f t="shared" si="1"/>
        <v>1.0335479960000005E-2</v>
      </c>
    </row>
    <row r="41" spans="1:8" x14ac:dyDescent="0.25">
      <c r="A41" s="1">
        <v>35795</v>
      </c>
      <c r="B41" s="2">
        <v>1.5731630699999999E-2</v>
      </c>
      <c r="C41" s="2">
        <v>-3.021452E-3</v>
      </c>
      <c r="D41" s="2">
        <v>3.2211593900000002E-2</v>
      </c>
      <c r="E41" s="2">
        <v>2.8170220100000001E-2</v>
      </c>
      <c r="F41" s="2">
        <v>4.3499999999999997E-3</v>
      </c>
      <c r="G41">
        <f t="shared" si="0"/>
        <v>1.1526390260000002E-2</v>
      </c>
      <c r="H41">
        <f t="shared" si="1"/>
        <v>1.07181155E-2</v>
      </c>
    </row>
    <row r="42" spans="1:8" x14ac:dyDescent="0.25">
      <c r="A42" s="1">
        <v>35825</v>
      </c>
      <c r="B42" s="2">
        <v>1.01501396E-2</v>
      </c>
      <c r="C42" s="2">
        <v>9.7232043999999993E-3</v>
      </c>
      <c r="D42" s="2">
        <v>-1.2114107000000001E-2</v>
      </c>
      <c r="E42" s="2">
        <v>8.6608927000000006E-3</v>
      </c>
      <c r="F42" s="2">
        <v>4.2166666999999998E-3</v>
      </c>
      <c r="G42">
        <f t="shared" si="0"/>
        <v>5.5265161999999996E-3</v>
      </c>
      <c r="H42">
        <f t="shared" si="1"/>
        <v>9.6815161400000006E-3</v>
      </c>
    </row>
    <row r="43" spans="1:8" x14ac:dyDescent="0.25">
      <c r="A43" s="1">
        <v>35853</v>
      </c>
      <c r="B43" s="2">
        <v>7.0449259400000006E-2</v>
      </c>
      <c r="C43" s="2">
        <v>8.1288612000000003E-3</v>
      </c>
      <c r="D43" s="2">
        <v>1.9552441199999999E-2</v>
      </c>
      <c r="E43" s="2">
        <v>-2.8071329999999999E-3</v>
      </c>
      <c r="F43" s="2">
        <v>4.3166667000000001E-3</v>
      </c>
      <c r="G43">
        <f t="shared" si="0"/>
        <v>3.5341736480000004E-2</v>
      </c>
      <c r="H43">
        <f t="shared" si="1"/>
        <v>3.086982164E-2</v>
      </c>
    </row>
    <row r="44" spans="1:8" x14ac:dyDescent="0.25">
      <c r="A44" s="1">
        <v>35885</v>
      </c>
      <c r="B44" s="2">
        <v>4.9945680100000001E-2</v>
      </c>
      <c r="C44" s="2">
        <v>-9.8992709999999994E-3</v>
      </c>
      <c r="D44" s="2">
        <v>5.9416916100000002E-2</v>
      </c>
      <c r="E44" s="2">
        <v>1.05977811E-2</v>
      </c>
      <c r="F44" s="2">
        <v>4.1833332999999997E-3</v>
      </c>
      <c r="G44">
        <f t="shared" si="0"/>
        <v>2.7901946860000002E-2</v>
      </c>
      <c r="H44">
        <f t="shared" si="1"/>
        <v>1.8138119859999999E-2</v>
      </c>
    </row>
    <row r="45" spans="1:8" x14ac:dyDescent="0.25">
      <c r="A45" s="1">
        <v>35915</v>
      </c>
      <c r="B45" s="2">
        <v>9.0764693000000007E-3</v>
      </c>
      <c r="C45" s="2">
        <v>1.5962111899999999E-2</v>
      </c>
      <c r="D45" s="2">
        <v>9.5218165000000004E-3</v>
      </c>
      <c r="E45" s="2">
        <v>-4.0308045000000001E-2</v>
      </c>
      <c r="F45" s="2">
        <v>4.0583332999999996E-3</v>
      </c>
      <c r="G45">
        <f t="shared" si="0"/>
        <v>1.1919795780000001E-2</v>
      </c>
      <c r="H45">
        <f t="shared" si="1"/>
        <v>1.9538234800000002E-3</v>
      </c>
    </row>
    <row r="46" spans="1:8" x14ac:dyDescent="0.25">
      <c r="A46" s="1">
        <v>35944</v>
      </c>
      <c r="B46" s="2">
        <v>-1.8826175000000001E-2</v>
      </c>
      <c r="C46" s="2">
        <v>2.3677978999999999E-3</v>
      </c>
      <c r="D46" s="2">
        <v>2.6430348000000001E-3</v>
      </c>
      <c r="E46" s="2">
        <v>3.2525183499999999E-2</v>
      </c>
      <c r="F46" s="2">
        <v>4.0749999999999996E-3</v>
      </c>
      <c r="G46">
        <f t="shared" si="0"/>
        <v>-6.0547438800000013E-3</v>
      </c>
      <c r="H46">
        <f t="shared" si="1"/>
        <v>-7.8314140000000643E-5</v>
      </c>
    </row>
    <row r="47" spans="1:8" x14ac:dyDescent="0.25">
      <c r="A47" s="1">
        <v>35976</v>
      </c>
      <c r="B47" s="2">
        <v>3.94382208E-2</v>
      </c>
      <c r="C47" s="2">
        <v>1.4517716999999999E-3</v>
      </c>
      <c r="D47" s="2">
        <v>1.5868093199999999E-2</v>
      </c>
      <c r="E47" s="2">
        <v>9.0946671999999999E-3</v>
      </c>
      <c r="F47" s="2">
        <v>4.1416667000000002E-3</v>
      </c>
      <c r="G47">
        <f t="shared" si="0"/>
        <v>1.9529615640000001E-2</v>
      </c>
      <c r="H47">
        <f t="shared" si="1"/>
        <v>1.8174930440000001E-2</v>
      </c>
    </row>
    <row r="48" spans="1:8" x14ac:dyDescent="0.25">
      <c r="A48" s="1">
        <v>36007</v>
      </c>
      <c r="B48" s="2">
        <v>-1.1615395000000001E-2</v>
      </c>
      <c r="C48" s="2">
        <v>1.3268138999999999E-3</v>
      </c>
      <c r="D48" s="2">
        <v>8.9549200999999995E-3</v>
      </c>
      <c r="E48" s="2">
        <v>-1.1224908E-2</v>
      </c>
      <c r="F48" s="2">
        <v>4.1416667000000002E-3</v>
      </c>
      <c r="G48">
        <f t="shared" si="0"/>
        <v>-2.3244484200000007E-3</v>
      </c>
      <c r="H48">
        <f t="shared" si="1"/>
        <v>-6.3604140400000007E-3</v>
      </c>
    </row>
    <row r="49" spans="1:8" x14ac:dyDescent="0.25">
      <c r="A49" s="1">
        <v>36038</v>
      </c>
      <c r="B49" s="2">
        <v>-0.145796711</v>
      </c>
      <c r="C49" s="2">
        <v>2.72617967E-2</v>
      </c>
      <c r="D49" s="2">
        <v>-7.5491679000000006E-2</v>
      </c>
      <c r="E49" s="2">
        <v>9.9519390099999994E-2</v>
      </c>
      <c r="F49" s="2">
        <v>3.9750000000000002E-3</v>
      </c>
      <c r="G49">
        <f t="shared" si="0"/>
        <v>-6.2512301520000008E-2</v>
      </c>
      <c r="H49">
        <f t="shared" si="1"/>
        <v>-2.7510087699999998E-2</v>
      </c>
    </row>
    <row r="50" spans="1:8" x14ac:dyDescent="0.25">
      <c r="A50" s="1">
        <v>36068</v>
      </c>
      <c r="B50" s="2">
        <v>6.2395537399999999E-2</v>
      </c>
      <c r="C50" s="2">
        <v>5.3148289699999997E-2</v>
      </c>
      <c r="D50" s="2">
        <v>-2.3073146999999999E-2</v>
      </c>
      <c r="E50" s="2">
        <v>6.8656266499999993E-2</v>
      </c>
      <c r="F50" s="2">
        <v>3.5500000000000002E-3</v>
      </c>
      <c r="G50">
        <f t="shared" si="0"/>
        <v>4.1602901440000006E-2</v>
      </c>
      <c r="H50">
        <f t="shared" si="1"/>
        <v>5.9948784140000003E-2</v>
      </c>
    </row>
    <row r="51" spans="1:8" x14ac:dyDescent="0.25">
      <c r="A51" s="1">
        <v>36098</v>
      </c>
      <c r="B51" s="2">
        <v>8.0294195700000001E-2</v>
      </c>
      <c r="C51" s="2">
        <v>2.96445826E-2</v>
      </c>
      <c r="D51" s="2">
        <v>-4.5728642999999999E-2</v>
      </c>
      <c r="E51" s="2">
        <v>1.20592384E-2</v>
      </c>
      <c r="F51" s="2">
        <v>3.5249999999999999E-3</v>
      </c>
      <c r="G51">
        <f t="shared" si="0"/>
        <v>3.4829782720000001E-2</v>
      </c>
      <c r="H51">
        <f t="shared" si="1"/>
        <v>4.6387359000000003E-2</v>
      </c>
    </row>
    <row r="52" spans="1:8" x14ac:dyDescent="0.25">
      <c r="A52" s="1">
        <v>36129</v>
      </c>
      <c r="B52" s="2">
        <v>5.9126034199999997E-2</v>
      </c>
      <c r="C52" s="2">
        <v>-1.4115781000000001E-2</v>
      </c>
      <c r="D52" s="2">
        <v>1.3574395899999999E-2</v>
      </c>
      <c r="E52" s="2">
        <v>-1.8047522999999999E-2</v>
      </c>
      <c r="F52" s="2">
        <v>3.6833333000000001E-3</v>
      </c>
      <c r="G52">
        <f t="shared" si="0"/>
        <v>2.0718980459999998E-2</v>
      </c>
      <c r="H52">
        <f t="shared" si="1"/>
        <v>1.4394596679999996E-2</v>
      </c>
    </row>
    <row r="53" spans="1:8" x14ac:dyDescent="0.25">
      <c r="A53" s="1">
        <v>36160</v>
      </c>
      <c r="B53" s="2">
        <v>5.6375308300000003E-2</v>
      </c>
      <c r="C53" s="2">
        <v>2.01339733E-2</v>
      </c>
      <c r="D53" s="2">
        <v>3.0306528900000001E-2</v>
      </c>
      <c r="E53" s="2">
        <v>2.8030088000000002E-2</v>
      </c>
      <c r="F53" s="2">
        <v>3.6416666999999998E-3</v>
      </c>
      <c r="G53">
        <f t="shared" si="0"/>
        <v>3.6665018420000001E-2</v>
      </c>
      <c r="H53">
        <f t="shared" si="1"/>
        <v>3.6209730240000002E-2</v>
      </c>
    </row>
    <row r="54" spans="1:8" x14ac:dyDescent="0.25">
      <c r="A54" s="1">
        <v>36189</v>
      </c>
      <c r="B54" s="2">
        <v>4.10094124E-2</v>
      </c>
      <c r="C54" s="2">
        <v>-9.1794560000000008E-3</v>
      </c>
      <c r="D54" s="2">
        <v>8.0121021999999993E-3</v>
      </c>
      <c r="E54" s="2">
        <v>-3.1407469E-2</v>
      </c>
      <c r="F54" s="2">
        <v>3.6416666999999998E-3</v>
      </c>
      <c r="G54">
        <f t="shared" si="0"/>
        <v>1.4334403000000001E-2</v>
      </c>
      <c r="H54">
        <f t="shared" si="1"/>
        <v>6.4504887600000003E-3</v>
      </c>
    </row>
    <row r="55" spans="1:8" x14ac:dyDescent="0.25">
      <c r="A55" s="1">
        <v>36217</v>
      </c>
      <c r="B55" s="2">
        <v>-3.2282516999999997E-2</v>
      </c>
      <c r="C55" s="2">
        <v>-3.2146109999999999E-2</v>
      </c>
      <c r="D55" s="2">
        <v>-1.3062087E-2</v>
      </c>
      <c r="E55" s="2">
        <v>-5.4161920000000002E-3</v>
      </c>
      <c r="F55" s="2">
        <v>3.7916667000000002E-3</v>
      </c>
      <c r="G55">
        <f t="shared" si="0"/>
        <v>-2.8383868199999999E-2</v>
      </c>
      <c r="H55">
        <f t="shared" si="1"/>
        <v>-2.6854689199999997E-2</v>
      </c>
    </row>
    <row r="56" spans="1:8" x14ac:dyDescent="0.25">
      <c r="A56" s="1">
        <v>36250</v>
      </c>
      <c r="B56" s="2">
        <v>3.8794182500000003E-2</v>
      </c>
      <c r="C56" s="2">
        <v>2.5283786000000002E-3</v>
      </c>
      <c r="D56" s="2">
        <v>1.2221221000000001E-2</v>
      </c>
      <c r="E56" s="2">
        <v>-1.0676412E-2</v>
      </c>
      <c r="F56" s="2">
        <v>3.6416666999999998E-3</v>
      </c>
      <c r="G56">
        <f t="shared" si="0"/>
        <v>1.8973268640000002E-2</v>
      </c>
      <c r="H56">
        <f t="shared" si="1"/>
        <v>1.4393742040000001E-2</v>
      </c>
    </row>
    <row r="57" spans="1:8" x14ac:dyDescent="0.25">
      <c r="A57" s="1">
        <v>36280</v>
      </c>
      <c r="B57" s="2">
        <v>3.79439819E-2</v>
      </c>
      <c r="C57" s="2">
        <v>-3.9868999999999999E-4</v>
      </c>
      <c r="D57" s="2">
        <v>2.62616146E-2</v>
      </c>
      <c r="E57" s="2">
        <v>2.6653146999999999E-2</v>
      </c>
      <c r="F57" s="2">
        <v>3.6916666999999999E-3</v>
      </c>
      <c r="G57">
        <f t="shared" si="0"/>
        <v>2.0270439680000002E-2</v>
      </c>
      <c r="H57">
        <f t="shared" si="1"/>
        <v>2.034874616E-2</v>
      </c>
    </row>
    <row r="58" spans="1:8" x14ac:dyDescent="0.25">
      <c r="A58" s="1">
        <v>36308</v>
      </c>
      <c r="B58" s="2">
        <v>-2.4970415999999999E-2</v>
      </c>
      <c r="C58" s="2">
        <v>-1.7241693999999998E-2</v>
      </c>
      <c r="D58" s="2">
        <v>1.3011655999999999E-3</v>
      </c>
      <c r="E58" s="2">
        <v>-2.9276896E-2</v>
      </c>
      <c r="F58" s="2">
        <v>3.7750000000000001E-3</v>
      </c>
      <c r="G58">
        <f t="shared" si="0"/>
        <v>-1.6624610879999998E-2</v>
      </c>
      <c r="H58">
        <f t="shared" si="1"/>
        <v>-2.27402232E-2</v>
      </c>
    </row>
    <row r="59" spans="1:8" x14ac:dyDescent="0.25">
      <c r="A59" s="1">
        <v>36341</v>
      </c>
      <c r="B59" s="2">
        <v>5.4438333399999997E-2</v>
      </c>
      <c r="C59" s="2">
        <v>-1.7126743E-2</v>
      </c>
      <c r="D59" s="2">
        <v>3.2757593799999998E-2</v>
      </c>
      <c r="E59" s="2">
        <v>2.7616279099999998E-2</v>
      </c>
      <c r="F59" s="2">
        <v>3.875E-3</v>
      </c>
      <c r="G59">
        <f t="shared" si="0"/>
        <v>2.1476154919999997E-2</v>
      </c>
      <c r="H59">
        <f t="shared" si="1"/>
        <v>2.0447891980000001E-2</v>
      </c>
    </row>
    <row r="60" spans="1:8" x14ac:dyDescent="0.25">
      <c r="A60" s="1">
        <v>36371</v>
      </c>
      <c r="B60" s="2">
        <v>-3.2046099000000001E-2</v>
      </c>
      <c r="C60" s="2">
        <v>2.45037894E-2</v>
      </c>
      <c r="D60" s="2">
        <v>2.6213693999999998E-3</v>
      </c>
      <c r="E60" s="2">
        <v>-7.2135790000000003E-3</v>
      </c>
      <c r="F60" s="2">
        <v>3.8500000000000001E-3</v>
      </c>
      <c r="G60">
        <f t="shared" si="0"/>
        <v>-2.4926499600000014E-3</v>
      </c>
      <c r="H60">
        <f t="shared" si="1"/>
        <v>-4.4596396400000014E-3</v>
      </c>
    </row>
    <row r="61" spans="1:8" x14ac:dyDescent="0.25">
      <c r="A61" s="1">
        <v>36403</v>
      </c>
      <c r="B61" s="2">
        <v>-6.2541389999999997E-3</v>
      </c>
      <c r="C61" s="2">
        <v>4.6453568000000001E-3</v>
      </c>
      <c r="D61" s="2">
        <v>-9.0462249999999998E-3</v>
      </c>
      <c r="E61" s="2">
        <v>-3.2055849999999999E-3</v>
      </c>
      <c r="F61" s="2">
        <v>4.0333332999999997E-3</v>
      </c>
      <c r="G61">
        <f t="shared" si="0"/>
        <v>-2.4527578799999998E-3</v>
      </c>
      <c r="H61">
        <f t="shared" si="1"/>
        <v>-1.28462988E-3</v>
      </c>
    </row>
    <row r="62" spans="1:8" x14ac:dyDescent="0.25">
      <c r="A62" s="1">
        <v>36433</v>
      </c>
      <c r="B62" s="2">
        <v>-2.8551738E-2</v>
      </c>
      <c r="C62" s="2">
        <v>1.5584094099999999E-2</v>
      </c>
      <c r="D62" s="2">
        <v>-3.218828E-3</v>
      </c>
      <c r="E62" s="2">
        <v>1.8080468799999999E-2</v>
      </c>
      <c r="F62" s="2">
        <v>3.9500000000000004E-3</v>
      </c>
      <c r="G62">
        <f t="shared" si="0"/>
        <v>-5.8308231600000008E-3</v>
      </c>
      <c r="H62">
        <f t="shared" si="1"/>
        <v>-1.5709638000000006E-3</v>
      </c>
    </row>
    <row r="63" spans="1:8" x14ac:dyDescent="0.25">
      <c r="A63" s="1">
        <v>36462</v>
      </c>
      <c r="B63" s="2">
        <v>6.2539467200000004E-2</v>
      </c>
      <c r="C63" s="2">
        <v>-4.8757100000000001E-4</v>
      </c>
      <c r="D63" s="2">
        <v>2.3716252E-2</v>
      </c>
      <c r="E63" s="2">
        <v>-4.8153868000000002E-2</v>
      </c>
      <c r="F63" s="2">
        <v>4.1416667000000002E-3</v>
      </c>
      <c r="G63">
        <f t="shared" si="0"/>
        <v>2.9564008880000003E-2</v>
      </c>
      <c r="H63">
        <f t="shared" si="1"/>
        <v>1.5189984880000002E-2</v>
      </c>
    </row>
    <row r="64" spans="1:8" x14ac:dyDescent="0.25">
      <c r="A64" s="1">
        <v>36494</v>
      </c>
      <c r="B64" s="2">
        <v>1.9061874100000001E-2</v>
      </c>
      <c r="C64" s="2">
        <v>-1.0474349000000001E-2</v>
      </c>
      <c r="D64" s="2">
        <v>4.9643189599999998E-2</v>
      </c>
      <c r="E64" s="2">
        <v>-5.162242E-3</v>
      </c>
      <c r="F64" s="2">
        <v>4.2916667000000002E-3</v>
      </c>
      <c r="G64">
        <f t="shared" si="0"/>
        <v>1.3363647960000001E-2</v>
      </c>
      <c r="H64">
        <f t="shared" si="1"/>
        <v>2.4025616400000002E-3</v>
      </c>
    </row>
    <row r="65" spans="1:8" x14ac:dyDescent="0.25">
      <c r="A65" s="1">
        <v>36525</v>
      </c>
      <c r="B65" s="2">
        <v>5.7843920799999997E-2</v>
      </c>
      <c r="C65" s="2">
        <v>-2.4488880000000002E-3</v>
      </c>
      <c r="D65" s="2">
        <v>8.5279337900000002E-2</v>
      </c>
      <c r="E65" s="2">
        <v>2.34988881E-2</v>
      </c>
      <c r="F65" s="2">
        <v>4.3083332999999998E-3</v>
      </c>
      <c r="G65">
        <f t="shared" si="0"/>
        <v>3.9213880700000002E-2</v>
      </c>
      <c r="H65">
        <f t="shared" si="1"/>
        <v>2.6857790740000002E-2</v>
      </c>
    </row>
    <row r="66" spans="1:8" x14ac:dyDescent="0.25">
      <c r="A66" s="1">
        <v>36556</v>
      </c>
      <c r="B66" s="2">
        <v>-5.0903522E-2</v>
      </c>
      <c r="C66" s="2">
        <v>-2.1313932000000001E-2</v>
      </c>
      <c r="D66" s="2">
        <v>-9.986839999999999E-4</v>
      </c>
      <c r="E66" s="2">
        <v>7.2427000000000003E-5</v>
      </c>
      <c r="F66" s="2">
        <v>4.6083332999999997E-3</v>
      </c>
      <c r="G66">
        <f t="shared" si="0"/>
        <v>-2.9086718399999999E-2</v>
      </c>
      <c r="H66">
        <f t="shared" si="1"/>
        <v>-2.88724962E-2</v>
      </c>
    </row>
    <row r="67" spans="1:8" x14ac:dyDescent="0.25">
      <c r="A67" s="1">
        <v>36585</v>
      </c>
      <c r="B67" s="2">
        <v>-2.0108141999999999E-2</v>
      </c>
      <c r="C67" s="2">
        <v>-7.1767710000000002E-3</v>
      </c>
      <c r="D67" s="2">
        <v>6.4888444599999998E-2</v>
      </c>
      <c r="E67" s="2">
        <v>-2.1002317999999999E-2</v>
      </c>
      <c r="F67" s="2">
        <v>4.6833333000000001E-3</v>
      </c>
      <c r="G67">
        <f t="shared" ref="G67:G130" si="2">0.4*B67+0.4*C67+0.2*D67</f>
        <v>2.0637237200000005E-3</v>
      </c>
      <c r="H67">
        <f t="shared" ref="H67:H130" si="3">0.4*B67+0.4*C67+0.2*E67</f>
        <v>-1.5114428799999999E-2</v>
      </c>
    </row>
    <row r="68" spans="1:8" x14ac:dyDescent="0.25">
      <c r="A68" s="1">
        <v>36616</v>
      </c>
      <c r="B68" s="2">
        <v>9.6719895799999997E-2</v>
      </c>
      <c r="C68" s="2">
        <v>3.0967814900000001E-2</v>
      </c>
      <c r="D68" s="2">
        <v>-2.1164924000000002E-2</v>
      </c>
      <c r="E68" s="2">
        <v>-1.3093653E-2</v>
      </c>
      <c r="F68" s="2">
        <v>4.7666666999999999E-3</v>
      </c>
      <c r="G68">
        <f t="shared" si="2"/>
        <v>4.6842099480000003E-2</v>
      </c>
      <c r="H68">
        <f t="shared" si="3"/>
        <v>4.8456353680000001E-2</v>
      </c>
    </row>
    <row r="69" spans="1:8" x14ac:dyDescent="0.25">
      <c r="A69" s="1">
        <v>36644</v>
      </c>
      <c r="B69" s="2">
        <v>-3.0795820000000002E-2</v>
      </c>
      <c r="C69" s="2">
        <v>-3.2657228000000003E-2</v>
      </c>
      <c r="D69" s="2">
        <v>-4.6253106000000002E-2</v>
      </c>
      <c r="E69" s="2">
        <v>-2.2786898E-2</v>
      </c>
      <c r="F69" s="2">
        <v>4.7166667000000002E-3</v>
      </c>
      <c r="G69">
        <f t="shared" si="2"/>
        <v>-3.4631840400000009E-2</v>
      </c>
      <c r="H69">
        <f t="shared" si="3"/>
        <v>-2.9938598800000008E-2</v>
      </c>
    </row>
    <row r="70" spans="1:8" x14ac:dyDescent="0.25">
      <c r="A70" s="1">
        <v>36677</v>
      </c>
      <c r="B70" s="2">
        <v>-2.1914998000000002E-2</v>
      </c>
      <c r="C70" s="2">
        <v>7.7912511000000004E-3</v>
      </c>
      <c r="D70" s="2">
        <v>-1.1701252000000001E-2</v>
      </c>
      <c r="E70" s="2">
        <v>5.8295619999999999E-3</v>
      </c>
      <c r="F70" s="2">
        <v>4.5666667000000003E-3</v>
      </c>
      <c r="G70">
        <f t="shared" si="2"/>
        <v>-7.9897491600000002E-3</v>
      </c>
      <c r="H70">
        <f t="shared" si="3"/>
        <v>-4.4835863600000006E-3</v>
      </c>
    </row>
    <row r="71" spans="1:8" x14ac:dyDescent="0.25">
      <c r="A71" s="1">
        <v>36707</v>
      </c>
      <c r="B71" s="2">
        <v>2.3933549200000001E-2</v>
      </c>
      <c r="C71" s="2">
        <v>2.42589938E-2</v>
      </c>
      <c r="D71" s="2">
        <v>3.6629359E-2</v>
      </c>
      <c r="E71" s="2">
        <v>-1.1210249E-2</v>
      </c>
      <c r="F71" s="2">
        <v>4.7583332999999997E-3</v>
      </c>
      <c r="G71">
        <f t="shared" si="2"/>
        <v>2.6602889000000005E-2</v>
      </c>
      <c r="H71">
        <f t="shared" si="3"/>
        <v>1.7034967400000003E-2</v>
      </c>
    </row>
    <row r="72" spans="1:8" x14ac:dyDescent="0.25">
      <c r="A72" s="1">
        <v>36738</v>
      </c>
      <c r="B72" s="2">
        <v>-1.6341261999999999E-2</v>
      </c>
      <c r="C72" s="2">
        <v>-1.6930196000000002E-2</v>
      </c>
      <c r="D72" s="2">
        <v>1.1153743E-3</v>
      </c>
      <c r="E72" s="2">
        <v>-2.0515194E-2</v>
      </c>
      <c r="F72" s="2">
        <v>5.025E-3</v>
      </c>
      <c r="G72">
        <f t="shared" si="2"/>
        <v>-1.3085508340000001E-2</v>
      </c>
      <c r="H72">
        <f t="shared" si="3"/>
        <v>-1.7411622000000002E-2</v>
      </c>
    </row>
    <row r="73" spans="1:8" x14ac:dyDescent="0.25">
      <c r="A73" s="1">
        <v>36769</v>
      </c>
      <c r="B73" s="2">
        <v>6.0699034800000003E-2</v>
      </c>
      <c r="C73" s="2">
        <v>-7.5243419999999998E-3</v>
      </c>
      <c r="D73" s="2">
        <v>3.3914167299999999E-2</v>
      </c>
      <c r="E73" s="2">
        <v>1.22834646E-2</v>
      </c>
      <c r="F73" s="2">
        <v>5.1083333000000002E-3</v>
      </c>
      <c r="G73">
        <f t="shared" si="2"/>
        <v>2.8052710580000001E-2</v>
      </c>
      <c r="H73">
        <f t="shared" si="3"/>
        <v>2.3726570040000002E-2</v>
      </c>
    </row>
    <row r="74" spans="1:8" x14ac:dyDescent="0.25">
      <c r="A74" s="1">
        <v>36798</v>
      </c>
      <c r="B74" s="2">
        <v>-5.3482948000000002E-2</v>
      </c>
      <c r="C74" s="2">
        <v>-1.9715359999999999E-3</v>
      </c>
      <c r="D74" s="2">
        <v>-4.094828E-3</v>
      </c>
      <c r="E74" s="2">
        <v>-3.3447418E-2</v>
      </c>
      <c r="F74" s="2">
        <v>5.0416667E-3</v>
      </c>
      <c r="G74">
        <f t="shared" si="2"/>
        <v>-2.3000759199999998E-2</v>
      </c>
      <c r="H74">
        <f t="shared" si="3"/>
        <v>-2.88712772E-2</v>
      </c>
    </row>
    <row r="75" spans="1:8" x14ac:dyDescent="0.25">
      <c r="A75" s="1">
        <v>36830</v>
      </c>
      <c r="B75" s="2">
        <v>-4.9494960000000003E-3</v>
      </c>
      <c r="C75" s="2">
        <v>-1.2700538000000001E-2</v>
      </c>
      <c r="D75" s="2">
        <v>-1.090673E-2</v>
      </c>
      <c r="E75" s="2">
        <v>7.6452598999999996E-3</v>
      </c>
      <c r="F75" s="2">
        <v>5.1583332999999999E-3</v>
      </c>
      <c r="G75">
        <f t="shared" si="2"/>
        <v>-9.2413596000000021E-3</v>
      </c>
      <c r="H75">
        <f t="shared" si="3"/>
        <v>-5.5309616200000019E-3</v>
      </c>
    </row>
    <row r="76" spans="1:8" x14ac:dyDescent="0.25">
      <c r="A76" s="1">
        <v>36860</v>
      </c>
      <c r="B76" s="2">
        <v>-8.0068559999999997E-2</v>
      </c>
      <c r="C76" s="2">
        <v>1.9856158200000001E-2</v>
      </c>
      <c r="D76" s="2">
        <v>-1.5490308E-2</v>
      </c>
      <c r="E76" s="2">
        <v>6.6767830099999995E-2</v>
      </c>
      <c r="F76" s="2">
        <v>5.025E-3</v>
      </c>
      <c r="G76">
        <f t="shared" si="2"/>
        <v>-2.718302232E-2</v>
      </c>
      <c r="H76">
        <f t="shared" si="3"/>
        <v>-1.0731394700000001E-2</v>
      </c>
    </row>
    <row r="77" spans="1:8" x14ac:dyDescent="0.25">
      <c r="A77" s="1">
        <v>36889</v>
      </c>
      <c r="B77" s="2">
        <v>4.0533860999999996E-3</v>
      </c>
      <c r="C77" s="2">
        <v>3.5836507900000002E-2</v>
      </c>
      <c r="D77" s="2">
        <v>2.6578959100000001E-2</v>
      </c>
      <c r="E77" s="2">
        <v>7.7562326900000006E-2</v>
      </c>
      <c r="F77" s="2">
        <v>4.7749999999999997E-3</v>
      </c>
      <c r="G77">
        <f t="shared" si="2"/>
        <v>2.127174942E-2</v>
      </c>
      <c r="H77">
        <f t="shared" si="3"/>
        <v>3.1468422980000001E-2</v>
      </c>
    </row>
    <row r="78" spans="1:8" x14ac:dyDescent="0.25">
      <c r="A78" s="1">
        <v>36922</v>
      </c>
      <c r="B78" s="2">
        <v>3.4636592200000003E-2</v>
      </c>
      <c r="C78" s="2">
        <v>-1.281442E-3</v>
      </c>
      <c r="D78" s="2">
        <v>9.4384551999999993E-3</v>
      </c>
      <c r="E78" s="2">
        <v>-3.4739100000000001E-4</v>
      </c>
      <c r="F78" s="2">
        <v>4.0499999999999998E-3</v>
      </c>
      <c r="G78">
        <f t="shared" si="2"/>
        <v>1.5229751120000003E-2</v>
      </c>
      <c r="H78">
        <f t="shared" si="3"/>
        <v>1.3272581880000002E-2</v>
      </c>
    </row>
    <row r="79" spans="1:8" x14ac:dyDescent="0.25">
      <c r="A79" s="1">
        <v>36950</v>
      </c>
      <c r="B79" s="2">
        <v>-9.2290685999999997E-2</v>
      </c>
      <c r="C79" s="2">
        <v>-3.6981699999999999E-4</v>
      </c>
      <c r="D79" s="2">
        <v>-5.8760449999999999E-3</v>
      </c>
      <c r="E79" s="2">
        <v>1.4595496000000001E-3</v>
      </c>
      <c r="F79" s="2">
        <v>3.9416666999999997E-3</v>
      </c>
      <c r="G79">
        <f t="shared" si="2"/>
        <v>-3.8239410200000004E-2</v>
      </c>
      <c r="H79">
        <f t="shared" si="3"/>
        <v>-3.6772291280000001E-2</v>
      </c>
    </row>
    <row r="80" spans="1:8" x14ac:dyDescent="0.25">
      <c r="A80" s="1">
        <v>36980</v>
      </c>
      <c r="B80" s="2">
        <v>-6.4204720000000007E-2</v>
      </c>
      <c r="C80" s="2">
        <v>-2.6187801E-2</v>
      </c>
      <c r="D80" s="2">
        <v>-3.3652600000000001E-3</v>
      </c>
      <c r="E80" s="2">
        <v>4.8788951400000002E-2</v>
      </c>
      <c r="F80" s="2">
        <v>3.5000000000000001E-3</v>
      </c>
      <c r="G80">
        <f t="shared" si="2"/>
        <v>-3.6830060400000003E-2</v>
      </c>
      <c r="H80">
        <f t="shared" si="3"/>
        <v>-2.6399218120000002E-2</v>
      </c>
    </row>
    <row r="81" spans="1:8" x14ac:dyDescent="0.25">
      <c r="A81" s="1">
        <v>37011</v>
      </c>
      <c r="B81" s="2">
        <v>7.6814354500000001E-2</v>
      </c>
      <c r="C81" s="2">
        <v>-6.2707179999999998E-3</v>
      </c>
      <c r="D81" s="2">
        <v>6.8831168999999998E-3</v>
      </c>
      <c r="E81" s="2">
        <v>-5.4923239999999998E-2</v>
      </c>
      <c r="F81" s="2">
        <v>3.2166667000000002E-3</v>
      </c>
      <c r="G81">
        <f t="shared" si="2"/>
        <v>2.9594077980000001E-2</v>
      </c>
      <c r="H81">
        <f t="shared" si="3"/>
        <v>1.7232806600000001E-2</v>
      </c>
    </row>
    <row r="82" spans="1:8" x14ac:dyDescent="0.25">
      <c r="A82" s="1">
        <v>37042</v>
      </c>
      <c r="B82" s="2">
        <v>5.0901990000000001E-3</v>
      </c>
      <c r="C82" s="2">
        <v>-3.0234369999999999E-3</v>
      </c>
      <c r="D82" s="2">
        <v>8.2548690999999993E-3</v>
      </c>
      <c r="E82" s="2">
        <v>8.3321664000000004E-3</v>
      </c>
      <c r="F82" s="2">
        <v>2.9583333000000002E-3</v>
      </c>
      <c r="G82">
        <f t="shared" si="2"/>
        <v>2.4776786200000002E-3</v>
      </c>
      <c r="H82">
        <f t="shared" si="3"/>
        <v>2.4931380800000003E-3</v>
      </c>
    </row>
    <row r="83" spans="1:8" x14ac:dyDescent="0.25">
      <c r="A83" s="1">
        <v>37071</v>
      </c>
      <c r="B83" s="2">
        <v>-2.5003582999999999E-2</v>
      </c>
      <c r="C83" s="2">
        <v>-9.1515950000000002E-3</v>
      </c>
      <c r="D83" s="2">
        <v>5.8419683999999996E-3</v>
      </c>
      <c r="E83" s="2">
        <v>-8.402194E-3</v>
      </c>
      <c r="F83" s="2">
        <v>2.9750000000000002E-3</v>
      </c>
      <c r="G83">
        <f t="shared" si="2"/>
        <v>-1.2493677520000001E-2</v>
      </c>
      <c r="H83">
        <f t="shared" si="3"/>
        <v>-1.534251E-2</v>
      </c>
    </row>
    <row r="84" spans="1:8" x14ac:dyDescent="0.25">
      <c r="A84" s="1">
        <v>37103</v>
      </c>
      <c r="B84" s="2">
        <v>-1.0772446999999999E-2</v>
      </c>
      <c r="C84" s="2">
        <v>2.5223528799999999E-2</v>
      </c>
      <c r="D84" s="2">
        <v>-2.11972E-4</v>
      </c>
      <c r="E84" s="2">
        <v>1.5406163E-3</v>
      </c>
      <c r="F84" s="2">
        <v>2.8833333000000002E-3</v>
      </c>
      <c r="G84">
        <f t="shared" si="2"/>
        <v>5.7380383200000004E-3</v>
      </c>
      <c r="H84">
        <f t="shared" si="3"/>
        <v>6.0885559800000011E-3</v>
      </c>
    </row>
    <row r="85" spans="1:8" x14ac:dyDescent="0.25">
      <c r="A85" s="1">
        <v>37134</v>
      </c>
      <c r="B85" s="2">
        <v>-6.4108386000000003E-2</v>
      </c>
      <c r="C85" s="2">
        <v>3.7602310899999998E-2</v>
      </c>
      <c r="D85" s="2">
        <v>9.1591400999999992E-3</v>
      </c>
      <c r="E85" s="2">
        <v>2.5171304700000001E-2</v>
      </c>
      <c r="F85" s="2">
        <v>2.7499999999999998E-3</v>
      </c>
      <c r="G85">
        <f t="shared" si="2"/>
        <v>-8.7706020200000023E-3</v>
      </c>
      <c r="H85">
        <f t="shared" si="3"/>
        <v>-5.5681691000000026E-3</v>
      </c>
    </row>
    <row r="86" spans="1:8" x14ac:dyDescent="0.25">
      <c r="A86" s="1">
        <v>37162</v>
      </c>
      <c r="B86" s="2">
        <v>-8.1723390000000007E-2</v>
      </c>
      <c r="C86" s="2">
        <v>7.3166018999999997E-3</v>
      </c>
      <c r="D86" s="2">
        <v>-8.3196769999999993E-3</v>
      </c>
      <c r="E86" s="2">
        <v>3.6488882799999997E-2</v>
      </c>
      <c r="F86" s="2">
        <v>1.9583333000000001E-3</v>
      </c>
      <c r="G86">
        <f t="shared" si="2"/>
        <v>-3.1426650639999998E-2</v>
      </c>
      <c r="H86">
        <f t="shared" si="3"/>
        <v>-2.2464938680000001E-2</v>
      </c>
    </row>
    <row r="87" spans="1:8" x14ac:dyDescent="0.25">
      <c r="A87" s="1">
        <v>37195</v>
      </c>
      <c r="B87" s="2">
        <v>1.8099025899999999E-2</v>
      </c>
      <c r="C87" s="2">
        <v>7.9058346999999994E-3</v>
      </c>
      <c r="D87" s="2">
        <v>4.4065928999999998E-3</v>
      </c>
      <c r="E87" s="2">
        <v>3.3954069900000002E-2</v>
      </c>
      <c r="F87" s="2">
        <v>1.6750000000000001E-3</v>
      </c>
      <c r="G87">
        <f t="shared" si="2"/>
        <v>1.1283262819999999E-2</v>
      </c>
      <c r="H87">
        <f t="shared" si="3"/>
        <v>1.719275822E-2</v>
      </c>
    </row>
    <row r="88" spans="1:8" x14ac:dyDescent="0.25">
      <c r="A88" s="1">
        <v>37225</v>
      </c>
      <c r="B88" s="2">
        <v>7.5175979899999995E-2</v>
      </c>
      <c r="C88" s="2">
        <v>-1.4046779000000001E-2</v>
      </c>
      <c r="D88" s="2">
        <v>5.3997046999999998E-3</v>
      </c>
      <c r="E88" s="2">
        <v>-8.6234327999999999E-2</v>
      </c>
      <c r="F88" s="2">
        <v>1.4583332999999999E-3</v>
      </c>
      <c r="G88">
        <f t="shared" si="2"/>
        <v>2.5531621299999998E-2</v>
      </c>
      <c r="H88">
        <f t="shared" si="3"/>
        <v>7.2048147599999973E-3</v>
      </c>
    </row>
    <row r="89" spans="1:8" x14ac:dyDescent="0.25">
      <c r="A89" s="1">
        <v>37256</v>
      </c>
      <c r="B89" s="2">
        <v>7.5738295000000004E-3</v>
      </c>
      <c r="C89" s="2">
        <v>-2.5754782E-2</v>
      </c>
      <c r="D89" s="2">
        <v>1.1916250600000001E-2</v>
      </c>
      <c r="E89" s="2">
        <v>2.1451455599999999E-2</v>
      </c>
      <c r="F89" s="2">
        <v>1.4250000000000001E-3</v>
      </c>
      <c r="G89">
        <f t="shared" si="2"/>
        <v>-4.8891308799999993E-3</v>
      </c>
      <c r="H89">
        <f t="shared" si="3"/>
        <v>-2.9820898799999994E-3</v>
      </c>
    </row>
    <row r="90" spans="1:8" x14ac:dyDescent="0.25">
      <c r="A90" s="1">
        <v>37287</v>
      </c>
      <c r="B90" s="2">
        <v>-1.5573828E-2</v>
      </c>
      <c r="C90" s="2">
        <v>-1.8531323999999998E-2</v>
      </c>
      <c r="D90" s="2">
        <v>5.3903885E-3</v>
      </c>
      <c r="E90" s="2">
        <v>-1.2682395000000001E-2</v>
      </c>
      <c r="F90" s="2">
        <v>1.4416667000000001E-3</v>
      </c>
      <c r="G90">
        <f t="shared" si="2"/>
        <v>-1.2563983099999999E-2</v>
      </c>
      <c r="H90">
        <f t="shared" si="3"/>
        <v>-1.6178539799999999E-2</v>
      </c>
    </row>
    <row r="91" spans="1:8" x14ac:dyDescent="0.25">
      <c r="A91" s="1">
        <v>37315</v>
      </c>
      <c r="B91" s="2">
        <v>-2.0766236E-2</v>
      </c>
      <c r="C91" s="2">
        <v>5.2214783000000004E-3</v>
      </c>
      <c r="D91" s="2">
        <v>-5.6089410000000001E-3</v>
      </c>
      <c r="E91" s="2">
        <v>-2.3964088000000001E-2</v>
      </c>
      <c r="F91" s="2">
        <v>1.4666667E-3</v>
      </c>
      <c r="G91">
        <f t="shared" si="2"/>
        <v>-7.3396912800000012E-3</v>
      </c>
      <c r="H91">
        <f t="shared" si="3"/>
        <v>-1.1010720680000002E-2</v>
      </c>
    </row>
    <row r="92" spans="1:8" x14ac:dyDescent="0.25">
      <c r="A92" s="1">
        <v>37343</v>
      </c>
      <c r="B92" s="2">
        <v>3.6738861300000002E-2</v>
      </c>
      <c r="C92" s="2">
        <v>-1.9112829999999999E-3</v>
      </c>
      <c r="D92" s="2">
        <v>7.3825224999999996E-3</v>
      </c>
      <c r="E92" s="2">
        <v>-9.056817E-3</v>
      </c>
      <c r="F92" s="2">
        <v>1.4666667E-3</v>
      </c>
      <c r="G92">
        <f t="shared" si="2"/>
        <v>1.540753582E-2</v>
      </c>
      <c r="H92">
        <f t="shared" si="3"/>
        <v>1.211966792E-2</v>
      </c>
    </row>
    <row r="93" spans="1:8" x14ac:dyDescent="0.25">
      <c r="A93" s="1">
        <v>37376</v>
      </c>
      <c r="B93" s="2">
        <v>-6.1417652000000003E-2</v>
      </c>
      <c r="C93" s="2">
        <v>3.4919417600000002E-2</v>
      </c>
      <c r="D93" s="2">
        <v>7.9459838000000005E-3</v>
      </c>
      <c r="E93" s="2">
        <v>-1.6137094000000001E-2</v>
      </c>
      <c r="F93" s="2">
        <v>1.4499999999999999E-3</v>
      </c>
      <c r="G93">
        <f t="shared" si="2"/>
        <v>-9.0100969999999999E-3</v>
      </c>
      <c r="H93">
        <f t="shared" si="3"/>
        <v>-1.3826712559999999E-2</v>
      </c>
    </row>
    <row r="94" spans="1:8" x14ac:dyDescent="0.25">
      <c r="A94" s="1">
        <v>37407</v>
      </c>
      <c r="B94" s="2">
        <v>-9.0814550000000004E-3</v>
      </c>
      <c r="C94" s="2">
        <v>2.8281714499999999E-2</v>
      </c>
      <c r="D94" s="2">
        <v>6.7396454999999996E-3</v>
      </c>
      <c r="E94" s="2">
        <v>3.5125916299999997E-2</v>
      </c>
      <c r="F94" s="2">
        <v>1.4250000000000001E-3</v>
      </c>
      <c r="G94">
        <f t="shared" si="2"/>
        <v>9.0280328999999999E-3</v>
      </c>
      <c r="H94">
        <f t="shared" si="3"/>
        <v>1.4705287059999999E-2</v>
      </c>
    </row>
    <row r="95" spans="1:8" x14ac:dyDescent="0.25">
      <c r="A95" s="1">
        <v>37435</v>
      </c>
      <c r="B95" s="2">
        <v>-7.2464718999999997E-2</v>
      </c>
      <c r="C95" s="2">
        <v>4.8276640500000002E-2</v>
      </c>
      <c r="D95" s="2">
        <v>-8.4391610000000006E-3</v>
      </c>
      <c r="E95" s="2">
        <v>8.6307228499999999E-2</v>
      </c>
      <c r="F95" s="2">
        <v>1.3916667E-3</v>
      </c>
      <c r="G95">
        <f t="shared" si="2"/>
        <v>-1.1363063599999997E-2</v>
      </c>
      <c r="H95">
        <f t="shared" si="3"/>
        <v>7.5862143000000014E-3</v>
      </c>
    </row>
    <row r="96" spans="1:8" x14ac:dyDescent="0.25">
      <c r="A96" s="1">
        <v>37468</v>
      </c>
      <c r="B96" s="2">
        <v>-7.8994959000000003E-2</v>
      </c>
      <c r="C96" s="2">
        <v>9.8355903000000005E-3</v>
      </c>
      <c r="D96" s="2">
        <v>-1.3462089E-2</v>
      </c>
      <c r="E96" s="2">
        <v>6.11849748E-2</v>
      </c>
      <c r="F96" s="2">
        <v>1.4E-3</v>
      </c>
      <c r="G96">
        <f t="shared" si="2"/>
        <v>-3.0356165280000003E-2</v>
      </c>
      <c r="H96">
        <f t="shared" si="3"/>
        <v>-1.5426752520000003E-2</v>
      </c>
    </row>
    <row r="97" spans="1:8" x14ac:dyDescent="0.25">
      <c r="A97" s="1">
        <v>37498</v>
      </c>
      <c r="B97" s="2">
        <v>4.8814199000000004E-3</v>
      </c>
      <c r="C97" s="2">
        <v>1.74496094E-2</v>
      </c>
      <c r="D97" s="2">
        <v>8.4612194000000009E-3</v>
      </c>
      <c r="E97" s="2">
        <v>3.3572558099999997E-2</v>
      </c>
      <c r="F97" s="2">
        <v>1.3833332999999999E-3</v>
      </c>
      <c r="G97">
        <f t="shared" si="2"/>
        <v>1.0624655600000001E-2</v>
      </c>
      <c r="H97">
        <f t="shared" si="3"/>
        <v>1.564692334E-2</v>
      </c>
    </row>
    <row r="98" spans="1:8" x14ac:dyDescent="0.25">
      <c r="A98" s="1">
        <v>37529</v>
      </c>
      <c r="B98" s="2">
        <v>-0.110024343</v>
      </c>
      <c r="C98" s="2">
        <v>1.09230149E-2</v>
      </c>
      <c r="D98" s="2">
        <v>7.8144279999999998E-4</v>
      </c>
      <c r="E98" s="2">
        <v>4.1073320000000003E-2</v>
      </c>
      <c r="F98" s="2">
        <v>1.2833333000000001E-3</v>
      </c>
      <c r="G98">
        <f t="shared" si="2"/>
        <v>-3.9484242680000003E-2</v>
      </c>
      <c r="H98">
        <f t="shared" si="3"/>
        <v>-3.1425867240000002E-2</v>
      </c>
    </row>
    <row r="99" spans="1:8" x14ac:dyDescent="0.25">
      <c r="A99" s="1">
        <v>37560</v>
      </c>
      <c r="B99" s="2">
        <v>8.6448827399999997E-2</v>
      </c>
      <c r="C99" s="2">
        <v>-4.1007140000000001E-3</v>
      </c>
      <c r="D99" s="2">
        <v>-4.1096500000000001E-4</v>
      </c>
      <c r="E99" s="2">
        <v>-5.0305223000000003E-2</v>
      </c>
      <c r="F99" s="2">
        <v>1.1833333000000001E-3</v>
      </c>
      <c r="G99">
        <f t="shared" si="2"/>
        <v>3.285705236E-2</v>
      </c>
      <c r="H99">
        <f t="shared" si="3"/>
        <v>2.2878200760000002E-2</v>
      </c>
    </row>
    <row r="100" spans="1:8" x14ac:dyDescent="0.25">
      <c r="A100" s="1">
        <v>37589</v>
      </c>
      <c r="B100" s="2">
        <v>5.7069635100000002E-2</v>
      </c>
      <c r="C100" s="2">
        <v>1.2550969999999999E-3</v>
      </c>
      <c r="D100" s="2">
        <v>1.0936151E-2</v>
      </c>
      <c r="E100" s="2">
        <v>-2.0890369999999998E-2</v>
      </c>
      <c r="F100" s="2">
        <v>1E-3</v>
      </c>
      <c r="G100">
        <f t="shared" si="2"/>
        <v>2.5517123040000003E-2</v>
      </c>
      <c r="H100">
        <f t="shared" si="3"/>
        <v>1.9151818840000001E-2</v>
      </c>
    </row>
    <row r="101" spans="1:8" x14ac:dyDescent="0.25">
      <c r="A101" s="1">
        <v>37621</v>
      </c>
      <c r="B101" s="2">
        <v>-6.0332582000000003E-2</v>
      </c>
      <c r="C101" s="2">
        <v>5.0282892500000002E-2</v>
      </c>
      <c r="D101" s="2">
        <v>1.0655171E-2</v>
      </c>
      <c r="E101" s="2">
        <v>5.4951066799999997E-2</v>
      </c>
      <c r="F101" s="2">
        <v>1E-3</v>
      </c>
      <c r="G101">
        <f t="shared" si="2"/>
        <v>-1.8888415999999994E-3</v>
      </c>
      <c r="H101">
        <f t="shared" si="3"/>
        <v>6.9703375600000013E-3</v>
      </c>
    </row>
    <row r="102" spans="1:8" x14ac:dyDescent="0.25">
      <c r="A102" s="1">
        <v>37652</v>
      </c>
      <c r="B102" s="2">
        <v>-2.7414698000000001E-2</v>
      </c>
      <c r="C102" s="2">
        <v>1.36939626E-2</v>
      </c>
      <c r="D102" s="2">
        <v>1.2756025900000001E-2</v>
      </c>
      <c r="E102" s="2">
        <v>6.0674157300000003E-2</v>
      </c>
      <c r="F102" s="2">
        <v>9.6666670000000005E-4</v>
      </c>
      <c r="G102">
        <f t="shared" si="2"/>
        <v>-2.9370889800000004E-3</v>
      </c>
      <c r="H102">
        <f t="shared" si="3"/>
        <v>6.6465373000000015E-3</v>
      </c>
    </row>
    <row r="103" spans="1:8" x14ac:dyDescent="0.25">
      <c r="A103" s="1">
        <v>37680</v>
      </c>
      <c r="B103" s="2">
        <v>-1.7003622999999999E-2</v>
      </c>
      <c r="C103" s="2">
        <v>1.4023491399999999E-2</v>
      </c>
      <c r="D103" s="2">
        <v>6.754609E-3</v>
      </c>
      <c r="E103" s="2">
        <v>6.4319860899999998E-2</v>
      </c>
      <c r="F103" s="2">
        <v>9.8333329999999997E-4</v>
      </c>
      <c r="G103">
        <f t="shared" si="2"/>
        <v>1.5886916000000008E-4</v>
      </c>
      <c r="H103">
        <f t="shared" si="3"/>
        <v>1.1671919540000001E-2</v>
      </c>
    </row>
    <row r="104" spans="1:8" x14ac:dyDescent="0.25">
      <c r="A104" s="1">
        <v>37711</v>
      </c>
      <c r="B104" s="2">
        <v>8.3576056999999995E-3</v>
      </c>
      <c r="C104" s="2">
        <v>3.0610940999999999E-3</v>
      </c>
      <c r="D104" s="2">
        <v>2.6047832999999999E-3</v>
      </c>
      <c r="E104" s="2">
        <v>-6.0994283000000003E-2</v>
      </c>
      <c r="F104" s="2">
        <v>9.3333330000000005E-4</v>
      </c>
      <c r="G104">
        <f t="shared" si="2"/>
        <v>5.0884365800000003E-3</v>
      </c>
      <c r="H104">
        <f t="shared" si="3"/>
        <v>-7.6313766800000021E-3</v>
      </c>
    </row>
    <row r="105" spans="1:8" x14ac:dyDescent="0.25">
      <c r="A105" s="1">
        <v>37741</v>
      </c>
      <c r="B105" s="2">
        <v>8.1044117999999998E-2</v>
      </c>
      <c r="C105" s="2">
        <v>1.19928516E-2</v>
      </c>
      <c r="D105" s="2">
        <v>1.9563848200000001E-2</v>
      </c>
      <c r="E105" s="2">
        <v>1.3860955600000001E-2</v>
      </c>
      <c r="F105" s="2">
        <v>9.2500000000000004E-4</v>
      </c>
      <c r="G105">
        <f t="shared" si="2"/>
        <v>4.1127557480000007E-2</v>
      </c>
      <c r="H105">
        <f t="shared" si="3"/>
        <v>3.9986978960000009E-2</v>
      </c>
    </row>
    <row r="106" spans="1:8" x14ac:dyDescent="0.25">
      <c r="A106" s="1">
        <v>37771</v>
      </c>
      <c r="B106" s="2">
        <v>5.0898660700000001E-2</v>
      </c>
      <c r="C106" s="2">
        <v>4.33657088E-2</v>
      </c>
      <c r="D106" s="2">
        <v>2.7141809199999999E-2</v>
      </c>
      <c r="E106" s="2">
        <v>5.1415397799999998E-2</v>
      </c>
      <c r="F106" s="2">
        <v>9.0833329999999999E-4</v>
      </c>
      <c r="G106">
        <f t="shared" si="2"/>
        <v>4.3134109640000008E-2</v>
      </c>
      <c r="H106">
        <f t="shared" si="3"/>
        <v>4.7988827360000007E-2</v>
      </c>
    </row>
    <row r="107" spans="1:8" x14ac:dyDescent="0.25">
      <c r="A107" s="1">
        <v>37802</v>
      </c>
      <c r="B107" s="2">
        <v>1.13222429E-2</v>
      </c>
      <c r="C107" s="2">
        <v>-1.6157768999999999E-2</v>
      </c>
      <c r="D107" s="2">
        <v>8.3070214999999992E-3</v>
      </c>
      <c r="E107" s="2">
        <v>-2.2079445E-2</v>
      </c>
      <c r="F107" s="2">
        <v>7.4166670000000001E-4</v>
      </c>
      <c r="G107">
        <f t="shared" si="2"/>
        <v>-2.7280614000000053E-4</v>
      </c>
      <c r="H107">
        <f t="shared" si="3"/>
        <v>-6.3500994400000005E-3</v>
      </c>
    </row>
    <row r="108" spans="1:8" x14ac:dyDescent="0.25">
      <c r="A108" s="1">
        <v>37833</v>
      </c>
      <c r="B108" s="2">
        <v>1.6223704500000002E-2</v>
      </c>
      <c r="C108" s="2">
        <v>-2.9723716000000001E-2</v>
      </c>
      <c r="D108" s="2">
        <v>8.2013050000000003E-4</v>
      </c>
      <c r="E108" s="2">
        <v>-2.7479402999999999E-2</v>
      </c>
      <c r="F108" s="2">
        <v>7.8333329999999998E-4</v>
      </c>
      <c r="G108">
        <f t="shared" si="2"/>
        <v>-5.2359785000000002E-3</v>
      </c>
      <c r="H108">
        <f t="shared" si="3"/>
        <v>-1.08958852E-2</v>
      </c>
    </row>
    <row r="109" spans="1:8" x14ac:dyDescent="0.25">
      <c r="A109" s="1">
        <v>37862</v>
      </c>
      <c r="B109" s="2">
        <v>1.7873191199999999E-2</v>
      </c>
      <c r="C109" s="2">
        <v>-9.8963839999999994E-3</v>
      </c>
      <c r="D109" s="2">
        <v>7.5986144000000002E-3</v>
      </c>
      <c r="E109" s="2">
        <v>1.05624363E-2</v>
      </c>
      <c r="F109" s="2">
        <v>8.0000000000000004E-4</v>
      </c>
      <c r="G109">
        <f t="shared" si="2"/>
        <v>4.7104457600000002E-3</v>
      </c>
      <c r="H109">
        <f t="shared" si="3"/>
        <v>5.3032101400000003E-3</v>
      </c>
    </row>
    <row r="110" spans="1:8" x14ac:dyDescent="0.25">
      <c r="A110" s="1">
        <v>37894</v>
      </c>
      <c r="B110" s="2">
        <v>-1.1944326E-2</v>
      </c>
      <c r="C110" s="2">
        <v>6.14739693E-2</v>
      </c>
      <c r="D110" s="2">
        <v>1.5156556099999999E-2</v>
      </c>
      <c r="E110" s="2">
        <v>-1.602292E-2</v>
      </c>
      <c r="F110" s="2">
        <v>7.7499999999999997E-4</v>
      </c>
      <c r="G110">
        <f t="shared" si="2"/>
        <v>2.284316854E-2</v>
      </c>
      <c r="H110">
        <f t="shared" si="3"/>
        <v>1.6607273320000001E-2</v>
      </c>
    </row>
    <row r="111" spans="1:8" x14ac:dyDescent="0.25">
      <c r="A111" s="1">
        <v>37925</v>
      </c>
      <c r="B111" s="2">
        <v>5.4961494800000003E-2</v>
      </c>
      <c r="C111" s="2">
        <v>-5.0158249999999998E-3</v>
      </c>
      <c r="D111" s="2">
        <v>1.3764975800000001E-2</v>
      </c>
      <c r="E111" s="2">
        <v>7.7644775000000003E-3</v>
      </c>
      <c r="F111" s="2">
        <v>7.8333329999999998E-4</v>
      </c>
      <c r="G111">
        <f t="shared" si="2"/>
        <v>2.2731263080000001E-2</v>
      </c>
      <c r="H111">
        <f t="shared" si="3"/>
        <v>2.1531163419999999E-2</v>
      </c>
    </row>
    <row r="112" spans="1:8" x14ac:dyDescent="0.25">
      <c r="A112" s="1">
        <v>37953</v>
      </c>
      <c r="B112" s="2">
        <v>7.1285131E-3</v>
      </c>
      <c r="C112" s="2">
        <v>1.6862670900000001E-2</v>
      </c>
      <c r="D112" s="2">
        <v>1.0776249200000001E-2</v>
      </c>
      <c r="E112" s="2">
        <v>5.3504548000000004E-3</v>
      </c>
      <c r="F112" s="2">
        <v>7.5833330000000003E-4</v>
      </c>
      <c r="G112">
        <f t="shared" si="2"/>
        <v>1.1751723440000002E-2</v>
      </c>
      <c r="H112">
        <f t="shared" si="3"/>
        <v>1.0666564560000003E-2</v>
      </c>
    </row>
    <row r="113" spans="1:8" x14ac:dyDescent="0.25">
      <c r="A113" s="1">
        <v>37986</v>
      </c>
      <c r="B113" s="2">
        <v>5.07654508E-2</v>
      </c>
      <c r="C113" s="2">
        <v>3.9859921800000003E-2</v>
      </c>
      <c r="D113" s="2">
        <v>1.95458261E-2</v>
      </c>
      <c r="E113" s="2">
        <v>5.4177754100000003E-2</v>
      </c>
      <c r="F113" s="2">
        <v>7.7499999999999997E-4</v>
      </c>
      <c r="G113">
        <f t="shared" si="2"/>
        <v>4.0159314260000009E-2</v>
      </c>
      <c r="H113">
        <f t="shared" si="3"/>
        <v>4.708569986000001E-2</v>
      </c>
    </row>
    <row r="114" spans="1:8" x14ac:dyDescent="0.25">
      <c r="A114" s="1">
        <v>38016</v>
      </c>
      <c r="B114" s="2">
        <v>1.72764228E-2</v>
      </c>
      <c r="C114" s="2">
        <v>2.6653503E-3</v>
      </c>
      <c r="D114" s="2">
        <v>1.70448604E-2</v>
      </c>
      <c r="E114" s="2">
        <v>1.08542003E-2</v>
      </c>
      <c r="F114" s="2">
        <v>7.5000000000000002E-4</v>
      </c>
      <c r="G114">
        <f t="shared" si="2"/>
        <v>1.138568132E-2</v>
      </c>
      <c r="H114">
        <f t="shared" si="3"/>
        <v>1.0147549300000001E-2</v>
      </c>
    </row>
    <row r="115" spans="1:8" x14ac:dyDescent="0.25">
      <c r="A115" s="1">
        <v>38044</v>
      </c>
      <c r="B115" s="2">
        <v>1.22090299E-2</v>
      </c>
      <c r="C115" s="2">
        <v>1.5364739000000001E-3</v>
      </c>
      <c r="D115" s="2">
        <v>1.3983138000000001E-2</v>
      </c>
      <c r="E115" s="2">
        <v>6.8870798600000005E-2</v>
      </c>
      <c r="F115" s="2">
        <v>7.8333329999999998E-4</v>
      </c>
      <c r="G115">
        <f t="shared" si="2"/>
        <v>8.2948291199999996E-3</v>
      </c>
      <c r="H115">
        <f t="shared" si="3"/>
        <v>1.9272361240000001E-2</v>
      </c>
    </row>
    <row r="116" spans="1:8" x14ac:dyDescent="0.25">
      <c r="A116" s="1">
        <v>38077</v>
      </c>
      <c r="B116" s="2">
        <v>-1.6358936000000001E-2</v>
      </c>
      <c r="C116" s="2">
        <v>1.4367910899999999E-2</v>
      </c>
      <c r="D116" s="2">
        <v>2.8391807E-3</v>
      </c>
      <c r="E116" s="2">
        <v>-8.6440519999999993E-3</v>
      </c>
      <c r="F116" s="2">
        <v>7.7499999999999997E-4</v>
      </c>
      <c r="G116">
        <f t="shared" si="2"/>
        <v>-2.2857390000000067E-4</v>
      </c>
      <c r="H116">
        <f t="shared" si="3"/>
        <v>-2.5252204400000007E-3</v>
      </c>
    </row>
    <row r="117" spans="1:8" x14ac:dyDescent="0.25">
      <c r="A117" s="1">
        <v>38107</v>
      </c>
      <c r="B117" s="2">
        <v>-1.6790829E-2</v>
      </c>
      <c r="C117" s="2">
        <v>-4.2841206E-2</v>
      </c>
      <c r="D117" s="2">
        <v>-5.830806E-3</v>
      </c>
      <c r="E117" s="2">
        <v>-6.4570863000000006E-2</v>
      </c>
      <c r="F117" s="2">
        <v>8.0000000000000004E-4</v>
      </c>
      <c r="G117">
        <f t="shared" si="2"/>
        <v>-2.5018975200000002E-2</v>
      </c>
      <c r="H117">
        <f t="shared" si="3"/>
        <v>-3.6766986600000003E-2</v>
      </c>
    </row>
    <row r="118" spans="1:8" x14ac:dyDescent="0.25">
      <c r="A118" s="1">
        <v>38135</v>
      </c>
      <c r="B118" s="2">
        <v>1.20834462E-2</v>
      </c>
      <c r="C118" s="2">
        <v>7.8188447000000008E-3</v>
      </c>
      <c r="D118" s="2">
        <v>-2.3053190000000001E-3</v>
      </c>
      <c r="E118" s="2">
        <v>-1.0480173000000001E-2</v>
      </c>
      <c r="F118" s="2">
        <v>8.8333330000000003E-4</v>
      </c>
      <c r="G118">
        <f t="shared" si="2"/>
        <v>7.4998525600000008E-3</v>
      </c>
      <c r="H118">
        <f t="shared" si="3"/>
        <v>5.8648817600000002E-3</v>
      </c>
    </row>
    <row r="119" spans="1:8" x14ac:dyDescent="0.25">
      <c r="A119" s="1">
        <v>38168</v>
      </c>
      <c r="B119" s="2">
        <v>1.79890781E-2</v>
      </c>
      <c r="C119" s="2">
        <v>2.1679759999999998E-3</v>
      </c>
      <c r="D119" s="2">
        <v>3.4319888999999998E-3</v>
      </c>
      <c r="E119" s="2">
        <v>-2.8361932999999999E-2</v>
      </c>
      <c r="F119" s="2">
        <v>1.0916667000000001E-3</v>
      </c>
      <c r="G119">
        <f t="shared" si="2"/>
        <v>8.7492194200000008E-3</v>
      </c>
      <c r="H119">
        <f t="shared" si="3"/>
        <v>2.3904350400000005E-3</v>
      </c>
    </row>
    <row r="120" spans="1:8" x14ac:dyDescent="0.25">
      <c r="A120" s="1">
        <v>38198</v>
      </c>
      <c r="B120" s="2">
        <v>-3.4290523000000003E-2</v>
      </c>
      <c r="C120" s="2">
        <v>-5.1003760000000002E-3</v>
      </c>
      <c r="D120" s="2">
        <v>-3.1154759999999998E-3</v>
      </c>
      <c r="E120" s="2">
        <v>-1.9494812E-2</v>
      </c>
      <c r="F120" s="2">
        <v>1.1833333000000001E-3</v>
      </c>
      <c r="G120">
        <f t="shared" si="2"/>
        <v>-1.6379454800000002E-2</v>
      </c>
      <c r="H120">
        <f t="shared" si="3"/>
        <v>-1.9655322000000003E-2</v>
      </c>
    </row>
    <row r="121" spans="1:8" x14ac:dyDescent="0.25">
      <c r="A121" s="1">
        <v>38230</v>
      </c>
      <c r="B121" s="2">
        <v>2.2873325000000002E-3</v>
      </c>
      <c r="C121" s="2">
        <v>2.36611355E-2</v>
      </c>
      <c r="D121" s="2">
        <v>1.3587880000000001E-3</v>
      </c>
      <c r="E121" s="2">
        <v>-1.5339391000000001E-2</v>
      </c>
      <c r="F121" s="2">
        <v>1.3083333E-3</v>
      </c>
      <c r="G121">
        <f t="shared" si="2"/>
        <v>1.06511448E-2</v>
      </c>
      <c r="H121">
        <f t="shared" si="3"/>
        <v>7.311508999999999E-3</v>
      </c>
    </row>
    <row r="122" spans="1:8" x14ac:dyDescent="0.25">
      <c r="A122" s="1">
        <v>38260</v>
      </c>
      <c r="B122" s="2">
        <v>9.3639064000000001E-3</v>
      </c>
      <c r="C122" s="2">
        <v>1.40925098E-2</v>
      </c>
      <c r="D122" s="2">
        <v>1.0143157599999999E-2</v>
      </c>
      <c r="E122" s="2">
        <v>1.9649351400000001E-2</v>
      </c>
      <c r="F122" s="2">
        <v>1.4E-3</v>
      </c>
      <c r="G122">
        <f t="shared" si="2"/>
        <v>1.1411198000000001E-2</v>
      </c>
      <c r="H122">
        <f t="shared" si="3"/>
        <v>1.3312436760000001E-2</v>
      </c>
    </row>
    <row r="123" spans="1:8" x14ac:dyDescent="0.25">
      <c r="A123" s="1">
        <v>38289</v>
      </c>
      <c r="B123" s="2">
        <v>1.40142475E-2</v>
      </c>
      <c r="C123" s="2">
        <v>2.9545898800000001E-2</v>
      </c>
      <c r="D123" s="2">
        <v>1.2828693299999999E-2</v>
      </c>
      <c r="E123" s="2">
        <v>4.8229970699999999E-2</v>
      </c>
      <c r="F123" s="2">
        <v>1.5583333E-3</v>
      </c>
      <c r="G123">
        <f t="shared" si="2"/>
        <v>1.9989797180000001E-2</v>
      </c>
      <c r="H123">
        <f t="shared" si="3"/>
        <v>2.7070052660000003E-2</v>
      </c>
    </row>
    <row r="124" spans="1:8" x14ac:dyDescent="0.25">
      <c r="A124" s="1">
        <v>38321</v>
      </c>
      <c r="B124" s="2">
        <v>3.8594939000000002E-2</v>
      </c>
      <c r="C124" s="2">
        <v>3.6078152199999998E-2</v>
      </c>
      <c r="D124" s="2">
        <v>2.6492920900000001E-2</v>
      </c>
      <c r="E124" s="2">
        <v>5.83007465E-2</v>
      </c>
      <c r="F124" s="2">
        <v>1.8333333E-3</v>
      </c>
      <c r="G124">
        <f t="shared" si="2"/>
        <v>3.5167820660000002E-2</v>
      </c>
      <c r="H124">
        <f t="shared" si="3"/>
        <v>4.1529385779999997E-2</v>
      </c>
    </row>
    <row r="125" spans="1:8" x14ac:dyDescent="0.25">
      <c r="A125" s="1">
        <v>38352</v>
      </c>
      <c r="B125" s="2">
        <v>3.2458128199999998E-2</v>
      </c>
      <c r="C125" s="2">
        <v>1.71673754E-2</v>
      </c>
      <c r="D125" s="2">
        <v>1.60540087E-2</v>
      </c>
      <c r="E125" s="2">
        <v>7.2460290999999998E-3</v>
      </c>
      <c r="F125" s="2">
        <v>1.8166667E-3</v>
      </c>
      <c r="G125">
        <f t="shared" si="2"/>
        <v>2.3061003180000001E-2</v>
      </c>
      <c r="H125">
        <f t="shared" si="3"/>
        <v>2.129940726E-2</v>
      </c>
    </row>
    <row r="126" spans="1:8" x14ac:dyDescent="0.25">
      <c r="A126" s="1">
        <v>38383</v>
      </c>
      <c r="B126" s="2">
        <v>-2.5290448E-2</v>
      </c>
      <c r="C126" s="2">
        <v>-1.4038922000000001E-2</v>
      </c>
      <c r="D126" s="2">
        <v>-3.369894E-3</v>
      </c>
      <c r="E126" s="2">
        <v>-5.3930443000000002E-2</v>
      </c>
      <c r="F126" s="2">
        <v>2.0666666999999998E-3</v>
      </c>
      <c r="G126">
        <f t="shared" si="2"/>
        <v>-1.6405726799999999E-2</v>
      </c>
      <c r="H126">
        <f t="shared" si="3"/>
        <v>-2.6517836600000001E-2</v>
      </c>
    </row>
    <row r="127" spans="1:8" x14ac:dyDescent="0.25">
      <c r="A127" s="1">
        <v>38411</v>
      </c>
      <c r="B127" s="2">
        <v>1.8903383700000002E-2</v>
      </c>
      <c r="C127" s="2">
        <v>1.4692538000000001E-3</v>
      </c>
      <c r="D127" s="2">
        <v>1.43226259E-2</v>
      </c>
      <c r="E127" s="2">
        <v>7.5536310000000003E-4</v>
      </c>
      <c r="F127" s="2">
        <v>2.2666666999999999E-3</v>
      </c>
      <c r="G127">
        <f t="shared" si="2"/>
        <v>1.1013580180000003E-2</v>
      </c>
      <c r="H127">
        <f t="shared" si="3"/>
        <v>8.3001276200000019E-3</v>
      </c>
    </row>
    <row r="128" spans="1:8" x14ac:dyDescent="0.25">
      <c r="A128" s="1">
        <v>38442</v>
      </c>
      <c r="B128" s="2">
        <v>-1.9117647000000002E-2</v>
      </c>
      <c r="C128" s="2">
        <v>-1.3369598E-2</v>
      </c>
      <c r="D128" s="2">
        <v>-1.540977E-3</v>
      </c>
      <c r="E128" s="2">
        <v>3.7236451999999999E-3</v>
      </c>
      <c r="F128" s="2">
        <v>2.2750000000000001E-3</v>
      </c>
      <c r="G128">
        <f t="shared" si="2"/>
        <v>-1.3303093400000002E-2</v>
      </c>
      <c r="H128">
        <f t="shared" si="3"/>
        <v>-1.2250168960000002E-2</v>
      </c>
    </row>
    <row r="129" spans="1:8" x14ac:dyDescent="0.25">
      <c r="A129" s="1">
        <v>38471</v>
      </c>
      <c r="B129" s="2">
        <v>-2.0108589999999999E-2</v>
      </c>
      <c r="C129" s="2">
        <v>1.4871326299999999E-2</v>
      </c>
      <c r="D129" s="2">
        <v>-1.0362530999999999E-2</v>
      </c>
      <c r="E129" s="2">
        <v>-3.4491401999999997E-2</v>
      </c>
      <c r="F129" s="2">
        <v>2.3666667000000001E-3</v>
      </c>
      <c r="G129">
        <f t="shared" si="2"/>
        <v>-4.1674116799999992E-3</v>
      </c>
      <c r="H129">
        <f t="shared" si="3"/>
        <v>-8.993185879999999E-3</v>
      </c>
    </row>
    <row r="130" spans="1:8" x14ac:dyDescent="0.25">
      <c r="A130" s="1">
        <v>38503</v>
      </c>
      <c r="B130" s="2">
        <v>2.9952024899999999E-2</v>
      </c>
      <c r="C130" s="2">
        <v>-2.0208983E-2</v>
      </c>
      <c r="D130" s="2">
        <v>1.4640357000000001E-3</v>
      </c>
      <c r="E130" s="2">
        <v>3.6242795600000002E-2</v>
      </c>
      <c r="F130" s="2">
        <v>2.4416667000000001E-3</v>
      </c>
      <c r="G130">
        <f t="shared" si="2"/>
        <v>4.1900238999999992E-3</v>
      </c>
      <c r="H130">
        <f t="shared" si="3"/>
        <v>1.114577588E-2</v>
      </c>
    </row>
    <row r="131" spans="1:8" x14ac:dyDescent="0.25">
      <c r="A131" s="1">
        <v>38533</v>
      </c>
      <c r="B131" s="2">
        <v>-1.4267699999999999E-4</v>
      </c>
      <c r="C131" s="2">
        <v>-8.6966219999999993E-3</v>
      </c>
      <c r="D131" s="2">
        <v>1.3061717400000001E-2</v>
      </c>
      <c r="E131" s="2">
        <v>4.2190709999999999E-2</v>
      </c>
      <c r="F131" s="2">
        <v>2.5500000000000002E-3</v>
      </c>
      <c r="G131">
        <f t="shared" ref="G131:G194" si="4">0.4*B131+0.4*C131+0.2*D131</f>
        <v>-9.2337611999999958E-4</v>
      </c>
      <c r="H131">
        <f t="shared" ref="H131:H194" si="5">0.4*B131+0.4*C131+0.2*E131</f>
        <v>4.902422400000001E-3</v>
      </c>
    </row>
    <row r="132" spans="1:8" x14ac:dyDescent="0.25">
      <c r="A132" s="1">
        <v>38562</v>
      </c>
      <c r="B132" s="2">
        <v>3.5968203599999998E-2</v>
      </c>
      <c r="C132" s="2">
        <v>-9.7671389999999993E-3</v>
      </c>
      <c r="D132" s="2">
        <v>1.9230166E-2</v>
      </c>
      <c r="E132" s="2">
        <v>7.7888360000000004E-3</v>
      </c>
      <c r="F132" s="2">
        <v>2.7833332999999999E-3</v>
      </c>
      <c r="G132">
        <f t="shared" si="4"/>
        <v>1.432645904E-2</v>
      </c>
      <c r="H132">
        <f t="shared" si="5"/>
        <v>1.2038193040000001E-2</v>
      </c>
    </row>
    <row r="133" spans="1:8" x14ac:dyDescent="0.25">
      <c r="A133" s="1">
        <v>38595</v>
      </c>
      <c r="B133" s="2">
        <v>-1.1222026E-2</v>
      </c>
      <c r="C133" s="2">
        <v>1.7993584300000001E-2</v>
      </c>
      <c r="D133" s="2">
        <v>8.8334872000000002E-3</v>
      </c>
      <c r="E133" s="2">
        <v>-8.7305000000000004E-3</v>
      </c>
      <c r="F133" s="2">
        <v>2.8666667000000002E-3</v>
      </c>
      <c r="G133">
        <f t="shared" si="4"/>
        <v>4.4753207600000001E-3</v>
      </c>
      <c r="H133">
        <f t="shared" si="5"/>
        <v>9.6252331999999966E-4</v>
      </c>
    </row>
    <row r="134" spans="1:8" x14ac:dyDescent="0.25">
      <c r="A134" s="1">
        <v>38625</v>
      </c>
      <c r="B134" s="2">
        <v>6.9489399999999998E-3</v>
      </c>
      <c r="C134" s="2">
        <v>-1.9128598E-2</v>
      </c>
      <c r="D134" s="2">
        <v>1.6261402800000001E-2</v>
      </c>
      <c r="E134" s="2">
        <v>1.37645587E-2</v>
      </c>
      <c r="F134" s="2">
        <v>2.8916667E-3</v>
      </c>
      <c r="G134">
        <f t="shared" si="4"/>
        <v>-1.6195826399999992E-3</v>
      </c>
      <c r="H134">
        <f t="shared" si="5"/>
        <v>-2.1189514599999995E-3</v>
      </c>
    </row>
    <row r="135" spans="1:8" x14ac:dyDescent="0.25">
      <c r="A135" s="1">
        <v>38656</v>
      </c>
      <c r="B135" s="2">
        <v>-1.7740741000000001E-2</v>
      </c>
      <c r="C135" s="2">
        <v>-1.8197312E-2</v>
      </c>
      <c r="D135" s="2">
        <v>-1.4560192E-2</v>
      </c>
      <c r="E135" s="2">
        <v>-1.9654386999999999E-2</v>
      </c>
      <c r="F135" s="2">
        <v>3.2416667000000001E-3</v>
      </c>
      <c r="G135">
        <f t="shared" si="4"/>
        <v>-1.72872596E-2</v>
      </c>
      <c r="H135">
        <f t="shared" si="5"/>
        <v>-1.8306098600000001E-2</v>
      </c>
    </row>
    <row r="136" spans="1:8" x14ac:dyDescent="0.25">
      <c r="A136" s="1">
        <v>38686</v>
      </c>
      <c r="B136" s="2">
        <v>3.5186121100000002E-2</v>
      </c>
      <c r="C136" s="2">
        <v>-1.2196438E-2</v>
      </c>
      <c r="D136" s="2">
        <v>1.4805788300000001E-2</v>
      </c>
      <c r="E136" s="2">
        <v>4.1694915300000003E-2</v>
      </c>
      <c r="F136" s="2">
        <v>3.2166667000000002E-3</v>
      </c>
      <c r="G136">
        <f t="shared" si="4"/>
        <v>1.2157030900000001E-2</v>
      </c>
      <c r="H136">
        <f t="shared" si="5"/>
        <v>1.7534856300000002E-2</v>
      </c>
    </row>
    <row r="137" spans="1:8" x14ac:dyDescent="0.25">
      <c r="A137" s="1">
        <v>38716</v>
      </c>
      <c r="B137" s="2">
        <v>-9.5239599999999999E-4</v>
      </c>
      <c r="C137" s="2">
        <v>1.1285776500000001E-2</v>
      </c>
      <c r="D137" s="2">
        <v>1.6120800899999999E-2</v>
      </c>
      <c r="E137" s="2">
        <v>-2.5335875000000001E-2</v>
      </c>
      <c r="F137" s="2">
        <v>3.3249999999999998E-3</v>
      </c>
      <c r="G137">
        <f t="shared" si="4"/>
        <v>7.3575123800000003E-3</v>
      </c>
      <c r="H137">
        <f t="shared" si="5"/>
        <v>-9.3382279999999936E-4</v>
      </c>
    </row>
    <row r="138" spans="1:8" x14ac:dyDescent="0.25">
      <c r="A138" s="1">
        <v>38748</v>
      </c>
      <c r="B138" s="2">
        <v>2.5470844100000001E-2</v>
      </c>
      <c r="C138" s="2">
        <v>1.29136778E-2</v>
      </c>
      <c r="D138" s="2">
        <v>3.2261876600000003E-2</v>
      </c>
      <c r="E138" s="2">
        <v>2.7139177699999999E-2</v>
      </c>
      <c r="F138" s="2">
        <v>3.6416666999999998E-3</v>
      </c>
      <c r="G138">
        <f t="shared" si="4"/>
        <v>2.1806184080000002E-2</v>
      </c>
      <c r="H138">
        <f t="shared" si="5"/>
        <v>2.0781644300000002E-2</v>
      </c>
    </row>
    <row r="139" spans="1:8" x14ac:dyDescent="0.25">
      <c r="A139" s="1">
        <v>38776</v>
      </c>
      <c r="B139" s="2">
        <v>4.4918889999999998E-4</v>
      </c>
      <c r="C139" s="2">
        <v>-5.1721859999999996E-3</v>
      </c>
      <c r="D139" s="2">
        <v>3.3772181E-3</v>
      </c>
      <c r="E139" s="2">
        <v>-2.6189923E-2</v>
      </c>
      <c r="F139" s="2">
        <v>3.8554167000000002E-3</v>
      </c>
      <c r="G139">
        <f t="shared" si="4"/>
        <v>-1.2137552199999997E-3</v>
      </c>
      <c r="H139">
        <f t="shared" si="5"/>
        <v>-7.1271834400000005E-3</v>
      </c>
    </row>
    <row r="140" spans="1:8" x14ac:dyDescent="0.25">
      <c r="A140" s="1">
        <v>38807</v>
      </c>
      <c r="B140" s="2">
        <v>1.1064607299999999E-2</v>
      </c>
      <c r="C140" s="2">
        <v>-1.1642731999999999E-2</v>
      </c>
      <c r="D140" s="2">
        <v>1.8226938200000001E-2</v>
      </c>
      <c r="E140" s="2">
        <v>4.0818272900000001E-2</v>
      </c>
      <c r="F140" s="2">
        <v>3.8409999999999998E-3</v>
      </c>
      <c r="G140">
        <f t="shared" si="4"/>
        <v>3.4141377600000002E-3</v>
      </c>
      <c r="H140">
        <f t="shared" si="5"/>
        <v>7.9324046999999995E-3</v>
      </c>
    </row>
    <row r="141" spans="1:8" x14ac:dyDescent="0.25">
      <c r="A141" s="1">
        <v>38835</v>
      </c>
      <c r="B141" s="2">
        <v>1.2186928E-2</v>
      </c>
      <c r="C141" s="2">
        <v>2.3880239500000001E-2</v>
      </c>
      <c r="D141" s="2">
        <v>2.2158724800000001E-2</v>
      </c>
      <c r="E141" s="2">
        <v>2.91840381E-2</v>
      </c>
      <c r="F141" s="2">
        <v>3.9820000000000003E-3</v>
      </c>
      <c r="G141">
        <f t="shared" si="4"/>
        <v>1.885861196E-2</v>
      </c>
      <c r="H141">
        <f t="shared" si="5"/>
        <v>2.0263674619999998E-2</v>
      </c>
    </row>
    <row r="142" spans="1:8" x14ac:dyDescent="0.25">
      <c r="A142" s="1">
        <v>38868</v>
      </c>
      <c r="B142" s="2">
        <v>-3.0916901E-2</v>
      </c>
      <c r="C142" s="2">
        <v>1.8324752199999999E-2</v>
      </c>
      <c r="D142" s="2">
        <v>-1.2990572000000001E-2</v>
      </c>
      <c r="E142" s="2">
        <v>-2.7021011000000001E-2</v>
      </c>
      <c r="F142" s="2">
        <v>4.0280000000000003E-3</v>
      </c>
      <c r="G142">
        <f t="shared" si="4"/>
        <v>-7.6349739200000013E-3</v>
      </c>
      <c r="H142">
        <f t="shared" si="5"/>
        <v>-1.0441061720000002E-2</v>
      </c>
    </row>
    <row r="143" spans="1:8" x14ac:dyDescent="0.25">
      <c r="A143" s="1">
        <v>38898</v>
      </c>
      <c r="B143" s="2">
        <v>8.6607999999999995E-5</v>
      </c>
      <c r="C143" s="2">
        <v>-1.0507949000000001E-2</v>
      </c>
      <c r="D143" s="2">
        <v>-1.055145E-3</v>
      </c>
      <c r="E143" s="2">
        <v>-2.035961E-2</v>
      </c>
      <c r="F143" s="2">
        <v>4.1567499999999999E-3</v>
      </c>
      <c r="G143">
        <f t="shared" si="4"/>
        <v>-4.3795654000000003E-3</v>
      </c>
      <c r="H143">
        <f t="shared" si="5"/>
        <v>-8.240458400000001E-3</v>
      </c>
    </row>
    <row r="144" spans="1:8" x14ac:dyDescent="0.25">
      <c r="A144" s="1">
        <v>38929</v>
      </c>
      <c r="B144" s="2">
        <v>5.0858133000000003E-3</v>
      </c>
      <c r="C144" s="2">
        <v>8.0277999999999999E-3</v>
      </c>
      <c r="D144" s="2">
        <v>2.8630197999999999E-3</v>
      </c>
      <c r="E144" s="2">
        <v>-2.4285447000000002E-2</v>
      </c>
      <c r="F144" s="2">
        <v>4.2525833000000004E-3</v>
      </c>
      <c r="G144">
        <f t="shared" si="4"/>
        <v>5.8180492800000002E-3</v>
      </c>
      <c r="H144">
        <f t="shared" si="5"/>
        <v>3.8835591999999974E-4</v>
      </c>
    </row>
    <row r="145" spans="1:8" x14ac:dyDescent="0.25">
      <c r="A145" s="1">
        <v>38960</v>
      </c>
      <c r="B145" s="2">
        <v>2.1274262499999998E-2</v>
      </c>
      <c r="C145" s="2">
        <v>9.2571984999999992E-3</v>
      </c>
      <c r="D145" s="2">
        <v>8.5368219999999995E-3</v>
      </c>
      <c r="E145" s="2">
        <v>1.3880911399999999E-2</v>
      </c>
      <c r="F145" s="2">
        <v>4.2028333000000001E-3</v>
      </c>
      <c r="G145">
        <f t="shared" si="4"/>
        <v>1.3919948799999998E-2</v>
      </c>
      <c r="H145">
        <f t="shared" si="5"/>
        <v>1.4988766679999998E-2</v>
      </c>
    </row>
    <row r="146" spans="1:8" x14ac:dyDescent="0.25">
      <c r="A146" s="1">
        <v>38989</v>
      </c>
      <c r="B146" s="2">
        <v>2.4566274499999999E-2</v>
      </c>
      <c r="C146" s="2">
        <v>-2.8513050000000002E-3</v>
      </c>
      <c r="D146" s="2">
        <v>1.2916701E-3</v>
      </c>
      <c r="E146" s="2">
        <v>-1.1519214E-2</v>
      </c>
      <c r="F146" s="2">
        <v>4.0723332999999997E-3</v>
      </c>
      <c r="G146">
        <f t="shared" si="4"/>
        <v>8.9443218200000018E-3</v>
      </c>
      <c r="H146">
        <f t="shared" si="5"/>
        <v>6.3821450000000005E-3</v>
      </c>
    </row>
    <row r="147" spans="1:8" x14ac:dyDescent="0.25">
      <c r="A147" s="1">
        <v>39021</v>
      </c>
      <c r="B147" s="2">
        <v>3.1508028600000001E-2</v>
      </c>
      <c r="C147" s="2">
        <v>9.5495696000000001E-3</v>
      </c>
      <c r="D147" s="2">
        <v>1.7703244199999999E-2</v>
      </c>
      <c r="E147" s="2">
        <v>1.72891394E-2</v>
      </c>
      <c r="F147" s="2">
        <v>4.2364999999999998E-3</v>
      </c>
      <c r="G147">
        <f t="shared" si="4"/>
        <v>1.9963688120000003E-2</v>
      </c>
      <c r="H147">
        <f t="shared" si="5"/>
        <v>1.9880867160000003E-2</v>
      </c>
    </row>
    <row r="148" spans="1:8" x14ac:dyDescent="0.25">
      <c r="A148" s="1">
        <v>39051</v>
      </c>
      <c r="B148" s="2">
        <v>1.6466609600000001E-2</v>
      </c>
      <c r="C148" s="2">
        <v>2.7513744600000001E-2</v>
      </c>
      <c r="D148" s="2">
        <v>2.0712532700000001E-2</v>
      </c>
      <c r="E148" s="2">
        <v>2.2206572800000001E-2</v>
      </c>
      <c r="F148" s="2">
        <v>4.1898333000000001E-3</v>
      </c>
      <c r="G148">
        <f t="shared" si="4"/>
        <v>2.1734648220000003E-2</v>
      </c>
      <c r="H148">
        <f t="shared" si="5"/>
        <v>2.2033456240000002E-2</v>
      </c>
    </row>
    <row r="149" spans="1:8" x14ac:dyDescent="0.25">
      <c r="A149" s="1">
        <v>39080</v>
      </c>
      <c r="B149" s="2">
        <v>1.2615751499999999E-2</v>
      </c>
      <c r="C149" s="2">
        <v>-1.3550260999999999E-2</v>
      </c>
      <c r="D149" s="2">
        <v>1.83369884E-2</v>
      </c>
      <c r="E149" s="2">
        <v>4.0462958700000003E-2</v>
      </c>
      <c r="F149" s="2">
        <v>4.1725E-3</v>
      </c>
      <c r="G149">
        <f t="shared" si="4"/>
        <v>3.29359388E-3</v>
      </c>
      <c r="H149">
        <f t="shared" si="5"/>
        <v>7.7187879400000001E-3</v>
      </c>
    </row>
    <row r="150" spans="1:8" x14ac:dyDescent="0.25">
      <c r="A150" s="1">
        <v>39113</v>
      </c>
      <c r="B150" s="2">
        <v>1.40590848E-2</v>
      </c>
      <c r="C150" s="2">
        <v>-1.8599821999999998E-2</v>
      </c>
      <c r="D150" s="2">
        <v>1.32845541E-2</v>
      </c>
      <c r="E150" s="2">
        <v>2.2645007500000001E-2</v>
      </c>
      <c r="F150" s="2">
        <v>4.2619166999999999E-3</v>
      </c>
      <c r="G150">
        <f t="shared" si="4"/>
        <v>8.4061594000000087E-4</v>
      </c>
      <c r="H150">
        <f t="shared" si="5"/>
        <v>2.7127066200000006E-3</v>
      </c>
    </row>
    <row r="151" spans="1:8" x14ac:dyDescent="0.25">
      <c r="A151" s="1">
        <v>39141</v>
      </c>
      <c r="B151" s="2">
        <v>-2.1846145000000001E-2</v>
      </c>
      <c r="C151" s="2">
        <v>2.31733722E-2</v>
      </c>
      <c r="D151" s="2">
        <v>7.4001997000000003E-3</v>
      </c>
      <c r="E151" s="2">
        <v>-4.3769153999999998E-2</v>
      </c>
      <c r="F151" s="2">
        <v>4.2792500000000001E-3</v>
      </c>
      <c r="G151">
        <f t="shared" si="4"/>
        <v>2.0109308199999995E-3</v>
      </c>
      <c r="H151">
        <f t="shared" si="5"/>
        <v>-8.2229399200000001E-3</v>
      </c>
    </row>
    <row r="152" spans="1:8" x14ac:dyDescent="0.25">
      <c r="A152" s="1">
        <v>39171</v>
      </c>
      <c r="B152" s="2">
        <v>9.9799547999999995E-3</v>
      </c>
      <c r="C152" s="2">
        <v>2.2034454000000002E-3</v>
      </c>
      <c r="D152" s="2">
        <v>1.23532103E-2</v>
      </c>
      <c r="E152" s="2">
        <v>-2.5414164999999999E-2</v>
      </c>
      <c r="F152" s="2">
        <v>4.2000833E-3</v>
      </c>
      <c r="G152">
        <f t="shared" si="4"/>
        <v>7.34400214E-3</v>
      </c>
      <c r="H152">
        <f t="shared" si="5"/>
        <v>-2.0947292000000027E-4</v>
      </c>
    </row>
    <row r="153" spans="1:8" x14ac:dyDescent="0.25">
      <c r="A153" s="1">
        <v>39202</v>
      </c>
      <c r="B153" s="2">
        <v>4.3290683099999998E-2</v>
      </c>
      <c r="C153" s="2">
        <v>1.09960083E-2</v>
      </c>
      <c r="D153" s="2">
        <v>2.0211911199999998E-2</v>
      </c>
      <c r="E153" s="2">
        <v>4.0157480299999999E-2</v>
      </c>
      <c r="F153" s="2">
        <v>4.0853332999999997E-3</v>
      </c>
      <c r="G153">
        <f t="shared" si="4"/>
        <v>2.57570588E-2</v>
      </c>
      <c r="H153">
        <f t="shared" si="5"/>
        <v>2.9746172620000001E-2</v>
      </c>
    </row>
    <row r="154" spans="1:8" x14ac:dyDescent="0.25">
      <c r="A154" s="1">
        <v>39233</v>
      </c>
      <c r="B154" s="2">
        <v>3.2549228600000001E-2</v>
      </c>
      <c r="C154" s="2">
        <v>-2.030303E-2</v>
      </c>
      <c r="D154" s="2">
        <v>2.3084684899999999E-2</v>
      </c>
      <c r="E154" s="2">
        <v>5.1342565799999997E-2</v>
      </c>
      <c r="F154" s="2">
        <v>3.94525E-3</v>
      </c>
      <c r="G154">
        <f t="shared" si="4"/>
        <v>9.5154164200000006E-3</v>
      </c>
      <c r="H154">
        <f t="shared" si="5"/>
        <v>1.51669926E-2</v>
      </c>
    </row>
    <row r="155" spans="1:8" x14ac:dyDescent="0.25">
      <c r="A155" s="1">
        <v>39262</v>
      </c>
      <c r="B155" s="2">
        <v>-1.7816309999999998E-2</v>
      </c>
      <c r="C155" s="2">
        <v>-5.9405760000000004E-3</v>
      </c>
      <c r="D155" s="2">
        <v>7.7938948000000003E-3</v>
      </c>
      <c r="E155" s="2">
        <v>3.0283778099999999E-2</v>
      </c>
      <c r="F155" s="2">
        <v>4.0010000000000002E-3</v>
      </c>
      <c r="G155">
        <f t="shared" si="4"/>
        <v>-7.9439754400000007E-3</v>
      </c>
      <c r="H155">
        <f t="shared" si="5"/>
        <v>-3.4459987800000008E-3</v>
      </c>
    </row>
    <row r="156" spans="1:8" x14ac:dyDescent="0.25">
      <c r="A156" s="1">
        <v>39294</v>
      </c>
      <c r="B156" s="2">
        <v>-3.1978580999999999E-2</v>
      </c>
      <c r="C156" s="2">
        <v>2.9648543199999999E-2</v>
      </c>
      <c r="D156" s="2">
        <v>-4.7738000000000003E-5</v>
      </c>
      <c r="E156" s="2">
        <v>-4.7893114000000001E-2</v>
      </c>
      <c r="F156" s="2">
        <v>4.1242500000000003E-3</v>
      </c>
      <c r="G156">
        <f t="shared" si="4"/>
        <v>-9.4156272000000087E-4</v>
      </c>
      <c r="H156">
        <f t="shared" si="5"/>
        <v>-1.0510637920000001E-2</v>
      </c>
    </row>
    <row r="157" spans="1:8" x14ac:dyDescent="0.25">
      <c r="A157" s="1">
        <v>39325</v>
      </c>
      <c r="B157" s="2">
        <v>1.28601124E-2</v>
      </c>
      <c r="C157" s="2">
        <v>1.6223935299999999E-2</v>
      </c>
      <c r="D157" s="2">
        <v>-1.5300886E-2</v>
      </c>
      <c r="E157" s="2">
        <v>-4.6070812000000003E-2</v>
      </c>
      <c r="F157" s="2">
        <v>3.4274167000000002E-3</v>
      </c>
      <c r="G157">
        <f t="shared" si="4"/>
        <v>8.573441880000001E-3</v>
      </c>
      <c r="H157">
        <f t="shared" si="5"/>
        <v>2.4194566799999994E-3</v>
      </c>
    </row>
    <row r="158" spans="1:8" x14ac:dyDescent="0.25">
      <c r="A158" s="1">
        <v>39353</v>
      </c>
      <c r="B158" s="2">
        <v>3.5794001300000003E-2</v>
      </c>
      <c r="C158" s="2">
        <v>2.4556708100000001E-2</v>
      </c>
      <c r="D158" s="2">
        <v>2.70532338E-2</v>
      </c>
      <c r="E158" s="2">
        <v>5.13284751E-2</v>
      </c>
      <c r="F158" s="2">
        <v>3.1769166999999999E-3</v>
      </c>
      <c r="G158">
        <f t="shared" si="4"/>
        <v>2.9550930520000004E-2</v>
      </c>
      <c r="H158">
        <f t="shared" si="5"/>
        <v>3.4405978779999999E-2</v>
      </c>
    </row>
    <row r="159" spans="1:8" x14ac:dyDescent="0.25">
      <c r="A159" s="1">
        <v>39386</v>
      </c>
      <c r="B159" s="2">
        <v>1.4822335000000001E-2</v>
      </c>
      <c r="C159" s="2">
        <v>1.6273742599999998E-2</v>
      </c>
      <c r="D159" s="2">
        <v>3.1627643499999997E-2</v>
      </c>
      <c r="E159" s="2">
        <v>4.0556249199999998E-2</v>
      </c>
      <c r="F159" s="2">
        <v>3.2683333000000001E-3</v>
      </c>
      <c r="G159">
        <f t="shared" si="4"/>
        <v>1.8763959739999999E-2</v>
      </c>
      <c r="H159">
        <f t="shared" si="5"/>
        <v>2.0549680879999997E-2</v>
      </c>
    </row>
    <row r="160" spans="1:8" x14ac:dyDescent="0.25">
      <c r="A160" s="1">
        <v>39416</v>
      </c>
      <c r="B160" s="2">
        <v>-4.4043423999999998E-2</v>
      </c>
      <c r="C160" s="2">
        <v>2.7725511299999998E-2</v>
      </c>
      <c r="D160" s="2">
        <v>-1.2057289000000001E-2</v>
      </c>
      <c r="E160" s="2">
        <v>-9.5163230000000001E-3</v>
      </c>
      <c r="F160" s="2">
        <v>2.6254167E-3</v>
      </c>
      <c r="G160">
        <f t="shared" si="4"/>
        <v>-8.9386228799999985E-3</v>
      </c>
      <c r="H160">
        <f t="shared" si="5"/>
        <v>-8.430429679999997E-3</v>
      </c>
    </row>
    <row r="161" spans="1:8" x14ac:dyDescent="0.25">
      <c r="A161" s="1">
        <v>39447</v>
      </c>
      <c r="B161" s="2">
        <v>-8.6284889999999996E-3</v>
      </c>
      <c r="C161" s="2">
        <v>-5.057949E-3</v>
      </c>
      <c r="D161" s="2">
        <v>4.6548249999999996E-3</v>
      </c>
      <c r="E161" s="2">
        <v>3.2165086000000001E-3</v>
      </c>
      <c r="F161" s="2">
        <v>2.6296666999999999E-3</v>
      </c>
      <c r="G161">
        <f t="shared" si="4"/>
        <v>-4.5436102000000001E-3</v>
      </c>
      <c r="H161">
        <f t="shared" si="5"/>
        <v>-4.8312734799999995E-3</v>
      </c>
    </row>
    <row r="162" spans="1:8" x14ac:dyDescent="0.25">
      <c r="A162" s="1">
        <v>39478</v>
      </c>
      <c r="B162" s="2">
        <v>-6.1163475000000002E-2</v>
      </c>
      <c r="C162" s="2">
        <v>3.7072533599999999E-2</v>
      </c>
      <c r="D162" s="2">
        <v>-1.4798764000000001E-2</v>
      </c>
      <c r="E162" s="2">
        <v>4.13057961E-2</v>
      </c>
      <c r="F162" s="2">
        <v>1.6239167E-3</v>
      </c>
      <c r="G162">
        <f t="shared" si="4"/>
        <v>-1.2596129360000003E-2</v>
      </c>
      <c r="H162">
        <f t="shared" si="5"/>
        <v>-1.3752173400000036E-3</v>
      </c>
    </row>
    <row r="163" spans="1:8" x14ac:dyDescent="0.25">
      <c r="A163" s="1">
        <v>39507</v>
      </c>
      <c r="B163" s="2">
        <v>-3.4761161999999998E-2</v>
      </c>
      <c r="C163" s="2">
        <v>2.44383832E-2</v>
      </c>
      <c r="D163" s="2">
        <v>1.6050538100000001E-2</v>
      </c>
      <c r="E163" s="2">
        <v>6.6098848399999993E-2</v>
      </c>
      <c r="F163" s="2">
        <v>1.5361667000000001E-3</v>
      </c>
      <c r="G163">
        <f t="shared" si="4"/>
        <v>-9.1900389999999884E-4</v>
      </c>
      <c r="H163">
        <f t="shared" si="5"/>
        <v>9.0906581600000008E-3</v>
      </c>
    </row>
    <row r="164" spans="1:8" x14ac:dyDescent="0.25">
      <c r="A164" s="1">
        <v>39538</v>
      </c>
      <c r="B164" s="2">
        <v>-5.9595830000000001E-3</v>
      </c>
      <c r="C164" s="2">
        <v>3.2203689100000002E-2</v>
      </c>
      <c r="D164" s="2">
        <v>-2.1093354000000002E-2</v>
      </c>
      <c r="E164" s="2">
        <v>-5.3261319999999999E-3</v>
      </c>
      <c r="F164" s="2">
        <v>1.1435E-3</v>
      </c>
      <c r="G164">
        <f t="shared" si="4"/>
        <v>6.2789716399999996E-3</v>
      </c>
      <c r="H164">
        <f t="shared" si="5"/>
        <v>9.4324160399999989E-3</v>
      </c>
    </row>
    <row r="165" spans="1:8" x14ac:dyDescent="0.25">
      <c r="A165" s="1">
        <v>39568</v>
      </c>
      <c r="B165" s="2">
        <v>4.7546684800000003E-2</v>
      </c>
      <c r="C165" s="2">
        <v>-3.2375062000000003E-2</v>
      </c>
      <c r="D165" s="2">
        <v>5.7163020000000004E-3</v>
      </c>
      <c r="E165" s="2">
        <v>-2.1494023000000001E-2</v>
      </c>
      <c r="F165" s="2">
        <v>1.1583333E-3</v>
      </c>
      <c r="G165">
        <f t="shared" si="4"/>
        <v>7.2119095200000021E-3</v>
      </c>
      <c r="H165">
        <f t="shared" si="5"/>
        <v>1.7698445200000018E-3</v>
      </c>
    </row>
    <row r="166" spans="1:8" x14ac:dyDescent="0.25">
      <c r="A166" s="1">
        <v>39598</v>
      </c>
      <c r="B166" s="2">
        <v>1.0674153299999999E-2</v>
      </c>
      <c r="C166" s="2">
        <v>-1.4671785E-2</v>
      </c>
      <c r="D166" s="2">
        <v>1.9975206400000001E-2</v>
      </c>
      <c r="E166" s="2">
        <v>1.43743497E-2</v>
      </c>
      <c r="F166" s="2">
        <v>1.5703333E-3</v>
      </c>
      <c r="G166">
        <f t="shared" si="4"/>
        <v>2.3959885999999993E-3</v>
      </c>
      <c r="H166">
        <f t="shared" si="5"/>
        <v>1.2758172599999992E-3</v>
      </c>
    </row>
    <row r="167" spans="1:8" x14ac:dyDescent="0.25">
      <c r="A167" s="1">
        <v>39629</v>
      </c>
      <c r="B167" s="2">
        <v>-8.5962382000000004E-2</v>
      </c>
      <c r="C167" s="2">
        <v>4.4823965000000002E-3</v>
      </c>
      <c r="D167" s="2">
        <v>-4.5864E-5</v>
      </c>
      <c r="E167" s="2">
        <v>4.7944685100000002E-2</v>
      </c>
      <c r="F167" s="2">
        <v>1.5621667000000001E-3</v>
      </c>
      <c r="G167">
        <f t="shared" si="4"/>
        <v>-3.2601167E-2</v>
      </c>
      <c r="H167">
        <f t="shared" si="5"/>
        <v>-2.3003057180000001E-2</v>
      </c>
    </row>
    <row r="168" spans="1:8" x14ac:dyDescent="0.25">
      <c r="A168" s="1">
        <v>39660</v>
      </c>
      <c r="B168" s="2">
        <v>-9.8593750000000001E-3</v>
      </c>
      <c r="C168" s="2">
        <v>2.0349978E-3</v>
      </c>
      <c r="D168" s="2">
        <v>-2.6074990999999999E-2</v>
      </c>
      <c r="E168" s="2">
        <v>-4.2017111000000003E-2</v>
      </c>
      <c r="F168" s="2">
        <v>1.3914166999999999E-3</v>
      </c>
      <c r="G168">
        <f t="shared" si="4"/>
        <v>-8.3447490799999999E-3</v>
      </c>
      <c r="H168">
        <f t="shared" si="5"/>
        <v>-1.1533173080000002E-2</v>
      </c>
    </row>
    <row r="169" spans="1:8" x14ac:dyDescent="0.25">
      <c r="A169" s="1">
        <v>39689</v>
      </c>
      <c r="B169" s="2">
        <v>1.2190503199999999E-2</v>
      </c>
      <c r="C169" s="2">
        <v>-1.9987301999999998E-2</v>
      </c>
      <c r="D169" s="2">
        <v>-1.4716963E-2</v>
      </c>
      <c r="E169" s="2">
        <v>-2.4787132999999999E-2</v>
      </c>
      <c r="F169" s="2">
        <v>1.42975E-3</v>
      </c>
      <c r="G169">
        <f t="shared" si="4"/>
        <v>-6.0621121199999992E-3</v>
      </c>
      <c r="H169">
        <f t="shared" si="5"/>
        <v>-8.0761461199999988E-3</v>
      </c>
    </row>
    <row r="170" spans="1:8" x14ac:dyDescent="0.25">
      <c r="A170" s="1">
        <v>39721</v>
      </c>
      <c r="B170" s="2">
        <v>-9.0791452999999994E-2</v>
      </c>
      <c r="C170" s="2">
        <v>-1.1878796E-2</v>
      </c>
      <c r="D170" s="2">
        <v>-6.5506775000000003E-2</v>
      </c>
      <c r="E170" s="2">
        <v>-5.6655029999999997E-3</v>
      </c>
      <c r="F170" s="2">
        <v>7.5583330000000002E-4</v>
      </c>
      <c r="G170">
        <f t="shared" si="4"/>
        <v>-5.41694546E-2</v>
      </c>
      <c r="H170">
        <f t="shared" si="5"/>
        <v>-4.2201200199999997E-2</v>
      </c>
    </row>
    <row r="171" spans="1:8" x14ac:dyDescent="0.25">
      <c r="A171" s="1">
        <v>39752</v>
      </c>
      <c r="B171" s="2">
        <v>-0.16942453399999999</v>
      </c>
      <c r="C171" s="2">
        <v>-2.0380827000000001E-2</v>
      </c>
      <c r="D171" s="2">
        <v>-6.2989105000000004E-2</v>
      </c>
      <c r="E171" s="2">
        <v>4.9640961599999998E-2</v>
      </c>
      <c r="F171" s="2">
        <v>3.1291670000000002E-4</v>
      </c>
      <c r="G171">
        <f t="shared" si="4"/>
        <v>-8.8519965399999984E-2</v>
      </c>
      <c r="H171">
        <f t="shared" si="5"/>
        <v>-6.5993952079999987E-2</v>
      </c>
    </row>
    <row r="172" spans="1:8" x14ac:dyDescent="0.25">
      <c r="A172" s="1">
        <v>39780</v>
      </c>
      <c r="B172" s="2">
        <v>-7.4849031999999996E-2</v>
      </c>
      <c r="C172" s="2">
        <v>3.7001633399999997E-2</v>
      </c>
      <c r="D172" s="2">
        <v>-4.1458555000000001E-2</v>
      </c>
      <c r="E172" s="2">
        <v>3.2160916099999999E-2</v>
      </c>
      <c r="F172" s="2">
        <v>3.38333E-5</v>
      </c>
      <c r="G172">
        <f t="shared" si="4"/>
        <v>-2.3430670440000002E-2</v>
      </c>
      <c r="H172">
        <f t="shared" si="5"/>
        <v>-8.706776220000002E-3</v>
      </c>
    </row>
    <row r="173" spans="1:8" x14ac:dyDescent="0.25">
      <c r="A173" s="1">
        <v>39813</v>
      </c>
      <c r="B173" s="2">
        <v>7.8215656999999997E-3</v>
      </c>
      <c r="C173" s="2">
        <v>7.1125999699999998E-2</v>
      </c>
      <c r="D173" s="2">
        <v>-3.4168600000000001E-4</v>
      </c>
      <c r="E173" s="2">
        <v>2.37023162E-2</v>
      </c>
      <c r="F173" s="2">
        <v>7.1833299999999995E-5</v>
      </c>
      <c r="G173">
        <f t="shared" si="4"/>
        <v>3.1510688960000005E-2</v>
      </c>
      <c r="H173">
        <f t="shared" si="5"/>
        <v>3.6319489400000002E-2</v>
      </c>
    </row>
    <row r="174" spans="1:8" x14ac:dyDescent="0.25">
      <c r="A174" s="1">
        <v>39843</v>
      </c>
      <c r="B174" s="2">
        <v>-8.5657347999999994E-2</v>
      </c>
      <c r="C174" s="2">
        <v>-4.3421679999999997E-2</v>
      </c>
      <c r="D174" s="2">
        <v>1.0937677999999999E-2</v>
      </c>
      <c r="E174" s="2">
        <v>-5.5596609999999996E-3</v>
      </c>
      <c r="F174" s="2">
        <v>1.9866670000000001E-4</v>
      </c>
      <c r="G174">
        <f t="shared" si="4"/>
        <v>-4.9444075599999998E-2</v>
      </c>
      <c r="H174">
        <f t="shared" si="5"/>
        <v>-5.2743543399999995E-2</v>
      </c>
    </row>
    <row r="175" spans="1:8" x14ac:dyDescent="0.25">
      <c r="A175" s="1">
        <v>39871</v>
      </c>
      <c r="B175" s="2">
        <v>-0.10993122499999999</v>
      </c>
      <c r="C175" s="2">
        <v>-2.9605678999999999E-2</v>
      </c>
      <c r="D175" s="2">
        <v>-8.847064E-3</v>
      </c>
      <c r="E175" s="2">
        <v>-1.627685E-3</v>
      </c>
      <c r="F175" s="2">
        <v>2.1133330000000001E-4</v>
      </c>
      <c r="G175">
        <f t="shared" si="4"/>
        <v>-5.7584174400000007E-2</v>
      </c>
      <c r="H175">
        <f t="shared" si="5"/>
        <v>-5.6140298600000006E-2</v>
      </c>
    </row>
    <row r="176" spans="1:8" x14ac:dyDescent="0.25">
      <c r="A176" s="1">
        <v>39903</v>
      </c>
      <c r="B176" s="2">
        <v>8.5404508300000001E-2</v>
      </c>
      <c r="C176" s="2">
        <v>2.5433186199999999E-2</v>
      </c>
      <c r="D176" s="2">
        <v>6.5381772999999997E-3</v>
      </c>
      <c r="E176" s="2">
        <v>-2.1796916999999999E-2</v>
      </c>
      <c r="F176" s="2">
        <v>1.7541670000000001E-4</v>
      </c>
      <c r="G176">
        <f t="shared" si="4"/>
        <v>4.5642713260000002E-2</v>
      </c>
      <c r="H176">
        <f t="shared" si="5"/>
        <v>3.9975694400000004E-2</v>
      </c>
    </row>
    <row r="177" spans="1:8" x14ac:dyDescent="0.25">
      <c r="A177" s="1">
        <v>39933</v>
      </c>
      <c r="B177" s="2">
        <v>9.3925075499999996E-2</v>
      </c>
      <c r="C177" s="2">
        <v>3.5930439999999999E-4</v>
      </c>
      <c r="D177" s="2">
        <v>1.6832354300000001E-2</v>
      </c>
      <c r="E177" s="2">
        <v>-3.2427536E-2</v>
      </c>
      <c r="F177" s="2">
        <v>1.12E-4</v>
      </c>
      <c r="G177">
        <f t="shared" si="4"/>
        <v>4.1080222819999998E-2</v>
      </c>
      <c r="H177">
        <f t="shared" si="5"/>
        <v>3.1228244759999999E-2</v>
      </c>
    </row>
    <row r="178" spans="1:8" x14ac:dyDescent="0.25">
      <c r="A178" s="1">
        <v>39962</v>
      </c>
      <c r="B178" s="2">
        <v>5.3081426700000003E-2</v>
      </c>
      <c r="C178" s="2">
        <v>3.3267160400000002E-2</v>
      </c>
      <c r="D178" s="2">
        <v>4.0606599299999997E-2</v>
      </c>
      <c r="E178" s="2">
        <v>8.5377270000000002E-3</v>
      </c>
      <c r="F178" s="2">
        <v>1.183333E-4</v>
      </c>
      <c r="G178">
        <f t="shared" si="4"/>
        <v>4.2660754700000011E-2</v>
      </c>
      <c r="H178">
        <f t="shared" si="5"/>
        <v>3.6246980240000011E-2</v>
      </c>
    </row>
    <row r="179" spans="1:8" x14ac:dyDescent="0.25">
      <c r="A179" s="1">
        <v>39994</v>
      </c>
      <c r="B179" s="2">
        <v>1.9583520000000001E-4</v>
      </c>
      <c r="C179" s="2">
        <v>1.1181289E-3</v>
      </c>
      <c r="D179" s="2">
        <v>4.2972295000000002E-3</v>
      </c>
      <c r="E179" s="2">
        <v>-2.3205732999999999E-2</v>
      </c>
      <c r="F179" s="2">
        <v>1.6483329999999999E-4</v>
      </c>
      <c r="G179">
        <f t="shared" si="4"/>
        <v>1.3850315400000001E-3</v>
      </c>
      <c r="H179">
        <f t="shared" si="5"/>
        <v>-4.1155609599999995E-3</v>
      </c>
    </row>
    <row r="180" spans="1:8" x14ac:dyDescent="0.25">
      <c r="A180" s="1">
        <v>40025</v>
      </c>
      <c r="B180" s="2">
        <v>7.4141757000000003E-2</v>
      </c>
      <c r="C180" s="2">
        <v>1.7757264700000001E-2</v>
      </c>
      <c r="D180" s="2">
        <v>2.53807107E-2</v>
      </c>
      <c r="E180" s="2">
        <v>-4.2572599999999997E-3</v>
      </c>
      <c r="F180" s="2">
        <v>1.585E-4</v>
      </c>
      <c r="G180">
        <f t="shared" si="4"/>
        <v>4.1835750820000003E-2</v>
      </c>
      <c r="H180">
        <f t="shared" si="5"/>
        <v>3.5908156680000004E-2</v>
      </c>
    </row>
    <row r="181" spans="1:8" x14ac:dyDescent="0.25">
      <c r="A181" s="1">
        <v>40056</v>
      </c>
      <c r="B181" s="2">
        <v>3.3560173399999997E-2</v>
      </c>
      <c r="C181" s="2">
        <v>1.9799882800000002E-2</v>
      </c>
      <c r="D181" s="2">
        <v>1.52661863E-2</v>
      </c>
      <c r="E181" s="2">
        <v>9.2380515999999999E-3</v>
      </c>
      <c r="F181" s="2">
        <v>1.225833E-4</v>
      </c>
      <c r="G181">
        <f t="shared" si="4"/>
        <v>2.4397259740000003E-2</v>
      </c>
      <c r="H181">
        <f t="shared" si="5"/>
        <v>2.31916328E-2</v>
      </c>
    </row>
    <row r="182" spans="1:8" x14ac:dyDescent="0.25">
      <c r="A182" s="1">
        <v>40086</v>
      </c>
      <c r="B182" s="2">
        <v>3.5722403999999999E-2</v>
      </c>
      <c r="C182" s="2">
        <v>2.28538647E-2</v>
      </c>
      <c r="D182" s="2">
        <v>3.04051467E-2</v>
      </c>
      <c r="E182" s="2">
        <v>2.9729934199999999E-2</v>
      </c>
      <c r="F182" s="2">
        <v>1.0349999999999999E-4</v>
      </c>
      <c r="G182">
        <f t="shared" si="4"/>
        <v>2.9511536820000003E-2</v>
      </c>
      <c r="H182">
        <f t="shared" si="5"/>
        <v>2.9376494320000002E-2</v>
      </c>
    </row>
    <row r="183" spans="1:8" x14ac:dyDescent="0.25">
      <c r="A183" s="1">
        <v>40116</v>
      </c>
      <c r="B183" s="2">
        <v>-1.9756329E-2</v>
      </c>
      <c r="C183" s="2">
        <v>9.6939159999999999E-4</v>
      </c>
      <c r="D183" s="2">
        <v>1.2635647E-3</v>
      </c>
      <c r="E183" s="2">
        <v>-2.1708786000000001E-2</v>
      </c>
      <c r="F183" s="2">
        <v>4.6499999999999999E-5</v>
      </c>
      <c r="G183">
        <f t="shared" si="4"/>
        <v>-7.2620620199999996E-3</v>
      </c>
      <c r="H183">
        <f t="shared" si="5"/>
        <v>-1.1856532159999999E-2</v>
      </c>
    </row>
    <row r="184" spans="1:8" x14ac:dyDescent="0.25">
      <c r="A184" s="1">
        <v>40147</v>
      </c>
      <c r="B184" s="2">
        <v>5.7358894799999997E-2</v>
      </c>
      <c r="C184" s="2">
        <v>3.1628652100000001E-2</v>
      </c>
      <c r="D184" s="2">
        <v>2.1057580499999999E-2</v>
      </c>
      <c r="E184" s="2">
        <v>4.9449930500000003E-2</v>
      </c>
      <c r="F184" s="2">
        <v>4.6499999999999999E-5</v>
      </c>
      <c r="G184">
        <f t="shared" si="4"/>
        <v>3.9806534859999999E-2</v>
      </c>
      <c r="H184">
        <f t="shared" si="5"/>
        <v>4.5485004859999997E-2</v>
      </c>
    </row>
    <row r="185" spans="1:8" x14ac:dyDescent="0.25">
      <c r="A185" s="1">
        <v>40178</v>
      </c>
      <c r="B185" s="2">
        <v>1.7770597700000001E-2</v>
      </c>
      <c r="C185" s="2">
        <v>-5.0273453000000003E-2</v>
      </c>
      <c r="D185" s="2">
        <v>8.8212485999999996E-3</v>
      </c>
      <c r="E185" s="2">
        <v>-5.0017889000000003E-2</v>
      </c>
      <c r="F185" s="2">
        <v>5.0666700000000001E-5</v>
      </c>
      <c r="G185">
        <f t="shared" si="4"/>
        <v>-1.12368924E-2</v>
      </c>
      <c r="H185">
        <f t="shared" si="5"/>
        <v>-2.300471992E-2</v>
      </c>
    </row>
    <row r="186" spans="1:8" x14ac:dyDescent="0.25">
      <c r="A186" s="1">
        <v>40207</v>
      </c>
      <c r="B186" s="2">
        <v>-3.6974262000000001E-2</v>
      </c>
      <c r="C186" s="2">
        <v>1.2737932999999999E-3</v>
      </c>
      <c r="D186" s="2">
        <v>1.6815605000000001E-3</v>
      </c>
      <c r="E186" s="2">
        <v>-3.8076227999999997E-2</v>
      </c>
      <c r="F186" s="2">
        <v>6.1249999999999998E-5</v>
      </c>
      <c r="G186">
        <f t="shared" si="4"/>
        <v>-1.3943875380000002E-2</v>
      </c>
      <c r="H186">
        <f t="shared" si="5"/>
        <v>-2.1895433080000002E-2</v>
      </c>
    </row>
    <row r="187" spans="1:8" x14ac:dyDescent="0.25">
      <c r="A187" s="1">
        <v>40235</v>
      </c>
      <c r="B187" s="2">
        <v>2.8513693499999999E-2</v>
      </c>
      <c r="C187" s="2">
        <v>2.5263092000000001E-3</v>
      </c>
      <c r="D187" s="2">
        <v>6.8108782000000003E-3</v>
      </c>
      <c r="E187" s="2">
        <v>1.8088563500000002E-2</v>
      </c>
      <c r="F187" s="2">
        <v>1.014167E-4</v>
      </c>
      <c r="G187">
        <f t="shared" si="4"/>
        <v>1.377817672E-2</v>
      </c>
      <c r="H187">
        <f t="shared" si="5"/>
        <v>1.603371378E-2</v>
      </c>
    </row>
    <row r="188" spans="1:8" x14ac:dyDescent="0.25">
      <c r="A188" s="1">
        <v>40268</v>
      </c>
      <c r="B188" s="2">
        <v>5.8796367600000003E-2</v>
      </c>
      <c r="C188" s="2">
        <v>-1.7011115E-2</v>
      </c>
      <c r="D188" s="2">
        <v>2.2199990499999999E-2</v>
      </c>
      <c r="E188" s="2">
        <v>4.2495096699999999E-2</v>
      </c>
      <c r="F188" s="2">
        <v>1.2891669999999999E-4</v>
      </c>
      <c r="G188">
        <f t="shared" si="4"/>
        <v>2.1154099140000007E-2</v>
      </c>
      <c r="H188">
        <f t="shared" si="5"/>
        <v>2.5213120380000006E-2</v>
      </c>
    </row>
    <row r="189" spans="1:8" x14ac:dyDescent="0.25">
      <c r="A189" s="1">
        <v>40298</v>
      </c>
      <c r="B189" s="2">
        <v>1.47593272E-2</v>
      </c>
      <c r="C189" s="2">
        <v>-3.6250890000000002E-3</v>
      </c>
      <c r="D189" s="2">
        <v>1.23968868E-2</v>
      </c>
      <c r="E189" s="2">
        <v>1.8924302800000001E-2</v>
      </c>
      <c r="F189" s="2">
        <v>1.3525000000000001E-4</v>
      </c>
      <c r="G189">
        <f t="shared" si="4"/>
        <v>6.9330726400000002E-3</v>
      </c>
      <c r="H189">
        <f t="shared" si="5"/>
        <v>8.2385558400000017E-3</v>
      </c>
    </row>
    <row r="190" spans="1:8" x14ac:dyDescent="0.25">
      <c r="A190" s="1">
        <v>40326</v>
      </c>
      <c r="B190" s="2">
        <v>-8.1975915999999996E-2</v>
      </c>
      <c r="C190" s="2">
        <v>-1.0455611E-2</v>
      </c>
      <c r="D190" s="2">
        <v>-2.7643510999999999E-2</v>
      </c>
      <c r="E190" s="2">
        <v>-4.0259222999999997E-2</v>
      </c>
      <c r="F190" s="2">
        <v>1.3525000000000001E-4</v>
      </c>
      <c r="G190">
        <f t="shared" si="4"/>
        <v>-4.2501312999999999E-2</v>
      </c>
      <c r="H190">
        <f t="shared" si="5"/>
        <v>-4.5024455399999996E-2</v>
      </c>
    </row>
    <row r="191" spans="1:8" x14ac:dyDescent="0.25">
      <c r="A191" s="1">
        <v>40359</v>
      </c>
      <c r="B191" s="2">
        <v>-5.3882377000000002E-2</v>
      </c>
      <c r="C191" s="2">
        <v>1.7154730399999998E-2</v>
      </c>
      <c r="D191" s="2">
        <v>-8.4270330000000004E-3</v>
      </c>
      <c r="E191" s="2">
        <v>4.2249801999999998E-3</v>
      </c>
      <c r="F191" s="2">
        <v>1.5216669999999999E-4</v>
      </c>
      <c r="G191">
        <f t="shared" si="4"/>
        <v>-1.6376465240000002E-2</v>
      </c>
      <c r="H191">
        <f t="shared" si="5"/>
        <v>-1.38460626E-2</v>
      </c>
    </row>
    <row r="192" spans="1:8" x14ac:dyDescent="0.25">
      <c r="A192" s="1">
        <v>40389</v>
      </c>
      <c r="B192" s="2">
        <v>6.8777832799999994E-2</v>
      </c>
      <c r="C192" s="2">
        <v>3.6436680499999999E-2</v>
      </c>
      <c r="D192" s="2">
        <v>1.58752895E-2</v>
      </c>
      <c r="E192" s="2">
        <v>-1.4950603E-2</v>
      </c>
      <c r="F192" s="2">
        <v>1.225833E-4</v>
      </c>
      <c r="G192">
        <f t="shared" si="4"/>
        <v>4.5260863220000003E-2</v>
      </c>
      <c r="H192">
        <f t="shared" si="5"/>
        <v>3.9095684720000003E-2</v>
      </c>
    </row>
    <row r="193" spans="1:8" x14ac:dyDescent="0.25">
      <c r="A193" s="1">
        <v>40421</v>
      </c>
      <c r="B193" s="2">
        <v>-4.7449165000000001E-2</v>
      </c>
      <c r="C193" s="2">
        <v>1.9523000700000001E-2</v>
      </c>
      <c r="D193" s="2">
        <v>2.3499554000000001E-3</v>
      </c>
      <c r="E193" s="2">
        <v>4.8697708100000001E-2</v>
      </c>
      <c r="F193" s="2">
        <v>1.183333E-4</v>
      </c>
      <c r="G193">
        <f t="shared" si="4"/>
        <v>-1.0700474640000002E-2</v>
      </c>
      <c r="H193">
        <f t="shared" si="5"/>
        <v>-1.4309241000000014E-3</v>
      </c>
    </row>
    <row r="194" spans="1:8" x14ac:dyDescent="0.25">
      <c r="A194" s="1">
        <v>40451</v>
      </c>
      <c r="B194" s="2">
        <v>8.7551104000000005E-2</v>
      </c>
      <c r="C194" s="2">
        <v>2.3784741000000002E-2</v>
      </c>
      <c r="D194" s="2">
        <v>3.4322689599999998E-2</v>
      </c>
      <c r="E194" s="2">
        <v>2.77090909E-2</v>
      </c>
      <c r="F194" s="2">
        <v>1.3100000000000001E-4</v>
      </c>
      <c r="G194">
        <f t="shared" si="4"/>
        <v>5.1398875920000003E-2</v>
      </c>
      <c r="H194">
        <f t="shared" si="5"/>
        <v>5.0076156179999998E-2</v>
      </c>
    </row>
    <row r="195" spans="1:8" x14ac:dyDescent="0.25">
      <c r="A195" s="1">
        <v>40480</v>
      </c>
      <c r="B195" s="2">
        <v>3.6855941099999998E-2</v>
      </c>
      <c r="C195" s="2">
        <v>1.3925580999999999E-2</v>
      </c>
      <c r="D195" s="2">
        <v>1.9221179599999999E-2</v>
      </c>
      <c r="E195" s="2">
        <v>4.2884438499999997E-2</v>
      </c>
      <c r="F195" s="2">
        <v>1.014167E-4</v>
      </c>
      <c r="G195">
        <f t="shared" ref="G195:G258" si="6">0.4*B195+0.4*C195+0.2*D195</f>
        <v>2.4156844760000001E-2</v>
      </c>
      <c r="H195">
        <f t="shared" ref="H195:H258" si="7">0.4*B195+0.4*C195+0.2*E195</f>
        <v>2.8889496539999997E-2</v>
      </c>
    </row>
    <row r="196" spans="1:8" x14ac:dyDescent="0.25">
      <c r="A196" s="1">
        <v>40512</v>
      </c>
      <c r="B196" s="2">
        <v>-2.2902830000000002E-3</v>
      </c>
      <c r="C196" s="2">
        <v>-4.7805026E-2</v>
      </c>
      <c r="D196" s="2">
        <v>-1.8458389999999999E-3</v>
      </c>
      <c r="E196" s="2">
        <v>-4.1087060000000002E-2</v>
      </c>
      <c r="F196" s="2">
        <v>1.415833E-4</v>
      </c>
      <c r="G196">
        <f t="shared" si="6"/>
        <v>-2.0407291399999999E-2</v>
      </c>
      <c r="H196">
        <f t="shared" si="7"/>
        <v>-2.8255535599999999E-2</v>
      </c>
    </row>
    <row r="197" spans="1:8" x14ac:dyDescent="0.25">
      <c r="A197" s="1">
        <v>40543</v>
      </c>
      <c r="B197" s="2">
        <v>6.5296683800000005E-2</v>
      </c>
      <c r="C197" s="2">
        <v>1.7584242999999999E-2</v>
      </c>
      <c r="D197" s="2">
        <v>2.90310363E-2</v>
      </c>
      <c r="E197" s="2">
        <v>5.4240526499999997E-2</v>
      </c>
      <c r="F197" s="2">
        <v>1.0349999999999999E-4</v>
      </c>
      <c r="G197">
        <f t="shared" si="6"/>
        <v>3.8958577980000006E-2</v>
      </c>
      <c r="H197">
        <f t="shared" si="7"/>
        <v>4.4000476020000005E-2</v>
      </c>
    </row>
    <row r="198" spans="1:8" x14ac:dyDescent="0.25">
      <c r="A198" s="1">
        <v>40574</v>
      </c>
      <c r="B198" s="2">
        <v>2.2648842799999999E-2</v>
      </c>
      <c r="C198" s="2">
        <v>-1.6599200000000001E-4</v>
      </c>
      <c r="D198" s="2">
        <v>6.8852033E-3</v>
      </c>
      <c r="E198" s="2">
        <v>-8.1554569999999996E-3</v>
      </c>
      <c r="F198" s="2">
        <v>1.225833E-4</v>
      </c>
      <c r="G198">
        <f t="shared" si="6"/>
        <v>1.0370180980000001E-2</v>
      </c>
      <c r="H198">
        <f t="shared" si="7"/>
        <v>7.362048920000001E-3</v>
      </c>
    </row>
    <row r="199" spans="1:8" x14ac:dyDescent="0.25">
      <c r="A199" s="1">
        <v>40602</v>
      </c>
      <c r="B199" s="2">
        <v>3.1956582599999998E-2</v>
      </c>
      <c r="C199" s="2">
        <v>3.8276185999999999E-3</v>
      </c>
      <c r="D199" s="2">
        <v>1.38267676E-2</v>
      </c>
      <c r="E199" s="2">
        <v>2.5953371900000001E-2</v>
      </c>
      <c r="F199" s="2">
        <v>1.1408330000000001E-4</v>
      </c>
      <c r="G199">
        <f t="shared" si="6"/>
        <v>1.7079034E-2</v>
      </c>
      <c r="H199">
        <f t="shared" si="7"/>
        <v>1.950435486E-2</v>
      </c>
    </row>
    <row r="200" spans="1:8" x14ac:dyDescent="0.25">
      <c r="A200" s="1">
        <v>40633</v>
      </c>
      <c r="B200" s="2">
        <v>-1.047302E-3</v>
      </c>
      <c r="C200" s="2">
        <v>2.9119503000000001E-3</v>
      </c>
      <c r="D200" s="2">
        <v>1.2301949000000001E-3</v>
      </c>
      <c r="E200" s="2">
        <v>-2.7638521999999999E-2</v>
      </c>
      <c r="F200" s="2">
        <v>7.8166700000000005E-5</v>
      </c>
      <c r="G200">
        <f t="shared" si="6"/>
        <v>9.9189830000000006E-4</v>
      </c>
      <c r="H200">
        <f t="shared" si="7"/>
        <v>-4.7818450799999995E-3</v>
      </c>
    </row>
    <row r="201" spans="1:8" x14ac:dyDescent="0.25">
      <c r="A201" s="1">
        <v>40662</v>
      </c>
      <c r="B201" s="2">
        <v>2.84953576E-2</v>
      </c>
      <c r="C201" s="2">
        <v>3.2371756600000003E-2</v>
      </c>
      <c r="D201" s="2">
        <v>1.8027751299999999E-2</v>
      </c>
      <c r="E201" s="2">
        <v>5.4032969299999997E-2</v>
      </c>
      <c r="F201" s="2">
        <v>3.5916700000000001E-5</v>
      </c>
      <c r="G201">
        <f t="shared" si="6"/>
        <v>2.7952395940000003E-2</v>
      </c>
      <c r="H201">
        <f t="shared" si="7"/>
        <v>3.5153439540000005E-2</v>
      </c>
    </row>
    <row r="202" spans="1:8" x14ac:dyDescent="0.25">
      <c r="A202" s="1">
        <v>40694</v>
      </c>
      <c r="B202" s="2">
        <v>-1.3500928000000001E-2</v>
      </c>
      <c r="C202" s="2">
        <v>-1.2382280000000001E-3</v>
      </c>
      <c r="D202" s="2">
        <v>-9.572166E-3</v>
      </c>
      <c r="E202" s="2">
        <v>-4.4408689000000001E-2</v>
      </c>
      <c r="F202" s="2">
        <v>4.4333299999999998E-5</v>
      </c>
      <c r="G202">
        <f t="shared" si="6"/>
        <v>-7.8100956000000006E-3</v>
      </c>
      <c r="H202">
        <f t="shared" si="7"/>
        <v>-1.4777400200000002E-2</v>
      </c>
    </row>
    <row r="203" spans="1:8" x14ac:dyDescent="0.25">
      <c r="A203" s="1">
        <v>40724</v>
      </c>
      <c r="B203" s="2">
        <v>-1.8257507999999999E-2</v>
      </c>
      <c r="C203" s="2">
        <v>2.0802427000000002E-3</v>
      </c>
      <c r="D203" s="2">
        <v>-1.3614589E-2</v>
      </c>
      <c r="E203" s="2">
        <v>-3.0745917000000001E-2</v>
      </c>
      <c r="F203" s="2">
        <v>1.4749999999999999E-5</v>
      </c>
      <c r="G203">
        <f t="shared" si="6"/>
        <v>-9.1938239200000001E-3</v>
      </c>
      <c r="H203">
        <f t="shared" si="7"/>
        <v>-1.2620089520000001E-2</v>
      </c>
    </row>
    <row r="204" spans="1:8" x14ac:dyDescent="0.25">
      <c r="A204" s="1">
        <v>40753</v>
      </c>
      <c r="B204" s="2">
        <v>-2.1474436999999999E-2</v>
      </c>
      <c r="C204" s="2">
        <v>2.2980459200000001E-2</v>
      </c>
      <c r="D204" s="2">
        <v>6.8799522999999996E-3</v>
      </c>
      <c r="E204" s="2">
        <v>4.0302967100000003E-2</v>
      </c>
      <c r="F204" s="2">
        <v>8.0500000000000005E-5</v>
      </c>
      <c r="G204">
        <f t="shared" si="6"/>
        <v>1.9783993400000004E-3</v>
      </c>
      <c r="H204">
        <f t="shared" si="7"/>
        <v>8.6630023000000018E-3</v>
      </c>
    </row>
    <row r="205" spans="1:8" x14ac:dyDescent="0.25">
      <c r="A205" s="1">
        <v>40786</v>
      </c>
      <c r="B205" s="2">
        <v>-5.6791097999999998E-2</v>
      </c>
      <c r="C205" s="2">
        <v>2.0663037799999999E-2</v>
      </c>
      <c r="D205" s="2">
        <v>-2.2995070999999999E-2</v>
      </c>
      <c r="E205" s="2">
        <v>2.4714448E-3</v>
      </c>
      <c r="F205" s="2">
        <v>1.0583300000000001E-5</v>
      </c>
      <c r="G205">
        <f t="shared" si="6"/>
        <v>-1.9050238279999999E-2</v>
      </c>
      <c r="H205">
        <f t="shared" si="7"/>
        <v>-1.395693512E-2</v>
      </c>
    </row>
    <row r="206" spans="1:8" x14ac:dyDescent="0.25">
      <c r="A206" s="1">
        <v>40816</v>
      </c>
      <c r="B206" s="2">
        <v>-7.1762012999999999E-2</v>
      </c>
      <c r="C206" s="2">
        <v>-1.9466726E-2</v>
      </c>
      <c r="D206" s="2">
        <v>-3.2002425000000001E-2</v>
      </c>
      <c r="E206" s="2">
        <v>-7.8291579999999993E-3</v>
      </c>
      <c r="F206" s="2">
        <v>1.4749999999999999E-5</v>
      </c>
      <c r="G206">
        <f t="shared" si="6"/>
        <v>-4.2891980600000004E-2</v>
      </c>
      <c r="H206">
        <f t="shared" si="7"/>
        <v>-3.8057327200000005E-2</v>
      </c>
    </row>
    <row r="207" spans="1:8" x14ac:dyDescent="0.25">
      <c r="A207" s="1">
        <v>40847</v>
      </c>
      <c r="B207" s="2">
        <v>0.1077230383</v>
      </c>
      <c r="C207" s="2">
        <v>5.4465681000000002E-3</v>
      </c>
      <c r="D207" s="2">
        <v>1.7290744E-2</v>
      </c>
      <c r="E207" s="2">
        <v>-5.0636312000000003E-2</v>
      </c>
      <c r="F207" s="2">
        <v>-1.0583E-5</v>
      </c>
      <c r="G207">
        <f t="shared" si="6"/>
        <v>4.8725991360000005E-2</v>
      </c>
      <c r="H207">
        <f t="shared" si="7"/>
        <v>3.5140580160000004E-2</v>
      </c>
    </row>
    <row r="208" spans="1:8" x14ac:dyDescent="0.25">
      <c r="A208" s="1">
        <v>40877</v>
      </c>
      <c r="B208" s="2">
        <v>-5.0586449999999996E-3</v>
      </c>
      <c r="C208" s="2">
        <v>-1.5074963E-2</v>
      </c>
      <c r="D208" s="2">
        <v>-7.8717649999999993E-3</v>
      </c>
      <c r="E208" s="2">
        <v>1.7684717E-3</v>
      </c>
      <c r="F208" s="2">
        <v>8.4166667000000001E-6</v>
      </c>
      <c r="G208">
        <f t="shared" si="6"/>
        <v>-9.6277962000000019E-3</v>
      </c>
      <c r="H208">
        <f t="shared" si="7"/>
        <v>-7.6997488600000011E-3</v>
      </c>
    </row>
    <row r="209" spans="1:8" x14ac:dyDescent="0.25">
      <c r="A209" s="1">
        <v>40907</v>
      </c>
      <c r="B209" s="2">
        <v>8.5327517000000005E-3</v>
      </c>
      <c r="C209" s="2">
        <v>8.6093183E-3</v>
      </c>
      <c r="D209" s="2">
        <v>-2.171938E-3</v>
      </c>
      <c r="E209" s="2">
        <v>7.9087667E-3</v>
      </c>
      <c r="F209" s="2">
        <v>8.4999999999999999E-6</v>
      </c>
      <c r="G209">
        <f t="shared" si="6"/>
        <v>6.4224404000000008E-3</v>
      </c>
      <c r="H209">
        <f t="shared" si="7"/>
        <v>8.4385813400000009E-3</v>
      </c>
    </row>
    <row r="210" spans="1:8" x14ac:dyDescent="0.25">
      <c r="A210" s="1">
        <v>40939</v>
      </c>
      <c r="B210" s="2">
        <v>4.35830153E-2</v>
      </c>
      <c r="C210" s="2">
        <v>1.47165039E-2</v>
      </c>
      <c r="D210" s="2">
        <v>2.3365835200000001E-2</v>
      </c>
      <c r="E210" s="2">
        <v>1.1454793899999999E-2</v>
      </c>
      <c r="F210" s="2">
        <v>4.8749999999999999E-5</v>
      </c>
      <c r="G210">
        <f t="shared" si="6"/>
        <v>2.7992974720000001E-2</v>
      </c>
      <c r="H210">
        <f t="shared" si="7"/>
        <v>2.561076646E-2</v>
      </c>
    </row>
    <row r="211" spans="1:8" x14ac:dyDescent="0.25">
      <c r="A211" s="1">
        <v>40968</v>
      </c>
      <c r="B211" s="2">
        <v>4.0589449899999998E-2</v>
      </c>
      <c r="C211" s="2">
        <v>-9.4622130000000006E-3</v>
      </c>
      <c r="D211" s="2">
        <v>1.6104178E-2</v>
      </c>
      <c r="E211" s="2">
        <v>1.20523655E-2</v>
      </c>
      <c r="F211" s="2">
        <v>6.7833300000000007E-5</v>
      </c>
      <c r="G211">
        <f t="shared" si="6"/>
        <v>1.5671730359999997E-2</v>
      </c>
      <c r="H211">
        <f t="shared" si="7"/>
        <v>1.4861367859999999E-2</v>
      </c>
    </row>
    <row r="212" spans="1:8" x14ac:dyDescent="0.25">
      <c r="A212" s="1">
        <v>40998</v>
      </c>
      <c r="B212" s="2">
        <v>3.1332376600000003E-2</v>
      </c>
      <c r="C212" s="2">
        <v>-1.0136253E-2</v>
      </c>
      <c r="D212" s="2">
        <v>4.9127450000000005E-4</v>
      </c>
      <c r="E212" s="2">
        <v>-2.9635206000000001E-2</v>
      </c>
      <c r="F212" s="2">
        <v>6.1416700000000004E-5</v>
      </c>
      <c r="G212">
        <f t="shared" si="6"/>
        <v>8.5767043400000013E-3</v>
      </c>
      <c r="H212">
        <f t="shared" si="7"/>
        <v>2.5514082400000006E-3</v>
      </c>
    </row>
    <row r="213" spans="1:8" x14ac:dyDescent="0.25">
      <c r="A213" s="1">
        <v>41029</v>
      </c>
      <c r="B213" s="2">
        <v>-7.4974969999999997E-3</v>
      </c>
      <c r="C213" s="2">
        <v>1.48196713E-2</v>
      </c>
      <c r="D213" s="2">
        <v>-3.8428699999999997E-4</v>
      </c>
      <c r="E213" s="2">
        <v>4.3377062999999999E-3</v>
      </c>
      <c r="F213" s="2">
        <v>7.4166700000000003E-5</v>
      </c>
      <c r="G213">
        <f t="shared" si="6"/>
        <v>2.8520123200000006E-3</v>
      </c>
      <c r="H213">
        <f t="shared" si="7"/>
        <v>3.7964109800000009E-3</v>
      </c>
    </row>
    <row r="214" spans="1:8" x14ac:dyDescent="0.25">
      <c r="A214" s="1">
        <v>41060</v>
      </c>
      <c r="B214" s="2">
        <v>-6.2650671000000005E-2</v>
      </c>
      <c r="C214" s="2">
        <v>-6.1289329999999996E-3</v>
      </c>
      <c r="D214" s="2">
        <v>-1.3305711E-2</v>
      </c>
      <c r="E214" s="2">
        <v>2.3842129300000001E-2</v>
      </c>
      <c r="F214" s="2">
        <v>5.5083300000000002E-5</v>
      </c>
      <c r="G214">
        <f t="shared" si="6"/>
        <v>-3.0172983800000004E-2</v>
      </c>
      <c r="H214">
        <f t="shared" si="7"/>
        <v>-2.2743415740000002E-2</v>
      </c>
    </row>
    <row r="215" spans="1:8" x14ac:dyDescent="0.25">
      <c r="A215" s="1">
        <v>41089</v>
      </c>
      <c r="B215" s="2">
        <v>3.9554921299999997E-2</v>
      </c>
      <c r="C215" s="2">
        <v>6.3394259999999996E-4</v>
      </c>
      <c r="D215" s="2">
        <v>-4.0044160000000002E-3</v>
      </c>
      <c r="E215" s="2">
        <v>-3.5599148999999997E-2</v>
      </c>
      <c r="F215" s="2">
        <v>7.2000000000000002E-5</v>
      </c>
      <c r="G215">
        <f t="shared" si="6"/>
        <v>1.5274662360000002E-2</v>
      </c>
      <c r="H215">
        <f t="shared" si="7"/>
        <v>8.9557157600000017E-3</v>
      </c>
    </row>
    <row r="216" spans="1:8" x14ac:dyDescent="0.25">
      <c r="A216" s="1">
        <v>41121</v>
      </c>
      <c r="B216" s="2">
        <v>1.2597639000000001E-2</v>
      </c>
      <c r="C216" s="2">
        <v>9.5792259000000001E-3</v>
      </c>
      <c r="D216" s="2">
        <v>1.42130656E-2</v>
      </c>
      <c r="E216" s="2">
        <v>4.6834992899999997E-2</v>
      </c>
      <c r="F216" s="2">
        <v>8.4499999999999994E-5</v>
      </c>
      <c r="G216">
        <f t="shared" si="6"/>
        <v>1.1713359080000001E-2</v>
      </c>
      <c r="H216">
        <f t="shared" si="7"/>
        <v>1.823774454E-2</v>
      </c>
    </row>
    <row r="217" spans="1:8" x14ac:dyDescent="0.25">
      <c r="A217" s="1">
        <v>41152</v>
      </c>
      <c r="B217" s="2">
        <v>1.9763361699999999E-2</v>
      </c>
      <c r="C217" s="2">
        <v>7.3020680000000001E-3</v>
      </c>
      <c r="D217" s="2">
        <v>8.3997599999999992E-3</v>
      </c>
      <c r="E217" s="2">
        <v>-1.5524680000000001E-2</v>
      </c>
      <c r="F217" s="2">
        <v>7.4166700000000003E-5</v>
      </c>
      <c r="G217">
        <f t="shared" si="6"/>
        <v>1.2506123880000001E-2</v>
      </c>
      <c r="H217">
        <f t="shared" si="7"/>
        <v>7.7212358799999999E-3</v>
      </c>
    </row>
    <row r="218" spans="1:8" x14ac:dyDescent="0.25">
      <c r="A218" s="1">
        <v>41180</v>
      </c>
      <c r="B218" s="2">
        <v>2.42360904E-2</v>
      </c>
      <c r="C218" s="2">
        <v>1.27220884E-2</v>
      </c>
      <c r="D218" s="2">
        <v>1.0412239699999999E-2</v>
      </c>
      <c r="E218" s="2">
        <v>-1.3733609000000001E-2</v>
      </c>
      <c r="F218" s="2">
        <v>7.8416699999999997E-5</v>
      </c>
      <c r="G218">
        <f t="shared" si="6"/>
        <v>1.6865719460000001E-2</v>
      </c>
      <c r="H218">
        <f t="shared" si="7"/>
        <v>1.2036549719999999E-2</v>
      </c>
    </row>
    <row r="219" spans="1:8" x14ac:dyDescent="0.25">
      <c r="A219" s="1">
        <v>41213</v>
      </c>
      <c r="B219" s="2">
        <v>-1.9789404E-2</v>
      </c>
      <c r="C219" s="2">
        <v>-6.3347400000000002E-3</v>
      </c>
      <c r="D219" s="2">
        <v>-1.787592E-3</v>
      </c>
      <c r="E219" s="2">
        <v>-4.6392835E-2</v>
      </c>
      <c r="F219" s="2">
        <v>1.075E-4</v>
      </c>
      <c r="G219">
        <f t="shared" si="6"/>
        <v>-1.0807176E-2</v>
      </c>
      <c r="H219">
        <f t="shared" si="7"/>
        <v>-1.97282246E-2</v>
      </c>
    </row>
    <row r="220" spans="1:8" x14ac:dyDescent="0.25">
      <c r="A220" s="1">
        <v>41243</v>
      </c>
      <c r="B220" s="2">
        <v>2.8467028999999999E-3</v>
      </c>
      <c r="C220" s="2">
        <v>-1.514694E-3</v>
      </c>
      <c r="D220" s="2">
        <v>6.4257873999999998E-3</v>
      </c>
      <c r="E220" s="2">
        <v>5.8335779000000003E-3</v>
      </c>
      <c r="F220" s="2">
        <v>6.4999999999999994E-5</v>
      </c>
      <c r="G220">
        <f t="shared" si="6"/>
        <v>1.8179610399999999E-3</v>
      </c>
      <c r="H220">
        <f t="shared" si="7"/>
        <v>1.6995191399999999E-3</v>
      </c>
    </row>
    <row r="221" spans="1:8" x14ac:dyDescent="0.25">
      <c r="A221" s="1">
        <v>41274</v>
      </c>
      <c r="B221" s="2">
        <v>7.0683105000000001E-3</v>
      </c>
      <c r="C221" s="2">
        <v>-9.3138709999999996E-3</v>
      </c>
      <c r="D221" s="2">
        <v>1.4821017400000001E-2</v>
      </c>
      <c r="E221" s="2">
        <v>1.07970089E-2</v>
      </c>
      <c r="F221" s="2">
        <v>4.0000000000000003E-5</v>
      </c>
      <c r="G221">
        <f t="shared" si="6"/>
        <v>2.0659792800000001E-3</v>
      </c>
      <c r="H221">
        <f t="shared" si="7"/>
        <v>1.2611775799999999E-3</v>
      </c>
    </row>
    <row r="222" spans="1:8" x14ac:dyDescent="0.25">
      <c r="A222" s="1">
        <v>41305</v>
      </c>
      <c r="B222" s="2">
        <v>5.0428063600000003E-2</v>
      </c>
      <c r="C222" s="2">
        <v>-1.2637611999999999E-2</v>
      </c>
      <c r="D222" s="2">
        <v>2.0669169500000001E-2</v>
      </c>
      <c r="E222" s="2">
        <v>2.6740283600000001E-2</v>
      </c>
      <c r="F222" s="2">
        <v>5.6666699999999997E-5</v>
      </c>
      <c r="G222">
        <f t="shared" si="6"/>
        <v>1.9250014540000002E-2</v>
      </c>
      <c r="H222">
        <f t="shared" si="7"/>
        <v>2.0464237360000005E-2</v>
      </c>
    </row>
    <row r="223" spans="1:8" x14ac:dyDescent="0.25">
      <c r="A223" s="1">
        <v>41333</v>
      </c>
      <c r="B223" s="2">
        <v>1.1060603E-2</v>
      </c>
      <c r="C223" s="2">
        <v>-1.2177308E-2</v>
      </c>
      <c r="D223" s="2">
        <v>2.3848019000000001E-3</v>
      </c>
      <c r="E223" s="2">
        <v>-7.6971740000000002E-3</v>
      </c>
      <c r="F223" s="2">
        <v>8.6666699999999995E-5</v>
      </c>
      <c r="G223">
        <f t="shared" si="6"/>
        <v>3.0278380000000552E-5</v>
      </c>
      <c r="H223">
        <f t="shared" si="7"/>
        <v>-1.9861167999999998E-3</v>
      </c>
    </row>
    <row r="224" spans="1:8" x14ac:dyDescent="0.25">
      <c r="A224" s="1">
        <v>41361</v>
      </c>
      <c r="B224" s="2">
        <v>3.5987799399999999E-2</v>
      </c>
      <c r="C224" s="2">
        <v>-3.1323420000000002E-3</v>
      </c>
      <c r="D224" s="2">
        <v>1.21174241E-2</v>
      </c>
      <c r="E224" s="2">
        <v>1.7390996400000001E-2</v>
      </c>
      <c r="F224" s="2">
        <v>5.5000000000000002E-5</v>
      </c>
      <c r="G224">
        <f t="shared" si="6"/>
        <v>1.556566778E-2</v>
      </c>
      <c r="H224">
        <f t="shared" si="7"/>
        <v>1.6620382240000002E-2</v>
      </c>
    </row>
    <row r="225" spans="1:8" x14ac:dyDescent="0.25">
      <c r="A225" s="1">
        <v>41394</v>
      </c>
      <c r="B225" s="2">
        <v>1.8085764000000001E-2</v>
      </c>
      <c r="C225" s="2">
        <v>1.06583775E-2</v>
      </c>
      <c r="D225" s="2">
        <v>1.3864817999999999E-2</v>
      </c>
      <c r="E225" s="2">
        <v>3.5022977300000001E-2</v>
      </c>
      <c r="F225" s="2">
        <v>4.0000000000000003E-5</v>
      </c>
      <c r="G225">
        <f t="shared" si="6"/>
        <v>1.42706202E-2</v>
      </c>
      <c r="H225">
        <f t="shared" si="7"/>
        <v>1.8502252060000002E-2</v>
      </c>
    </row>
    <row r="226" spans="1:8" x14ac:dyDescent="0.25">
      <c r="A226" s="1">
        <v>41425</v>
      </c>
      <c r="B226" s="2">
        <v>2.07627835E-2</v>
      </c>
      <c r="C226" s="2">
        <v>-3.4371946E-2</v>
      </c>
      <c r="D226" s="2">
        <v>4.1850869000000001E-3</v>
      </c>
      <c r="E226" s="2">
        <v>-4.9815001999999997E-2</v>
      </c>
      <c r="F226" s="2">
        <v>2.5000000000000001E-5</v>
      </c>
      <c r="G226">
        <f t="shared" si="6"/>
        <v>-4.606647620000002E-3</v>
      </c>
      <c r="H226">
        <f t="shared" si="7"/>
        <v>-1.5406665400000002E-2</v>
      </c>
    </row>
    <row r="227" spans="1:8" x14ac:dyDescent="0.25">
      <c r="A227" s="1">
        <v>41453</v>
      </c>
      <c r="B227" s="2">
        <v>-1.4999325000000001E-2</v>
      </c>
      <c r="C227" s="2">
        <v>-5.7943710000000004E-3</v>
      </c>
      <c r="D227" s="2">
        <v>-1.6553182E-2</v>
      </c>
      <c r="E227" s="2">
        <v>-5.4232007999999998E-2</v>
      </c>
      <c r="F227" s="2">
        <v>2.7500000000000001E-5</v>
      </c>
      <c r="G227">
        <f t="shared" si="6"/>
        <v>-1.1628114800000002E-2</v>
      </c>
      <c r="H227">
        <f t="shared" si="7"/>
        <v>-1.9163880000000001E-2</v>
      </c>
    </row>
    <row r="228" spans="1:8" x14ac:dyDescent="0.25">
      <c r="A228" s="1">
        <v>41486</v>
      </c>
      <c r="B228" s="2">
        <v>4.9462111199999999E-2</v>
      </c>
      <c r="C228" s="2">
        <v>1.34511983E-2</v>
      </c>
      <c r="D228" s="2">
        <v>8.8138156000000002E-3</v>
      </c>
      <c r="E228" s="2">
        <v>-1.0629936E-2</v>
      </c>
      <c r="F228" s="2">
        <v>3.0000000000000001E-5</v>
      </c>
      <c r="G228">
        <f t="shared" si="6"/>
        <v>2.692808692E-2</v>
      </c>
      <c r="H228">
        <f t="shared" si="7"/>
        <v>2.3039336600000002E-2</v>
      </c>
    </row>
    <row r="229" spans="1:8" x14ac:dyDescent="0.25">
      <c r="A229" s="1">
        <v>41516</v>
      </c>
      <c r="B229" s="2">
        <v>-3.1298013E-2</v>
      </c>
      <c r="C229" s="2">
        <v>-7.9494209999999999E-3</v>
      </c>
      <c r="D229" s="2">
        <v>-5.4235280000000004E-3</v>
      </c>
      <c r="E229" s="2">
        <v>-2.7730488000000001E-2</v>
      </c>
      <c r="F229" s="2">
        <v>1.9166700000000001E-5</v>
      </c>
      <c r="G229">
        <f t="shared" si="6"/>
        <v>-1.6783679200000002E-2</v>
      </c>
      <c r="H229">
        <f t="shared" si="7"/>
        <v>-2.1245071200000003E-2</v>
      </c>
    </row>
    <row r="230" spans="1:8" x14ac:dyDescent="0.25">
      <c r="A230" s="1">
        <v>41547</v>
      </c>
      <c r="B230" s="2">
        <v>2.97494749E-2</v>
      </c>
      <c r="C230" s="2">
        <v>2.3324803299999999E-2</v>
      </c>
      <c r="D230" s="2">
        <v>1.27305176E-2</v>
      </c>
      <c r="E230" s="2">
        <v>-1.4785989999999999E-3</v>
      </c>
      <c r="F230" s="2">
        <v>4.1666667000000002E-6</v>
      </c>
      <c r="G230">
        <f t="shared" si="6"/>
        <v>2.37758148E-2</v>
      </c>
      <c r="H230">
        <f t="shared" si="7"/>
        <v>2.0933991480000001E-2</v>
      </c>
    </row>
    <row r="231" spans="1:8" x14ac:dyDescent="0.25">
      <c r="A231" s="1">
        <v>41578</v>
      </c>
      <c r="B231" s="2">
        <v>4.4595759899999997E-2</v>
      </c>
      <c r="C231" s="2">
        <v>9.6809002000000002E-3</v>
      </c>
      <c r="D231" s="2">
        <v>1.59382832E-2</v>
      </c>
      <c r="E231" s="2">
        <v>2.95768062E-2</v>
      </c>
      <c r="F231" s="2">
        <v>2.7500000000000001E-5</v>
      </c>
      <c r="G231">
        <f t="shared" si="6"/>
        <v>2.4898320680000002E-2</v>
      </c>
      <c r="H231">
        <f t="shared" si="7"/>
        <v>2.7626025280000001E-2</v>
      </c>
    </row>
    <row r="232" spans="1:8" x14ac:dyDescent="0.25">
      <c r="A232" s="1">
        <v>41607</v>
      </c>
      <c r="B232" s="2">
        <v>2.80494609E-2</v>
      </c>
      <c r="C232" s="2">
        <v>-1.1215447999999999E-2</v>
      </c>
      <c r="D232" s="2">
        <v>1.30863817E-2</v>
      </c>
      <c r="E232" s="2">
        <v>2.09303206E-2</v>
      </c>
      <c r="F232" s="2">
        <v>4.83333E-5</v>
      </c>
      <c r="G232">
        <f t="shared" si="6"/>
        <v>9.3508815000000016E-3</v>
      </c>
      <c r="H232">
        <f t="shared" si="7"/>
        <v>1.0919669280000001E-2</v>
      </c>
    </row>
    <row r="233" spans="1:8" x14ac:dyDescent="0.25">
      <c r="A233" s="1">
        <v>41639</v>
      </c>
      <c r="B233" s="2">
        <v>2.3562833299999999E-2</v>
      </c>
      <c r="C233" s="2">
        <v>-9.2520439999999992E-3</v>
      </c>
      <c r="D233" s="2">
        <v>1.19471131E-2</v>
      </c>
      <c r="E233" s="2">
        <v>1.0380366E-3</v>
      </c>
      <c r="F233" s="2">
        <v>5.5000000000000002E-5</v>
      </c>
      <c r="G233">
        <f t="shared" si="6"/>
        <v>8.1137383400000009E-3</v>
      </c>
      <c r="H233">
        <f t="shared" si="7"/>
        <v>5.9319230400000011E-3</v>
      </c>
    </row>
    <row r="234" spans="1:8" x14ac:dyDescent="0.25">
      <c r="A234" s="1">
        <v>41670</v>
      </c>
      <c r="B234" s="2">
        <v>-3.5582895000000003E-2</v>
      </c>
      <c r="C234" s="2">
        <v>1.31274302E-2</v>
      </c>
      <c r="D234" s="2">
        <v>-2.8575190000000002E-3</v>
      </c>
      <c r="E234" s="2">
        <v>-3.4219686999999999E-2</v>
      </c>
      <c r="F234" s="2">
        <v>1.5E-5</v>
      </c>
      <c r="G234">
        <f t="shared" si="6"/>
        <v>-9.553689720000003E-3</v>
      </c>
      <c r="H234">
        <f t="shared" si="7"/>
        <v>-1.5826123320000003E-2</v>
      </c>
    </row>
    <row r="235" spans="1:8" x14ac:dyDescent="0.25">
      <c r="A235" s="1">
        <v>41698</v>
      </c>
      <c r="B235" s="2">
        <v>4.3117037599999998E-2</v>
      </c>
      <c r="C235" s="2">
        <v>1.42921535E-2</v>
      </c>
      <c r="D235" s="2">
        <v>1.7156539299999999E-2</v>
      </c>
      <c r="E235" s="2">
        <v>9.3565457999999994E-3</v>
      </c>
      <c r="F235" s="2">
        <v>4.6666699999999998E-5</v>
      </c>
      <c r="G235">
        <f t="shared" si="6"/>
        <v>2.6394984299999997E-2</v>
      </c>
      <c r="H235">
        <f t="shared" si="7"/>
        <v>2.4834985599999998E-2</v>
      </c>
    </row>
    <row r="236" spans="1:8" x14ac:dyDescent="0.25">
      <c r="A236" s="1">
        <v>41729</v>
      </c>
      <c r="B236" s="2">
        <v>6.9321573999999997E-3</v>
      </c>
      <c r="C236" s="2">
        <v>-9.3172700000000003E-4</v>
      </c>
      <c r="D236" s="2">
        <v>-4.8377230000000004E-3</v>
      </c>
      <c r="E236" s="2">
        <v>-1.8197705000000002E-2</v>
      </c>
      <c r="F236" s="2">
        <v>3.0000000000000001E-5</v>
      </c>
      <c r="G236">
        <f t="shared" si="6"/>
        <v>1.43262756E-3</v>
      </c>
      <c r="H236">
        <f t="shared" si="7"/>
        <v>-1.2393688400000004E-3</v>
      </c>
    </row>
    <row r="237" spans="1:8" x14ac:dyDescent="0.25">
      <c r="A237" s="1">
        <v>41759</v>
      </c>
      <c r="B237" s="2">
        <v>6.2007968999999996E-3</v>
      </c>
      <c r="C237" s="2">
        <v>1.09644528E-2</v>
      </c>
      <c r="D237" s="2">
        <v>-2.067424E-3</v>
      </c>
      <c r="E237" s="2">
        <v>4.2177765999999997E-3</v>
      </c>
      <c r="F237" s="2">
        <v>1.9166700000000001E-5</v>
      </c>
      <c r="G237">
        <f t="shared" si="6"/>
        <v>6.4526150800000006E-3</v>
      </c>
      <c r="H237">
        <f t="shared" si="7"/>
        <v>7.7096552000000002E-3</v>
      </c>
    </row>
    <row r="238" spans="1:8" x14ac:dyDescent="0.25">
      <c r="A238" s="1">
        <v>41789</v>
      </c>
      <c r="B238" s="2">
        <v>2.1030282099999999E-2</v>
      </c>
      <c r="C238" s="2">
        <v>3.5730227000000002E-3</v>
      </c>
      <c r="D238" s="2">
        <v>1.1310401499999999E-2</v>
      </c>
      <c r="E238" s="2">
        <v>3.0903205900000001E-2</v>
      </c>
      <c r="F238" s="2">
        <v>2.7500000000000001E-5</v>
      </c>
      <c r="G238">
        <f t="shared" si="6"/>
        <v>1.210340222E-2</v>
      </c>
      <c r="H238">
        <f t="shared" si="7"/>
        <v>1.6021963100000002E-2</v>
      </c>
    </row>
    <row r="239" spans="1:8" x14ac:dyDescent="0.25">
      <c r="A239" s="1">
        <v>41820</v>
      </c>
      <c r="B239" s="2">
        <v>1.90583135E-2</v>
      </c>
      <c r="C239" s="2">
        <v>8.0122673000000005E-3</v>
      </c>
      <c r="D239" s="2">
        <v>9.5782965999999994E-3</v>
      </c>
      <c r="E239" s="2">
        <v>1.5362188800000001E-2</v>
      </c>
      <c r="F239" s="2">
        <v>2.0833299999999999E-5</v>
      </c>
      <c r="G239">
        <f t="shared" si="6"/>
        <v>1.2743891640000001E-2</v>
      </c>
      <c r="H239">
        <f t="shared" si="7"/>
        <v>1.390067008E-2</v>
      </c>
    </row>
    <row r="240" spans="1:8" x14ac:dyDescent="0.25">
      <c r="A240" s="1">
        <v>41851</v>
      </c>
      <c r="B240" s="2">
        <v>-1.5079863000000001E-2</v>
      </c>
      <c r="C240" s="2">
        <v>-9.4183229999999993E-3</v>
      </c>
      <c r="D240" s="2">
        <v>-3.0893539999999999E-3</v>
      </c>
      <c r="E240" s="2">
        <v>-1.0270569E-2</v>
      </c>
      <c r="F240" s="2">
        <v>1.5E-5</v>
      </c>
      <c r="G240">
        <f t="shared" si="6"/>
        <v>-1.04171452E-2</v>
      </c>
      <c r="H240">
        <f t="shared" si="7"/>
        <v>-1.18533882E-2</v>
      </c>
    </row>
    <row r="241" spans="1:8" x14ac:dyDescent="0.25">
      <c r="A241" s="1">
        <v>41880</v>
      </c>
      <c r="B241" s="2">
        <v>3.7655321700000001E-2</v>
      </c>
      <c r="C241" s="2">
        <v>2.3841265E-3</v>
      </c>
      <c r="D241" s="2">
        <v>8.7833501000000001E-3</v>
      </c>
      <c r="E241" s="2">
        <v>5.0212006300000001E-2</v>
      </c>
      <c r="F241" s="2">
        <v>2.3333299999999999E-5</v>
      </c>
      <c r="G241">
        <f t="shared" si="6"/>
        <v>1.7772449300000003E-2</v>
      </c>
      <c r="H241">
        <f t="shared" si="7"/>
        <v>2.6058180540000003E-2</v>
      </c>
    </row>
    <row r="242" spans="1:8" x14ac:dyDescent="0.25">
      <c r="A242" s="1">
        <v>41912</v>
      </c>
      <c r="B242" s="2">
        <v>-1.5513859E-2</v>
      </c>
      <c r="C242" s="2">
        <v>-3.0951668000000002E-2</v>
      </c>
      <c r="D242" s="2">
        <v>-1.09063E-4</v>
      </c>
      <c r="E242" s="2">
        <v>1.72474855E-2</v>
      </c>
      <c r="F242" s="2">
        <v>1.9166700000000001E-5</v>
      </c>
      <c r="G242">
        <f t="shared" si="6"/>
        <v>-1.8608023400000003E-2</v>
      </c>
      <c r="H242">
        <f t="shared" si="7"/>
        <v>-1.5136713700000002E-2</v>
      </c>
    </row>
    <row r="243" spans="1:8" x14ac:dyDescent="0.25">
      <c r="A243" s="1">
        <v>41943</v>
      </c>
      <c r="B243" s="2">
        <v>2.3201456200000001E-2</v>
      </c>
      <c r="C243" s="2">
        <v>-2.4926380000000001E-3</v>
      </c>
      <c r="D243" s="2">
        <v>-7.998837E-3</v>
      </c>
      <c r="E243" s="2">
        <v>1.81039585E-2</v>
      </c>
      <c r="F243" s="2">
        <v>6.3333333000000001E-6</v>
      </c>
      <c r="G243">
        <f t="shared" si="6"/>
        <v>6.6837598800000009E-3</v>
      </c>
      <c r="H243">
        <f t="shared" si="7"/>
        <v>1.1904318980000002E-2</v>
      </c>
    </row>
    <row r="244" spans="1:8" x14ac:dyDescent="0.25">
      <c r="A244" s="1">
        <v>41971</v>
      </c>
      <c r="B244" s="2">
        <v>2.4533584399999999E-2</v>
      </c>
      <c r="C244" s="2">
        <v>-5.8832290000000002E-3</v>
      </c>
      <c r="D244" s="2">
        <v>1.49721449E-2</v>
      </c>
      <c r="E244" s="2">
        <v>7.5026502100000003E-2</v>
      </c>
      <c r="F244" s="2">
        <v>1.0583300000000001E-5</v>
      </c>
      <c r="G244">
        <f t="shared" si="6"/>
        <v>1.045457114E-2</v>
      </c>
      <c r="H244">
        <f t="shared" si="7"/>
        <v>2.2465442580000002E-2</v>
      </c>
    </row>
    <row r="245" spans="1:8" x14ac:dyDescent="0.25">
      <c r="A245" s="1">
        <v>42004</v>
      </c>
      <c r="B245" s="2">
        <v>-4.1885120000000001E-3</v>
      </c>
      <c r="C245" s="2">
        <v>-6.5819679999999997E-3</v>
      </c>
      <c r="D245" s="2">
        <v>1.2638800000000001E-4</v>
      </c>
      <c r="E245" s="2">
        <v>1.6668257200000001E-2</v>
      </c>
      <c r="F245" s="2">
        <v>4.0166700000000003E-5</v>
      </c>
      <c r="G245">
        <f t="shared" si="6"/>
        <v>-4.2829144000000006E-3</v>
      </c>
      <c r="H245">
        <f t="shared" si="7"/>
        <v>-9.7454056000000023E-4</v>
      </c>
    </row>
    <row r="246" spans="1:8" x14ac:dyDescent="0.25">
      <c r="A246" s="1">
        <v>42034</v>
      </c>
      <c r="B246" s="2">
        <v>-3.1040847E-2</v>
      </c>
      <c r="C246" s="2">
        <v>-2.8639160000000002E-3</v>
      </c>
      <c r="D246" s="2">
        <v>8.0697574000000005E-3</v>
      </c>
      <c r="E246" s="2">
        <v>6.0229654899999999E-2</v>
      </c>
      <c r="F246" s="2">
        <v>8.4999999999999999E-6</v>
      </c>
      <c r="G246">
        <f t="shared" si="6"/>
        <v>-1.1947953720000001E-2</v>
      </c>
      <c r="H246">
        <f t="shared" si="7"/>
        <v>-1.5159742200000006E-3</v>
      </c>
    </row>
    <row r="247" spans="1:8" x14ac:dyDescent="0.25">
      <c r="A247" s="1">
        <v>42062</v>
      </c>
      <c r="B247" s="2">
        <v>5.4892505699999997E-2</v>
      </c>
      <c r="C247" s="2">
        <v>-1.1378528000000001E-2</v>
      </c>
      <c r="D247" s="2">
        <v>1.05660918E-2</v>
      </c>
      <c r="E247" s="2">
        <v>-1.1538689E-2</v>
      </c>
      <c r="F247" s="2">
        <v>1.0583300000000001E-5</v>
      </c>
      <c r="G247">
        <f t="shared" si="6"/>
        <v>1.9518809439999996E-2</v>
      </c>
      <c r="H247">
        <f t="shared" si="7"/>
        <v>1.5097853279999997E-2</v>
      </c>
    </row>
    <row r="248" spans="1:8" x14ac:dyDescent="0.25">
      <c r="A248" s="1">
        <v>42094</v>
      </c>
      <c r="B248" s="2">
        <v>-1.7396056E-2</v>
      </c>
      <c r="C248" s="2">
        <v>-1.1085627000000001E-2</v>
      </c>
      <c r="D248" s="2">
        <v>5.9898279000000004E-3</v>
      </c>
      <c r="E248" s="2">
        <v>2.40035826E-2</v>
      </c>
      <c r="F248" s="2">
        <v>2.53333E-5</v>
      </c>
      <c r="G248">
        <f t="shared" si="6"/>
        <v>-1.0194707620000002E-2</v>
      </c>
      <c r="H248">
        <f t="shared" si="7"/>
        <v>-6.5919566800000011E-3</v>
      </c>
    </row>
    <row r="249" spans="1:8" x14ac:dyDescent="0.25">
      <c r="A249" s="1">
        <v>42124</v>
      </c>
      <c r="B249" s="2">
        <v>8.5207627000000001E-3</v>
      </c>
      <c r="C249" s="2">
        <v>1.0963186999999999E-2</v>
      </c>
      <c r="D249" s="2">
        <v>2.1139039999999999E-4</v>
      </c>
      <c r="E249" s="2">
        <v>-4.2887547999999998E-2</v>
      </c>
      <c r="F249" s="2">
        <v>6.3333333000000001E-6</v>
      </c>
      <c r="G249">
        <f t="shared" si="6"/>
        <v>7.8358579599999995E-3</v>
      </c>
      <c r="H249">
        <f t="shared" si="7"/>
        <v>-7.8392971999999977E-4</v>
      </c>
    </row>
    <row r="250" spans="1:8" x14ac:dyDescent="0.25">
      <c r="A250" s="1">
        <v>42153</v>
      </c>
      <c r="B250" s="2">
        <v>1.04914386E-2</v>
      </c>
      <c r="C250" s="2">
        <v>-2.3444063000000001E-2</v>
      </c>
      <c r="D250" s="2">
        <v>8.2600962000000007E-3</v>
      </c>
      <c r="E250" s="2">
        <v>-8.4379190000000003E-3</v>
      </c>
      <c r="F250" s="2">
        <v>2.1666666999999998E-6</v>
      </c>
      <c r="G250">
        <f t="shared" si="6"/>
        <v>-3.5290305200000012E-3</v>
      </c>
      <c r="H250">
        <f t="shared" si="7"/>
        <v>-6.868633560000002E-3</v>
      </c>
    </row>
    <row r="251" spans="1:8" x14ac:dyDescent="0.25">
      <c r="A251" s="1">
        <v>42185</v>
      </c>
      <c r="B251" s="2">
        <v>-2.1011773000000001E-2</v>
      </c>
      <c r="C251" s="2">
        <v>-2.761477E-3</v>
      </c>
      <c r="D251" s="2">
        <v>-1.3135829999999999E-2</v>
      </c>
      <c r="E251" s="2">
        <v>-5.8093453000000003E-2</v>
      </c>
      <c r="F251" s="2">
        <v>1.0583300000000001E-5</v>
      </c>
      <c r="G251">
        <f t="shared" si="6"/>
        <v>-1.2136466E-2</v>
      </c>
      <c r="H251">
        <f t="shared" si="7"/>
        <v>-2.11279906E-2</v>
      </c>
    </row>
    <row r="252" spans="1:8" x14ac:dyDescent="0.25">
      <c r="A252" s="1">
        <v>42216</v>
      </c>
      <c r="B252" s="2">
        <v>1.9742039900000001E-2</v>
      </c>
      <c r="C252" s="2">
        <v>4.7610908999999998E-3</v>
      </c>
      <c r="D252" s="2">
        <v>8.7262815000000004E-3</v>
      </c>
      <c r="E252" s="2">
        <v>4.3313763900000003E-2</v>
      </c>
      <c r="F252" s="2">
        <v>5.7250000000000002E-5</v>
      </c>
      <c r="G252">
        <f t="shared" si="6"/>
        <v>1.1546508620000003E-2</v>
      </c>
      <c r="H252">
        <f t="shared" si="7"/>
        <v>1.8464005100000003E-2</v>
      </c>
    </row>
    <row r="253" spans="1:8" x14ac:dyDescent="0.25">
      <c r="A253" s="1">
        <v>42247</v>
      </c>
      <c r="B253" s="2">
        <v>-6.2580805000000003E-2</v>
      </c>
      <c r="C253" s="2">
        <v>4.7132459000000003E-3</v>
      </c>
      <c r="D253" s="2">
        <v>-1.9881030000000001E-2</v>
      </c>
      <c r="E253" s="2">
        <v>-2.7572840000000001E-2</v>
      </c>
      <c r="F253" s="2">
        <v>-4.25E-6</v>
      </c>
      <c r="G253">
        <f t="shared" si="6"/>
        <v>-2.7123229640000003E-2</v>
      </c>
      <c r="H253">
        <f t="shared" si="7"/>
        <v>-2.8661591640000005E-2</v>
      </c>
    </row>
    <row r="254" spans="1:8" x14ac:dyDescent="0.25">
      <c r="A254" s="1">
        <v>42277</v>
      </c>
      <c r="B254" s="2">
        <v>-2.6442819999999999E-2</v>
      </c>
      <c r="C254" s="2">
        <v>7.5566059E-3</v>
      </c>
      <c r="D254" s="2">
        <v>-1.4089802E-2</v>
      </c>
      <c r="E254" s="2">
        <v>2.8708287799999999E-2</v>
      </c>
      <c r="F254" s="2">
        <v>-4.25E-6</v>
      </c>
      <c r="G254">
        <f t="shared" si="6"/>
        <v>-1.037244604E-2</v>
      </c>
      <c r="H254">
        <f t="shared" si="7"/>
        <v>-1.8128280799999995E-3</v>
      </c>
    </row>
    <row r="255" spans="1:8" x14ac:dyDescent="0.25">
      <c r="A255" s="1">
        <v>42307</v>
      </c>
      <c r="B255" s="2">
        <v>8.2983078399999993E-2</v>
      </c>
      <c r="C255" s="2">
        <v>-3.9963299999999999E-4</v>
      </c>
      <c r="D255" s="2">
        <v>5.2661206999999998E-3</v>
      </c>
      <c r="E255" s="2">
        <v>-2.4782024E-2</v>
      </c>
      <c r="F255" s="2">
        <v>6.5666699999999999E-5</v>
      </c>
      <c r="G255">
        <f t="shared" si="6"/>
        <v>3.4086602300000005E-2</v>
      </c>
      <c r="H255">
        <f t="shared" si="7"/>
        <v>2.807697336E-2</v>
      </c>
    </row>
    <row r="256" spans="1:8" x14ac:dyDescent="0.25">
      <c r="A256" s="1">
        <v>42338</v>
      </c>
      <c r="B256" s="2">
        <v>5.0496310000000002E-4</v>
      </c>
      <c r="C256" s="2">
        <v>-2.0803992E-2</v>
      </c>
      <c r="D256" s="2">
        <v>2.0412218E-3</v>
      </c>
      <c r="E256" s="2">
        <v>3.7332564300000003E-2</v>
      </c>
      <c r="F256" s="2">
        <v>1.4625E-4</v>
      </c>
      <c r="G256">
        <f t="shared" si="6"/>
        <v>-7.7113672000000003E-3</v>
      </c>
      <c r="H256">
        <f t="shared" si="7"/>
        <v>-6.5309869999999933E-4</v>
      </c>
    </row>
    <row r="257" spans="1:8" x14ac:dyDescent="0.25">
      <c r="A257" s="1">
        <v>42369</v>
      </c>
      <c r="B257" s="2">
        <v>-1.7530198E-2</v>
      </c>
      <c r="C257" s="2">
        <v>9.1249786999999995E-3</v>
      </c>
      <c r="D257" s="2">
        <v>-8.4907699999999999E-3</v>
      </c>
      <c r="E257" s="2">
        <v>-2.1871427999999998E-2</v>
      </c>
      <c r="F257" s="2">
        <v>1.3983330000000001E-4</v>
      </c>
      <c r="G257">
        <f t="shared" si="6"/>
        <v>-5.0602417200000006E-3</v>
      </c>
      <c r="H257">
        <f t="shared" si="7"/>
        <v>-7.73637332E-3</v>
      </c>
    </row>
    <row r="258" spans="1:8" x14ac:dyDescent="0.25">
      <c r="A258" s="1">
        <v>42398</v>
      </c>
      <c r="B258" s="2">
        <v>-5.0735344000000002E-2</v>
      </c>
      <c r="C258" s="2">
        <v>1.36355382E-2</v>
      </c>
      <c r="D258" s="2">
        <v>-1.4108834000000001E-2</v>
      </c>
      <c r="E258" s="2">
        <v>4.0204655300000003E-2</v>
      </c>
      <c r="F258" s="2">
        <v>2.6499999999999999E-4</v>
      </c>
      <c r="G258">
        <f t="shared" si="6"/>
        <v>-1.7661689120000001E-2</v>
      </c>
      <c r="H258">
        <f t="shared" si="7"/>
        <v>-6.7989912599999997E-3</v>
      </c>
    </row>
    <row r="259" spans="1:8" x14ac:dyDescent="0.25">
      <c r="A259" s="1">
        <v>42429</v>
      </c>
      <c r="B259" s="2">
        <v>-4.1283550000000002E-3</v>
      </c>
      <c r="C259" s="2">
        <v>2.9147186299999999E-2</v>
      </c>
      <c r="D259" s="2">
        <v>-1.0843706999999999E-2</v>
      </c>
      <c r="E259" s="2">
        <v>3.2335438399999999E-2</v>
      </c>
      <c r="F259" s="2">
        <v>2.6708329999999998E-4</v>
      </c>
      <c r="G259">
        <f t="shared" ref="G259:G279" si="8">0.4*B259+0.4*C259+0.2*D259</f>
        <v>7.8387911200000007E-3</v>
      </c>
      <c r="H259">
        <f t="shared" ref="H259:H279" si="9">0.4*B259+0.4*C259+0.2*E259</f>
        <v>1.6474620200000002E-2</v>
      </c>
    </row>
    <row r="260" spans="1:8" x14ac:dyDescent="0.25">
      <c r="A260" s="1">
        <v>42460</v>
      </c>
      <c r="B260" s="2">
        <v>6.5991108699999995E-2</v>
      </c>
      <c r="C260" s="2">
        <v>2.6566458000000001E-2</v>
      </c>
      <c r="D260" s="2">
        <v>2.8525084999999999E-3</v>
      </c>
      <c r="E260" s="2">
        <v>-2.8293285000000001E-2</v>
      </c>
      <c r="F260" s="2">
        <v>1.759167E-4</v>
      </c>
      <c r="G260">
        <f t="shared" si="8"/>
        <v>3.7593528380000005E-2</v>
      </c>
      <c r="H260">
        <f t="shared" si="9"/>
        <v>3.1364369680000004E-2</v>
      </c>
    </row>
    <row r="261" spans="1:8" x14ac:dyDescent="0.25">
      <c r="A261" s="1">
        <v>42489</v>
      </c>
      <c r="B261" s="2">
        <v>2.6993697999999999E-3</v>
      </c>
      <c r="C261" s="2">
        <v>1.25664925E-2</v>
      </c>
      <c r="D261" s="2">
        <v>3.3835285E-3</v>
      </c>
      <c r="E261" s="2">
        <v>-3.0448863E-2</v>
      </c>
      <c r="F261" s="2">
        <v>1.7374999999999999E-4</v>
      </c>
      <c r="G261">
        <f t="shared" si="8"/>
        <v>6.7830506200000015E-3</v>
      </c>
      <c r="H261">
        <f t="shared" si="9"/>
        <v>1.6572320000000744E-5</v>
      </c>
    </row>
    <row r="262" spans="1:8" x14ac:dyDescent="0.25">
      <c r="A262" s="1">
        <v>42521</v>
      </c>
      <c r="B262" s="2">
        <v>1.53294921E-2</v>
      </c>
      <c r="C262" s="2">
        <v>-1.5098708000000001E-2</v>
      </c>
      <c r="D262" s="2">
        <v>3.5759283E-3</v>
      </c>
      <c r="E262" s="2">
        <v>-3.1967033999999998E-2</v>
      </c>
      <c r="F262" s="2">
        <v>2.4166669999999999E-4</v>
      </c>
      <c r="G262">
        <f t="shared" si="8"/>
        <v>8.0749929999999939E-4</v>
      </c>
      <c r="H262">
        <f t="shared" si="9"/>
        <v>-6.3010931600000009E-3</v>
      </c>
    </row>
    <row r="263" spans="1:8" x14ac:dyDescent="0.25">
      <c r="A263" s="1">
        <v>42551</v>
      </c>
      <c r="B263" s="2">
        <v>9.0607359999999996E-4</v>
      </c>
      <c r="C263" s="2">
        <v>3.6947827500000002E-2</v>
      </c>
      <c r="D263" s="2">
        <v>-1.0154160000000001E-3</v>
      </c>
      <c r="E263" s="2">
        <v>4.1858815200000003E-2</v>
      </c>
      <c r="F263" s="2">
        <v>2.1350000000000001E-4</v>
      </c>
      <c r="G263">
        <f t="shared" si="8"/>
        <v>1.4938477239999999E-2</v>
      </c>
      <c r="H263">
        <f t="shared" si="9"/>
        <v>2.3513323480000001E-2</v>
      </c>
    </row>
    <row r="264" spans="1:8" x14ac:dyDescent="0.25">
      <c r="A264" s="1">
        <v>42580</v>
      </c>
      <c r="B264" s="2">
        <v>3.5609807200000003E-2</v>
      </c>
      <c r="C264" s="2">
        <v>5.278792E-3</v>
      </c>
      <c r="D264" s="2">
        <v>1.1458140800000001E-2</v>
      </c>
      <c r="E264" s="2">
        <v>1.606463E-2</v>
      </c>
      <c r="F264" s="2">
        <v>2.1775000000000001E-4</v>
      </c>
      <c r="G264">
        <f t="shared" si="8"/>
        <v>1.8647067840000003E-2</v>
      </c>
      <c r="H264">
        <f t="shared" si="9"/>
        <v>1.9568365680000005E-2</v>
      </c>
    </row>
    <row r="265" spans="1:8" x14ac:dyDescent="0.25">
      <c r="A265" s="1">
        <v>42613</v>
      </c>
      <c r="B265" s="2">
        <v>-1.219176E-3</v>
      </c>
      <c r="C265" s="2">
        <v>-8.7345800000000005E-3</v>
      </c>
      <c r="D265" s="2">
        <v>4.6592363000000003E-3</v>
      </c>
      <c r="E265" s="2">
        <v>-3.0890147999999999E-2</v>
      </c>
      <c r="F265" s="2">
        <v>2.7274999999999999E-4</v>
      </c>
      <c r="G265">
        <f t="shared" si="8"/>
        <v>-3.0496551400000004E-3</v>
      </c>
      <c r="H265">
        <f t="shared" si="9"/>
        <v>-1.0159532000000001E-2</v>
      </c>
    </row>
    <row r="266" spans="1:8" x14ac:dyDescent="0.25">
      <c r="A266" s="1">
        <v>42643</v>
      </c>
      <c r="B266" s="2">
        <v>-1.234483E-3</v>
      </c>
      <c r="C266" s="2">
        <v>6.5003374999999999E-3</v>
      </c>
      <c r="D266" s="2">
        <v>1.2367009E-3</v>
      </c>
      <c r="E266" s="2">
        <v>-1.7226203999999998E-2</v>
      </c>
      <c r="F266" s="2">
        <v>2.261667E-4</v>
      </c>
      <c r="G266">
        <f t="shared" si="8"/>
        <v>2.3536819799999998E-3</v>
      </c>
      <c r="H266">
        <f t="shared" si="9"/>
        <v>-1.3388990000000002E-3</v>
      </c>
    </row>
    <row r="267" spans="1:8" x14ac:dyDescent="0.25">
      <c r="A267" s="1">
        <v>42674</v>
      </c>
      <c r="B267" s="2">
        <v>-1.9425624999999998E-2</v>
      </c>
      <c r="C267" s="2">
        <v>-3.4278648000000002E-2</v>
      </c>
      <c r="D267" s="2">
        <v>-1.7801029999999999E-3</v>
      </c>
      <c r="E267" s="2">
        <v>-4.1741300000000002E-2</v>
      </c>
      <c r="F267" s="2">
        <v>2.4941669999999999E-4</v>
      </c>
      <c r="G267">
        <f t="shared" si="8"/>
        <v>-2.18377298E-2</v>
      </c>
      <c r="H267">
        <f t="shared" si="9"/>
        <v>-2.9829969200000001E-2</v>
      </c>
    </row>
    <row r="268" spans="1:8" x14ac:dyDescent="0.25">
      <c r="A268" s="1">
        <v>42704</v>
      </c>
      <c r="B268" s="2">
        <v>3.4174446800000001E-2</v>
      </c>
      <c r="C268" s="2">
        <v>-4.6393133000000003E-2</v>
      </c>
      <c r="D268" s="2">
        <v>3.6393413E-3</v>
      </c>
      <c r="E268" s="2">
        <v>-1.7390434E-2</v>
      </c>
      <c r="F268" s="2">
        <v>4.0391670000000001E-4</v>
      </c>
      <c r="G268">
        <f t="shared" si="8"/>
        <v>-4.1596062200000006E-3</v>
      </c>
      <c r="H268">
        <f t="shared" si="9"/>
        <v>-8.3655612800000011E-3</v>
      </c>
    </row>
    <row r="269" spans="1:8" x14ac:dyDescent="0.25">
      <c r="A269" s="1">
        <v>42734</v>
      </c>
      <c r="B269" s="2">
        <v>1.8200754E-2</v>
      </c>
      <c r="C269" s="2">
        <v>-6.7365230000000003E-3</v>
      </c>
      <c r="D269" s="2">
        <v>9.6274137000000003E-3</v>
      </c>
      <c r="E269" s="2">
        <v>2.0042122000000001E-3</v>
      </c>
      <c r="F269" s="2">
        <v>4.1658329999999999E-4</v>
      </c>
      <c r="G269">
        <f t="shared" si="8"/>
        <v>6.5111751400000004E-3</v>
      </c>
      <c r="H269">
        <f t="shared" si="9"/>
        <v>4.9865348400000009E-3</v>
      </c>
    </row>
    <row r="270" spans="1:8" x14ac:dyDescent="0.25">
      <c r="A270" s="1">
        <v>42766</v>
      </c>
      <c r="B270" s="2">
        <v>1.78843414E-2</v>
      </c>
      <c r="C270" s="2">
        <v>1.0118448299999999E-2</v>
      </c>
      <c r="D270" s="2">
        <v>7.0035556999999997E-3</v>
      </c>
      <c r="E270" s="2">
        <v>-1.4509950000000001E-2</v>
      </c>
      <c r="F270" s="2">
        <v>4.293333E-4</v>
      </c>
      <c r="G270">
        <f t="shared" si="8"/>
        <v>1.2601827020000001E-2</v>
      </c>
      <c r="H270">
        <f t="shared" si="9"/>
        <v>8.2991258800000009E-3</v>
      </c>
    </row>
    <row r="271" spans="1:8" x14ac:dyDescent="0.25">
      <c r="A271" s="1">
        <v>42794</v>
      </c>
      <c r="B271" s="2">
        <v>3.7198260499999997E-2</v>
      </c>
      <c r="C271" s="2">
        <v>3.8639271000000001E-3</v>
      </c>
      <c r="D271" s="2">
        <v>9.6654540000000004E-3</v>
      </c>
      <c r="E271" s="2">
        <v>2.3908631199999999E-2</v>
      </c>
      <c r="F271" s="2">
        <v>5.098333E-4</v>
      </c>
      <c r="G271">
        <f t="shared" si="8"/>
        <v>1.8357965839999997E-2</v>
      </c>
      <c r="H271">
        <f t="shared" si="9"/>
        <v>2.1206601279999997E-2</v>
      </c>
    </row>
    <row r="272" spans="1:8" x14ac:dyDescent="0.25">
      <c r="A272" s="1">
        <v>42825</v>
      </c>
      <c r="B272" s="2">
        <v>-3.8923000000000001E-4</v>
      </c>
      <c r="C272" s="2">
        <v>1.4849541E-3</v>
      </c>
      <c r="D272" s="2">
        <v>3.9386767999999997E-3</v>
      </c>
      <c r="E272" s="2">
        <v>-1.9083457000000002E-2</v>
      </c>
      <c r="F272" s="2">
        <v>6.2633329999999996E-4</v>
      </c>
      <c r="G272">
        <f t="shared" si="8"/>
        <v>1.2260249999999999E-3</v>
      </c>
      <c r="H272">
        <f t="shared" si="9"/>
        <v>-3.3784017600000009E-3</v>
      </c>
    </row>
    <row r="273" spans="1:8" x14ac:dyDescent="0.25">
      <c r="A273" s="1">
        <v>42853</v>
      </c>
      <c r="B273" s="2">
        <v>9.0912169000000008E-3</v>
      </c>
      <c r="C273" s="2">
        <v>1.29615498E-2</v>
      </c>
      <c r="D273" s="2">
        <v>4.3102690000000003E-3</v>
      </c>
      <c r="E273" s="2">
        <v>-5.4459520000000004E-3</v>
      </c>
      <c r="F273" s="2">
        <v>6.6666670000000003E-4</v>
      </c>
      <c r="G273">
        <f t="shared" si="8"/>
        <v>9.6831604800000012E-3</v>
      </c>
      <c r="H273">
        <f t="shared" si="9"/>
        <v>7.7319162800000008E-3</v>
      </c>
    </row>
    <row r="274" spans="1:8" x14ac:dyDescent="0.25">
      <c r="A274" s="1">
        <v>42886</v>
      </c>
      <c r="B274" s="2">
        <v>1.15762101E-2</v>
      </c>
      <c r="C274" s="2">
        <v>1.7125449500000001E-2</v>
      </c>
      <c r="D274" s="2">
        <v>8.1806397000000006E-3</v>
      </c>
      <c r="E274" s="2">
        <v>4.3392913E-3</v>
      </c>
      <c r="F274" s="2">
        <v>8.0458329999999998E-4</v>
      </c>
      <c r="G274">
        <f t="shared" si="8"/>
        <v>1.3116791780000001E-2</v>
      </c>
      <c r="H274">
        <f t="shared" si="9"/>
        <v>1.23485221E-2</v>
      </c>
    </row>
    <row r="275" spans="1:8" x14ac:dyDescent="0.25">
      <c r="A275" s="1">
        <v>42916</v>
      </c>
      <c r="B275" s="2">
        <v>4.8138319999999997E-3</v>
      </c>
      <c r="C275" s="2">
        <v>-1.368853E-3</v>
      </c>
      <c r="D275" s="2">
        <v>-4.8824560000000003E-3</v>
      </c>
      <c r="E275" s="2">
        <v>-3.2884134000000002E-2</v>
      </c>
      <c r="F275" s="2">
        <v>8.5116670000000001E-4</v>
      </c>
      <c r="G275">
        <f t="shared" si="8"/>
        <v>4.0150039999999998E-4</v>
      </c>
      <c r="H275">
        <f t="shared" si="9"/>
        <v>-5.1988352000000015E-3</v>
      </c>
    </row>
    <row r="276" spans="1:8" x14ac:dyDescent="0.25">
      <c r="A276" s="1">
        <v>42947</v>
      </c>
      <c r="B276" s="2">
        <v>1.93487689E-2</v>
      </c>
      <c r="C276" s="2">
        <v>1.8551401299999999E-2</v>
      </c>
      <c r="D276" s="2">
        <v>1.3654141599999999E-2</v>
      </c>
      <c r="E276" s="2">
        <v>1.28705148E-2</v>
      </c>
      <c r="F276" s="2">
        <v>8.9791670000000004E-4</v>
      </c>
      <c r="G276">
        <f t="shared" si="8"/>
        <v>1.7890896400000002E-2</v>
      </c>
      <c r="H276">
        <f t="shared" si="9"/>
        <v>1.7734171040000003E-2</v>
      </c>
    </row>
    <row r="277" spans="1:8" x14ac:dyDescent="0.25">
      <c r="A277" s="1">
        <v>42978</v>
      </c>
      <c r="B277" s="2">
        <v>5.4649229999999998E-4</v>
      </c>
      <c r="C277" s="2">
        <v>1.1760016200000001E-2</v>
      </c>
      <c r="D277" s="2">
        <v>5.8738415999999996E-3</v>
      </c>
      <c r="E277" s="2">
        <v>2.7689291800000002E-2</v>
      </c>
      <c r="F277" s="2">
        <v>8.2366670000000005E-4</v>
      </c>
      <c r="G277">
        <f t="shared" si="8"/>
        <v>6.0973717200000013E-3</v>
      </c>
      <c r="H277">
        <f t="shared" si="9"/>
        <v>1.0460461760000001E-2</v>
      </c>
    </row>
    <row r="278" spans="1:8" x14ac:dyDescent="0.25">
      <c r="A278" s="1">
        <v>43007</v>
      </c>
      <c r="B278" s="2">
        <v>1.9302894800000001E-2</v>
      </c>
      <c r="C278" s="2">
        <v>-1.2017319E-2</v>
      </c>
      <c r="D278" s="2">
        <v>-1.524103E-3</v>
      </c>
      <c r="E278" s="2">
        <v>-2.6602629999999999E-2</v>
      </c>
      <c r="F278" s="2">
        <v>8.830833E-4</v>
      </c>
      <c r="G278">
        <f t="shared" si="8"/>
        <v>2.6094097200000006E-3</v>
      </c>
      <c r="H278">
        <f t="shared" si="9"/>
        <v>-2.4062956799999992E-3</v>
      </c>
    </row>
    <row r="279" spans="1:8" x14ac:dyDescent="0.25">
      <c r="A279" s="1">
        <v>43039</v>
      </c>
      <c r="B279" s="2">
        <v>2.2188174799999998E-2</v>
      </c>
      <c r="C279" s="2">
        <v>-5.3532969999999999E-3</v>
      </c>
      <c r="D279" s="2">
        <v>1.28117175E-2</v>
      </c>
      <c r="E279" s="2">
        <v>4.9935262600000002E-2</v>
      </c>
      <c r="F279" s="2">
        <v>9.5750000000000002E-4</v>
      </c>
      <c r="G279">
        <f t="shared" si="8"/>
        <v>9.2962946199999993E-3</v>
      </c>
      <c r="H279">
        <f t="shared" si="9"/>
        <v>1.6721003640000003E-2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91"/>
  <sheetViews>
    <sheetView showGridLines="0" workbookViewId="0">
      <pane ySplit="1" topLeftCell="A75" activePane="bottomLeft" state="frozen"/>
      <selection pane="bottomLeft" activeCell="I70" sqref="I70"/>
    </sheetView>
  </sheetViews>
  <sheetFormatPr defaultRowHeight="14" x14ac:dyDescent="0.25"/>
  <cols>
    <col min="1" max="1" width="9.7265625" bestFit="1" customWidth="1"/>
    <col min="2" max="2" width="5" bestFit="1" customWidth="1"/>
    <col min="3" max="3" width="6.81640625" bestFit="1" customWidth="1"/>
    <col min="4" max="4" width="8.26953125" bestFit="1" customWidth="1"/>
    <col min="5" max="5" width="9.26953125" bestFit="1" customWidth="1"/>
    <col min="6" max="6" width="10.26953125" bestFit="1" customWidth="1"/>
    <col min="8" max="8" width="9.26953125" bestFit="1" customWidth="1"/>
    <col min="9" max="9" width="14.6328125" bestFit="1" customWidth="1"/>
    <col min="10" max="10" width="10" bestFit="1" customWidth="1"/>
  </cols>
  <sheetData>
    <row r="1" spans="1:10" s="3" customFormat="1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61</v>
      </c>
      <c r="H1" s="3" t="s">
        <v>69</v>
      </c>
      <c r="I1" s="3" t="s">
        <v>70</v>
      </c>
      <c r="J1" s="3" t="s">
        <v>71</v>
      </c>
    </row>
    <row r="2" spans="1:10" x14ac:dyDescent="0.25">
      <c r="A2" s="1">
        <v>9863</v>
      </c>
      <c r="B2">
        <v>1927</v>
      </c>
      <c r="C2">
        <v>1</v>
      </c>
      <c r="D2" s="2">
        <v>1.9E-3</v>
      </c>
      <c r="E2" s="2">
        <v>-4.7000000000000002E-3</v>
      </c>
      <c r="F2" s="2">
        <v>1.18E-2</v>
      </c>
      <c r="G2" s="4">
        <f>F2-E2</f>
        <v>1.6500000000000001E-2</v>
      </c>
      <c r="H2" s="4">
        <f>MIN(0,G2/MAX($G$2:G2)-1)</f>
        <v>0</v>
      </c>
      <c r="I2" s="4">
        <f>MIN(H2:H1091)</f>
        <v>-5.3885081707959941</v>
      </c>
      <c r="J2">
        <f>IF(H2=$I$2,1,0)</f>
        <v>0</v>
      </c>
    </row>
    <row r="3" spans="1:10" x14ac:dyDescent="0.25">
      <c r="A3" s="1">
        <v>9894</v>
      </c>
      <c r="B3">
        <v>1927</v>
      </c>
      <c r="C3">
        <v>2</v>
      </c>
      <c r="D3" s="2">
        <v>4.4400000000000002E-2</v>
      </c>
      <c r="E3" s="2">
        <v>8.4599999999999995E-2</v>
      </c>
      <c r="F3" s="2">
        <v>5.3999999999999999E-2</v>
      </c>
      <c r="G3" s="4">
        <f>F3-E3</f>
        <v>-3.0599999999999995E-2</v>
      </c>
      <c r="H3" s="4">
        <f>MIN(0,G3/MAX($G$2:G3)-1)</f>
        <v>-2.8545454545454545</v>
      </c>
      <c r="J3">
        <f t="shared" ref="J3:J66" si="0">IF(H3=$I$2,1,0)</f>
        <v>0</v>
      </c>
    </row>
    <row r="4" spans="1:10" x14ac:dyDescent="0.25">
      <c r="A4" s="1">
        <v>9922</v>
      </c>
      <c r="B4">
        <v>1927</v>
      </c>
      <c r="C4">
        <v>3</v>
      </c>
      <c r="D4" s="2">
        <v>4.3E-3</v>
      </c>
      <c r="E4" s="2">
        <v>-6.0199999999999997E-2</v>
      </c>
      <c r="F4" s="2">
        <v>-7.7999999999999996E-3</v>
      </c>
      <c r="G4" s="4">
        <f>F4-E4</f>
        <v>5.2399999999999995E-2</v>
      </c>
      <c r="H4" s="4">
        <f>MIN(0,G4/MAX($G$2:G4)-1)</f>
        <v>0</v>
      </c>
      <c r="J4">
        <f t="shared" si="0"/>
        <v>0</v>
      </c>
    </row>
    <row r="5" spans="1:10" x14ac:dyDescent="0.25">
      <c r="A5" s="1">
        <v>9953</v>
      </c>
      <c r="B5">
        <v>1927</v>
      </c>
      <c r="C5">
        <v>4</v>
      </c>
      <c r="D5" s="2">
        <v>7.1000000000000004E-3</v>
      </c>
      <c r="E5" s="2">
        <v>3.32E-2</v>
      </c>
      <c r="F5" s="2">
        <v>4.4200000000000003E-2</v>
      </c>
      <c r="G5" s="4">
        <f>F5-E5</f>
        <v>1.1000000000000003E-2</v>
      </c>
      <c r="H5" s="4">
        <f>MIN(0,G5/MAX($G$2:G5)-1)</f>
        <v>-0.79007633587786252</v>
      </c>
      <c r="J5">
        <f t="shared" si="0"/>
        <v>0</v>
      </c>
    </row>
    <row r="6" spans="1:10" x14ac:dyDescent="0.25">
      <c r="A6" s="1">
        <v>9983</v>
      </c>
      <c r="B6">
        <v>1927</v>
      </c>
      <c r="C6">
        <v>5</v>
      </c>
      <c r="D6" s="2">
        <v>5.74E-2</v>
      </c>
      <c r="E6" s="2">
        <v>1.1900000000000001E-2</v>
      </c>
      <c r="F6" s="2">
        <v>8.6800000000000002E-2</v>
      </c>
      <c r="G6" s="4">
        <f>F6-E6</f>
        <v>7.4899999999999994E-2</v>
      </c>
      <c r="H6" s="4">
        <f>MIN(0,G6/MAX($G$2:G6)-1)</f>
        <v>0</v>
      </c>
      <c r="J6">
        <f t="shared" si="0"/>
        <v>0</v>
      </c>
    </row>
    <row r="7" spans="1:10" x14ac:dyDescent="0.25">
      <c r="A7" s="1">
        <v>10014</v>
      </c>
      <c r="B7">
        <v>1927</v>
      </c>
      <c r="C7">
        <v>6</v>
      </c>
      <c r="D7" s="2">
        <v>-2.0799999999999999E-2</v>
      </c>
      <c r="E7" s="2">
        <v>-7.1199999999999999E-2</v>
      </c>
      <c r="F7" s="2">
        <v>-2.3900000000000001E-2</v>
      </c>
      <c r="G7" s="4">
        <f>F7-E7</f>
        <v>4.7299999999999995E-2</v>
      </c>
      <c r="H7" s="4">
        <f>MIN(0,G7/MAX($G$2:G7)-1)</f>
        <v>-0.36849132176234978</v>
      </c>
      <c r="J7">
        <f t="shared" si="0"/>
        <v>0</v>
      </c>
    </row>
    <row r="8" spans="1:10" x14ac:dyDescent="0.25">
      <c r="A8" s="1">
        <v>10044</v>
      </c>
      <c r="B8">
        <v>1927</v>
      </c>
      <c r="C8">
        <v>7</v>
      </c>
      <c r="D8" s="2">
        <v>7.5600000000000001E-2</v>
      </c>
      <c r="E8" s="2">
        <v>6.8599999999999994E-2</v>
      </c>
      <c r="F8" s="2">
        <v>9.5000000000000001E-2</v>
      </c>
      <c r="G8" s="4">
        <f>F8-E8</f>
        <v>2.6400000000000007E-2</v>
      </c>
      <c r="H8" s="4">
        <f>MIN(0,G8/MAX($G$2:G8)-1)</f>
        <v>-0.64753004005340442</v>
      </c>
      <c r="J8">
        <f t="shared" si="0"/>
        <v>0</v>
      </c>
    </row>
    <row r="9" spans="1:10" x14ac:dyDescent="0.25">
      <c r="A9" s="1">
        <v>10075</v>
      </c>
      <c r="B9">
        <v>1927</v>
      </c>
      <c r="C9">
        <v>8</v>
      </c>
      <c r="D9" s="2">
        <v>2.2499999999999999E-2</v>
      </c>
      <c r="E9" s="2">
        <v>-2.4199999999999999E-2</v>
      </c>
      <c r="F9" s="2">
        <v>-1.6400000000000001E-2</v>
      </c>
      <c r="G9" s="4">
        <f>F9-E9</f>
        <v>7.7999999999999979E-3</v>
      </c>
      <c r="H9" s="4">
        <f>MIN(0,G9/MAX($G$2:G9)-1)</f>
        <v>-0.89586114819759677</v>
      </c>
      <c r="J9">
        <f t="shared" si="0"/>
        <v>0</v>
      </c>
    </row>
    <row r="10" spans="1:10" x14ac:dyDescent="0.25">
      <c r="A10" s="1">
        <v>10106</v>
      </c>
      <c r="B10">
        <v>1927</v>
      </c>
      <c r="C10">
        <v>9</v>
      </c>
      <c r="D10" s="2">
        <v>4.9700000000000001E-2</v>
      </c>
      <c r="E10" s="2">
        <v>-3.7000000000000002E-3</v>
      </c>
      <c r="F10" s="2">
        <v>3.4099999999999998E-2</v>
      </c>
      <c r="G10" s="4">
        <f>F10-E10</f>
        <v>3.78E-2</v>
      </c>
      <c r="H10" s="4">
        <f>MIN(0,G10/MAX($G$2:G10)-1)</f>
        <v>-0.49532710280373826</v>
      </c>
      <c r="J10">
        <f t="shared" si="0"/>
        <v>0</v>
      </c>
    </row>
    <row r="11" spans="1:10" x14ac:dyDescent="0.25">
      <c r="A11" s="1">
        <v>10136</v>
      </c>
      <c r="B11">
        <v>1927</v>
      </c>
      <c r="C11">
        <v>10</v>
      </c>
      <c r="D11" s="2">
        <v>-4.0599999999999997E-2</v>
      </c>
      <c r="E11" s="2">
        <v>-6.6299999999999998E-2</v>
      </c>
      <c r="F11" s="2">
        <v>-4.4499999999999998E-2</v>
      </c>
      <c r="G11" s="4">
        <f>F11-E11</f>
        <v>2.18E-2</v>
      </c>
      <c r="H11" s="4">
        <f>MIN(0,G11/MAX($G$2:G11)-1)</f>
        <v>-0.70894526034712946</v>
      </c>
      <c r="J11">
        <f t="shared" si="0"/>
        <v>0</v>
      </c>
    </row>
    <row r="12" spans="1:10" x14ac:dyDescent="0.25">
      <c r="A12" s="1">
        <v>10167</v>
      </c>
      <c r="B12">
        <v>1927</v>
      </c>
      <c r="C12">
        <v>11</v>
      </c>
      <c r="D12" s="2">
        <v>6.7900000000000002E-2</v>
      </c>
      <c r="E12" s="2">
        <v>0.29730000000000001</v>
      </c>
      <c r="F12" s="2">
        <v>8.3299999999999999E-2</v>
      </c>
      <c r="G12" s="4">
        <f>F12-E12</f>
        <v>-0.21400000000000002</v>
      </c>
      <c r="H12" s="4">
        <f>MIN(0,G12/MAX($G$2:G12)-1)</f>
        <v>-3.8571428571428577</v>
      </c>
      <c r="J12">
        <f t="shared" si="0"/>
        <v>0</v>
      </c>
    </row>
    <row r="13" spans="1:10" x14ac:dyDescent="0.25">
      <c r="A13" s="1">
        <v>10197</v>
      </c>
      <c r="B13">
        <v>1927</v>
      </c>
      <c r="C13">
        <v>12</v>
      </c>
      <c r="D13" s="2">
        <v>2.3099999999999999E-2</v>
      </c>
      <c r="E13" s="2">
        <v>4.1200000000000001E-2</v>
      </c>
      <c r="F13" s="2">
        <v>4.9000000000000002E-2</v>
      </c>
      <c r="G13" s="4">
        <f>F13-E13</f>
        <v>7.8000000000000014E-3</v>
      </c>
      <c r="H13" s="4">
        <f>MIN(0,G13/MAX($G$2:G13)-1)</f>
        <v>-0.89586114819759677</v>
      </c>
      <c r="J13">
        <f t="shared" si="0"/>
        <v>0</v>
      </c>
    </row>
    <row r="14" spans="1:10" x14ac:dyDescent="0.25">
      <c r="A14" s="1">
        <v>10228</v>
      </c>
      <c r="B14">
        <v>1928</v>
      </c>
      <c r="C14">
        <v>1</v>
      </c>
      <c r="D14" s="2">
        <v>-4.3E-3</v>
      </c>
      <c r="E14" s="2">
        <v>2.86E-2</v>
      </c>
      <c r="F14" s="2">
        <v>9.4200000000000006E-2</v>
      </c>
      <c r="G14" s="4">
        <f>F14-E14</f>
        <v>6.5600000000000006E-2</v>
      </c>
      <c r="H14" s="4">
        <f>MIN(0,G14/MAX($G$2:G14)-1)</f>
        <v>-0.12416555407209595</v>
      </c>
      <c r="J14">
        <f t="shared" si="0"/>
        <v>0</v>
      </c>
    </row>
    <row r="15" spans="1:10" x14ac:dyDescent="0.25">
      <c r="A15" s="1">
        <v>10259</v>
      </c>
      <c r="B15">
        <v>1928</v>
      </c>
      <c r="C15">
        <v>2</v>
      </c>
      <c r="D15" s="2">
        <v>-1.37E-2</v>
      </c>
      <c r="E15" s="2">
        <v>1.8E-3</v>
      </c>
      <c r="F15" s="2">
        <v>-5.1900000000000002E-2</v>
      </c>
      <c r="G15" s="4">
        <f>F15-E15</f>
        <v>-5.3700000000000005E-2</v>
      </c>
      <c r="H15" s="4">
        <f>MIN(0,G15/MAX($G$2:G15)-1)</f>
        <v>-1.7169559412550068</v>
      </c>
      <c r="J15">
        <f t="shared" si="0"/>
        <v>0</v>
      </c>
    </row>
    <row r="16" spans="1:10" x14ac:dyDescent="0.25">
      <c r="A16" s="1">
        <v>10288</v>
      </c>
      <c r="B16">
        <v>1928</v>
      </c>
      <c r="C16">
        <v>3</v>
      </c>
      <c r="D16" s="2">
        <v>9.0999999999999998E-2</v>
      </c>
      <c r="E16" s="2">
        <v>7.4399999999999994E-2</v>
      </c>
      <c r="F16" s="2">
        <v>0.1177</v>
      </c>
      <c r="G16" s="4">
        <f>F16-E16</f>
        <v>4.3300000000000005E-2</v>
      </c>
      <c r="H16" s="4">
        <f>MIN(0,G16/MAX($G$2:G16)-1)</f>
        <v>-0.42189586114819744</v>
      </c>
      <c r="J16">
        <f t="shared" si="0"/>
        <v>0</v>
      </c>
    </row>
    <row r="17" spans="1:10" x14ac:dyDescent="0.25">
      <c r="A17" s="1">
        <v>10319</v>
      </c>
      <c r="B17">
        <v>1928</v>
      </c>
      <c r="C17">
        <v>4</v>
      </c>
      <c r="D17" s="2">
        <v>4.4499999999999998E-2</v>
      </c>
      <c r="E17" s="2">
        <v>7.2099999999999997E-2</v>
      </c>
      <c r="F17" s="2">
        <v>8.14E-2</v>
      </c>
      <c r="G17" s="4">
        <f>F17-E17</f>
        <v>9.3000000000000027E-3</v>
      </c>
      <c r="H17" s="4">
        <f>MIN(0,G17/MAX($G$2:G17)-1)</f>
        <v>-0.87583444592790383</v>
      </c>
      <c r="J17">
        <f t="shared" si="0"/>
        <v>0</v>
      </c>
    </row>
    <row r="18" spans="1:10" x14ac:dyDescent="0.25">
      <c r="A18" s="1">
        <v>10349</v>
      </c>
      <c r="B18">
        <v>1928</v>
      </c>
      <c r="C18">
        <v>5</v>
      </c>
      <c r="D18" s="2">
        <v>1.84E-2</v>
      </c>
      <c r="E18" s="2">
        <v>0.14099999999999999</v>
      </c>
      <c r="F18" s="2">
        <v>5.67E-2</v>
      </c>
      <c r="G18" s="4">
        <f>F18-E18</f>
        <v>-8.4299999999999986E-2</v>
      </c>
      <c r="H18" s="4">
        <f>MIN(0,G18/MAX($G$2:G18)-1)</f>
        <v>-2.1255006675567421</v>
      </c>
      <c r="J18">
        <f t="shared" si="0"/>
        <v>0</v>
      </c>
    </row>
    <row r="19" spans="1:10" x14ac:dyDescent="0.25">
      <c r="A19" s="1">
        <v>10380</v>
      </c>
      <c r="B19">
        <v>1928</v>
      </c>
      <c r="C19">
        <v>6</v>
      </c>
      <c r="D19" s="2">
        <v>-4.5400000000000003E-2</v>
      </c>
      <c r="E19" s="2">
        <v>-9.8900000000000002E-2</v>
      </c>
      <c r="F19" s="2">
        <v>-7.1099999999999997E-2</v>
      </c>
      <c r="G19" s="4">
        <f>F19-E19</f>
        <v>2.7800000000000005E-2</v>
      </c>
      <c r="H19" s="4">
        <f>MIN(0,G19/MAX($G$2:G19)-1)</f>
        <v>-0.62883845126835769</v>
      </c>
      <c r="J19">
        <f t="shared" si="0"/>
        <v>0</v>
      </c>
    </row>
    <row r="20" spans="1:10" x14ac:dyDescent="0.25">
      <c r="A20" s="1">
        <v>10410</v>
      </c>
      <c r="B20">
        <v>1928</v>
      </c>
      <c r="C20">
        <v>7</v>
      </c>
      <c r="D20" s="2">
        <v>9.4000000000000004E-3</v>
      </c>
      <c r="E20" s="2">
        <v>-2.1600000000000001E-2</v>
      </c>
      <c r="F20" s="2">
        <v>1.5699999999999999E-2</v>
      </c>
      <c r="G20" s="4">
        <f>F20-E20</f>
        <v>3.73E-2</v>
      </c>
      <c r="H20" s="4">
        <f>MIN(0,G20/MAX($G$2:G20)-1)</f>
        <v>-0.50200267022696932</v>
      </c>
      <c r="J20">
        <f t="shared" si="0"/>
        <v>0</v>
      </c>
    </row>
    <row r="21" spans="1:10" x14ac:dyDescent="0.25">
      <c r="A21" s="1">
        <v>10441</v>
      </c>
      <c r="B21">
        <v>1928</v>
      </c>
      <c r="C21">
        <v>8</v>
      </c>
      <c r="D21" s="2">
        <v>7.0000000000000007E-2</v>
      </c>
      <c r="E21" s="2">
        <v>4.41E-2</v>
      </c>
      <c r="F21" s="2">
        <v>6.8500000000000005E-2</v>
      </c>
      <c r="G21" s="4">
        <f>F21-E21</f>
        <v>2.4400000000000005E-2</v>
      </c>
      <c r="H21" s="4">
        <f>MIN(0,G21/MAX($G$2:G21)-1)</f>
        <v>-0.67423230974632831</v>
      </c>
      <c r="J21">
        <f t="shared" si="0"/>
        <v>0</v>
      </c>
    </row>
    <row r="22" spans="1:10" x14ac:dyDescent="0.25">
      <c r="A22" s="1">
        <v>10472</v>
      </c>
      <c r="B22">
        <v>1928</v>
      </c>
      <c r="C22">
        <v>9</v>
      </c>
      <c r="D22" s="2">
        <v>3.15E-2</v>
      </c>
      <c r="E22" s="2">
        <v>4.9000000000000002E-2</v>
      </c>
      <c r="F22" s="2">
        <v>8.1500000000000003E-2</v>
      </c>
      <c r="G22" s="4">
        <f>F22-E22</f>
        <v>3.2500000000000001E-2</v>
      </c>
      <c r="H22" s="4">
        <f>MIN(0,G22/MAX($G$2:G22)-1)</f>
        <v>-0.56608811748998655</v>
      </c>
      <c r="J22">
        <f t="shared" si="0"/>
        <v>0</v>
      </c>
    </row>
    <row r="23" spans="1:10" x14ac:dyDescent="0.25">
      <c r="A23" s="1">
        <v>10502</v>
      </c>
      <c r="B23">
        <v>1928</v>
      </c>
      <c r="C23">
        <v>10</v>
      </c>
      <c r="D23" s="2">
        <v>1.7399999999999999E-2</v>
      </c>
      <c r="E23" s="2">
        <v>-8.5000000000000006E-3</v>
      </c>
      <c r="F23" s="2">
        <v>9.2799999999999994E-2</v>
      </c>
      <c r="G23" s="4">
        <f>F23-E23</f>
        <v>0.1013</v>
      </c>
      <c r="H23" s="4">
        <f>MIN(0,G23/MAX($G$2:G23)-1)</f>
        <v>0</v>
      </c>
      <c r="J23">
        <f t="shared" si="0"/>
        <v>0</v>
      </c>
    </row>
    <row r="24" spans="1:10" x14ac:dyDescent="0.25">
      <c r="A24" s="1">
        <v>10533</v>
      </c>
      <c r="B24">
        <v>1928</v>
      </c>
      <c r="C24">
        <v>11</v>
      </c>
      <c r="D24" s="2">
        <v>0.12189999999999999</v>
      </c>
      <c r="E24" s="2">
        <v>0.1</v>
      </c>
      <c r="F24" s="2">
        <v>0.18890000000000001</v>
      </c>
      <c r="G24" s="4">
        <f>F24-E24</f>
        <v>8.8900000000000007E-2</v>
      </c>
      <c r="H24" s="4">
        <f>MIN(0,G24/MAX($G$2:G24)-1)</f>
        <v>-0.12240868706811447</v>
      </c>
      <c r="J24">
        <f t="shared" si="0"/>
        <v>0</v>
      </c>
    </row>
    <row r="25" spans="1:10" x14ac:dyDescent="0.25">
      <c r="A25" s="1">
        <v>10563</v>
      </c>
      <c r="B25">
        <v>1928</v>
      </c>
      <c r="C25">
        <v>12</v>
      </c>
      <c r="D25" s="2">
        <v>4.1999999999999997E-3</v>
      </c>
      <c r="E25" s="2">
        <v>-5.6099999999999997E-2</v>
      </c>
      <c r="F25" s="2">
        <v>-5.7999999999999996E-3</v>
      </c>
      <c r="G25" s="4">
        <f>F25-E25</f>
        <v>5.0299999999999997E-2</v>
      </c>
      <c r="H25" s="4">
        <f>MIN(0,G25/MAX($G$2:G25)-1)</f>
        <v>-0.5034550839091807</v>
      </c>
      <c r="J25">
        <f t="shared" si="0"/>
        <v>0</v>
      </c>
    </row>
    <row r="26" spans="1:10" x14ac:dyDescent="0.25">
      <c r="A26" s="1">
        <v>10594</v>
      </c>
      <c r="B26">
        <v>1929</v>
      </c>
      <c r="C26">
        <v>1</v>
      </c>
      <c r="D26" s="2">
        <v>0.05</v>
      </c>
      <c r="E26" s="2">
        <v>1.7299999999999999E-2</v>
      </c>
      <c r="F26" s="2">
        <v>2.7300000000000001E-2</v>
      </c>
      <c r="G26" s="4">
        <f>F26-E26</f>
        <v>1.0000000000000002E-2</v>
      </c>
      <c r="H26" s="4">
        <f>MIN(0,G26/MAX($G$2:G26)-1)</f>
        <v>-0.90128331688055274</v>
      </c>
      <c r="J26">
        <f t="shared" si="0"/>
        <v>0</v>
      </c>
    </row>
    <row r="27" spans="1:10" x14ac:dyDescent="0.25">
      <c r="A27" s="1">
        <v>10625</v>
      </c>
      <c r="B27">
        <v>1929</v>
      </c>
      <c r="C27">
        <v>2</v>
      </c>
      <c r="D27" s="2">
        <v>2.0000000000000001E-4</v>
      </c>
      <c r="E27" s="2">
        <v>-4.3999999999999997E-2</v>
      </c>
      <c r="F27" s="2">
        <v>3.7499999999999999E-2</v>
      </c>
      <c r="G27" s="4">
        <f>F27-E27</f>
        <v>8.1499999999999989E-2</v>
      </c>
      <c r="H27" s="4">
        <f>MIN(0,G27/MAX($G$2:G27)-1)</f>
        <v>-0.19545903257650554</v>
      </c>
      <c r="J27">
        <f t="shared" si="0"/>
        <v>0</v>
      </c>
    </row>
    <row r="28" spans="1:10" x14ac:dyDescent="0.25">
      <c r="A28" s="1">
        <v>10653</v>
      </c>
      <c r="B28">
        <v>1929</v>
      </c>
      <c r="C28">
        <v>3</v>
      </c>
      <c r="D28" s="2">
        <v>-5.4999999999999997E-3</v>
      </c>
      <c r="E28" s="2">
        <v>-4.5600000000000002E-2</v>
      </c>
      <c r="F28" s="2">
        <v>8.3000000000000001E-3</v>
      </c>
      <c r="G28" s="4">
        <f>F28-E28</f>
        <v>5.3900000000000003E-2</v>
      </c>
      <c r="H28" s="4">
        <f>MIN(0,G28/MAX($G$2:G28)-1)</f>
        <v>-0.46791707798617965</v>
      </c>
      <c r="J28">
        <f t="shared" si="0"/>
        <v>0</v>
      </c>
    </row>
    <row r="29" spans="1:10" x14ac:dyDescent="0.25">
      <c r="A29" s="1">
        <v>10684</v>
      </c>
      <c r="B29">
        <v>1929</v>
      </c>
      <c r="C29">
        <v>4</v>
      </c>
      <c r="D29" s="2">
        <v>1.7899999999999999E-2</v>
      </c>
      <c r="E29" s="2">
        <v>-3.1800000000000002E-2</v>
      </c>
      <c r="F29" s="2">
        <v>3.0099999999999998E-2</v>
      </c>
      <c r="G29" s="4">
        <f>F29-E29</f>
        <v>6.1899999999999997E-2</v>
      </c>
      <c r="H29" s="4">
        <f>MIN(0,G29/MAX($G$2:G29)-1)</f>
        <v>-0.388943731490622</v>
      </c>
      <c r="J29">
        <f t="shared" si="0"/>
        <v>0</v>
      </c>
    </row>
    <row r="30" spans="1:10" x14ac:dyDescent="0.25">
      <c r="A30" s="1">
        <v>10714</v>
      </c>
      <c r="B30">
        <v>1929</v>
      </c>
      <c r="C30">
        <v>5</v>
      </c>
      <c r="D30" s="2">
        <v>-5.9499999999999997E-2</v>
      </c>
      <c r="E30" s="2">
        <v>-0.13139999999999999</v>
      </c>
      <c r="F30" s="2">
        <v>-0.11899999999999999</v>
      </c>
      <c r="G30" s="4">
        <f>F30-E30</f>
        <v>1.2399999999999994E-2</v>
      </c>
      <c r="H30" s="4">
        <f>MIN(0,G30/MAX($G$2:G30)-1)</f>
        <v>-0.87759131293188553</v>
      </c>
      <c r="J30">
        <f t="shared" si="0"/>
        <v>0</v>
      </c>
    </row>
    <row r="31" spans="1:10" x14ac:dyDescent="0.25">
      <c r="A31" s="1">
        <v>10745</v>
      </c>
      <c r="B31">
        <v>1929</v>
      </c>
      <c r="C31">
        <v>6</v>
      </c>
      <c r="D31" s="2">
        <v>0.1022</v>
      </c>
      <c r="E31" s="2">
        <v>3.7999999999999999E-2</v>
      </c>
      <c r="F31" s="2">
        <v>0.1303</v>
      </c>
      <c r="G31" s="4">
        <f>F31-E31</f>
        <v>9.2299999999999993E-2</v>
      </c>
      <c r="H31" s="4">
        <f>MIN(0,G31/MAX($G$2:G31)-1)</f>
        <v>-8.8845014807502509E-2</v>
      </c>
      <c r="J31">
        <f t="shared" si="0"/>
        <v>0</v>
      </c>
    </row>
    <row r="32" spans="1:10" x14ac:dyDescent="0.25">
      <c r="A32" s="1">
        <v>10775</v>
      </c>
      <c r="B32">
        <v>1929</v>
      </c>
      <c r="C32">
        <v>7</v>
      </c>
      <c r="D32" s="2">
        <v>4.7899999999999998E-2</v>
      </c>
      <c r="E32" s="2">
        <v>6.1999999999999998E-3</v>
      </c>
      <c r="F32" s="2">
        <v>1.5699999999999999E-2</v>
      </c>
      <c r="G32" s="4">
        <f>F32-E32</f>
        <v>9.499999999999998E-3</v>
      </c>
      <c r="H32" s="4">
        <f>MIN(0,G32/MAX($G$2:G32)-1)</f>
        <v>-0.90621915103652517</v>
      </c>
      <c r="J32">
        <f t="shared" si="0"/>
        <v>0</v>
      </c>
    </row>
    <row r="33" spans="1:10" x14ac:dyDescent="0.25">
      <c r="A33" s="1">
        <v>10806</v>
      </c>
      <c r="B33">
        <v>1929</v>
      </c>
      <c r="C33">
        <v>8</v>
      </c>
      <c r="D33" s="2">
        <v>8.5800000000000001E-2</v>
      </c>
      <c r="E33" s="2">
        <v>-3.3399999999999999E-2</v>
      </c>
      <c r="F33" s="2">
        <v>5.7599999999999998E-2</v>
      </c>
      <c r="G33" s="4">
        <f>F33-E33</f>
        <v>9.0999999999999998E-2</v>
      </c>
      <c r="H33" s="4">
        <f>MIN(0,G33/MAX($G$2:G33)-1)</f>
        <v>-0.1016781836130306</v>
      </c>
      <c r="J33">
        <f t="shared" si="0"/>
        <v>0</v>
      </c>
    </row>
    <row r="34" spans="1:10" x14ac:dyDescent="0.25">
      <c r="A34" s="1">
        <v>10837</v>
      </c>
      <c r="B34">
        <v>1929</v>
      </c>
      <c r="C34">
        <v>9</v>
      </c>
      <c r="D34" s="2">
        <v>-5.1200000000000002E-2</v>
      </c>
      <c r="E34" s="2">
        <v>-7.0199999999999999E-2</v>
      </c>
      <c r="F34" s="2">
        <v>-1.01E-2</v>
      </c>
      <c r="G34" s="4">
        <f>F34-E34</f>
        <v>6.0100000000000001E-2</v>
      </c>
      <c r="H34" s="4">
        <f>MIN(0,G34/MAX($G$2:G34)-1)</f>
        <v>-0.40671273445212242</v>
      </c>
      <c r="J34">
        <f t="shared" si="0"/>
        <v>0</v>
      </c>
    </row>
    <row r="35" spans="1:10" x14ac:dyDescent="0.25">
      <c r="A35" s="1">
        <v>10867</v>
      </c>
      <c r="B35">
        <v>1929</v>
      </c>
      <c r="C35">
        <v>10</v>
      </c>
      <c r="D35" s="2">
        <v>-0.1966</v>
      </c>
      <c r="E35" s="2">
        <v>-0.22439999999999999</v>
      </c>
      <c r="F35" s="2">
        <v>-0.27289999999999998</v>
      </c>
      <c r="G35" s="4">
        <f>F35-E35</f>
        <v>-4.8499999999999988E-2</v>
      </c>
      <c r="H35" s="4">
        <f>MIN(0,G35/MAX($G$2:G35)-1)</f>
        <v>-1.4787759131293188</v>
      </c>
      <c r="J35">
        <f t="shared" si="0"/>
        <v>0</v>
      </c>
    </row>
    <row r="36" spans="1:10" x14ac:dyDescent="0.25">
      <c r="A36" s="1">
        <v>10898</v>
      </c>
      <c r="B36">
        <v>1929</v>
      </c>
      <c r="C36">
        <v>11</v>
      </c>
      <c r="D36" s="2">
        <v>-0.1237</v>
      </c>
      <c r="E36" s="2">
        <v>-0.1096</v>
      </c>
      <c r="F36" s="2">
        <v>-0.16020000000000001</v>
      </c>
      <c r="G36" s="4">
        <f>F36-E36</f>
        <v>-5.0600000000000006E-2</v>
      </c>
      <c r="H36" s="4">
        <f>MIN(0,G36/MAX($G$2:G36)-1)</f>
        <v>-1.4995064165844028</v>
      </c>
      <c r="J36">
        <f t="shared" si="0"/>
        <v>0</v>
      </c>
    </row>
    <row r="37" spans="1:10" x14ac:dyDescent="0.25">
      <c r="A37" s="1">
        <v>10928</v>
      </c>
      <c r="B37">
        <v>1929</v>
      </c>
      <c r="C37">
        <v>12</v>
      </c>
      <c r="D37" s="2">
        <v>1.7000000000000001E-2</v>
      </c>
      <c r="E37" s="2">
        <v>-0.1328</v>
      </c>
      <c r="F37" s="2">
        <v>4.7600000000000003E-2</v>
      </c>
      <c r="G37" s="4">
        <f>F37-E37</f>
        <v>0.1804</v>
      </c>
      <c r="H37" s="4">
        <f>MIN(0,G37/MAX($G$2:G37)-1)</f>
        <v>0</v>
      </c>
      <c r="J37">
        <f t="shared" si="0"/>
        <v>0</v>
      </c>
    </row>
    <row r="38" spans="1:10" x14ac:dyDescent="0.25">
      <c r="A38" s="1">
        <v>10959</v>
      </c>
      <c r="B38">
        <v>1930</v>
      </c>
      <c r="C38">
        <v>1</v>
      </c>
      <c r="D38" s="2">
        <v>5.7500000000000002E-2</v>
      </c>
      <c r="E38" s="2">
        <v>0.2465</v>
      </c>
      <c r="F38" s="2">
        <v>4.4999999999999998E-2</v>
      </c>
      <c r="G38" s="4">
        <f>F38-E38</f>
        <v>-0.20150000000000001</v>
      </c>
      <c r="H38" s="4">
        <f>MIN(0,G38/MAX($G$2:G38)-1)</f>
        <v>-2.1169623059866964</v>
      </c>
      <c r="J38">
        <f t="shared" si="0"/>
        <v>0</v>
      </c>
    </row>
    <row r="39" spans="1:10" x14ac:dyDescent="0.25">
      <c r="A39" s="1">
        <v>10990</v>
      </c>
      <c r="B39">
        <v>1930</v>
      </c>
      <c r="C39">
        <v>2</v>
      </c>
      <c r="D39" s="2">
        <v>2.8000000000000001E-2</v>
      </c>
      <c r="E39" s="2">
        <v>4.7399999999999998E-2</v>
      </c>
      <c r="F39" s="2">
        <v>3.78E-2</v>
      </c>
      <c r="G39" s="4">
        <f>F39-E39</f>
        <v>-9.5999999999999974E-3</v>
      </c>
      <c r="H39" s="4">
        <f>MIN(0,G39/MAX($G$2:G39)-1)</f>
        <v>-1.0532150776053215</v>
      </c>
      <c r="J39">
        <f t="shared" si="0"/>
        <v>0</v>
      </c>
    </row>
    <row r="40" spans="1:10" x14ac:dyDescent="0.25">
      <c r="A40" s="1">
        <v>11018</v>
      </c>
      <c r="B40">
        <v>1930</v>
      </c>
      <c r="C40">
        <v>3</v>
      </c>
      <c r="D40" s="2">
        <v>7.4499999999999997E-2</v>
      </c>
      <c r="E40" s="2">
        <v>0.24399999999999999</v>
      </c>
      <c r="F40" s="2">
        <v>6.9199999999999998E-2</v>
      </c>
      <c r="G40" s="4">
        <f>F40-E40</f>
        <v>-0.17480000000000001</v>
      </c>
      <c r="H40" s="4">
        <f>MIN(0,G40/MAX($G$2:G40)-1)</f>
        <v>-1.9689578713968958</v>
      </c>
      <c r="J40">
        <f t="shared" si="0"/>
        <v>0</v>
      </c>
    </row>
    <row r="41" spans="1:10" x14ac:dyDescent="0.25">
      <c r="A41" s="1">
        <v>11049</v>
      </c>
      <c r="B41">
        <v>1930</v>
      </c>
      <c r="C41">
        <v>4</v>
      </c>
      <c r="D41" s="2">
        <v>-1.8499999999999999E-2</v>
      </c>
      <c r="E41" s="2">
        <v>-4.8300000000000003E-2</v>
      </c>
      <c r="F41" s="2">
        <v>-2.7900000000000001E-2</v>
      </c>
      <c r="G41" s="4">
        <f>F41-E41</f>
        <v>2.0400000000000001E-2</v>
      </c>
      <c r="H41" s="4">
        <f>MIN(0,G41/MAX($G$2:G41)-1)</f>
        <v>-0.88691796008869184</v>
      </c>
      <c r="J41">
        <f t="shared" si="0"/>
        <v>0</v>
      </c>
    </row>
    <row r="42" spans="1:10" x14ac:dyDescent="0.25">
      <c r="A42" s="1">
        <v>11079</v>
      </c>
      <c r="B42">
        <v>1930</v>
      </c>
      <c r="C42">
        <v>5</v>
      </c>
      <c r="D42" s="2">
        <v>-1.4E-2</v>
      </c>
      <c r="E42" s="2">
        <v>-9.9199999999999997E-2</v>
      </c>
      <c r="F42" s="2">
        <v>-2.52E-2</v>
      </c>
      <c r="G42" s="4">
        <f>F42-E42</f>
        <v>7.3999999999999996E-2</v>
      </c>
      <c r="H42" s="4">
        <f>MIN(0,G42/MAX($G$2:G42)-1)</f>
        <v>-0.58980044345898008</v>
      </c>
      <c r="J42">
        <f t="shared" si="0"/>
        <v>0</v>
      </c>
    </row>
    <row r="43" spans="1:10" x14ac:dyDescent="0.25">
      <c r="A43" s="1">
        <v>11110</v>
      </c>
      <c r="B43">
        <v>1930</v>
      </c>
      <c r="C43">
        <v>6</v>
      </c>
      <c r="D43" s="2">
        <v>-0.16</v>
      </c>
      <c r="E43" s="2">
        <v>-0.23799999999999999</v>
      </c>
      <c r="F43" s="2">
        <v>-0.20730000000000001</v>
      </c>
      <c r="G43" s="4">
        <f>F43-E43</f>
        <v>3.0699999999999977E-2</v>
      </c>
      <c r="H43" s="4">
        <f>MIN(0,G43/MAX($G$2:G43)-1)</f>
        <v>-0.82982261640798238</v>
      </c>
      <c r="J43">
        <f t="shared" si="0"/>
        <v>0</v>
      </c>
    </row>
    <row r="44" spans="1:10" x14ac:dyDescent="0.25">
      <c r="A44" s="1">
        <v>11140</v>
      </c>
      <c r="B44">
        <v>1930</v>
      </c>
      <c r="C44">
        <v>7</v>
      </c>
      <c r="D44" s="2">
        <v>4.3200000000000002E-2</v>
      </c>
      <c r="E44" s="2">
        <v>5.8200000000000002E-2</v>
      </c>
      <c r="F44" s="2">
        <v>4.6399999999999997E-2</v>
      </c>
      <c r="G44" s="4">
        <f>F44-E44</f>
        <v>-1.1800000000000005E-2</v>
      </c>
      <c r="H44" s="4">
        <f>MIN(0,G44/MAX($G$2:G44)-1)</f>
        <v>-1.065410199556541</v>
      </c>
      <c r="J44">
        <f t="shared" si="0"/>
        <v>0</v>
      </c>
    </row>
    <row r="45" spans="1:10" x14ac:dyDescent="0.25">
      <c r="A45" s="1">
        <v>11171</v>
      </c>
      <c r="B45">
        <v>1930</v>
      </c>
      <c r="C45">
        <v>8</v>
      </c>
      <c r="D45" s="2">
        <v>3.8999999999999998E-3</v>
      </c>
      <c r="E45" s="2">
        <v>-6.8599999999999994E-2</v>
      </c>
      <c r="F45" s="2">
        <v>6.0000000000000001E-3</v>
      </c>
      <c r="G45" s="4">
        <f>F45-E45</f>
        <v>7.46E-2</v>
      </c>
      <c r="H45" s="4">
        <f>MIN(0,G45/MAX($G$2:G45)-1)</f>
        <v>-0.58647450110864741</v>
      </c>
      <c r="J45">
        <f t="shared" si="0"/>
        <v>0</v>
      </c>
    </row>
    <row r="46" spans="1:10" x14ac:dyDescent="0.25">
      <c r="A46" s="1">
        <v>11202</v>
      </c>
      <c r="B46">
        <v>1930</v>
      </c>
      <c r="C46">
        <v>9</v>
      </c>
      <c r="D46" s="2">
        <v>-0.12529999999999999</v>
      </c>
      <c r="E46" s="2">
        <v>-0.21759999999999999</v>
      </c>
      <c r="F46" s="2">
        <v>-9.8699999999999996E-2</v>
      </c>
      <c r="G46" s="4">
        <f>F46-E46</f>
        <v>0.11889999999999999</v>
      </c>
      <c r="H46" s="4">
        <f>MIN(0,G46/MAX($G$2:G46)-1)</f>
        <v>-0.34090909090909094</v>
      </c>
      <c r="J46">
        <f t="shared" si="0"/>
        <v>0</v>
      </c>
    </row>
    <row r="47" spans="1:10" x14ac:dyDescent="0.25">
      <c r="A47" s="1">
        <v>11232</v>
      </c>
      <c r="B47">
        <v>1930</v>
      </c>
      <c r="C47">
        <v>10</v>
      </c>
      <c r="D47" s="2">
        <v>-8.6900000000000005E-2</v>
      </c>
      <c r="E47" s="2">
        <v>-0.1079</v>
      </c>
      <c r="F47" s="2">
        <v>-7.6700000000000004E-2</v>
      </c>
      <c r="G47" s="4">
        <f>F47-E47</f>
        <v>3.1199999999999992E-2</v>
      </c>
      <c r="H47" s="4">
        <f>MIN(0,G47/MAX($G$2:G47)-1)</f>
        <v>-0.82705099778270519</v>
      </c>
      <c r="J47">
        <f t="shared" si="0"/>
        <v>0</v>
      </c>
    </row>
    <row r="48" spans="1:10" x14ac:dyDescent="0.25">
      <c r="A48" s="1">
        <v>11263</v>
      </c>
      <c r="B48">
        <v>1930</v>
      </c>
      <c r="C48">
        <v>11</v>
      </c>
      <c r="D48" s="2">
        <v>-2.9100000000000001E-2</v>
      </c>
      <c r="E48" s="2">
        <v>-1.5100000000000001E-2</v>
      </c>
      <c r="F48" s="2">
        <v>-7.6E-3</v>
      </c>
      <c r="G48" s="4">
        <f>F48-E48</f>
        <v>7.5000000000000006E-3</v>
      </c>
      <c r="H48" s="4">
        <f>MIN(0,G48/MAX($G$2:G48)-1)</f>
        <v>-0.95842572062084253</v>
      </c>
      <c r="J48">
        <f t="shared" si="0"/>
        <v>0</v>
      </c>
    </row>
    <row r="49" spans="1:10" x14ac:dyDescent="0.25">
      <c r="A49" s="1">
        <v>11293</v>
      </c>
      <c r="B49">
        <v>1930</v>
      </c>
      <c r="C49">
        <v>12</v>
      </c>
      <c r="D49" s="2">
        <v>-7.6899999999999996E-2</v>
      </c>
      <c r="E49" s="2">
        <v>-0.24929999999999999</v>
      </c>
      <c r="F49" s="2">
        <v>-5.96E-2</v>
      </c>
      <c r="G49" s="4">
        <f>F49-E49</f>
        <v>0.18969999999999998</v>
      </c>
      <c r="H49" s="4">
        <f>MIN(0,G49/MAX($G$2:G49)-1)</f>
        <v>0</v>
      </c>
      <c r="J49">
        <f t="shared" si="0"/>
        <v>0</v>
      </c>
    </row>
    <row r="50" spans="1:10" x14ac:dyDescent="0.25">
      <c r="A50" s="1">
        <v>11324</v>
      </c>
      <c r="B50">
        <v>1931</v>
      </c>
      <c r="C50">
        <v>1</v>
      </c>
      <c r="D50" s="2">
        <v>6.3899999999999998E-2</v>
      </c>
      <c r="E50" s="2">
        <v>0.29330000000000001</v>
      </c>
      <c r="F50" s="2">
        <v>0.1164</v>
      </c>
      <c r="G50" s="4">
        <f>F50-E50</f>
        <v>-0.1769</v>
      </c>
      <c r="H50" s="4">
        <f>MIN(0,G50/MAX($G$2:G50)-1)</f>
        <v>-1.9325250395361098</v>
      </c>
      <c r="J50">
        <f t="shared" si="0"/>
        <v>0</v>
      </c>
    </row>
    <row r="51" spans="1:10" x14ac:dyDescent="0.25">
      <c r="A51" s="1">
        <v>11355</v>
      </c>
      <c r="B51">
        <v>1931</v>
      </c>
      <c r="C51">
        <v>2</v>
      </c>
      <c r="D51" s="2">
        <v>0.10920000000000001</v>
      </c>
      <c r="E51" s="2">
        <v>0.25109999999999999</v>
      </c>
      <c r="F51" s="2">
        <v>7.0599999999999996E-2</v>
      </c>
      <c r="G51" s="4">
        <f>F51-E51</f>
        <v>-0.18049999999999999</v>
      </c>
      <c r="H51" s="4">
        <f>MIN(0,G51/MAX($G$2:G51)-1)</f>
        <v>-1.951502372166579</v>
      </c>
      <c r="J51">
        <f t="shared" si="0"/>
        <v>0</v>
      </c>
    </row>
    <row r="52" spans="1:10" x14ac:dyDescent="0.25">
      <c r="A52" s="1">
        <v>11383</v>
      </c>
      <c r="B52">
        <v>1931</v>
      </c>
      <c r="C52">
        <v>3</v>
      </c>
      <c r="D52" s="2">
        <v>-6.3E-2</v>
      </c>
      <c r="E52" s="2">
        <v>-0.112</v>
      </c>
      <c r="F52" s="2">
        <v>1.9599999999999999E-2</v>
      </c>
      <c r="G52" s="4">
        <f>F52-E52</f>
        <v>0.13159999999999999</v>
      </c>
      <c r="H52" s="4">
        <f>MIN(0,G52/MAX($G$2:G52)-1)</f>
        <v>-0.30627306273062727</v>
      </c>
      <c r="J52">
        <f t="shared" si="0"/>
        <v>0</v>
      </c>
    </row>
    <row r="53" spans="1:10" x14ac:dyDescent="0.25">
      <c r="A53" s="1">
        <v>11414</v>
      </c>
      <c r="B53">
        <v>1931</v>
      </c>
      <c r="C53">
        <v>4</v>
      </c>
      <c r="D53" s="2">
        <v>-9.9000000000000005E-2</v>
      </c>
      <c r="E53" s="2">
        <v>-0.23130000000000001</v>
      </c>
      <c r="F53" s="2">
        <v>-8.5800000000000001E-2</v>
      </c>
      <c r="G53" s="4">
        <f>F53-E53</f>
        <v>0.14550000000000002</v>
      </c>
      <c r="H53" s="4">
        <f>MIN(0,G53/MAX($G$2:G53)-1)</f>
        <v>-0.23299947285187117</v>
      </c>
      <c r="J53">
        <f t="shared" si="0"/>
        <v>0</v>
      </c>
    </row>
    <row r="54" spans="1:10" x14ac:dyDescent="0.25">
      <c r="A54" s="1">
        <v>11444</v>
      </c>
      <c r="B54">
        <v>1931</v>
      </c>
      <c r="C54">
        <v>5</v>
      </c>
      <c r="D54" s="2">
        <v>-0.13150000000000001</v>
      </c>
      <c r="E54" s="2">
        <v>-0.17780000000000001</v>
      </c>
      <c r="F54" s="2">
        <v>-8.0799999999999997E-2</v>
      </c>
      <c r="G54" s="4">
        <f>F54-E54</f>
        <v>9.7000000000000017E-2</v>
      </c>
      <c r="H54" s="4">
        <f>MIN(0,G54/MAX($G$2:G54)-1)</f>
        <v>-0.48866631523458082</v>
      </c>
      <c r="J54">
        <f t="shared" si="0"/>
        <v>0</v>
      </c>
    </row>
    <row r="55" spans="1:10" x14ac:dyDescent="0.25">
      <c r="A55" s="1">
        <v>11475</v>
      </c>
      <c r="B55">
        <v>1931</v>
      </c>
      <c r="C55">
        <v>6</v>
      </c>
      <c r="D55" s="2">
        <v>0.13980000000000001</v>
      </c>
      <c r="E55" s="2">
        <v>0.2777</v>
      </c>
      <c r="F55" s="2">
        <v>8.5400000000000004E-2</v>
      </c>
      <c r="G55" s="4">
        <f>F55-E55</f>
        <v>-0.1923</v>
      </c>
      <c r="H55" s="4">
        <f>MIN(0,G55/MAX($G$2:G55)-1)</f>
        <v>-2.0137058513442279</v>
      </c>
      <c r="J55">
        <f t="shared" si="0"/>
        <v>0</v>
      </c>
    </row>
    <row r="56" spans="1:10" x14ac:dyDescent="0.25">
      <c r="A56" s="1">
        <v>11505</v>
      </c>
      <c r="B56">
        <v>1931</v>
      </c>
      <c r="C56">
        <v>7</v>
      </c>
      <c r="D56" s="2">
        <v>-6.5600000000000006E-2</v>
      </c>
      <c r="E56" s="2">
        <v>-0.1113</v>
      </c>
      <c r="F56" s="2">
        <v>-2.7799999999999998E-2</v>
      </c>
      <c r="G56" s="4">
        <f>F56-E56</f>
        <v>8.3499999999999991E-2</v>
      </c>
      <c r="H56" s="4">
        <f>MIN(0,G56/MAX($G$2:G56)-1)</f>
        <v>-0.55983131259884034</v>
      </c>
      <c r="J56">
        <f t="shared" si="0"/>
        <v>0</v>
      </c>
    </row>
    <row r="57" spans="1:10" x14ac:dyDescent="0.25">
      <c r="A57" s="1">
        <v>11536</v>
      </c>
      <c r="B57">
        <v>1931</v>
      </c>
      <c r="C57">
        <v>8</v>
      </c>
      <c r="D57" s="2">
        <v>4.4000000000000003E-3</v>
      </c>
      <c r="E57" s="2">
        <v>1.0200000000000001E-2</v>
      </c>
      <c r="F57" s="2">
        <v>-6.7000000000000002E-3</v>
      </c>
      <c r="G57" s="4">
        <f>F57-E57</f>
        <v>-1.6900000000000002E-2</v>
      </c>
      <c r="H57" s="4">
        <f>MIN(0,G57/MAX($G$2:G57)-1)</f>
        <v>-1.0890880337374802</v>
      </c>
      <c r="J57">
        <f t="shared" si="0"/>
        <v>0</v>
      </c>
    </row>
    <row r="58" spans="1:10" x14ac:dyDescent="0.25">
      <c r="A58" s="1">
        <v>11567</v>
      </c>
      <c r="B58">
        <v>1931</v>
      </c>
      <c r="C58">
        <v>9</v>
      </c>
      <c r="D58" s="2">
        <v>-0.29099999999999998</v>
      </c>
      <c r="E58" s="2">
        <v>-0.3362</v>
      </c>
      <c r="F58" s="2">
        <v>-0.2606</v>
      </c>
      <c r="G58" s="4">
        <f>F58-E58</f>
        <v>7.5600000000000001E-2</v>
      </c>
      <c r="H58" s="4">
        <f>MIN(0,G58/MAX($G$2:G58)-1)</f>
        <v>-0.60147601476014756</v>
      </c>
      <c r="J58">
        <f t="shared" si="0"/>
        <v>0</v>
      </c>
    </row>
    <row r="59" spans="1:10" x14ac:dyDescent="0.25">
      <c r="A59" s="1">
        <v>11597</v>
      </c>
      <c r="B59">
        <v>1931</v>
      </c>
      <c r="C59">
        <v>10</v>
      </c>
      <c r="D59" s="2">
        <v>8.14E-2</v>
      </c>
      <c r="E59" s="2">
        <v>6.1800000000000001E-2</v>
      </c>
      <c r="F59" s="2">
        <v>0.13569999999999999</v>
      </c>
      <c r="G59" s="4">
        <f>F59-E59</f>
        <v>7.3899999999999993E-2</v>
      </c>
      <c r="H59" s="4">
        <f>MIN(0,G59/MAX($G$2:G59)-1)</f>
        <v>-0.61043753294675795</v>
      </c>
      <c r="J59">
        <f t="shared" si="0"/>
        <v>0</v>
      </c>
    </row>
    <row r="60" spans="1:10" x14ac:dyDescent="0.25">
      <c r="A60" s="1">
        <v>11628</v>
      </c>
      <c r="B60">
        <v>1931</v>
      </c>
      <c r="C60">
        <v>11</v>
      </c>
      <c r="D60" s="2">
        <v>-8.9099999999999999E-2</v>
      </c>
      <c r="E60" s="2">
        <v>-0.14360000000000001</v>
      </c>
      <c r="F60" s="2">
        <v>-3.7600000000000001E-2</v>
      </c>
      <c r="G60" s="4">
        <f>F60-E60</f>
        <v>0.10600000000000001</v>
      </c>
      <c r="H60" s="4">
        <f>MIN(0,G60/MAX($G$2:G60)-1)</f>
        <v>-0.44122298365840784</v>
      </c>
      <c r="J60">
        <f t="shared" si="0"/>
        <v>0</v>
      </c>
    </row>
    <row r="61" spans="1:10" x14ac:dyDescent="0.25">
      <c r="A61" s="1">
        <v>11658</v>
      </c>
      <c r="B61">
        <v>1931</v>
      </c>
      <c r="C61">
        <v>12</v>
      </c>
      <c r="D61" s="2">
        <v>-0.1341</v>
      </c>
      <c r="E61" s="2">
        <v>-0.26540000000000002</v>
      </c>
      <c r="F61" s="2">
        <v>-9.4100000000000003E-2</v>
      </c>
      <c r="G61" s="4">
        <f>F61-E61</f>
        <v>0.17130000000000001</v>
      </c>
      <c r="H61" s="4">
        <f>MIN(0,G61/MAX($G$2:G61)-1)</f>
        <v>-9.6995255666842195E-2</v>
      </c>
      <c r="J61">
        <f t="shared" si="0"/>
        <v>0</v>
      </c>
    </row>
    <row r="62" spans="1:10" x14ac:dyDescent="0.25">
      <c r="A62" s="1">
        <v>11689</v>
      </c>
      <c r="B62">
        <v>1932</v>
      </c>
      <c r="C62">
        <v>1</v>
      </c>
      <c r="D62" s="2">
        <v>-1.35E-2</v>
      </c>
      <c r="E62" s="2">
        <v>0.31319999999999998</v>
      </c>
      <c r="F62" s="2">
        <v>3.1800000000000002E-2</v>
      </c>
      <c r="G62" s="4">
        <f>F62-E62</f>
        <v>-0.28139999999999998</v>
      </c>
      <c r="H62" s="4">
        <f>MIN(0,G62/MAX($G$2:G62)-1)</f>
        <v>-2.4833948339483394</v>
      </c>
      <c r="J62">
        <f t="shared" si="0"/>
        <v>0</v>
      </c>
    </row>
    <row r="63" spans="1:10" x14ac:dyDescent="0.25">
      <c r="A63" s="1">
        <v>11720</v>
      </c>
      <c r="B63">
        <v>1932</v>
      </c>
      <c r="C63">
        <v>2</v>
      </c>
      <c r="D63" s="2">
        <v>5.6899999999999999E-2</v>
      </c>
      <c r="E63" s="2">
        <v>-1.11E-2</v>
      </c>
      <c r="F63" s="2">
        <v>2.7799999999999998E-2</v>
      </c>
      <c r="G63" s="4">
        <f>F63-E63</f>
        <v>3.8899999999999997E-2</v>
      </c>
      <c r="H63" s="4">
        <f>MIN(0,G63/MAX($G$2:G63)-1)</f>
        <v>-0.79493937796520819</v>
      </c>
      <c r="J63">
        <f t="shared" si="0"/>
        <v>0</v>
      </c>
    </row>
    <row r="64" spans="1:10" x14ac:dyDescent="0.25">
      <c r="A64" s="1">
        <v>11749</v>
      </c>
      <c r="B64">
        <v>1932</v>
      </c>
      <c r="C64">
        <v>3</v>
      </c>
      <c r="D64" s="2">
        <v>-0.1105</v>
      </c>
      <c r="E64" s="2">
        <v>-0.2041</v>
      </c>
      <c r="F64" s="2">
        <v>-5.8599999999999999E-2</v>
      </c>
      <c r="G64" s="4">
        <f>F64-E64</f>
        <v>0.14550000000000002</v>
      </c>
      <c r="H64" s="4">
        <f>MIN(0,G64/MAX($G$2:G64)-1)</f>
        <v>-0.23299947285187117</v>
      </c>
      <c r="J64">
        <f t="shared" si="0"/>
        <v>0</v>
      </c>
    </row>
    <row r="65" spans="1:10" x14ac:dyDescent="0.25">
      <c r="A65" s="1">
        <v>11780</v>
      </c>
      <c r="B65">
        <v>1932</v>
      </c>
      <c r="C65">
        <v>4</v>
      </c>
      <c r="D65" s="2">
        <v>-0.17849999999999999</v>
      </c>
      <c r="E65" s="2">
        <v>-0.2243</v>
      </c>
      <c r="F65" s="2">
        <v>-0.11119999999999999</v>
      </c>
      <c r="G65" s="4">
        <f>F65-E65</f>
        <v>0.11310000000000001</v>
      </c>
      <c r="H65" s="4">
        <f>MIN(0,G65/MAX($G$2:G65)-1)</f>
        <v>-0.40379546652609377</v>
      </c>
      <c r="J65">
        <f t="shared" si="0"/>
        <v>0</v>
      </c>
    </row>
    <row r="66" spans="1:10" x14ac:dyDescent="0.25">
      <c r="A66" s="1">
        <v>11810</v>
      </c>
      <c r="B66">
        <v>1932</v>
      </c>
      <c r="C66">
        <v>5</v>
      </c>
      <c r="D66" s="2">
        <v>-0.20449999999999999</v>
      </c>
      <c r="E66" s="2">
        <v>-0.22220000000000001</v>
      </c>
      <c r="F66" s="2">
        <v>-0.16900000000000001</v>
      </c>
      <c r="G66" s="4">
        <f>F66-E66</f>
        <v>5.3199999999999997E-2</v>
      </c>
      <c r="H66" s="4">
        <f>MIN(0,G66/MAX($G$2:G66)-1)</f>
        <v>-0.71955719557195574</v>
      </c>
      <c r="J66">
        <f t="shared" si="0"/>
        <v>0</v>
      </c>
    </row>
    <row r="67" spans="1:10" x14ac:dyDescent="0.25">
      <c r="A67" s="1">
        <v>11841</v>
      </c>
      <c r="B67">
        <v>1932</v>
      </c>
      <c r="C67">
        <v>6</v>
      </c>
      <c r="D67" s="2">
        <v>-6.7999999999999996E-3</v>
      </c>
      <c r="E67" s="2">
        <v>4.02E-2</v>
      </c>
      <c r="F67" s="2">
        <v>0.05</v>
      </c>
      <c r="G67" s="4">
        <f>F67-E67</f>
        <v>9.8000000000000032E-3</v>
      </c>
      <c r="H67" s="4">
        <f>MIN(0,G67/MAX($G$2:G67)-1)</f>
        <v>-0.94833948339483398</v>
      </c>
      <c r="J67">
        <f t="shared" ref="J67:J130" si="1">IF(H67=$I$2,1,0)</f>
        <v>0</v>
      </c>
    </row>
    <row r="68" spans="1:10" x14ac:dyDescent="0.25">
      <c r="A68" s="1">
        <v>11871</v>
      </c>
      <c r="B68">
        <v>1932</v>
      </c>
      <c r="C68">
        <v>7</v>
      </c>
      <c r="D68" s="2">
        <v>0.3387</v>
      </c>
      <c r="E68" s="2">
        <v>0.68759999999999999</v>
      </c>
      <c r="F68" s="2">
        <v>0.13020000000000001</v>
      </c>
      <c r="G68" s="4">
        <f>F68-E68</f>
        <v>-0.55740000000000001</v>
      </c>
      <c r="H68" s="4">
        <f>MIN(0,G68/MAX($G$2:G68)-1)</f>
        <v>-3.9383236689509755</v>
      </c>
      <c r="I68" t="s">
        <v>72</v>
      </c>
      <c r="J68">
        <f t="shared" si="1"/>
        <v>0</v>
      </c>
    </row>
    <row r="69" spans="1:10" x14ac:dyDescent="0.25">
      <c r="A69" s="1">
        <v>11902</v>
      </c>
      <c r="B69">
        <v>1932</v>
      </c>
      <c r="C69">
        <v>8</v>
      </c>
      <c r="D69" s="2">
        <v>0.37090000000000001</v>
      </c>
      <c r="E69" s="2">
        <v>1.1397999999999999</v>
      </c>
      <c r="F69" s="2">
        <v>0.30730000000000002</v>
      </c>
      <c r="G69" s="4">
        <f>F69-E69</f>
        <v>-0.83249999999999991</v>
      </c>
      <c r="H69" s="4">
        <f>MIN(0,G69/MAX($G$2:G69)-1)</f>
        <v>-5.3885081707959941</v>
      </c>
      <c r="I69" s="4">
        <f>MAX($G$2:G69)</f>
        <v>0.18969999999999998</v>
      </c>
      <c r="J69">
        <f t="shared" si="1"/>
        <v>1</v>
      </c>
    </row>
    <row r="70" spans="1:10" x14ac:dyDescent="0.25">
      <c r="A70" s="1">
        <v>11933</v>
      </c>
      <c r="B70">
        <v>1932</v>
      </c>
      <c r="C70">
        <v>9</v>
      </c>
      <c r="D70" s="2">
        <v>-2.9100000000000001E-2</v>
      </c>
      <c r="E70" s="2">
        <v>-0.1047</v>
      </c>
      <c r="F70" s="2">
        <v>-2.7E-2</v>
      </c>
      <c r="G70" s="4">
        <f>F70-E70</f>
        <v>7.7700000000000005E-2</v>
      </c>
      <c r="H70" s="4">
        <f>MIN(0,G70/MAX($G$2:G70)-1)</f>
        <v>-0.59040590405904059</v>
      </c>
      <c r="I70">
        <f>IF(G70&gt;$I$69,1,0)</f>
        <v>0</v>
      </c>
      <c r="J70">
        <f t="shared" si="1"/>
        <v>0</v>
      </c>
    </row>
    <row r="71" spans="1:10" x14ac:dyDescent="0.25">
      <c r="A71" s="1">
        <v>11963</v>
      </c>
      <c r="B71">
        <v>1932</v>
      </c>
      <c r="C71">
        <v>10</v>
      </c>
      <c r="D71" s="2">
        <v>-0.13150000000000001</v>
      </c>
      <c r="E71" s="2">
        <v>-0.15160000000000001</v>
      </c>
      <c r="F71" s="2">
        <v>-0.18609999999999999</v>
      </c>
      <c r="G71" s="4">
        <f>F71-E71</f>
        <v>-3.4499999999999975E-2</v>
      </c>
      <c r="H71" s="4">
        <f>MIN(0,G71/MAX($G$2:G71)-1)</f>
        <v>-1.1818661043753294</v>
      </c>
      <c r="I71">
        <f t="shared" ref="I71:I134" si="2">IF(G71&gt;$I$69,1,0)</f>
        <v>0</v>
      </c>
      <c r="J71">
        <f t="shared" si="1"/>
        <v>0</v>
      </c>
    </row>
    <row r="72" spans="1:10" x14ac:dyDescent="0.25">
      <c r="A72" s="1">
        <v>11994</v>
      </c>
      <c r="B72">
        <v>1932</v>
      </c>
      <c r="C72">
        <v>11</v>
      </c>
      <c r="D72" s="2">
        <v>-5.8599999999999999E-2</v>
      </c>
      <c r="E72" s="2">
        <v>-0.1023</v>
      </c>
      <c r="F72" s="2">
        <v>-7.9100000000000004E-2</v>
      </c>
      <c r="G72" s="4">
        <f>F72-E72</f>
        <v>2.3199999999999998E-2</v>
      </c>
      <c r="H72" s="4">
        <f>MIN(0,G72/MAX($G$2:G72)-1)</f>
        <v>-0.87770163415919877</v>
      </c>
      <c r="I72">
        <f t="shared" si="2"/>
        <v>0</v>
      </c>
      <c r="J72">
        <f t="shared" si="1"/>
        <v>0</v>
      </c>
    </row>
    <row r="73" spans="1:10" x14ac:dyDescent="0.25">
      <c r="A73" s="1">
        <v>12024</v>
      </c>
      <c r="B73">
        <v>1932</v>
      </c>
      <c r="C73">
        <v>12</v>
      </c>
      <c r="D73" s="2">
        <v>4.41E-2</v>
      </c>
      <c r="E73" s="2">
        <v>-9.6500000000000002E-2</v>
      </c>
      <c r="F73" s="2">
        <v>-2.5000000000000001E-3</v>
      </c>
      <c r="G73" s="4">
        <f>F73-E73</f>
        <v>9.4E-2</v>
      </c>
      <c r="H73" s="4">
        <f>MIN(0,G73/MAX($G$2:G73)-1)</f>
        <v>-0.50448075909330514</v>
      </c>
      <c r="I73">
        <f t="shared" si="2"/>
        <v>0</v>
      </c>
      <c r="J73">
        <f t="shared" si="1"/>
        <v>0</v>
      </c>
    </row>
    <row r="74" spans="1:10" x14ac:dyDescent="0.25">
      <c r="A74" s="1">
        <v>12055</v>
      </c>
      <c r="B74">
        <v>1933</v>
      </c>
      <c r="C74">
        <v>1</v>
      </c>
      <c r="D74" s="2">
        <v>1.26E-2</v>
      </c>
      <c r="E74" s="2">
        <v>2.1100000000000001E-2</v>
      </c>
      <c r="F74" s="2">
        <v>-3.3000000000000002E-2</v>
      </c>
      <c r="G74" s="4">
        <f>F74-E74</f>
        <v>-5.4100000000000002E-2</v>
      </c>
      <c r="H74" s="4">
        <f>MIN(0,G74/MAX($G$2:G74)-1)</f>
        <v>-1.2851871375856616</v>
      </c>
      <c r="I74">
        <f t="shared" si="2"/>
        <v>0</v>
      </c>
      <c r="J74">
        <f t="shared" si="1"/>
        <v>0</v>
      </c>
    </row>
    <row r="75" spans="1:10" x14ac:dyDescent="0.25">
      <c r="A75" s="1">
        <v>12086</v>
      </c>
      <c r="B75">
        <v>1933</v>
      </c>
      <c r="C75">
        <v>2</v>
      </c>
      <c r="D75" s="2">
        <v>-0.1527</v>
      </c>
      <c r="E75" s="2">
        <v>-0.17380000000000001</v>
      </c>
      <c r="F75" s="2">
        <v>-0.11600000000000001</v>
      </c>
      <c r="G75" s="4">
        <f>F75-E75</f>
        <v>5.7800000000000004E-2</v>
      </c>
      <c r="H75" s="4">
        <f>MIN(0,G75/MAX($G$2:G75)-1)</f>
        <v>-0.695308381655245</v>
      </c>
      <c r="I75">
        <f t="shared" si="2"/>
        <v>0</v>
      </c>
      <c r="J75">
        <f t="shared" si="1"/>
        <v>0</v>
      </c>
    </row>
    <row r="76" spans="1:10" x14ac:dyDescent="0.25">
      <c r="A76" s="1">
        <v>12114</v>
      </c>
      <c r="B76">
        <v>1933</v>
      </c>
      <c r="C76">
        <v>3</v>
      </c>
      <c r="D76" s="2">
        <v>3.3300000000000003E-2</v>
      </c>
      <c r="E76" s="2">
        <v>6.5500000000000003E-2</v>
      </c>
      <c r="F76" s="2">
        <v>0.12139999999999999</v>
      </c>
      <c r="G76" s="4">
        <f>F76-E76</f>
        <v>5.5899999999999991E-2</v>
      </c>
      <c r="H76" s="4">
        <f>MIN(0,G76/MAX($G$2:G76)-1)</f>
        <v>-0.70532419609910391</v>
      </c>
      <c r="I76">
        <f t="shared" si="2"/>
        <v>0</v>
      </c>
      <c r="J76">
        <f t="shared" si="1"/>
        <v>0</v>
      </c>
    </row>
    <row r="77" spans="1:10" x14ac:dyDescent="0.25">
      <c r="A77" s="1">
        <v>12145</v>
      </c>
      <c r="B77">
        <v>1933</v>
      </c>
      <c r="C77">
        <v>4</v>
      </c>
      <c r="D77" s="2">
        <v>0.38950000000000001</v>
      </c>
      <c r="E77" s="2">
        <v>0.55930000000000002</v>
      </c>
      <c r="F77" s="2">
        <v>0.44750000000000001</v>
      </c>
      <c r="G77" s="4">
        <f>F77-E77</f>
        <v>-0.11180000000000001</v>
      </c>
      <c r="H77" s="4">
        <f>MIN(0,G77/MAX($G$2:G77)-1)</f>
        <v>-1.5893516078017924</v>
      </c>
      <c r="I77">
        <f t="shared" si="2"/>
        <v>0</v>
      </c>
      <c r="J77">
        <f t="shared" si="1"/>
        <v>0</v>
      </c>
    </row>
    <row r="78" spans="1:10" x14ac:dyDescent="0.25">
      <c r="A78" s="1">
        <v>12175</v>
      </c>
      <c r="B78">
        <v>1933</v>
      </c>
      <c r="C78">
        <v>5</v>
      </c>
      <c r="D78" s="2">
        <v>0.2147</v>
      </c>
      <c r="E78" s="2">
        <v>0.80569999999999997</v>
      </c>
      <c r="F78" s="2">
        <v>0.56599999999999995</v>
      </c>
      <c r="G78" s="4">
        <f>F78-E78</f>
        <v>-0.23970000000000002</v>
      </c>
      <c r="H78" s="4">
        <f>MIN(0,G78/MAX($G$2:G78)-1)</f>
        <v>-2.2635740643120719</v>
      </c>
      <c r="I78">
        <f t="shared" si="2"/>
        <v>0</v>
      </c>
      <c r="J78">
        <f t="shared" si="1"/>
        <v>0</v>
      </c>
    </row>
    <row r="79" spans="1:10" x14ac:dyDescent="0.25">
      <c r="A79" s="1">
        <v>12206</v>
      </c>
      <c r="B79">
        <v>1933</v>
      </c>
      <c r="C79">
        <v>6</v>
      </c>
      <c r="D79" s="2">
        <v>0.1313</v>
      </c>
      <c r="E79" s="2">
        <v>0.3175</v>
      </c>
      <c r="F79" s="2">
        <v>0.1555</v>
      </c>
      <c r="G79" s="4">
        <f>F79-E79</f>
        <v>-0.16200000000000001</v>
      </c>
      <c r="H79" s="4">
        <f>MIN(0,G79/MAX($G$2:G79)-1)</f>
        <v>-1.8539799683711125</v>
      </c>
      <c r="I79">
        <f t="shared" si="2"/>
        <v>0</v>
      </c>
      <c r="J79">
        <f t="shared" si="1"/>
        <v>0</v>
      </c>
    </row>
    <row r="80" spans="1:10" x14ac:dyDescent="0.25">
      <c r="A80" s="1">
        <v>12236</v>
      </c>
      <c r="B80">
        <v>1933</v>
      </c>
      <c r="C80">
        <v>7</v>
      </c>
      <c r="D80" s="2">
        <v>-9.6100000000000005E-2</v>
      </c>
      <c r="E80" s="2">
        <v>-8.7099999999999997E-2</v>
      </c>
      <c r="F80" s="2">
        <v>-9.35E-2</v>
      </c>
      <c r="G80" s="4">
        <f>F80-E80</f>
        <v>-6.4000000000000029E-3</v>
      </c>
      <c r="H80" s="4">
        <f>MIN(0,G80/MAX($G$2:G80)-1)</f>
        <v>-1.0337374802319452</v>
      </c>
      <c r="I80">
        <f t="shared" si="2"/>
        <v>0</v>
      </c>
      <c r="J80">
        <f t="shared" si="1"/>
        <v>0</v>
      </c>
    </row>
    <row r="81" spans="1:10" x14ac:dyDescent="0.25">
      <c r="A81" s="1">
        <v>12267</v>
      </c>
      <c r="B81">
        <v>1933</v>
      </c>
      <c r="C81">
        <v>8</v>
      </c>
      <c r="D81" s="2">
        <v>0.1208</v>
      </c>
      <c r="E81" s="2">
        <v>4.8300000000000003E-2</v>
      </c>
      <c r="F81" s="2">
        <v>0.1082</v>
      </c>
      <c r="G81" s="4">
        <f>F81-E81</f>
        <v>5.9900000000000002E-2</v>
      </c>
      <c r="H81" s="4">
        <f>MIN(0,G81/MAX($G$2:G81)-1)</f>
        <v>-0.68423827095413814</v>
      </c>
      <c r="I81">
        <f t="shared" si="2"/>
        <v>0</v>
      </c>
      <c r="J81">
        <f t="shared" si="1"/>
        <v>0</v>
      </c>
    </row>
    <row r="82" spans="1:10" x14ac:dyDescent="0.25">
      <c r="A82" s="1">
        <v>12298</v>
      </c>
      <c r="B82">
        <v>1933</v>
      </c>
      <c r="C82">
        <v>9</v>
      </c>
      <c r="D82" s="2">
        <v>-0.10630000000000001</v>
      </c>
      <c r="E82" s="2">
        <v>-0.21299999999999999</v>
      </c>
      <c r="F82" s="2">
        <v>-0.15429999999999999</v>
      </c>
      <c r="G82" s="4">
        <f>F82-E82</f>
        <v>5.8700000000000002E-2</v>
      </c>
      <c r="H82" s="4">
        <f>MIN(0,G82/MAX($G$2:G82)-1)</f>
        <v>-0.69056404849762787</v>
      </c>
      <c r="I82">
        <f t="shared" si="2"/>
        <v>0</v>
      </c>
      <c r="J82">
        <f t="shared" si="1"/>
        <v>0</v>
      </c>
    </row>
    <row r="83" spans="1:10" x14ac:dyDescent="0.25">
      <c r="A83" s="1">
        <v>12328</v>
      </c>
      <c r="B83">
        <v>1933</v>
      </c>
      <c r="C83">
        <v>10</v>
      </c>
      <c r="D83" s="2">
        <v>-8.3500000000000005E-2</v>
      </c>
      <c r="E83" s="2">
        <v>-9.4299999999999995E-2</v>
      </c>
      <c r="F83" s="2">
        <v>-0.10829999999999999</v>
      </c>
      <c r="G83" s="4">
        <f>F83-E83</f>
        <v>-1.3999999999999999E-2</v>
      </c>
      <c r="H83" s="4">
        <f>MIN(0,G83/MAX($G$2:G83)-1)</f>
        <v>-1.07380073800738</v>
      </c>
      <c r="I83">
        <f t="shared" si="2"/>
        <v>0</v>
      </c>
      <c r="J83">
        <f t="shared" si="1"/>
        <v>0</v>
      </c>
    </row>
    <row r="84" spans="1:10" x14ac:dyDescent="0.25">
      <c r="A84" s="1">
        <v>12359</v>
      </c>
      <c r="B84">
        <v>1933</v>
      </c>
      <c r="C84">
        <v>11</v>
      </c>
      <c r="D84" s="2">
        <v>9.9900000000000003E-2</v>
      </c>
      <c r="E84" s="2">
        <v>8.8999999999999999E-3</v>
      </c>
      <c r="F84" s="2">
        <v>6.7900000000000002E-2</v>
      </c>
      <c r="G84" s="4">
        <f>F84-E84</f>
        <v>5.9000000000000004E-2</v>
      </c>
      <c r="H84" s="4">
        <f>MIN(0,G84/MAX($G$2:G84)-1)</f>
        <v>-0.68898260411175527</v>
      </c>
      <c r="I84">
        <f t="shared" si="2"/>
        <v>0</v>
      </c>
      <c r="J84">
        <f t="shared" si="1"/>
        <v>0</v>
      </c>
    </row>
    <row r="85" spans="1:10" x14ac:dyDescent="0.25">
      <c r="A85" s="1">
        <v>12389</v>
      </c>
      <c r="B85">
        <v>1933</v>
      </c>
      <c r="C85">
        <v>12</v>
      </c>
      <c r="D85" s="2">
        <v>1.8499999999999999E-2</v>
      </c>
      <c r="E85" s="2">
        <v>-1.61E-2</v>
      </c>
      <c r="F85" s="2">
        <v>2.9100000000000001E-2</v>
      </c>
      <c r="G85" s="4">
        <f>F85-E85</f>
        <v>4.5200000000000004E-2</v>
      </c>
      <c r="H85" s="4">
        <f>MIN(0,G85/MAX($G$2:G85)-1)</f>
        <v>-0.76172904586188717</v>
      </c>
      <c r="I85">
        <f t="shared" si="2"/>
        <v>0</v>
      </c>
      <c r="J85">
        <f t="shared" si="1"/>
        <v>0</v>
      </c>
    </row>
    <row r="86" spans="1:10" x14ac:dyDescent="0.25">
      <c r="A86" s="1">
        <v>12420</v>
      </c>
      <c r="B86">
        <v>1934</v>
      </c>
      <c r="C86">
        <v>1</v>
      </c>
      <c r="D86" s="2">
        <v>0.1265</v>
      </c>
      <c r="E86" s="2">
        <v>0.4269</v>
      </c>
      <c r="F86" s="2">
        <v>0.2747</v>
      </c>
      <c r="G86" s="4">
        <f>F86-E86</f>
        <v>-0.1522</v>
      </c>
      <c r="H86" s="4">
        <f>MIN(0,G86/MAX($G$2:G86)-1)</f>
        <v>-1.8023194517659462</v>
      </c>
      <c r="I86">
        <f t="shared" si="2"/>
        <v>0</v>
      </c>
      <c r="J86">
        <f t="shared" si="1"/>
        <v>0</v>
      </c>
    </row>
    <row r="87" spans="1:10" x14ac:dyDescent="0.25">
      <c r="A87" s="1">
        <v>12451</v>
      </c>
      <c r="B87">
        <v>1934</v>
      </c>
      <c r="C87">
        <v>2</v>
      </c>
      <c r="D87" s="2">
        <v>-2.4799999999999999E-2</v>
      </c>
      <c r="E87" s="2">
        <v>1.0699999999999999E-2</v>
      </c>
      <c r="F87" s="2">
        <v>3.9699999999999999E-2</v>
      </c>
      <c r="G87" s="4">
        <f>F87-E87</f>
        <v>2.8999999999999998E-2</v>
      </c>
      <c r="H87" s="4">
        <f>MIN(0,G87/MAX($G$2:G87)-1)</f>
        <v>-0.84712704269899841</v>
      </c>
      <c r="I87">
        <f t="shared" si="2"/>
        <v>0</v>
      </c>
      <c r="J87">
        <f t="shared" si="1"/>
        <v>0</v>
      </c>
    </row>
    <row r="88" spans="1:10" x14ac:dyDescent="0.25">
      <c r="A88" s="1">
        <v>12479</v>
      </c>
      <c r="B88">
        <v>1934</v>
      </c>
      <c r="C88">
        <v>3</v>
      </c>
      <c r="D88" s="2">
        <v>1.1000000000000001E-3</v>
      </c>
      <c r="E88" s="2">
        <v>-1.21E-2</v>
      </c>
      <c r="F88" s="2">
        <v>1.7000000000000001E-2</v>
      </c>
      <c r="G88" s="4">
        <f>F88-E88</f>
        <v>2.9100000000000001E-2</v>
      </c>
      <c r="H88" s="4">
        <f>MIN(0,G88/MAX($G$2:G88)-1)</f>
        <v>-0.84659989457037432</v>
      </c>
      <c r="I88">
        <f t="shared" si="2"/>
        <v>0</v>
      </c>
      <c r="J88">
        <f t="shared" si="1"/>
        <v>0</v>
      </c>
    </row>
    <row r="89" spans="1:10" x14ac:dyDescent="0.25">
      <c r="A89" s="1">
        <v>12510</v>
      </c>
      <c r="B89">
        <v>1934</v>
      </c>
      <c r="C89">
        <v>4</v>
      </c>
      <c r="D89" s="2">
        <v>-1.78E-2</v>
      </c>
      <c r="E89" s="2">
        <v>1.4200000000000001E-2</v>
      </c>
      <c r="F89" s="2">
        <v>-3.9800000000000002E-2</v>
      </c>
      <c r="G89" s="4">
        <f>F89-E89</f>
        <v>-5.4000000000000006E-2</v>
      </c>
      <c r="H89" s="4">
        <f>MIN(0,G89/MAX($G$2:G89)-1)</f>
        <v>-1.2846599894570374</v>
      </c>
      <c r="I89">
        <f t="shared" si="2"/>
        <v>0</v>
      </c>
      <c r="J89">
        <f t="shared" si="1"/>
        <v>0</v>
      </c>
    </row>
    <row r="90" spans="1:10" x14ac:dyDescent="0.25">
      <c r="A90" s="1">
        <v>12540</v>
      </c>
      <c r="B90">
        <v>1934</v>
      </c>
      <c r="C90">
        <v>5</v>
      </c>
      <c r="D90" s="2">
        <v>-7.2400000000000006E-2</v>
      </c>
      <c r="E90" s="2">
        <v>-8.3599999999999994E-2</v>
      </c>
      <c r="F90" s="2">
        <v>-0.12379999999999999</v>
      </c>
      <c r="G90" s="4">
        <f>F90-E90</f>
        <v>-4.02E-2</v>
      </c>
      <c r="H90" s="4">
        <f>MIN(0,G90/MAX($G$2:G90)-1)</f>
        <v>-1.2119135477069056</v>
      </c>
      <c r="I90">
        <f t="shared" si="2"/>
        <v>0</v>
      </c>
      <c r="J90">
        <f t="shared" si="1"/>
        <v>0</v>
      </c>
    </row>
    <row r="91" spans="1:10" x14ac:dyDescent="0.25">
      <c r="A91" s="1">
        <v>12571</v>
      </c>
      <c r="B91">
        <v>1934</v>
      </c>
      <c r="C91">
        <v>6</v>
      </c>
      <c r="D91" s="2">
        <v>2.6499999999999999E-2</v>
      </c>
      <c r="E91" s="2">
        <v>-1.9699999999999999E-2</v>
      </c>
      <c r="F91" s="2">
        <v>-2E-3</v>
      </c>
      <c r="G91" s="4">
        <f>F91-E91</f>
        <v>1.77E-2</v>
      </c>
      <c r="H91" s="4">
        <f>MIN(0,G91/MAX($G$2:G91)-1)</f>
        <v>-0.90669478123352665</v>
      </c>
      <c r="I91">
        <f t="shared" si="2"/>
        <v>0</v>
      </c>
      <c r="J91">
        <f t="shared" si="1"/>
        <v>0</v>
      </c>
    </row>
    <row r="92" spans="1:10" x14ac:dyDescent="0.25">
      <c r="A92" s="1">
        <v>12601</v>
      </c>
      <c r="B92">
        <v>1934</v>
      </c>
      <c r="C92">
        <v>7</v>
      </c>
      <c r="D92" s="2">
        <v>-0.1095</v>
      </c>
      <c r="E92" s="2">
        <v>-0.22800000000000001</v>
      </c>
      <c r="F92" s="2">
        <v>-0.1789</v>
      </c>
      <c r="G92" s="4">
        <f>F92-E92</f>
        <v>4.9100000000000005E-2</v>
      </c>
      <c r="H92" s="4">
        <f>MIN(0,G92/MAX($G$2:G92)-1)</f>
        <v>-0.74117026884554549</v>
      </c>
      <c r="I92">
        <f t="shared" si="2"/>
        <v>0</v>
      </c>
      <c r="J92">
        <f t="shared" si="1"/>
        <v>0</v>
      </c>
    </row>
    <row r="93" spans="1:10" x14ac:dyDescent="0.25">
      <c r="A93" s="1">
        <v>12632</v>
      </c>
      <c r="B93">
        <v>1934</v>
      </c>
      <c r="C93">
        <v>8</v>
      </c>
      <c r="D93" s="2">
        <v>5.5899999999999998E-2</v>
      </c>
      <c r="E93" s="2">
        <v>6.59E-2</v>
      </c>
      <c r="F93" s="2">
        <v>0.1197</v>
      </c>
      <c r="G93" s="4">
        <f>F93-E93</f>
        <v>5.3800000000000001E-2</v>
      </c>
      <c r="H93" s="4">
        <f>MIN(0,G93/MAX($G$2:G93)-1)</f>
        <v>-0.71639430680021077</v>
      </c>
      <c r="I93">
        <f t="shared" si="2"/>
        <v>0</v>
      </c>
      <c r="J93">
        <f t="shared" si="1"/>
        <v>0</v>
      </c>
    </row>
    <row r="94" spans="1:10" x14ac:dyDescent="0.25">
      <c r="A94" s="1">
        <v>12663</v>
      </c>
      <c r="B94">
        <v>1934</v>
      </c>
      <c r="C94">
        <v>9</v>
      </c>
      <c r="D94" s="2">
        <v>-2.2000000000000001E-3</v>
      </c>
      <c r="E94" s="2">
        <v>-1.7600000000000001E-2</v>
      </c>
      <c r="F94" s="2">
        <v>-1.12E-2</v>
      </c>
      <c r="G94" s="4">
        <f>F94-E94</f>
        <v>6.4000000000000012E-3</v>
      </c>
      <c r="H94" s="4">
        <f>MIN(0,G94/MAX($G$2:G94)-1)</f>
        <v>-0.96626251976805477</v>
      </c>
      <c r="I94">
        <f t="shared" si="2"/>
        <v>0</v>
      </c>
      <c r="J94">
        <f t="shared" si="1"/>
        <v>0</v>
      </c>
    </row>
    <row r="95" spans="1:10" x14ac:dyDescent="0.25">
      <c r="A95" s="1">
        <v>12693</v>
      </c>
      <c r="B95">
        <v>1934</v>
      </c>
      <c r="C95">
        <v>10</v>
      </c>
      <c r="D95" s="2">
        <v>-1.6500000000000001E-2</v>
      </c>
      <c r="E95" s="2">
        <v>-5.8500000000000003E-2</v>
      </c>
      <c r="F95" s="2">
        <v>1.95E-2</v>
      </c>
      <c r="G95" s="4">
        <f>F95-E95</f>
        <v>7.8E-2</v>
      </c>
      <c r="H95" s="4">
        <f>MIN(0,G95/MAX($G$2:G95)-1)</f>
        <v>-0.5888244596731681</v>
      </c>
      <c r="I95">
        <f t="shared" si="2"/>
        <v>0</v>
      </c>
      <c r="J95">
        <f t="shared" si="1"/>
        <v>0</v>
      </c>
    </row>
    <row r="96" spans="1:10" x14ac:dyDescent="0.25">
      <c r="A96" s="1">
        <v>12724</v>
      </c>
      <c r="B96">
        <v>1934</v>
      </c>
      <c r="C96">
        <v>11</v>
      </c>
      <c r="D96" s="2">
        <v>8.3400000000000002E-2</v>
      </c>
      <c r="E96" s="2">
        <v>0.12959999999999999</v>
      </c>
      <c r="F96" s="2">
        <v>0.1353</v>
      </c>
      <c r="G96" s="4">
        <f>F96-E96</f>
        <v>5.7000000000000106E-3</v>
      </c>
      <c r="H96" s="4">
        <f>MIN(0,G96/MAX($G$2:G96)-1)</f>
        <v>-0.96995255666842373</v>
      </c>
      <c r="I96">
        <f t="shared" si="2"/>
        <v>0</v>
      </c>
      <c r="J96">
        <f t="shared" si="1"/>
        <v>0</v>
      </c>
    </row>
    <row r="97" spans="1:10" x14ac:dyDescent="0.25">
      <c r="A97" s="1">
        <v>12754</v>
      </c>
      <c r="B97">
        <v>1934</v>
      </c>
      <c r="C97">
        <v>12</v>
      </c>
      <c r="D97" s="2">
        <v>3.7000000000000002E-3</v>
      </c>
      <c r="E97" s="2">
        <v>2.0400000000000001E-2</v>
      </c>
      <c r="F97" s="2">
        <v>6.7000000000000004E-2</v>
      </c>
      <c r="G97" s="4">
        <f>F97-E97</f>
        <v>4.6600000000000003E-2</v>
      </c>
      <c r="H97" s="4">
        <f>MIN(0,G97/MAX($G$2:G97)-1)</f>
        <v>-0.75434897206114915</v>
      </c>
      <c r="I97">
        <f t="shared" si="2"/>
        <v>0</v>
      </c>
      <c r="J97">
        <f t="shared" si="1"/>
        <v>0</v>
      </c>
    </row>
    <row r="98" spans="1:10" x14ac:dyDescent="0.25">
      <c r="A98" s="1">
        <v>12785</v>
      </c>
      <c r="B98">
        <v>1935</v>
      </c>
      <c r="C98">
        <v>1</v>
      </c>
      <c r="D98" s="2">
        <v>-3.44E-2</v>
      </c>
      <c r="E98" s="2">
        <v>-3.7100000000000001E-2</v>
      </c>
      <c r="F98" s="2">
        <v>-2.3099999999999999E-2</v>
      </c>
      <c r="G98" s="4">
        <f>F98-E98</f>
        <v>1.4000000000000002E-2</v>
      </c>
      <c r="H98" s="4">
        <f>MIN(0,G98/MAX($G$2:G98)-1)</f>
        <v>-0.92619926199261993</v>
      </c>
      <c r="I98">
        <f t="shared" si="2"/>
        <v>0</v>
      </c>
      <c r="J98">
        <f t="shared" si="1"/>
        <v>0</v>
      </c>
    </row>
    <row r="99" spans="1:10" x14ac:dyDescent="0.25">
      <c r="A99" s="1">
        <v>12816</v>
      </c>
      <c r="B99">
        <v>1935</v>
      </c>
      <c r="C99">
        <v>2</v>
      </c>
      <c r="D99" s="2">
        <v>-1.9199999999999998E-2</v>
      </c>
      <c r="E99" s="2">
        <v>-0.18659999999999999</v>
      </c>
      <c r="F99" s="2">
        <v>1.11E-2</v>
      </c>
      <c r="G99" s="4">
        <f>F99-E99</f>
        <v>0.19769999999999999</v>
      </c>
      <c r="H99" s="4">
        <f>MIN(0,G99/MAX($G$2:G99)-1)</f>
        <v>0</v>
      </c>
      <c r="I99">
        <f t="shared" si="2"/>
        <v>1</v>
      </c>
      <c r="J99">
        <f t="shared" si="1"/>
        <v>0</v>
      </c>
    </row>
    <row r="100" spans="1:10" x14ac:dyDescent="0.25">
      <c r="A100" s="1">
        <v>12844</v>
      </c>
      <c r="B100">
        <v>1935</v>
      </c>
      <c r="C100">
        <v>3</v>
      </c>
      <c r="D100" s="2">
        <v>-3.6700000000000003E-2</v>
      </c>
      <c r="E100" s="2">
        <v>-0.1124</v>
      </c>
      <c r="F100" s="2">
        <v>-4.8000000000000001E-2</v>
      </c>
      <c r="G100" s="4">
        <f>F100-E100</f>
        <v>6.4399999999999999E-2</v>
      </c>
      <c r="H100" s="4">
        <f>MIN(0,G100/MAX($G$2:G100)-1)</f>
        <v>-0.67425392008093077</v>
      </c>
      <c r="I100">
        <f t="shared" si="2"/>
        <v>0</v>
      </c>
      <c r="J100">
        <f t="shared" si="1"/>
        <v>0</v>
      </c>
    </row>
    <row r="101" spans="1:10" x14ac:dyDescent="0.25">
      <c r="A101" s="1">
        <v>12875</v>
      </c>
      <c r="B101">
        <v>1935</v>
      </c>
      <c r="C101">
        <v>4</v>
      </c>
      <c r="D101" s="2">
        <v>9.0700000000000003E-2</v>
      </c>
      <c r="E101" s="2">
        <v>9.6600000000000005E-2</v>
      </c>
      <c r="F101" s="2">
        <v>6.3500000000000001E-2</v>
      </c>
      <c r="G101" s="4">
        <f>F101-E101</f>
        <v>-3.3100000000000004E-2</v>
      </c>
      <c r="H101" s="4">
        <f>MIN(0,G101/MAX($G$2:G101)-1)</f>
        <v>-1.167425392008093</v>
      </c>
      <c r="I101">
        <f t="shared" si="2"/>
        <v>0</v>
      </c>
      <c r="J101">
        <f t="shared" si="1"/>
        <v>0</v>
      </c>
    </row>
    <row r="102" spans="1:10" x14ac:dyDescent="0.25">
      <c r="A102" s="1">
        <v>12905</v>
      </c>
      <c r="B102">
        <v>1935</v>
      </c>
      <c r="C102">
        <v>5</v>
      </c>
      <c r="D102" s="2">
        <v>3.4799999999999998E-2</v>
      </c>
      <c r="E102" s="2">
        <v>4.6800000000000001E-2</v>
      </c>
      <c r="F102" s="2">
        <v>2.7199999999999998E-2</v>
      </c>
      <c r="G102" s="4">
        <f>F102-E102</f>
        <v>-1.9600000000000003E-2</v>
      </c>
      <c r="H102" s="4">
        <f>MIN(0,G102/MAX($G$2:G102)-1)</f>
        <v>-1.0991401112797168</v>
      </c>
      <c r="I102">
        <f t="shared" si="2"/>
        <v>0</v>
      </c>
      <c r="J102">
        <f t="shared" si="1"/>
        <v>0</v>
      </c>
    </row>
    <row r="103" spans="1:10" x14ac:dyDescent="0.25">
      <c r="A103" s="1">
        <v>12936</v>
      </c>
      <c r="B103">
        <v>1935</v>
      </c>
      <c r="C103">
        <v>6</v>
      </c>
      <c r="D103" s="2">
        <v>5.9400000000000001E-2</v>
      </c>
      <c r="E103" s="2">
        <v>-2.4199999999999999E-2</v>
      </c>
      <c r="F103" s="2">
        <v>6.9800000000000001E-2</v>
      </c>
      <c r="G103" s="4">
        <f>F103-E103</f>
        <v>9.4E-2</v>
      </c>
      <c r="H103" s="4">
        <f>MIN(0,G103/MAX($G$2:G103)-1)</f>
        <v>-0.52453211937278699</v>
      </c>
      <c r="I103">
        <f t="shared" si="2"/>
        <v>0</v>
      </c>
      <c r="J103">
        <f t="shared" si="1"/>
        <v>0</v>
      </c>
    </row>
    <row r="104" spans="1:10" x14ac:dyDescent="0.25">
      <c r="A104" s="1">
        <v>12966</v>
      </c>
      <c r="B104">
        <v>1935</v>
      </c>
      <c r="C104">
        <v>7</v>
      </c>
      <c r="D104" s="2">
        <v>7.5200000000000003E-2</v>
      </c>
      <c r="E104" s="2">
        <v>0.13600000000000001</v>
      </c>
      <c r="F104" s="2">
        <v>8.9700000000000002E-2</v>
      </c>
      <c r="G104" s="4">
        <f>F104-E104</f>
        <v>-4.6300000000000008E-2</v>
      </c>
      <c r="H104" s="4">
        <f>MIN(0,G104/MAX($G$2:G104)-1)</f>
        <v>-1.2341932220536167</v>
      </c>
      <c r="I104">
        <f t="shared" si="2"/>
        <v>0</v>
      </c>
      <c r="J104">
        <f t="shared" si="1"/>
        <v>0</v>
      </c>
    </row>
    <row r="105" spans="1:10" x14ac:dyDescent="0.25">
      <c r="A105" s="1">
        <v>12997</v>
      </c>
      <c r="B105">
        <v>1935</v>
      </c>
      <c r="C105">
        <v>8</v>
      </c>
      <c r="D105" s="2">
        <v>2.6599999999999999E-2</v>
      </c>
      <c r="E105" s="2">
        <v>0.25540000000000002</v>
      </c>
      <c r="F105" s="2">
        <v>0.06</v>
      </c>
      <c r="G105" s="4">
        <f>F105-E105</f>
        <v>-0.19540000000000002</v>
      </c>
      <c r="H105" s="4">
        <f>MIN(0,G105/MAX($G$2:G105)-1)</f>
        <v>-1.988366211431462</v>
      </c>
      <c r="I105">
        <f t="shared" si="2"/>
        <v>0</v>
      </c>
      <c r="J105">
        <f t="shared" si="1"/>
        <v>0</v>
      </c>
    </row>
    <row r="106" spans="1:10" x14ac:dyDescent="0.25">
      <c r="A106" s="1">
        <v>13028</v>
      </c>
      <c r="B106">
        <v>1935</v>
      </c>
      <c r="C106">
        <v>9</v>
      </c>
      <c r="D106" s="2">
        <v>2.64E-2</v>
      </c>
      <c r="E106" s="2">
        <v>-9.7000000000000003E-2</v>
      </c>
      <c r="F106" s="2">
        <v>9.64E-2</v>
      </c>
      <c r="G106" s="4">
        <f>F106-E106</f>
        <v>0.19340000000000002</v>
      </c>
      <c r="H106" s="4">
        <f>MIN(0,G106/MAX($G$2:G106)-1)</f>
        <v>-2.1750126454223473E-2</v>
      </c>
      <c r="I106">
        <f t="shared" si="2"/>
        <v>1</v>
      </c>
      <c r="J106">
        <f t="shared" si="1"/>
        <v>0</v>
      </c>
    </row>
    <row r="107" spans="1:10" x14ac:dyDescent="0.25">
      <c r="A107" s="1">
        <v>13058</v>
      </c>
      <c r="B107">
        <v>1935</v>
      </c>
      <c r="C107">
        <v>10</v>
      </c>
      <c r="D107" s="2">
        <v>7.0400000000000004E-2</v>
      </c>
      <c r="E107" s="2">
        <v>8.2500000000000004E-2</v>
      </c>
      <c r="F107" s="2">
        <v>0.1109</v>
      </c>
      <c r="G107" s="4">
        <f>F107-E107</f>
        <v>2.8399999999999995E-2</v>
      </c>
      <c r="H107" s="4">
        <f>MIN(0,G107/MAX($G$2:G107)-1)</f>
        <v>-0.85634800202326766</v>
      </c>
      <c r="I107">
        <f t="shared" si="2"/>
        <v>0</v>
      </c>
      <c r="J107">
        <f t="shared" si="1"/>
        <v>0</v>
      </c>
    </row>
    <row r="108" spans="1:10" x14ac:dyDescent="0.25">
      <c r="A108" s="1">
        <v>13089</v>
      </c>
      <c r="B108">
        <v>1935</v>
      </c>
      <c r="C108">
        <v>11</v>
      </c>
      <c r="D108" s="2">
        <v>4.9000000000000002E-2</v>
      </c>
      <c r="E108" s="2">
        <v>0.4098</v>
      </c>
      <c r="F108" s="2">
        <v>0.1069</v>
      </c>
      <c r="G108" s="4">
        <f>F108-E108</f>
        <v>-0.3029</v>
      </c>
      <c r="H108" s="4">
        <f>MIN(0,G108/MAX($G$2:G108)-1)</f>
        <v>-2.5321193727870512</v>
      </c>
      <c r="I108">
        <f t="shared" si="2"/>
        <v>0</v>
      </c>
      <c r="J108">
        <f t="shared" si="1"/>
        <v>0</v>
      </c>
    </row>
    <row r="109" spans="1:10" x14ac:dyDescent="0.25">
      <c r="A109" s="1">
        <v>13119</v>
      </c>
      <c r="B109">
        <v>1935</v>
      </c>
      <c r="C109">
        <v>12</v>
      </c>
      <c r="D109" s="2">
        <v>4.5699999999999998E-2</v>
      </c>
      <c r="E109" s="2">
        <v>-1.23E-2</v>
      </c>
      <c r="F109" s="2">
        <v>0.1048</v>
      </c>
      <c r="G109" s="4">
        <f>F109-E109</f>
        <v>0.11710000000000001</v>
      </c>
      <c r="H109" s="4">
        <f>MIN(0,G109/MAX($G$2:G109)-1)</f>
        <v>-0.40768841679312084</v>
      </c>
      <c r="I109">
        <f t="shared" si="2"/>
        <v>0</v>
      </c>
      <c r="J109">
        <f t="shared" si="1"/>
        <v>0</v>
      </c>
    </row>
    <row r="110" spans="1:10" x14ac:dyDescent="0.25">
      <c r="A110" s="1">
        <v>13150</v>
      </c>
      <c r="B110">
        <v>1936</v>
      </c>
      <c r="C110">
        <v>1</v>
      </c>
      <c r="D110" s="2">
        <v>6.9000000000000006E-2</v>
      </c>
      <c r="E110" s="2">
        <v>0.25019999999999998</v>
      </c>
      <c r="F110" s="2">
        <v>0.1119</v>
      </c>
      <c r="G110" s="4">
        <f>F110-E110</f>
        <v>-0.13829999999999998</v>
      </c>
      <c r="H110" s="4">
        <f>MIN(0,G110/MAX($G$2:G110)-1)</f>
        <v>-1.699544764795144</v>
      </c>
      <c r="I110">
        <f t="shared" si="2"/>
        <v>0</v>
      </c>
      <c r="J110">
        <f t="shared" si="1"/>
        <v>0</v>
      </c>
    </row>
    <row r="111" spans="1:10" x14ac:dyDescent="0.25">
      <c r="A111" s="1">
        <v>13181</v>
      </c>
      <c r="B111">
        <v>1936</v>
      </c>
      <c r="C111">
        <v>2</v>
      </c>
      <c r="D111" s="2">
        <v>2.5000000000000001E-2</v>
      </c>
      <c r="E111" s="2">
        <v>1.4800000000000001E-2</v>
      </c>
      <c r="F111" s="2">
        <v>2.75E-2</v>
      </c>
      <c r="G111" s="4">
        <f>F111-E111</f>
        <v>1.2699999999999999E-2</v>
      </c>
      <c r="H111" s="4">
        <f>MIN(0,G111/MAX($G$2:G111)-1)</f>
        <v>-0.93576125442589786</v>
      </c>
      <c r="I111">
        <f t="shared" si="2"/>
        <v>0</v>
      </c>
      <c r="J111">
        <f t="shared" si="1"/>
        <v>0</v>
      </c>
    </row>
    <row r="112" spans="1:10" x14ac:dyDescent="0.25">
      <c r="A112" s="1">
        <v>13210</v>
      </c>
      <c r="B112">
        <v>1936</v>
      </c>
      <c r="C112">
        <v>3</v>
      </c>
      <c r="D112" s="2">
        <v>1.01E-2</v>
      </c>
      <c r="E112" s="2">
        <v>5.1000000000000004E-3</v>
      </c>
      <c r="F112" s="2">
        <v>4.3499999999999997E-2</v>
      </c>
      <c r="G112" s="4">
        <f>F112-E112</f>
        <v>3.8399999999999997E-2</v>
      </c>
      <c r="H112" s="4">
        <f>MIN(0,G112/MAX($G$2:G112)-1)</f>
        <v>-0.80576631259484066</v>
      </c>
      <c r="I112">
        <f t="shared" si="2"/>
        <v>0</v>
      </c>
      <c r="J112">
        <f t="shared" si="1"/>
        <v>0</v>
      </c>
    </row>
    <row r="113" spans="1:10" x14ac:dyDescent="0.25">
      <c r="A113" s="1">
        <v>13241</v>
      </c>
      <c r="B113">
        <v>1936</v>
      </c>
      <c r="C113">
        <v>4</v>
      </c>
      <c r="D113" s="2">
        <v>-8.1199999999999994E-2</v>
      </c>
      <c r="E113" s="2">
        <v>-5.4600000000000003E-2</v>
      </c>
      <c r="F113" s="2">
        <v>-0.18410000000000001</v>
      </c>
      <c r="G113" s="4">
        <f>F113-E113</f>
        <v>-0.1295</v>
      </c>
      <c r="H113" s="4">
        <f>MIN(0,G113/MAX($G$2:G113)-1)</f>
        <v>-1.6550328780981285</v>
      </c>
      <c r="I113">
        <f t="shared" si="2"/>
        <v>0</v>
      </c>
      <c r="J113">
        <f t="shared" si="1"/>
        <v>0</v>
      </c>
    </row>
    <row r="114" spans="1:10" x14ac:dyDescent="0.25">
      <c r="A114" s="1">
        <v>13271</v>
      </c>
      <c r="B114">
        <v>1936</v>
      </c>
      <c r="C114">
        <v>5</v>
      </c>
      <c r="D114" s="2">
        <v>5.21E-2</v>
      </c>
      <c r="E114" s="2">
        <v>2.4799999999999999E-2</v>
      </c>
      <c r="F114" s="2">
        <v>8.6900000000000005E-2</v>
      </c>
      <c r="G114" s="4">
        <f>F114-E114</f>
        <v>6.2100000000000002E-2</v>
      </c>
      <c r="H114" s="4">
        <f>MIN(0,G114/MAX($G$2:G114)-1)</f>
        <v>-0.6858877086494688</v>
      </c>
      <c r="I114">
        <f t="shared" si="2"/>
        <v>0</v>
      </c>
      <c r="J114">
        <f t="shared" si="1"/>
        <v>0</v>
      </c>
    </row>
    <row r="115" spans="1:10" x14ac:dyDescent="0.25">
      <c r="A115" s="1">
        <v>13302</v>
      </c>
      <c r="B115">
        <v>1936</v>
      </c>
      <c r="C115">
        <v>6</v>
      </c>
      <c r="D115" s="2">
        <v>2.4299999999999999E-2</v>
      </c>
      <c r="E115" s="2">
        <v>-1.0800000000000001E-2</v>
      </c>
      <c r="F115" s="2">
        <v>-3.1E-2</v>
      </c>
      <c r="G115" s="4">
        <f>F115-E115</f>
        <v>-2.0199999999999999E-2</v>
      </c>
      <c r="H115" s="4">
        <f>MIN(0,G115/MAX($G$2:G115)-1)</f>
        <v>-1.1021750126454224</v>
      </c>
      <c r="I115">
        <f t="shared" si="2"/>
        <v>0</v>
      </c>
      <c r="J115">
        <f t="shared" si="1"/>
        <v>0</v>
      </c>
    </row>
    <row r="116" spans="1:10" x14ac:dyDescent="0.25">
      <c r="A116" s="1">
        <v>13332</v>
      </c>
      <c r="B116">
        <v>1936</v>
      </c>
      <c r="C116">
        <v>7</v>
      </c>
      <c r="D116" s="2">
        <v>6.6799999999999998E-2</v>
      </c>
      <c r="E116" s="2">
        <v>3.0599999999999999E-2</v>
      </c>
      <c r="F116" s="2">
        <v>0.10059999999999999</v>
      </c>
      <c r="G116" s="4">
        <f>F116-E116</f>
        <v>6.9999999999999993E-2</v>
      </c>
      <c r="H116" s="4">
        <f>MIN(0,G116/MAX($G$2:G116)-1)</f>
        <v>-0.64592817400101166</v>
      </c>
      <c r="I116">
        <f t="shared" si="2"/>
        <v>0</v>
      </c>
      <c r="J116">
        <f t="shared" si="1"/>
        <v>0</v>
      </c>
    </row>
    <row r="117" spans="1:10" x14ac:dyDescent="0.25">
      <c r="A117" s="1">
        <v>13363</v>
      </c>
      <c r="B117">
        <v>1936</v>
      </c>
      <c r="C117">
        <v>8</v>
      </c>
      <c r="D117" s="2">
        <v>1.01E-2</v>
      </c>
      <c r="E117" s="2">
        <v>4.7999999999999996E-3</v>
      </c>
      <c r="F117" s="2">
        <v>1.1999999999999999E-3</v>
      </c>
      <c r="G117" s="4">
        <f>F117-E117</f>
        <v>-3.5999999999999999E-3</v>
      </c>
      <c r="H117" s="4">
        <f>MIN(0,G117/MAX($G$2:G117)-1)</f>
        <v>-1.0182094081942337</v>
      </c>
      <c r="I117">
        <f t="shared" si="2"/>
        <v>0</v>
      </c>
      <c r="J117">
        <f t="shared" si="1"/>
        <v>0</v>
      </c>
    </row>
    <row r="118" spans="1:10" x14ac:dyDescent="0.25">
      <c r="A118" s="1">
        <v>13394</v>
      </c>
      <c r="B118">
        <v>1936</v>
      </c>
      <c r="C118">
        <v>9</v>
      </c>
      <c r="D118" s="2">
        <v>9.9000000000000008E-3</v>
      </c>
      <c r="E118" s="2">
        <v>5.8000000000000003E-2</v>
      </c>
      <c r="F118" s="2">
        <v>4.9399999999999999E-2</v>
      </c>
      <c r="G118" s="4">
        <f>F118-E118</f>
        <v>-8.6000000000000035E-3</v>
      </c>
      <c r="H118" s="4">
        <f>MIN(0,G118/MAX($G$2:G118)-1)</f>
        <v>-1.0435002529084472</v>
      </c>
      <c r="I118">
        <f t="shared" si="2"/>
        <v>0</v>
      </c>
      <c r="J118">
        <f t="shared" si="1"/>
        <v>0</v>
      </c>
    </row>
    <row r="119" spans="1:10" x14ac:dyDescent="0.25">
      <c r="A119" s="1">
        <v>13424</v>
      </c>
      <c r="B119">
        <v>1936</v>
      </c>
      <c r="C119">
        <v>10</v>
      </c>
      <c r="D119" s="2">
        <v>7.1400000000000005E-2</v>
      </c>
      <c r="E119" s="2">
        <v>6.4799999999999996E-2</v>
      </c>
      <c r="F119" s="2">
        <v>7.0099999999999996E-2</v>
      </c>
      <c r="G119" s="4">
        <f>F119-E119</f>
        <v>5.2999999999999992E-3</v>
      </c>
      <c r="H119" s="4">
        <f>MIN(0,G119/MAX($G$2:G119)-1)</f>
        <v>-0.97319170460293369</v>
      </c>
      <c r="I119">
        <f t="shared" si="2"/>
        <v>0</v>
      </c>
      <c r="J119">
        <f t="shared" si="1"/>
        <v>0</v>
      </c>
    </row>
    <row r="120" spans="1:10" x14ac:dyDescent="0.25">
      <c r="A120" s="1">
        <v>13455</v>
      </c>
      <c r="B120">
        <v>1936</v>
      </c>
      <c r="C120">
        <v>11</v>
      </c>
      <c r="D120" s="2">
        <v>3.2800000000000003E-2</v>
      </c>
      <c r="E120" s="2">
        <v>8.6199999999999999E-2</v>
      </c>
      <c r="F120" s="2">
        <v>8.6199999999999999E-2</v>
      </c>
      <c r="G120" s="4">
        <f>F120-E120</f>
        <v>0</v>
      </c>
      <c r="H120" s="4">
        <f>MIN(0,G120/MAX($G$2:G120)-1)</f>
        <v>-1</v>
      </c>
      <c r="I120">
        <f t="shared" si="2"/>
        <v>0</v>
      </c>
      <c r="J120">
        <f t="shared" si="1"/>
        <v>0</v>
      </c>
    </row>
    <row r="121" spans="1:10" x14ac:dyDescent="0.25">
      <c r="A121" s="1">
        <v>13485</v>
      </c>
      <c r="B121">
        <v>1936</v>
      </c>
      <c r="C121">
        <v>12</v>
      </c>
      <c r="D121" s="2">
        <v>2.0999999999999999E-3</v>
      </c>
      <c r="E121" s="2">
        <v>0.01</v>
      </c>
      <c r="F121" s="2">
        <v>2.3800000000000002E-2</v>
      </c>
      <c r="G121" s="4">
        <f>F121-E121</f>
        <v>1.3800000000000002E-2</v>
      </c>
      <c r="H121" s="4">
        <f>MIN(0,G121/MAX($G$2:G121)-1)</f>
        <v>-0.93019726858877083</v>
      </c>
      <c r="I121">
        <f t="shared" si="2"/>
        <v>0</v>
      </c>
      <c r="J121">
        <f t="shared" si="1"/>
        <v>0</v>
      </c>
    </row>
    <row r="122" spans="1:10" x14ac:dyDescent="0.25">
      <c r="A122" s="1">
        <v>13516</v>
      </c>
      <c r="B122">
        <v>1937</v>
      </c>
      <c r="C122">
        <v>1</v>
      </c>
      <c r="D122" s="2">
        <v>3.3599999999999998E-2</v>
      </c>
      <c r="E122" s="2">
        <v>7.2999999999999995E-2</v>
      </c>
      <c r="F122" s="2">
        <v>9.9099999999999994E-2</v>
      </c>
      <c r="G122" s="4">
        <f>F122-E122</f>
        <v>2.6099999999999998E-2</v>
      </c>
      <c r="H122" s="4">
        <f>MIN(0,G122/MAX($G$2:G122)-1)</f>
        <v>-0.8679817905918058</v>
      </c>
      <c r="I122">
        <f t="shared" si="2"/>
        <v>0</v>
      </c>
      <c r="J122">
        <f t="shared" si="1"/>
        <v>0</v>
      </c>
    </row>
    <row r="123" spans="1:10" x14ac:dyDescent="0.25">
      <c r="A123" s="1">
        <v>13547</v>
      </c>
      <c r="B123">
        <v>1937</v>
      </c>
      <c r="C123">
        <v>2</v>
      </c>
      <c r="D123" s="2">
        <v>1.11E-2</v>
      </c>
      <c r="E123" s="2">
        <v>9.9000000000000008E-3</v>
      </c>
      <c r="F123" s="2">
        <v>6.6199999999999995E-2</v>
      </c>
      <c r="G123" s="4">
        <f>F123-E123</f>
        <v>5.6299999999999996E-2</v>
      </c>
      <c r="H123" s="4">
        <f>MIN(0,G123/MAX($G$2:G123)-1)</f>
        <v>-0.71522508851795652</v>
      </c>
      <c r="I123">
        <f t="shared" si="2"/>
        <v>0</v>
      </c>
      <c r="J123">
        <f t="shared" si="1"/>
        <v>0</v>
      </c>
    </row>
    <row r="124" spans="1:10" x14ac:dyDescent="0.25">
      <c r="A124" s="1">
        <v>13575</v>
      </c>
      <c r="B124">
        <v>1937</v>
      </c>
      <c r="C124">
        <v>3</v>
      </c>
      <c r="D124" s="2">
        <v>-2.5999999999999999E-3</v>
      </c>
      <c r="E124" s="2">
        <v>-3.56E-2</v>
      </c>
      <c r="F124" s="2">
        <v>2.3400000000000001E-2</v>
      </c>
      <c r="G124" s="4">
        <f>F124-E124</f>
        <v>5.8999999999999997E-2</v>
      </c>
      <c r="H124" s="4">
        <f>MIN(0,G124/MAX($G$2:G124)-1)</f>
        <v>-0.70156803237228127</v>
      </c>
      <c r="I124">
        <f t="shared" si="2"/>
        <v>0</v>
      </c>
      <c r="J124">
        <f t="shared" si="1"/>
        <v>0</v>
      </c>
    </row>
    <row r="125" spans="1:10" x14ac:dyDescent="0.25">
      <c r="A125" s="1">
        <v>13606</v>
      </c>
      <c r="B125">
        <v>1937</v>
      </c>
      <c r="C125">
        <v>4</v>
      </c>
      <c r="D125" s="2">
        <v>-7.3300000000000004E-2</v>
      </c>
      <c r="E125" s="2">
        <v>-0.12239999999999999</v>
      </c>
      <c r="F125" s="2">
        <v>-0.14949999999999999</v>
      </c>
      <c r="G125" s="4">
        <f>F125-E125</f>
        <v>-2.7099999999999999E-2</v>
      </c>
      <c r="H125" s="4">
        <f>MIN(0,G125/MAX($G$2:G125)-1)</f>
        <v>-1.1370763783510369</v>
      </c>
      <c r="I125">
        <f t="shared" si="2"/>
        <v>0</v>
      </c>
      <c r="J125">
        <f t="shared" si="1"/>
        <v>0</v>
      </c>
    </row>
    <row r="126" spans="1:10" x14ac:dyDescent="0.25">
      <c r="A126" s="1">
        <v>13636</v>
      </c>
      <c r="B126">
        <v>1937</v>
      </c>
      <c r="C126">
        <v>5</v>
      </c>
      <c r="D126" s="2">
        <v>-7.7000000000000002E-3</v>
      </c>
      <c r="E126" s="2">
        <v>-4.7100000000000003E-2</v>
      </c>
      <c r="F126" s="2">
        <v>-2.1000000000000001E-2</v>
      </c>
      <c r="G126" s="4">
        <f>F126-E126</f>
        <v>2.6100000000000002E-2</v>
      </c>
      <c r="H126" s="4">
        <f>MIN(0,G126/MAX($G$2:G126)-1)</f>
        <v>-0.86798179059180569</v>
      </c>
      <c r="I126">
        <f t="shared" si="2"/>
        <v>0</v>
      </c>
      <c r="J126">
        <f t="shared" si="1"/>
        <v>0</v>
      </c>
    </row>
    <row r="127" spans="1:10" x14ac:dyDescent="0.25">
      <c r="A127" s="1">
        <v>13667</v>
      </c>
      <c r="B127">
        <v>1937</v>
      </c>
      <c r="C127">
        <v>6</v>
      </c>
      <c r="D127" s="2">
        <v>-4.1799999999999997E-2</v>
      </c>
      <c r="E127" s="2">
        <v>-0.108</v>
      </c>
      <c r="F127" s="2">
        <v>-0.1007</v>
      </c>
      <c r="G127" s="4">
        <f>F127-E127</f>
        <v>7.3000000000000009E-3</v>
      </c>
      <c r="H127" s="4">
        <f>MIN(0,G127/MAX($G$2:G127)-1)</f>
        <v>-0.96307536671724836</v>
      </c>
      <c r="I127">
        <f t="shared" si="2"/>
        <v>0</v>
      </c>
      <c r="J127">
        <f t="shared" si="1"/>
        <v>0</v>
      </c>
    </row>
    <row r="128" spans="1:10" x14ac:dyDescent="0.25">
      <c r="A128" s="1">
        <v>13697</v>
      </c>
      <c r="B128">
        <v>1937</v>
      </c>
      <c r="C128">
        <v>7</v>
      </c>
      <c r="D128" s="2">
        <v>8.9399999999999993E-2</v>
      </c>
      <c r="E128" s="2">
        <v>0.14599999999999999</v>
      </c>
      <c r="F128" s="2">
        <v>0.11269999999999999</v>
      </c>
      <c r="G128" s="4">
        <f>F128-E128</f>
        <v>-3.3299999999999996E-2</v>
      </c>
      <c r="H128" s="4">
        <f>MIN(0,G128/MAX($G$2:G128)-1)</f>
        <v>-1.1684370257966616</v>
      </c>
      <c r="I128">
        <f t="shared" si="2"/>
        <v>0</v>
      </c>
      <c r="J128">
        <f t="shared" si="1"/>
        <v>0</v>
      </c>
    </row>
    <row r="129" spans="1:10" x14ac:dyDescent="0.25">
      <c r="A129" s="1">
        <v>13728</v>
      </c>
      <c r="B129">
        <v>1937</v>
      </c>
      <c r="C129">
        <v>8</v>
      </c>
      <c r="D129" s="2">
        <v>-4.8399999999999999E-2</v>
      </c>
      <c r="E129" s="2">
        <v>-7.9899999999999999E-2</v>
      </c>
      <c r="F129" s="2">
        <v>-5.9400000000000001E-2</v>
      </c>
      <c r="G129" s="4">
        <f>F129-E129</f>
        <v>2.0499999999999997E-2</v>
      </c>
      <c r="H129" s="4">
        <f>MIN(0,G129/MAX($G$2:G129)-1)</f>
        <v>-0.8963075366717248</v>
      </c>
      <c r="I129">
        <f t="shared" si="2"/>
        <v>0</v>
      </c>
      <c r="J129">
        <f t="shared" si="1"/>
        <v>0</v>
      </c>
    </row>
    <row r="130" spans="1:10" x14ac:dyDescent="0.25">
      <c r="A130" s="1">
        <v>13759</v>
      </c>
      <c r="B130">
        <v>1937</v>
      </c>
      <c r="C130">
        <v>9</v>
      </c>
      <c r="D130" s="2">
        <v>-0.13569999999999999</v>
      </c>
      <c r="E130" s="2">
        <v>-0.20849999999999999</v>
      </c>
      <c r="F130" s="2">
        <v>-0.25569999999999998</v>
      </c>
      <c r="G130" s="4">
        <f>F130-E130</f>
        <v>-4.7199999999999992E-2</v>
      </c>
      <c r="H130" s="4">
        <f>MIN(0,G130/MAX($G$2:G130)-1)</f>
        <v>-1.2387455741021749</v>
      </c>
      <c r="I130">
        <f t="shared" si="2"/>
        <v>0</v>
      </c>
      <c r="J130">
        <f t="shared" si="1"/>
        <v>0</v>
      </c>
    </row>
    <row r="131" spans="1:10" x14ac:dyDescent="0.25">
      <c r="A131" s="1">
        <v>13789</v>
      </c>
      <c r="B131">
        <v>1937</v>
      </c>
      <c r="C131">
        <v>10</v>
      </c>
      <c r="D131" s="2">
        <v>-9.5899999999999999E-2</v>
      </c>
      <c r="E131" s="2">
        <v>-8.14E-2</v>
      </c>
      <c r="F131" s="2">
        <v>-0.12620000000000001</v>
      </c>
      <c r="G131" s="4">
        <f>F131-E131</f>
        <v>-4.4800000000000006E-2</v>
      </c>
      <c r="H131" s="4">
        <f>MIN(0,G131/MAX($G$2:G131)-1)</f>
        <v>-1.2266059686393527</v>
      </c>
      <c r="I131">
        <f t="shared" si="2"/>
        <v>0</v>
      </c>
      <c r="J131">
        <f t="shared" ref="J131:J194" si="3">IF(H131=$I$2,1,0)</f>
        <v>0</v>
      </c>
    </row>
    <row r="132" spans="1:10" x14ac:dyDescent="0.25">
      <c r="A132" s="1">
        <v>13820</v>
      </c>
      <c r="B132">
        <v>1937</v>
      </c>
      <c r="C132">
        <v>11</v>
      </c>
      <c r="D132" s="2">
        <v>-8.2900000000000001E-2</v>
      </c>
      <c r="E132" s="2">
        <v>-0.1336</v>
      </c>
      <c r="F132" s="2">
        <v>-0.1235</v>
      </c>
      <c r="G132" s="4">
        <f>F132-E132</f>
        <v>1.0099999999999998E-2</v>
      </c>
      <c r="H132" s="4">
        <f>MIN(0,G132/MAX($G$2:G132)-1)</f>
        <v>-0.9489124936772888</v>
      </c>
      <c r="I132">
        <f t="shared" si="2"/>
        <v>0</v>
      </c>
      <c r="J132">
        <f t="shared" si="3"/>
        <v>0</v>
      </c>
    </row>
    <row r="133" spans="1:10" x14ac:dyDescent="0.25">
      <c r="A133" s="1">
        <v>13850</v>
      </c>
      <c r="B133">
        <v>1937</v>
      </c>
      <c r="C133">
        <v>12</v>
      </c>
      <c r="D133" s="2">
        <v>-4.24E-2</v>
      </c>
      <c r="E133" s="2">
        <v>-0.184</v>
      </c>
      <c r="F133" s="2">
        <v>-7.1900000000000006E-2</v>
      </c>
      <c r="G133" s="4">
        <f>F133-E133</f>
        <v>0.11209999999999999</v>
      </c>
      <c r="H133" s="4">
        <f>MIN(0,G133/MAX($G$2:G133)-1)</f>
        <v>-0.43297926150733435</v>
      </c>
      <c r="I133">
        <f t="shared" si="2"/>
        <v>0</v>
      </c>
      <c r="J133">
        <f t="shared" si="3"/>
        <v>0</v>
      </c>
    </row>
    <row r="134" spans="1:10" x14ac:dyDescent="0.25">
      <c r="A134" s="1">
        <v>13881</v>
      </c>
      <c r="B134">
        <v>1938</v>
      </c>
      <c r="C134">
        <v>1</v>
      </c>
      <c r="D134" s="2">
        <v>4.8999999999999998E-3</v>
      </c>
      <c r="E134" s="2">
        <v>0.1055</v>
      </c>
      <c r="F134" s="2">
        <v>1.37E-2</v>
      </c>
      <c r="G134" s="4">
        <f>F134-E134</f>
        <v>-9.1799999999999993E-2</v>
      </c>
      <c r="H134" s="4">
        <f>MIN(0,G134/MAX($G$2:G134)-1)</f>
        <v>-1.464339908952959</v>
      </c>
      <c r="I134">
        <f t="shared" si="2"/>
        <v>0</v>
      </c>
      <c r="J134">
        <f t="shared" si="3"/>
        <v>0</v>
      </c>
    </row>
    <row r="135" spans="1:10" x14ac:dyDescent="0.25">
      <c r="A135" s="1">
        <v>13912</v>
      </c>
      <c r="B135">
        <v>1938</v>
      </c>
      <c r="C135">
        <v>2</v>
      </c>
      <c r="D135" s="2">
        <v>5.8400000000000001E-2</v>
      </c>
      <c r="E135" s="2">
        <v>6.0299999999999999E-2</v>
      </c>
      <c r="F135" s="2">
        <v>3.5799999999999998E-2</v>
      </c>
      <c r="G135" s="4">
        <f>F135-E135</f>
        <v>-2.4500000000000001E-2</v>
      </c>
      <c r="H135" s="4">
        <f>MIN(0,G135/MAX($G$2:G135)-1)</f>
        <v>-1.1239251390996459</v>
      </c>
      <c r="I135">
        <f t="shared" ref="I135:I198" si="4">IF(G135&gt;$I$69,1,0)</f>
        <v>0</v>
      </c>
      <c r="J135">
        <f t="shared" si="3"/>
        <v>0</v>
      </c>
    </row>
    <row r="136" spans="1:10" x14ac:dyDescent="0.25">
      <c r="A136" s="1">
        <v>13940</v>
      </c>
      <c r="B136">
        <v>1938</v>
      </c>
      <c r="C136">
        <v>3</v>
      </c>
      <c r="D136" s="2">
        <v>-0.23830000000000001</v>
      </c>
      <c r="E136" s="2">
        <v>-0.38919999999999999</v>
      </c>
      <c r="F136" s="2">
        <v>-0.1668</v>
      </c>
      <c r="G136" s="4">
        <f>F136-E136</f>
        <v>0.22239999999999999</v>
      </c>
      <c r="H136" s="4">
        <f>MIN(0,G136/MAX($G$2:G136)-1)</f>
        <v>0</v>
      </c>
      <c r="I136">
        <f t="shared" si="4"/>
        <v>1</v>
      </c>
      <c r="J136">
        <f t="shared" si="3"/>
        <v>0</v>
      </c>
    </row>
    <row r="137" spans="1:10" x14ac:dyDescent="0.25">
      <c r="A137" s="1">
        <v>13971</v>
      </c>
      <c r="B137">
        <v>1938</v>
      </c>
      <c r="C137">
        <v>4</v>
      </c>
      <c r="D137" s="2">
        <v>0.1452</v>
      </c>
      <c r="E137" s="2">
        <v>0.23619999999999999</v>
      </c>
      <c r="F137" s="2">
        <v>0.1328</v>
      </c>
      <c r="G137" s="4">
        <f>F137-E137</f>
        <v>-0.10339999999999999</v>
      </c>
      <c r="H137" s="4">
        <f>MIN(0,G137/MAX($G$2:G137)-1)</f>
        <v>-1.4649280575539567</v>
      </c>
      <c r="I137">
        <f t="shared" si="4"/>
        <v>0</v>
      </c>
      <c r="J137">
        <f t="shared" si="3"/>
        <v>0</v>
      </c>
    </row>
    <row r="138" spans="1:10" x14ac:dyDescent="0.25">
      <c r="A138" s="1">
        <v>14001</v>
      </c>
      <c r="B138">
        <v>1938</v>
      </c>
      <c r="C138">
        <v>5</v>
      </c>
      <c r="D138" s="2">
        <v>-3.8300000000000001E-2</v>
      </c>
      <c r="E138" s="2">
        <v>-8.5800000000000001E-2</v>
      </c>
      <c r="F138" s="2">
        <v>3.8999999999999998E-3</v>
      </c>
      <c r="G138" s="4">
        <f>F138-E138</f>
        <v>8.9700000000000002E-2</v>
      </c>
      <c r="H138" s="4">
        <f>MIN(0,G138/MAX($G$2:G138)-1)</f>
        <v>-0.59667266187050361</v>
      </c>
      <c r="I138">
        <f t="shared" si="4"/>
        <v>0</v>
      </c>
      <c r="J138">
        <f t="shared" si="3"/>
        <v>0</v>
      </c>
    </row>
    <row r="139" spans="1:10" x14ac:dyDescent="0.25">
      <c r="A139" s="1">
        <v>14032</v>
      </c>
      <c r="B139">
        <v>1938</v>
      </c>
      <c r="C139">
        <v>6</v>
      </c>
      <c r="D139" s="2">
        <v>0.2387</v>
      </c>
      <c r="E139" s="2">
        <v>0.36990000000000001</v>
      </c>
      <c r="F139" s="2">
        <v>0.1037</v>
      </c>
      <c r="G139" s="4">
        <f>F139-E139</f>
        <v>-0.26619999999999999</v>
      </c>
      <c r="H139" s="4">
        <f>MIN(0,G139/MAX($G$2:G139)-1)</f>
        <v>-2.1969424460431655</v>
      </c>
      <c r="I139">
        <f t="shared" si="4"/>
        <v>0</v>
      </c>
      <c r="J139">
        <f t="shared" si="3"/>
        <v>0</v>
      </c>
    </row>
    <row r="140" spans="1:10" x14ac:dyDescent="0.25">
      <c r="A140" s="1">
        <v>14062</v>
      </c>
      <c r="B140">
        <v>1938</v>
      </c>
      <c r="C140">
        <v>7</v>
      </c>
      <c r="D140" s="2">
        <v>7.3300000000000004E-2</v>
      </c>
      <c r="E140" s="2">
        <v>0.23089999999999999</v>
      </c>
      <c r="F140" s="2">
        <v>5.9499999999999997E-2</v>
      </c>
      <c r="G140" s="4">
        <f>F140-E140</f>
        <v>-0.1714</v>
      </c>
      <c r="H140" s="4">
        <f>MIN(0,G140/MAX($G$2:G140)-1)</f>
        <v>-1.7706834532374101</v>
      </c>
      <c r="I140">
        <f t="shared" si="4"/>
        <v>0</v>
      </c>
      <c r="J140">
        <f t="shared" si="3"/>
        <v>0</v>
      </c>
    </row>
    <row r="141" spans="1:10" x14ac:dyDescent="0.25">
      <c r="A141" s="1">
        <v>14093</v>
      </c>
      <c r="B141">
        <v>1938</v>
      </c>
      <c r="C141">
        <v>8</v>
      </c>
      <c r="D141" s="2">
        <v>-2.6700000000000002E-2</v>
      </c>
      <c r="E141" s="2">
        <v>-0.12520000000000001</v>
      </c>
      <c r="F141" s="2">
        <v>-5.3E-3</v>
      </c>
      <c r="G141" s="4">
        <f>F141-E141</f>
        <v>0.11990000000000001</v>
      </c>
      <c r="H141" s="4">
        <f>MIN(0,G141/MAX($G$2:G141)-1)</f>
        <v>-0.46088129496402874</v>
      </c>
      <c r="I141">
        <f t="shared" si="4"/>
        <v>0</v>
      </c>
      <c r="J141">
        <f t="shared" si="3"/>
        <v>0</v>
      </c>
    </row>
    <row r="142" spans="1:10" x14ac:dyDescent="0.25">
      <c r="A142" s="1">
        <v>14124</v>
      </c>
      <c r="B142">
        <v>1938</v>
      </c>
      <c r="C142">
        <v>9</v>
      </c>
      <c r="D142" s="2">
        <v>8.3000000000000001E-3</v>
      </c>
      <c r="E142" s="2">
        <v>-3.4500000000000003E-2</v>
      </c>
      <c r="F142" s="2">
        <v>1.4E-3</v>
      </c>
      <c r="G142" s="4">
        <f>F142-E142</f>
        <v>3.5900000000000001E-2</v>
      </c>
      <c r="H142" s="4">
        <f>MIN(0,G142/MAX($G$2:G142)-1)</f>
        <v>-0.83857913669064743</v>
      </c>
      <c r="I142">
        <f t="shared" si="4"/>
        <v>0</v>
      </c>
      <c r="J142">
        <f t="shared" si="3"/>
        <v>0</v>
      </c>
    </row>
    <row r="143" spans="1:10" x14ac:dyDescent="0.25">
      <c r="A143" s="1">
        <v>14154</v>
      </c>
      <c r="B143">
        <v>1938</v>
      </c>
      <c r="C143">
        <v>10</v>
      </c>
      <c r="D143" s="2">
        <v>7.8100000000000003E-2</v>
      </c>
      <c r="E143" s="2">
        <v>0.1837</v>
      </c>
      <c r="F143" s="2">
        <v>0.12889999999999999</v>
      </c>
      <c r="G143" s="4">
        <f>F143-E143</f>
        <v>-5.4800000000000015E-2</v>
      </c>
      <c r="H143" s="4">
        <f>MIN(0,G143/MAX($G$2:G143)-1)</f>
        <v>-1.2464028776978417</v>
      </c>
      <c r="I143">
        <f t="shared" si="4"/>
        <v>0</v>
      </c>
      <c r="J143">
        <f t="shared" si="3"/>
        <v>0</v>
      </c>
    </row>
    <row r="144" spans="1:10" x14ac:dyDescent="0.25">
      <c r="A144" s="1">
        <v>14185</v>
      </c>
      <c r="B144">
        <v>1938</v>
      </c>
      <c r="C144">
        <v>11</v>
      </c>
      <c r="D144" s="2">
        <v>-1.78E-2</v>
      </c>
      <c r="E144" s="2">
        <v>-0.13800000000000001</v>
      </c>
      <c r="F144" s="2">
        <v>5.4000000000000003E-3</v>
      </c>
      <c r="G144" s="4">
        <f>F144-E144</f>
        <v>0.1434</v>
      </c>
      <c r="H144" s="4">
        <f>MIN(0,G144/MAX($G$2:G144)-1)</f>
        <v>-0.35521582733812951</v>
      </c>
      <c r="I144">
        <f t="shared" si="4"/>
        <v>0</v>
      </c>
      <c r="J144">
        <f t="shared" si="3"/>
        <v>0</v>
      </c>
    </row>
    <row r="145" spans="1:10" x14ac:dyDescent="0.25">
      <c r="A145" s="1">
        <v>14215</v>
      </c>
      <c r="B145">
        <v>1938</v>
      </c>
      <c r="C145">
        <v>12</v>
      </c>
      <c r="D145" s="2">
        <v>4.19E-2</v>
      </c>
      <c r="E145" s="2">
        <v>1.8499999999999999E-2</v>
      </c>
      <c r="F145" s="2">
        <v>6.5199999999999994E-2</v>
      </c>
      <c r="G145" s="4">
        <f>F145-E145</f>
        <v>4.6699999999999992E-2</v>
      </c>
      <c r="H145" s="4">
        <f>MIN(0,G145/MAX($G$2:G145)-1)</f>
        <v>-0.79001798561151082</v>
      </c>
      <c r="I145">
        <f t="shared" si="4"/>
        <v>0</v>
      </c>
      <c r="J145">
        <f t="shared" si="3"/>
        <v>0</v>
      </c>
    </row>
    <row r="146" spans="1:10" x14ac:dyDescent="0.25">
      <c r="A146" s="1">
        <v>14246</v>
      </c>
      <c r="B146">
        <v>1939</v>
      </c>
      <c r="C146">
        <v>1</v>
      </c>
      <c r="D146" s="2">
        <v>-5.9700000000000003E-2</v>
      </c>
      <c r="E146" s="2">
        <v>-4.65E-2</v>
      </c>
      <c r="F146" s="2">
        <v>-9.3399999999999997E-2</v>
      </c>
      <c r="G146" s="4">
        <f>F146-E146</f>
        <v>-4.6899999999999997E-2</v>
      </c>
      <c r="H146" s="4">
        <f>MIN(0,G146/MAX($G$2:G146)-1)</f>
        <v>-1.2108812949640289</v>
      </c>
      <c r="I146">
        <f t="shared" si="4"/>
        <v>0</v>
      </c>
      <c r="J146">
        <f t="shared" si="3"/>
        <v>0</v>
      </c>
    </row>
    <row r="147" spans="1:10" x14ac:dyDescent="0.25">
      <c r="A147" s="1">
        <v>14277</v>
      </c>
      <c r="B147">
        <v>1939</v>
      </c>
      <c r="C147">
        <v>2</v>
      </c>
      <c r="D147" s="2">
        <v>3.5200000000000002E-2</v>
      </c>
      <c r="E147" s="2">
        <v>1.66E-2</v>
      </c>
      <c r="F147" s="2">
        <v>6.7699999999999996E-2</v>
      </c>
      <c r="G147" s="4">
        <f>F147-E147</f>
        <v>5.1099999999999993E-2</v>
      </c>
      <c r="H147" s="4">
        <f>MIN(0,G147/MAX($G$2:G147)-1)</f>
        <v>-0.77023381294964033</v>
      </c>
      <c r="I147">
        <f t="shared" si="4"/>
        <v>0</v>
      </c>
      <c r="J147">
        <f t="shared" si="3"/>
        <v>0</v>
      </c>
    </row>
    <row r="148" spans="1:10" x14ac:dyDescent="0.25">
      <c r="A148" s="1">
        <v>14305</v>
      </c>
      <c r="B148">
        <v>1939</v>
      </c>
      <c r="C148">
        <v>3</v>
      </c>
      <c r="D148" s="2">
        <v>-0.12</v>
      </c>
      <c r="E148" s="2">
        <v>-0.18090000000000001</v>
      </c>
      <c r="F148" s="2">
        <v>-0.20619999999999999</v>
      </c>
      <c r="G148" s="4">
        <f>F148-E148</f>
        <v>-2.5299999999999989E-2</v>
      </c>
      <c r="H148" s="4">
        <f>MIN(0,G148/MAX($G$2:G148)-1)</f>
        <v>-1.1137589928057554</v>
      </c>
      <c r="I148">
        <f t="shared" si="4"/>
        <v>0</v>
      </c>
      <c r="J148">
        <f t="shared" si="3"/>
        <v>0</v>
      </c>
    </row>
    <row r="149" spans="1:10" x14ac:dyDescent="0.25">
      <c r="A149" s="1">
        <v>14336</v>
      </c>
      <c r="B149">
        <v>1939</v>
      </c>
      <c r="C149">
        <v>4</v>
      </c>
      <c r="D149" s="2">
        <v>-1.8E-3</v>
      </c>
      <c r="E149" s="2">
        <v>-3.27E-2</v>
      </c>
      <c r="F149" s="2">
        <v>3.7400000000000003E-2</v>
      </c>
      <c r="G149" s="4">
        <f>F149-E149</f>
        <v>7.0099999999999996E-2</v>
      </c>
      <c r="H149" s="4">
        <f>MIN(0,G149/MAX($G$2:G149)-1)</f>
        <v>-0.68480215827338131</v>
      </c>
      <c r="I149">
        <f t="shared" si="4"/>
        <v>0</v>
      </c>
      <c r="J149">
        <f t="shared" si="3"/>
        <v>0</v>
      </c>
    </row>
    <row r="150" spans="1:10" x14ac:dyDescent="0.25">
      <c r="A150" s="1">
        <v>14366</v>
      </c>
      <c r="B150">
        <v>1939</v>
      </c>
      <c r="C150">
        <v>5</v>
      </c>
      <c r="D150" s="2">
        <v>6.8099999999999994E-2</v>
      </c>
      <c r="E150" s="2">
        <v>5.8200000000000002E-2</v>
      </c>
      <c r="F150" s="2">
        <v>0.12520000000000001</v>
      </c>
      <c r="G150" s="4">
        <f>F150-E150</f>
        <v>6.7000000000000004E-2</v>
      </c>
      <c r="H150" s="4">
        <f>MIN(0,G150/MAX($G$2:G150)-1)</f>
        <v>-0.69874100719424459</v>
      </c>
      <c r="I150">
        <f t="shared" si="4"/>
        <v>0</v>
      </c>
      <c r="J150">
        <f t="shared" si="3"/>
        <v>0</v>
      </c>
    </row>
    <row r="151" spans="1:10" x14ac:dyDescent="0.25">
      <c r="A151" s="1">
        <v>14397</v>
      </c>
      <c r="B151">
        <v>1939</v>
      </c>
      <c r="C151">
        <v>6</v>
      </c>
      <c r="D151" s="2">
        <v>-5.2999999999999999E-2</v>
      </c>
      <c r="E151" s="2">
        <v>-9.0499999999999997E-2</v>
      </c>
      <c r="F151" s="2">
        <v>-8.3900000000000002E-2</v>
      </c>
      <c r="G151" s="4">
        <f>F151-E151</f>
        <v>6.5999999999999948E-3</v>
      </c>
      <c r="H151" s="4">
        <f>MIN(0,G151/MAX($G$2:G151)-1)</f>
        <v>-0.97032374100719432</v>
      </c>
      <c r="I151">
        <f t="shared" si="4"/>
        <v>0</v>
      </c>
      <c r="J151">
        <f t="shared" si="3"/>
        <v>0</v>
      </c>
    </row>
    <row r="152" spans="1:10" x14ac:dyDescent="0.25">
      <c r="A152" s="1">
        <v>14427</v>
      </c>
      <c r="B152">
        <v>1939</v>
      </c>
      <c r="C152">
        <v>7</v>
      </c>
      <c r="D152" s="2">
        <v>0.1024</v>
      </c>
      <c r="E152" s="2">
        <v>0.13439999999999999</v>
      </c>
      <c r="F152" s="2">
        <v>0.15820000000000001</v>
      </c>
      <c r="G152" s="4">
        <f>F152-E152</f>
        <v>2.3800000000000016E-2</v>
      </c>
      <c r="H152" s="4">
        <f>MIN(0,G152/MAX($G$2:G152)-1)</f>
        <v>-0.89298561151079126</v>
      </c>
      <c r="I152">
        <f t="shared" si="4"/>
        <v>0</v>
      </c>
      <c r="J152">
        <f t="shared" si="3"/>
        <v>0</v>
      </c>
    </row>
    <row r="153" spans="1:10" x14ac:dyDescent="0.25">
      <c r="A153" s="1">
        <v>14458</v>
      </c>
      <c r="B153">
        <v>1939</v>
      </c>
      <c r="C153">
        <v>8</v>
      </c>
      <c r="D153" s="2">
        <v>-6.6900000000000001E-2</v>
      </c>
      <c r="E153" s="2">
        <v>-0.1226</v>
      </c>
      <c r="F153" s="2">
        <v>-8.09E-2</v>
      </c>
      <c r="G153" s="4">
        <f>F153-E153</f>
        <v>4.1700000000000001E-2</v>
      </c>
      <c r="H153" s="4">
        <f>MIN(0,G153/MAX($G$2:G153)-1)</f>
        <v>-0.8125</v>
      </c>
      <c r="I153">
        <f t="shared" si="4"/>
        <v>0</v>
      </c>
      <c r="J153">
        <f t="shared" si="3"/>
        <v>0</v>
      </c>
    </row>
    <row r="154" spans="1:10" x14ac:dyDescent="0.25">
      <c r="A154" s="1">
        <v>14489</v>
      </c>
      <c r="B154">
        <v>1939</v>
      </c>
      <c r="C154">
        <v>9</v>
      </c>
      <c r="D154" s="2">
        <v>0.16889999999999999</v>
      </c>
      <c r="E154" s="2">
        <v>1.0478000000000001</v>
      </c>
      <c r="F154" s="2">
        <v>0.15079999999999999</v>
      </c>
      <c r="G154" s="4">
        <f>F154-E154</f>
        <v>-0.89700000000000002</v>
      </c>
      <c r="H154" s="4">
        <f>MIN(0,G154/MAX($G$2:G154)-1)</f>
        <v>-5.0332733812949639</v>
      </c>
      <c r="I154">
        <f t="shared" si="4"/>
        <v>0</v>
      </c>
      <c r="J154">
        <f t="shared" si="3"/>
        <v>0</v>
      </c>
    </row>
    <row r="155" spans="1:10" x14ac:dyDescent="0.25">
      <c r="A155" s="1">
        <v>14519</v>
      </c>
      <c r="B155">
        <v>1939</v>
      </c>
      <c r="C155">
        <v>10</v>
      </c>
      <c r="D155" s="2">
        <v>-5.3E-3</v>
      </c>
      <c r="E155" s="2">
        <v>-8.5800000000000001E-2</v>
      </c>
      <c r="F155" s="2">
        <v>3.95E-2</v>
      </c>
      <c r="G155" s="4">
        <f>F155-E155</f>
        <v>0.12529999999999999</v>
      </c>
      <c r="H155" s="4">
        <f>MIN(0,G155/MAX($G$2:G155)-1)</f>
        <v>-0.43660071942446044</v>
      </c>
      <c r="I155">
        <f t="shared" si="4"/>
        <v>0</v>
      </c>
      <c r="J155">
        <f t="shared" si="3"/>
        <v>0</v>
      </c>
    </row>
    <row r="156" spans="1:10" x14ac:dyDescent="0.25">
      <c r="A156" s="1">
        <v>14550</v>
      </c>
      <c r="B156">
        <v>1939</v>
      </c>
      <c r="C156">
        <v>11</v>
      </c>
      <c r="D156" s="2">
        <v>-3.6200000000000003E-2</v>
      </c>
      <c r="E156" s="2">
        <v>-7.51E-2</v>
      </c>
      <c r="F156" s="2">
        <v>-0.1023</v>
      </c>
      <c r="G156" s="4">
        <f>F156-E156</f>
        <v>-2.7200000000000002E-2</v>
      </c>
      <c r="H156" s="4">
        <f>MIN(0,G156/MAX($G$2:G156)-1)</f>
        <v>-1.1223021582733814</v>
      </c>
      <c r="I156">
        <f t="shared" si="4"/>
        <v>0</v>
      </c>
      <c r="J156">
        <f t="shared" si="3"/>
        <v>0</v>
      </c>
    </row>
    <row r="157" spans="1:10" x14ac:dyDescent="0.25">
      <c r="A157" s="1">
        <v>14580</v>
      </c>
      <c r="B157">
        <v>1939</v>
      </c>
      <c r="C157">
        <v>12</v>
      </c>
      <c r="D157" s="2">
        <v>3.0300000000000001E-2</v>
      </c>
      <c r="E157" s="2">
        <v>-1.78E-2</v>
      </c>
      <c r="F157" s="2">
        <v>5.2999999999999999E-2</v>
      </c>
      <c r="G157" s="4">
        <f>F157-E157</f>
        <v>7.0800000000000002E-2</v>
      </c>
      <c r="H157" s="4">
        <f>MIN(0,G157/MAX($G$2:G157)-1)</f>
        <v>-0.68165467625899279</v>
      </c>
      <c r="I157">
        <f t="shared" si="4"/>
        <v>0</v>
      </c>
      <c r="J157">
        <f t="shared" si="3"/>
        <v>0</v>
      </c>
    </row>
    <row r="158" spans="1:10" x14ac:dyDescent="0.25">
      <c r="A158" s="1">
        <v>14611</v>
      </c>
      <c r="B158">
        <v>1940</v>
      </c>
      <c r="C158">
        <v>1</v>
      </c>
      <c r="D158" s="2">
        <v>-2.41E-2</v>
      </c>
      <c r="E158" s="2">
        <v>-9.1000000000000004E-3</v>
      </c>
      <c r="F158" s="2">
        <v>-5.8999999999999999E-3</v>
      </c>
      <c r="G158" s="4">
        <f>F158-E158</f>
        <v>3.2000000000000006E-3</v>
      </c>
      <c r="H158" s="4">
        <f>MIN(0,G158/MAX($G$2:G158)-1)</f>
        <v>-0.98561151079136688</v>
      </c>
      <c r="I158">
        <f t="shared" si="4"/>
        <v>0</v>
      </c>
      <c r="J158">
        <f t="shared" si="3"/>
        <v>0</v>
      </c>
    </row>
    <row r="159" spans="1:10" x14ac:dyDescent="0.25">
      <c r="A159" s="1">
        <v>14642</v>
      </c>
      <c r="B159">
        <v>1940</v>
      </c>
      <c r="C159">
        <v>2</v>
      </c>
      <c r="D159" s="2">
        <v>1.44E-2</v>
      </c>
      <c r="E159" s="2">
        <v>2.3E-3</v>
      </c>
      <c r="F159" s="2">
        <v>6.6699999999999995E-2</v>
      </c>
      <c r="G159" s="4">
        <f>F159-E159</f>
        <v>6.4399999999999999E-2</v>
      </c>
      <c r="H159" s="4">
        <f>MIN(0,G159/MAX($G$2:G159)-1)</f>
        <v>-0.71043165467625902</v>
      </c>
      <c r="I159">
        <f t="shared" si="4"/>
        <v>0</v>
      </c>
      <c r="J159">
        <f t="shared" si="3"/>
        <v>0</v>
      </c>
    </row>
    <row r="160" spans="1:10" x14ac:dyDescent="0.25">
      <c r="A160" s="1">
        <v>14671</v>
      </c>
      <c r="B160">
        <v>1940</v>
      </c>
      <c r="C160">
        <v>3</v>
      </c>
      <c r="D160" s="2">
        <v>2.0500000000000001E-2</v>
      </c>
      <c r="E160" s="2">
        <v>3.4000000000000002E-2</v>
      </c>
      <c r="F160" s="2">
        <v>3.6499999999999998E-2</v>
      </c>
      <c r="G160" s="4">
        <f>F160-E160</f>
        <v>2.4999999999999953E-3</v>
      </c>
      <c r="H160" s="4">
        <f>MIN(0,G160/MAX($G$2:G160)-1)</f>
        <v>-0.98875899280575541</v>
      </c>
      <c r="I160">
        <f t="shared" si="4"/>
        <v>0</v>
      </c>
      <c r="J160">
        <f t="shared" si="3"/>
        <v>0</v>
      </c>
    </row>
    <row r="161" spans="1:10" x14ac:dyDescent="0.25">
      <c r="A161" s="1">
        <v>14702</v>
      </c>
      <c r="B161">
        <v>1940</v>
      </c>
      <c r="C161">
        <v>4</v>
      </c>
      <c r="D161" s="2">
        <v>2.2000000000000001E-3</v>
      </c>
      <c r="E161" s="2">
        <v>-6.88E-2</v>
      </c>
      <c r="F161" s="2">
        <v>8.14E-2</v>
      </c>
      <c r="G161" s="4">
        <f>F161-E161</f>
        <v>0.1502</v>
      </c>
      <c r="H161" s="4">
        <f>MIN(0,G161/MAX($G$2:G161)-1)</f>
        <v>-0.32464028776978415</v>
      </c>
      <c r="I161">
        <f t="shared" si="4"/>
        <v>0</v>
      </c>
      <c r="J161">
        <f t="shared" si="3"/>
        <v>0</v>
      </c>
    </row>
    <row r="162" spans="1:10" x14ac:dyDescent="0.25">
      <c r="A162" s="1">
        <v>14732</v>
      </c>
      <c r="B162">
        <v>1940</v>
      </c>
      <c r="C162">
        <v>5</v>
      </c>
      <c r="D162" s="2">
        <v>-0.21970000000000001</v>
      </c>
      <c r="E162" s="2">
        <v>-0.25840000000000002</v>
      </c>
      <c r="F162" s="2">
        <v>-0.30149999999999999</v>
      </c>
      <c r="G162" s="4">
        <f>F162-E162</f>
        <v>-4.3099999999999972E-2</v>
      </c>
      <c r="H162" s="4">
        <f>MIN(0,G162/MAX($G$2:G162)-1)</f>
        <v>-1.1937949640287768</v>
      </c>
      <c r="I162">
        <f t="shared" si="4"/>
        <v>0</v>
      </c>
      <c r="J162">
        <f t="shared" si="3"/>
        <v>0</v>
      </c>
    </row>
    <row r="163" spans="1:10" x14ac:dyDescent="0.25">
      <c r="A163" s="1">
        <v>14763</v>
      </c>
      <c r="B163">
        <v>1940</v>
      </c>
      <c r="C163">
        <v>6</v>
      </c>
      <c r="D163" s="2">
        <v>6.6699999999999995E-2</v>
      </c>
      <c r="E163" s="2">
        <v>8.3199999999999996E-2</v>
      </c>
      <c r="F163" s="2">
        <v>6.3899999999999998E-2</v>
      </c>
      <c r="G163" s="4">
        <f>F163-E163</f>
        <v>-1.9299999999999998E-2</v>
      </c>
      <c r="H163" s="4">
        <f>MIN(0,G163/MAX($G$2:G163)-1)</f>
        <v>-1.0867805755395683</v>
      </c>
      <c r="I163">
        <f t="shared" si="4"/>
        <v>0</v>
      </c>
      <c r="J163">
        <f t="shared" si="3"/>
        <v>0</v>
      </c>
    </row>
    <row r="164" spans="1:10" x14ac:dyDescent="0.25">
      <c r="A164" s="1">
        <v>14793</v>
      </c>
      <c r="B164">
        <v>1940</v>
      </c>
      <c r="C164">
        <v>7</v>
      </c>
      <c r="D164" s="2">
        <v>3.1699999999999999E-2</v>
      </c>
      <c r="E164" s="2">
        <v>2.41E-2</v>
      </c>
      <c r="F164" s="2">
        <v>5.11E-2</v>
      </c>
      <c r="G164" s="4">
        <f>F164-E164</f>
        <v>2.7E-2</v>
      </c>
      <c r="H164" s="4">
        <f>MIN(0,G164/MAX($G$2:G164)-1)</f>
        <v>-0.87859712230215825</v>
      </c>
      <c r="I164">
        <f t="shared" si="4"/>
        <v>0</v>
      </c>
      <c r="J164">
        <f t="shared" si="3"/>
        <v>0</v>
      </c>
    </row>
    <row r="165" spans="1:10" x14ac:dyDescent="0.25">
      <c r="A165" s="1">
        <v>14824</v>
      </c>
      <c r="B165">
        <v>1940</v>
      </c>
      <c r="C165">
        <v>8</v>
      </c>
      <c r="D165" s="2">
        <v>2.18E-2</v>
      </c>
      <c r="E165" s="2">
        <v>1.9599999999999999E-2</v>
      </c>
      <c r="F165" s="2">
        <v>1.29E-2</v>
      </c>
      <c r="G165" s="4">
        <f>F165-E165</f>
        <v>-6.6999999999999994E-3</v>
      </c>
      <c r="H165" s="4">
        <f>MIN(0,G165/MAX($G$2:G165)-1)</f>
        <v>-1.0301258992805755</v>
      </c>
      <c r="I165">
        <f t="shared" si="4"/>
        <v>0</v>
      </c>
      <c r="J165">
        <f t="shared" si="3"/>
        <v>0</v>
      </c>
    </row>
    <row r="166" spans="1:10" x14ac:dyDescent="0.25">
      <c r="A166" s="1">
        <v>14855</v>
      </c>
      <c r="B166">
        <v>1940</v>
      </c>
      <c r="C166">
        <v>9</v>
      </c>
      <c r="D166" s="2">
        <v>2.3900000000000001E-2</v>
      </c>
      <c r="E166" s="2">
        <v>2.7E-2</v>
      </c>
      <c r="F166" s="2">
        <v>2.64E-2</v>
      </c>
      <c r="G166" s="4">
        <f>F166-E166</f>
        <v>-5.9999999999999984E-4</v>
      </c>
      <c r="H166" s="4">
        <f>MIN(0,G166/MAX($G$2:G166)-1)</f>
        <v>-1.0026978417266188</v>
      </c>
      <c r="I166">
        <f t="shared" si="4"/>
        <v>0</v>
      </c>
      <c r="J166">
        <f t="shared" si="3"/>
        <v>0</v>
      </c>
    </row>
    <row r="167" spans="1:10" x14ac:dyDescent="0.25">
      <c r="A167" s="1">
        <v>14885</v>
      </c>
      <c r="B167">
        <v>1940</v>
      </c>
      <c r="C167">
        <v>10</v>
      </c>
      <c r="D167" s="2">
        <v>3.0200000000000001E-2</v>
      </c>
      <c r="E167" s="2">
        <v>1.78E-2</v>
      </c>
      <c r="F167" s="2">
        <v>4.87E-2</v>
      </c>
      <c r="G167" s="4">
        <f>F167-E167</f>
        <v>3.09E-2</v>
      </c>
      <c r="H167" s="4">
        <f>MIN(0,G167/MAX($G$2:G167)-1)</f>
        <v>-0.86106115107913672</v>
      </c>
      <c r="I167">
        <f t="shared" si="4"/>
        <v>0</v>
      </c>
      <c r="J167">
        <f t="shared" si="3"/>
        <v>0</v>
      </c>
    </row>
    <row r="168" spans="1:10" x14ac:dyDescent="0.25">
      <c r="A168" s="1">
        <v>14916</v>
      </c>
      <c r="B168">
        <v>1940</v>
      </c>
      <c r="C168">
        <v>11</v>
      </c>
      <c r="D168" s="2">
        <v>-1.61E-2</v>
      </c>
      <c r="E168" s="2">
        <v>-4.6899999999999997E-2</v>
      </c>
      <c r="F168" s="2">
        <v>9.4000000000000004E-3</v>
      </c>
      <c r="G168" s="4">
        <f>F168-E168</f>
        <v>5.6299999999999996E-2</v>
      </c>
      <c r="H168" s="4">
        <f>MIN(0,G168/MAX($G$2:G168)-1)</f>
        <v>-0.74685251798561159</v>
      </c>
      <c r="I168">
        <f t="shared" si="4"/>
        <v>0</v>
      </c>
      <c r="J168">
        <f t="shared" si="3"/>
        <v>0</v>
      </c>
    </row>
    <row r="169" spans="1:10" x14ac:dyDescent="0.25">
      <c r="A169" s="1">
        <v>14946</v>
      </c>
      <c r="B169">
        <v>1940</v>
      </c>
      <c r="C169">
        <v>12</v>
      </c>
      <c r="D169" s="2">
        <v>6.8999999999999999E-3</v>
      </c>
      <c r="E169" s="2">
        <v>-0.10349999999999999</v>
      </c>
      <c r="F169" s="2">
        <v>2.6700000000000002E-2</v>
      </c>
      <c r="G169" s="4">
        <f>F169-E169</f>
        <v>0.13019999999999998</v>
      </c>
      <c r="H169" s="4">
        <f>MIN(0,G169/MAX($G$2:G169)-1)</f>
        <v>-0.41456834532374109</v>
      </c>
      <c r="I169">
        <f t="shared" si="4"/>
        <v>0</v>
      </c>
      <c r="J169">
        <f t="shared" si="3"/>
        <v>0</v>
      </c>
    </row>
    <row r="170" spans="1:10" x14ac:dyDescent="0.25">
      <c r="A170" s="1">
        <v>14977</v>
      </c>
      <c r="B170">
        <v>1941</v>
      </c>
      <c r="C170">
        <v>1</v>
      </c>
      <c r="D170" s="2">
        <v>-4.1799999999999997E-2</v>
      </c>
      <c r="E170" s="2">
        <v>0.18260000000000001</v>
      </c>
      <c r="F170" s="2">
        <v>-4.3400000000000001E-2</v>
      </c>
      <c r="G170" s="4">
        <f>F170-E170</f>
        <v>-0.22600000000000001</v>
      </c>
      <c r="H170" s="4">
        <f>MIN(0,G170/MAX($G$2:G170)-1)</f>
        <v>-2.0161870503597124</v>
      </c>
      <c r="I170">
        <f t="shared" si="4"/>
        <v>0</v>
      </c>
      <c r="J170">
        <f t="shared" si="3"/>
        <v>0</v>
      </c>
    </row>
    <row r="171" spans="1:10" x14ac:dyDescent="0.25">
      <c r="A171" s="1">
        <v>15008</v>
      </c>
      <c r="B171">
        <v>1941</v>
      </c>
      <c r="C171">
        <v>2</v>
      </c>
      <c r="D171" s="2">
        <v>-1.44E-2</v>
      </c>
      <c r="E171" s="2">
        <v>-2.0299999999999999E-2</v>
      </c>
      <c r="F171" s="2">
        <v>-1.4999999999999999E-2</v>
      </c>
      <c r="G171" s="4">
        <f>F171-E171</f>
        <v>5.2999999999999992E-3</v>
      </c>
      <c r="H171" s="4">
        <f>MIN(0,G171/MAX($G$2:G171)-1)</f>
        <v>-0.97616906474820142</v>
      </c>
      <c r="I171">
        <f t="shared" si="4"/>
        <v>0</v>
      </c>
      <c r="J171">
        <f t="shared" si="3"/>
        <v>0</v>
      </c>
    </row>
    <row r="172" spans="1:10" x14ac:dyDescent="0.25">
      <c r="A172" s="1">
        <v>15036</v>
      </c>
      <c r="B172">
        <v>1941</v>
      </c>
      <c r="C172">
        <v>3</v>
      </c>
      <c r="D172" s="2">
        <v>8.5000000000000006E-3</v>
      </c>
      <c r="E172" s="2">
        <v>-1.8E-3</v>
      </c>
      <c r="F172" s="2">
        <v>7.7000000000000002E-3</v>
      </c>
      <c r="G172" s="4">
        <f>F172-E172</f>
        <v>9.4999999999999998E-3</v>
      </c>
      <c r="H172" s="4">
        <f>MIN(0,G172/MAX($G$2:G172)-1)</f>
        <v>-0.95728417266187049</v>
      </c>
      <c r="I172">
        <f t="shared" si="4"/>
        <v>0</v>
      </c>
      <c r="J172">
        <f t="shared" si="3"/>
        <v>0</v>
      </c>
    </row>
    <row r="173" spans="1:10" x14ac:dyDescent="0.25">
      <c r="A173" s="1">
        <v>15067</v>
      </c>
      <c r="B173">
        <v>1941</v>
      </c>
      <c r="C173">
        <v>4</v>
      </c>
      <c r="D173" s="2">
        <v>-5.4699999999999999E-2</v>
      </c>
      <c r="E173" s="2">
        <v>-9.9199999999999997E-2</v>
      </c>
      <c r="F173" s="2">
        <v>-4.6300000000000001E-2</v>
      </c>
      <c r="G173" s="4">
        <f>F173-E173</f>
        <v>5.2899999999999996E-2</v>
      </c>
      <c r="H173" s="4">
        <f>MIN(0,G173/MAX($G$2:G173)-1)</f>
        <v>-0.76214028776978415</v>
      </c>
      <c r="I173">
        <f t="shared" si="4"/>
        <v>0</v>
      </c>
      <c r="J173">
        <f t="shared" si="3"/>
        <v>0</v>
      </c>
    </row>
    <row r="174" spans="1:10" x14ac:dyDescent="0.25">
      <c r="A174" s="1">
        <v>15097</v>
      </c>
      <c r="B174">
        <v>1941</v>
      </c>
      <c r="C174">
        <v>5</v>
      </c>
      <c r="D174" s="2">
        <v>1.3899999999999999E-2</v>
      </c>
      <c r="E174" s="2">
        <v>-1.2800000000000001E-2</v>
      </c>
      <c r="F174" s="2">
        <v>2.2800000000000001E-2</v>
      </c>
      <c r="G174" s="4">
        <f>F174-E174</f>
        <v>3.56E-2</v>
      </c>
      <c r="H174" s="4">
        <f>MIN(0,G174/MAX($G$2:G174)-1)</f>
        <v>-0.83992805755395683</v>
      </c>
      <c r="I174">
        <f t="shared" si="4"/>
        <v>0</v>
      </c>
      <c r="J174">
        <f t="shared" si="3"/>
        <v>0</v>
      </c>
    </row>
    <row r="175" spans="1:10" x14ac:dyDescent="0.25">
      <c r="A175" s="1">
        <v>15128</v>
      </c>
      <c r="B175">
        <v>1941</v>
      </c>
      <c r="C175">
        <v>6</v>
      </c>
      <c r="D175" s="2">
        <v>5.8299999999999998E-2</v>
      </c>
      <c r="E175" s="2">
        <v>7.6200000000000004E-2</v>
      </c>
      <c r="F175" s="2">
        <v>7.9600000000000004E-2</v>
      </c>
      <c r="G175" s="4">
        <f>F175-E175</f>
        <v>3.4000000000000002E-3</v>
      </c>
      <c r="H175" s="4">
        <f>MIN(0,G175/MAX($G$2:G175)-1)</f>
        <v>-0.98471223021582732</v>
      </c>
      <c r="I175">
        <f t="shared" si="4"/>
        <v>0</v>
      </c>
      <c r="J175">
        <f t="shared" si="3"/>
        <v>0</v>
      </c>
    </row>
    <row r="176" spans="1:10" x14ac:dyDescent="0.25">
      <c r="A176" s="1">
        <v>15158</v>
      </c>
      <c r="B176">
        <v>1941</v>
      </c>
      <c r="C176">
        <v>7</v>
      </c>
      <c r="D176" s="2">
        <v>5.8999999999999997E-2</v>
      </c>
      <c r="E176" s="2">
        <v>0.25790000000000002</v>
      </c>
      <c r="F176" s="2">
        <v>0.1222</v>
      </c>
      <c r="G176" s="4">
        <f>F176-E176</f>
        <v>-0.13570000000000002</v>
      </c>
      <c r="H176" s="4">
        <f>MIN(0,G176/MAX($G$2:G176)-1)</f>
        <v>-1.6101618705035974</v>
      </c>
      <c r="I176">
        <f t="shared" si="4"/>
        <v>0</v>
      </c>
      <c r="J176">
        <f t="shared" si="3"/>
        <v>0</v>
      </c>
    </row>
    <row r="177" spans="1:10" x14ac:dyDescent="0.25">
      <c r="A177" s="1">
        <v>15189</v>
      </c>
      <c r="B177">
        <v>1941</v>
      </c>
      <c r="C177">
        <v>8</v>
      </c>
      <c r="D177" s="2">
        <v>-1.6000000000000001E-3</v>
      </c>
      <c r="E177" s="2">
        <v>-2.3900000000000001E-2</v>
      </c>
      <c r="F177" s="2">
        <v>-6.1000000000000004E-3</v>
      </c>
      <c r="G177" s="4">
        <f>F177-E177</f>
        <v>1.78E-2</v>
      </c>
      <c r="H177" s="4">
        <f>MIN(0,G177/MAX($G$2:G177)-1)</f>
        <v>-0.91996402877697836</v>
      </c>
      <c r="I177">
        <f t="shared" si="4"/>
        <v>0</v>
      </c>
      <c r="J177">
        <f t="shared" si="3"/>
        <v>0</v>
      </c>
    </row>
    <row r="178" spans="1:10" x14ac:dyDescent="0.25">
      <c r="A178" s="1">
        <v>15220</v>
      </c>
      <c r="B178">
        <v>1941</v>
      </c>
      <c r="C178">
        <v>9</v>
      </c>
      <c r="D178" s="2">
        <v>-8.6E-3</v>
      </c>
      <c r="E178" s="2">
        <v>-3.4299999999999997E-2</v>
      </c>
      <c r="F178" s="2">
        <v>-3.0599999999999999E-2</v>
      </c>
      <c r="G178" s="4">
        <f>F178-E178</f>
        <v>3.6999999999999984E-3</v>
      </c>
      <c r="H178" s="4">
        <f>MIN(0,G178/MAX($G$2:G178)-1)</f>
        <v>-0.98336330935251803</v>
      </c>
      <c r="I178">
        <f t="shared" si="4"/>
        <v>0</v>
      </c>
      <c r="J178">
        <f t="shared" si="3"/>
        <v>0</v>
      </c>
    </row>
    <row r="179" spans="1:10" x14ac:dyDescent="0.25">
      <c r="A179" s="1">
        <v>15250</v>
      </c>
      <c r="B179">
        <v>1941</v>
      </c>
      <c r="C179">
        <v>10</v>
      </c>
      <c r="D179" s="2">
        <v>-5.2499999999999998E-2</v>
      </c>
      <c r="E179" s="2">
        <v>-0.13289999999999999</v>
      </c>
      <c r="F179" s="2">
        <v>-3.3099999999999997E-2</v>
      </c>
      <c r="G179" s="4">
        <f>F179-E179</f>
        <v>9.98E-2</v>
      </c>
      <c r="H179" s="4">
        <f>MIN(0,G179/MAX($G$2:G179)-1)</f>
        <v>-0.55125899280575541</v>
      </c>
      <c r="I179">
        <f t="shared" si="4"/>
        <v>0</v>
      </c>
      <c r="J179">
        <f t="shared" si="3"/>
        <v>0</v>
      </c>
    </row>
    <row r="180" spans="1:10" x14ac:dyDescent="0.25">
      <c r="A180" s="1">
        <v>15281</v>
      </c>
      <c r="B180">
        <v>1941</v>
      </c>
      <c r="C180">
        <v>11</v>
      </c>
      <c r="D180" s="2">
        <v>-1.9199999999999998E-2</v>
      </c>
      <c r="E180" s="2">
        <v>-9.8699999999999996E-2</v>
      </c>
      <c r="F180" s="2">
        <v>-7.7000000000000002E-3</v>
      </c>
      <c r="G180" s="4">
        <f>F180-E180</f>
        <v>9.0999999999999998E-2</v>
      </c>
      <c r="H180" s="4">
        <f>MIN(0,G180/MAX($G$2:G180)-1)</f>
        <v>-0.59082733812949639</v>
      </c>
      <c r="I180">
        <f t="shared" si="4"/>
        <v>0</v>
      </c>
      <c r="J180">
        <f t="shared" si="3"/>
        <v>0</v>
      </c>
    </row>
    <row r="181" spans="1:10" x14ac:dyDescent="0.25">
      <c r="A181" s="1">
        <v>15311</v>
      </c>
      <c r="B181">
        <v>1941</v>
      </c>
      <c r="C181">
        <v>12</v>
      </c>
      <c r="D181" s="2">
        <v>-4.8599999999999997E-2</v>
      </c>
      <c r="E181" s="2">
        <v>-0.15640000000000001</v>
      </c>
      <c r="F181" s="2">
        <v>-9.2600000000000002E-2</v>
      </c>
      <c r="G181" s="4">
        <f>F181-E181</f>
        <v>6.3800000000000009E-2</v>
      </c>
      <c r="H181" s="4">
        <f>MIN(0,G181/MAX($G$2:G181)-1)</f>
        <v>-0.71312949640287759</v>
      </c>
      <c r="I181">
        <f t="shared" si="4"/>
        <v>0</v>
      </c>
      <c r="J181">
        <f t="shared" si="3"/>
        <v>0</v>
      </c>
    </row>
    <row r="182" spans="1:10" x14ac:dyDescent="0.25">
      <c r="A182" s="1">
        <v>15342</v>
      </c>
      <c r="B182">
        <v>1942</v>
      </c>
      <c r="C182">
        <v>1</v>
      </c>
      <c r="D182" s="2">
        <v>8.0999999999999996E-3</v>
      </c>
      <c r="E182" s="2">
        <v>0.32690000000000002</v>
      </c>
      <c r="F182" s="2">
        <v>0.18129999999999999</v>
      </c>
      <c r="G182" s="4">
        <f>F182-E182</f>
        <v>-0.14560000000000003</v>
      </c>
      <c r="H182" s="4">
        <f>MIN(0,G182/MAX($G$2:G182)-1)</f>
        <v>-1.6546762589928059</v>
      </c>
      <c r="I182">
        <f t="shared" si="4"/>
        <v>0</v>
      </c>
      <c r="J182">
        <f t="shared" si="3"/>
        <v>0</v>
      </c>
    </row>
    <row r="183" spans="1:10" x14ac:dyDescent="0.25">
      <c r="A183" s="1">
        <v>15373</v>
      </c>
      <c r="B183">
        <v>1942</v>
      </c>
      <c r="C183">
        <v>2</v>
      </c>
      <c r="D183" s="2">
        <v>-2.4500000000000001E-2</v>
      </c>
      <c r="E183" s="2">
        <v>8.2000000000000007E-3</v>
      </c>
      <c r="F183" s="2">
        <v>-1.4999999999999999E-2</v>
      </c>
      <c r="G183" s="4">
        <f>F183-E183</f>
        <v>-2.3199999999999998E-2</v>
      </c>
      <c r="H183" s="4">
        <f>MIN(0,G183/MAX($G$2:G183)-1)</f>
        <v>-1.1043165467625899</v>
      </c>
      <c r="I183">
        <f t="shared" si="4"/>
        <v>0</v>
      </c>
      <c r="J183">
        <f t="shared" si="3"/>
        <v>0</v>
      </c>
    </row>
    <row r="184" spans="1:10" x14ac:dyDescent="0.25">
      <c r="A184" s="1">
        <v>15401</v>
      </c>
      <c r="B184">
        <v>1942</v>
      </c>
      <c r="C184">
        <v>3</v>
      </c>
      <c r="D184" s="2">
        <v>-6.5699999999999995E-2</v>
      </c>
      <c r="E184" s="2">
        <v>-4.6699999999999998E-2</v>
      </c>
      <c r="F184" s="2">
        <v>-7.0099999999999996E-2</v>
      </c>
      <c r="G184" s="4">
        <f>F184-E184</f>
        <v>-2.3399999999999997E-2</v>
      </c>
      <c r="H184" s="4">
        <f>MIN(0,G184/MAX($G$2:G184)-1)</f>
        <v>-1.1052158273381294</v>
      </c>
      <c r="I184">
        <f t="shared" si="4"/>
        <v>0</v>
      </c>
      <c r="J184">
        <f t="shared" si="3"/>
        <v>0</v>
      </c>
    </row>
    <row r="185" spans="1:10" x14ac:dyDescent="0.25">
      <c r="A185" s="1">
        <v>15432</v>
      </c>
      <c r="B185">
        <v>1942</v>
      </c>
      <c r="C185">
        <v>4</v>
      </c>
      <c r="D185" s="2">
        <v>-4.36E-2</v>
      </c>
      <c r="E185" s="2">
        <v>-3.56E-2</v>
      </c>
      <c r="F185" s="2">
        <v>-2.07E-2</v>
      </c>
      <c r="G185" s="4">
        <f>F185-E185</f>
        <v>1.49E-2</v>
      </c>
      <c r="H185" s="4">
        <f>MIN(0,G185/MAX($G$2:G185)-1)</f>
        <v>-0.93300359712230219</v>
      </c>
      <c r="I185">
        <f t="shared" si="4"/>
        <v>0</v>
      </c>
      <c r="J185">
        <f t="shared" si="3"/>
        <v>0</v>
      </c>
    </row>
    <row r="186" spans="1:10" x14ac:dyDescent="0.25">
      <c r="A186" s="1">
        <v>15462</v>
      </c>
      <c r="B186">
        <v>1942</v>
      </c>
      <c r="C186">
        <v>5</v>
      </c>
      <c r="D186" s="2">
        <v>5.9700000000000003E-2</v>
      </c>
      <c r="E186" s="2">
        <v>5.9499999999999997E-2</v>
      </c>
      <c r="F186" s="2">
        <v>2.7000000000000001E-3</v>
      </c>
      <c r="G186" s="4">
        <f>F186-E186</f>
        <v>-5.6799999999999996E-2</v>
      </c>
      <c r="H186" s="4">
        <f>MIN(0,G186/MAX($G$2:G186)-1)</f>
        <v>-1.2553956834532374</v>
      </c>
      <c r="I186">
        <f t="shared" si="4"/>
        <v>0</v>
      </c>
      <c r="J186">
        <f t="shared" si="3"/>
        <v>0</v>
      </c>
    </row>
    <row r="187" spans="1:10" x14ac:dyDescent="0.25">
      <c r="A187" s="1">
        <v>15493</v>
      </c>
      <c r="B187">
        <v>1942</v>
      </c>
      <c r="C187">
        <v>6</v>
      </c>
      <c r="D187" s="2">
        <v>2.7099999999999999E-2</v>
      </c>
      <c r="E187" s="2">
        <v>2.5000000000000001E-2</v>
      </c>
      <c r="F187" s="2">
        <v>9.1000000000000004E-3</v>
      </c>
      <c r="G187" s="4">
        <f>F187-E187</f>
        <v>-1.5900000000000001E-2</v>
      </c>
      <c r="H187" s="4">
        <f>MIN(0,G187/MAX($G$2:G187)-1)</f>
        <v>-1.0714928057553956</v>
      </c>
      <c r="I187">
        <f t="shared" si="4"/>
        <v>0</v>
      </c>
      <c r="J187">
        <f t="shared" si="3"/>
        <v>0</v>
      </c>
    </row>
    <row r="188" spans="1:10" x14ac:dyDescent="0.25">
      <c r="A188" s="1">
        <v>15523</v>
      </c>
      <c r="B188">
        <v>1942</v>
      </c>
      <c r="C188">
        <v>7</v>
      </c>
      <c r="D188" s="2">
        <v>3.5400000000000001E-2</v>
      </c>
      <c r="E188" s="2">
        <v>3.9800000000000002E-2</v>
      </c>
      <c r="F188" s="2">
        <v>7.6600000000000001E-2</v>
      </c>
      <c r="G188" s="4">
        <f>F188-E188</f>
        <v>3.6799999999999999E-2</v>
      </c>
      <c r="H188" s="4">
        <f>MIN(0,G188/MAX($G$2:G188)-1)</f>
        <v>-0.83453237410071945</v>
      </c>
      <c r="I188">
        <f t="shared" si="4"/>
        <v>0</v>
      </c>
      <c r="J188">
        <f t="shared" si="3"/>
        <v>0</v>
      </c>
    </row>
    <row r="189" spans="1:10" x14ac:dyDescent="0.25">
      <c r="A189" s="1">
        <v>15554</v>
      </c>
      <c r="B189">
        <v>1942</v>
      </c>
      <c r="C189">
        <v>8</v>
      </c>
      <c r="D189" s="2">
        <v>1.83E-2</v>
      </c>
      <c r="E189" s="2">
        <v>4.0099999999999997E-2</v>
      </c>
      <c r="F189" s="2">
        <v>4.0500000000000001E-2</v>
      </c>
      <c r="G189" s="4">
        <f>F189-E189</f>
        <v>4.0000000000000452E-4</v>
      </c>
      <c r="H189" s="4">
        <f>MIN(0,G189/MAX($G$2:G189)-1)</f>
        <v>-0.99820143884892087</v>
      </c>
      <c r="I189">
        <f t="shared" si="4"/>
        <v>0</v>
      </c>
      <c r="J189">
        <f t="shared" si="3"/>
        <v>0</v>
      </c>
    </row>
    <row r="190" spans="1:10" x14ac:dyDescent="0.25">
      <c r="A190" s="1">
        <v>15585</v>
      </c>
      <c r="B190">
        <v>1942</v>
      </c>
      <c r="C190">
        <v>9</v>
      </c>
      <c r="D190" s="2">
        <v>2.64E-2</v>
      </c>
      <c r="E190" s="2">
        <v>0.1075</v>
      </c>
      <c r="F190" s="2">
        <v>9.2200000000000004E-2</v>
      </c>
      <c r="G190" s="4">
        <f>F190-E190</f>
        <v>-1.5299999999999994E-2</v>
      </c>
      <c r="H190" s="4">
        <f>MIN(0,G190/MAX($G$2:G190)-1)</f>
        <v>-1.0687949640287771</v>
      </c>
      <c r="I190">
        <f t="shared" si="4"/>
        <v>0</v>
      </c>
      <c r="J190">
        <f t="shared" si="3"/>
        <v>0</v>
      </c>
    </row>
    <row r="191" spans="1:10" x14ac:dyDescent="0.25">
      <c r="A191" s="1">
        <v>15615</v>
      </c>
      <c r="B191">
        <v>1942</v>
      </c>
      <c r="C191">
        <v>10</v>
      </c>
      <c r="D191" s="2">
        <v>6.8500000000000005E-2</v>
      </c>
      <c r="E191" s="2">
        <v>0.21379999999999999</v>
      </c>
      <c r="F191" s="2">
        <v>7.4899999999999994E-2</v>
      </c>
      <c r="G191" s="4">
        <f>F191-E191</f>
        <v>-0.1389</v>
      </c>
      <c r="H191" s="4">
        <f>MIN(0,G191/MAX($G$2:G191)-1)</f>
        <v>-1.6245503597122304</v>
      </c>
      <c r="I191">
        <f t="shared" si="4"/>
        <v>0</v>
      </c>
      <c r="J191">
        <f t="shared" si="3"/>
        <v>0</v>
      </c>
    </row>
    <row r="192" spans="1:10" x14ac:dyDescent="0.25">
      <c r="A192" s="1">
        <v>15646</v>
      </c>
      <c r="B192">
        <v>1942</v>
      </c>
      <c r="C192">
        <v>11</v>
      </c>
      <c r="D192" s="2">
        <v>1.8E-3</v>
      </c>
      <c r="E192" s="2">
        <v>-2.7799999999999998E-2</v>
      </c>
      <c r="F192" s="2">
        <v>-4.5600000000000002E-2</v>
      </c>
      <c r="G192" s="4">
        <f>F192-E192</f>
        <v>-1.7800000000000003E-2</v>
      </c>
      <c r="H192" s="4">
        <f>MIN(0,G192/MAX($G$2:G192)-1)</f>
        <v>-1.0800359712230216</v>
      </c>
      <c r="I192">
        <f t="shared" si="4"/>
        <v>0</v>
      </c>
      <c r="J192">
        <f t="shared" si="3"/>
        <v>0</v>
      </c>
    </row>
    <row r="193" spans="1:10" x14ac:dyDescent="0.25">
      <c r="A193" s="1">
        <v>15676</v>
      </c>
      <c r="B193">
        <v>1942</v>
      </c>
      <c r="C193">
        <v>12</v>
      </c>
      <c r="D193" s="2">
        <v>5.1499999999999997E-2</v>
      </c>
      <c r="E193" s="2">
        <v>1.9800000000000002E-2</v>
      </c>
      <c r="F193" s="2">
        <v>3.3399999999999999E-2</v>
      </c>
      <c r="G193" s="4">
        <f>F193-E193</f>
        <v>1.3599999999999998E-2</v>
      </c>
      <c r="H193" s="4">
        <f>MIN(0,G193/MAX($G$2:G193)-1)</f>
        <v>-0.9388489208633094</v>
      </c>
      <c r="I193">
        <f t="shared" si="4"/>
        <v>0</v>
      </c>
      <c r="J193">
        <f t="shared" si="3"/>
        <v>0</v>
      </c>
    </row>
    <row r="194" spans="1:10" x14ac:dyDescent="0.25">
      <c r="A194" s="1">
        <v>15707</v>
      </c>
      <c r="B194">
        <v>1943</v>
      </c>
      <c r="C194">
        <v>1</v>
      </c>
      <c r="D194" s="2">
        <v>7.1599999999999997E-2</v>
      </c>
      <c r="E194" s="2">
        <v>0.15679999999999999</v>
      </c>
      <c r="F194" s="2">
        <v>0.32440000000000002</v>
      </c>
      <c r="G194" s="4">
        <f>F194-E194</f>
        <v>0.16760000000000003</v>
      </c>
      <c r="H194" s="4">
        <f>MIN(0,G194/MAX($G$2:G194)-1)</f>
        <v>-0.24640287769784153</v>
      </c>
      <c r="I194">
        <f t="shared" si="4"/>
        <v>0</v>
      </c>
      <c r="J194">
        <f t="shared" si="3"/>
        <v>0</v>
      </c>
    </row>
    <row r="195" spans="1:10" x14ac:dyDescent="0.25">
      <c r="A195" s="1">
        <v>15738</v>
      </c>
      <c r="B195">
        <v>1943</v>
      </c>
      <c r="C195">
        <v>2</v>
      </c>
      <c r="D195" s="2">
        <v>6.1800000000000001E-2</v>
      </c>
      <c r="E195" s="2">
        <v>0.32329999999999998</v>
      </c>
      <c r="F195" s="2">
        <v>0.10489999999999999</v>
      </c>
      <c r="G195" s="4">
        <f>F195-E195</f>
        <v>-0.21839999999999998</v>
      </c>
      <c r="H195" s="4">
        <f>MIN(0,G195/MAX($G$2:G195)-1)</f>
        <v>-1.9820143884892087</v>
      </c>
      <c r="I195">
        <f t="shared" si="4"/>
        <v>0</v>
      </c>
      <c r="J195">
        <f t="shared" ref="J195:J258" si="5">IF(H195=$I$2,1,0)</f>
        <v>0</v>
      </c>
    </row>
    <row r="196" spans="1:10" x14ac:dyDescent="0.25">
      <c r="A196" s="1">
        <v>15766</v>
      </c>
      <c r="B196">
        <v>1943</v>
      </c>
      <c r="C196">
        <v>3</v>
      </c>
      <c r="D196" s="2">
        <v>6.0400000000000002E-2</v>
      </c>
      <c r="E196" s="2">
        <v>0.114</v>
      </c>
      <c r="F196" s="2">
        <v>0.14119999999999999</v>
      </c>
      <c r="G196" s="4">
        <f>F196-E196</f>
        <v>2.7199999999999988E-2</v>
      </c>
      <c r="H196" s="4">
        <f>MIN(0,G196/MAX($G$2:G196)-1)</f>
        <v>-0.8776978417266188</v>
      </c>
      <c r="I196">
        <f t="shared" si="4"/>
        <v>0</v>
      </c>
      <c r="J196">
        <f t="shared" si="5"/>
        <v>0</v>
      </c>
    </row>
    <row r="197" spans="1:10" x14ac:dyDescent="0.25">
      <c r="A197" s="1">
        <v>15797</v>
      </c>
      <c r="B197">
        <v>1943</v>
      </c>
      <c r="C197">
        <v>4</v>
      </c>
      <c r="D197" s="2">
        <v>8.3999999999999995E-3</v>
      </c>
      <c r="E197" s="2">
        <v>3.0999999999999999E-3</v>
      </c>
      <c r="F197" s="2">
        <v>0.11700000000000001</v>
      </c>
      <c r="G197" s="4">
        <f>F197-E197</f>
        <v>0.1139</v>
      </c>
      <c r="H197" s="4">
        <f>MIN(0,G197/MAX($G$2:G197)-1)</f>
        <v>-0.48785971223021574</v>
      </c>
      <c r="I197">
        <f t="shared" si="4"/>
        <v>0</v>
      </c>
      <c r="J197">
        <f t="shared" si="5"/>
        <v>0</v>
      </c>
    </row>
    <row r="198" spans="1:10" x14ac:dyDescent="0.25">
      <c r="A198" s="1">
        <v>15827</v>
      </c>
      <c r="B198">
        <v>1943</v>
      </c>
      <c r="C198">
        <v>5</v>
      </c>
      <c r="D198" s="2">
        <v>5.7700000000000001E-2</v>
      </c>
      <c r="E198" s="2">
        <v>4.3200000000000002E-2</v>
      </c>
      <c r="F198" s="2">
        <v>0.16930000000000001</v>
      </c>
      <c r="G198" s="4">
        <f>F198-E198</f>
        <v>0.12609999999999999</v>
      </c>
      <c r="H198" s="4">
        <f>MIN(0,G198/MAX($G$2:G198)-1)</f>
        <v>-0.43300359712230219</v>
      </c>
      <c r="I198">
        <f t="shared" si="4"/>
        <v>0</v>
      </c>
      <c r="J198">
        <f t="shared" si="5"/>
        <v>0</v>
      </c>
    </row>
    <row r="199" spans="1:10" x14ac:dyDescent="0.25">
      <c r="A199" s="1">
        <v>15858</v>
      </c>
      <c r="B199">
        <v>1943</v>
      </c>
      <c r="C199">
        <v>6</v>
      </c>
      <c r="D199" s="2">
        <v>1.8499999999999999E-2</v>
      </c>
      <c r="E199" s="2">
        <v>1.0999999999999999E-2</v>
      </c>
      <c r="F199" s="2">
        <v>-3.3300000000000003E-2</v>
      </c>
      <c r="G199" s="4">
        <f>F199-E199</f>
        <v>-4.4300000000000006E-2</v>
      </c>
      <c r="H199" s="4">
        <f>MIN(0,G199/MAX($G$2:G199)-1)</f>
        <v>-1.1991906474820144</v>
      </c>
      <c r="I199">
        <f t="shared" ref="I199:I262" si="6">IF(G199&gt;$I$69,1,0)</f>
        <v>0</v>
      </c>
      <c r="J199">
        <f t="shared" si="5"/>
        <v>0</v>
      </c>
    </row>
    <row r="200" spans="1:10" x14ac:dyDescent="0.25">
      <c r="A200" s="1">
        <v>15888</v>
      </c>
      <c r="B200">
        <v>1943</v>
      </c>
      <c r="C200">
        <v>7</v>
      </c>
      <c r="D200" s="2">
        <v>-4.7399999999999998E-2</v>
      </c>
      <c r="E200" s="2">
        <v>-2.8000000000000001E-2</v>
      </c>
      <c r="F200" s="2">
        <v>-0.12870000000000001</v>
      </c>
      <c r="G200" s="4">
        <f>F200-E200</f>
        <v>-0.10070000000000001</v>
      </c>
      <c r="H200" s="4">
        <f>MIN(0,G200/MAX($G$2:G200)-1)</f>
        <v>-1.4527877697841727</v>
      </c>
      <c r="I200">
        <f t="shared" si="6"/>
        <v>0</v>
      </c>
      <c r="J200">
        <f t="shared" si="5"/>
        <v>0</v>
      </c>
    </row>
    <row r="201" spans="1:10" x14ac:dyDescent="0.25">
      <c r="A201" s="1">
        <v>15919</v>
      </c>
      <c r="B201">
        <v>1943</v>
      </c>
      <c r="C201">
        <v>8</v>
      </c>
      <c r="D201" s="2">
        <v>1.3299999999999999E-2</v>
      </c>
      <c r="E201" s="2">
        <v>-8.6E-3</v>
      </c>
      <c r="F201" s="2">
        <v>-2.4899999999999999E-2</v>
      </c>
      <c r="G201" s="4">
        <f>F201-E201</f>
        <v>-1.6299999999999999E-2</v>
      </c>
      <c r="H201" s="4">
        <f>MIN(0,G201/MAX($G$2:G201)-1)</f>
        <v>-1.0732913669064748</v>
      </c>
      <c r="I201">
        <f t="shared" si="6"/>
        <v>0</v>
      </c>
      <c r="J201">
        <f t="shared" si="5"/>
        <v>0</v>
      </c>
    </row>
    <row r="202" spans="1:10" x14ac:dyDescent="0.25">
      <c r="A202" s="1">
        <v>15950</v>
      </c>
      <c r="B202">
        <v>1943</v>
      </c>
      <c r="C202">
        <v>9</v>
      </c>
      <c r="D202" s="2">
        <v>2.4299999999999999E-2</v>
      </c>
      <c r="E202" s="2">
        <v>1.14E-2</v>
      </c>
      <c r="F202" s="2">
        <v>5.5300000000000002E-2</v>
      </c>
      <c r="G202" s="4">
        <f>F202-E202</f>
        <v>4.3900000000000002E-2</v>
      </c>
      <c r="H202" s="4">
        <f>MIN(0,G202/MAX($G$2:G202)-1)</f>
        <v>-0.8026079136690647</v>
      </c>
      <c r="I202">
        <f t="shared" si="6"/>
        <v>0</v>
      </c>
      <c r="J202">
        <f t="shared" si="5"/>
        <v>0</v>
      </c>
    </row>
    <row r="203" spans="1:10" x14ac:dyDescent="0.25">
      <c r="A203" s="1">
        <v>15980</v>
      </c>
      <c r="B203">
        <v>1943</v>
      </c>
      <c r="C203">
        <v>10</v>
      </c>
      <c r="D203" s="2">
        <v>-1.12E-2</v>
      </c>
      <c r="E203" s="2">
        <v>1.26E-2</v>
      </c>
      <c r="F203" s="2">
        <v>-1.95E-2</v>
      </c>
      <c r="G203" s="4">
        <f>F203-E203</f>
        <v>-3.2100000000000004E-2</v>
      </c>
      <c r="H203" s="4">
        <f>MIN(0,G203/MAX($G$2:G203)-1)</f>
        <v>-1.1443345323741008</v>
      </c>
      <c r="I203">
        <f t="shared" si="6"/>
        <v>0</v>
      </c>
      <c r="J203">
        <f t="shared" si="5"/>
        <v>0</v>
      </c>
    </row>
    <row r="204" spans="1:10" x14ac:dyDescent="0.25">
      <c r="A204" s="1">
        <v>16011</v>
      </c>
      <c r="B204">
        <v>1943</v>
      </c>
      <c r="C204">
        <v>11</v>
      </c>
      <c r="D204" s="2">
        <v>-5.8799999999999998E-2</v>
      </c>
      <c r="E204" s="2">
        <v>-0.1023</v>
      </c>
      <c r="F204" s="2">
        <v>-0.14849999999999999</v>
      </c>
      <c r="G204" s="4">
        <f>F204-E204</f>
        <v>-4.6199999999999991E-2</v>
      </c>
      <c r="H204" s="4">
        <f>MIN(0,G204/MAX($G$2:G204)-1)</f>
        <v>-1.2077338129496402</v>
      </c>
      <c r="I204">
        <f t="shared" si="6"/>
        <v>0</v>
      </c>
      <c r="J204">
        <f t="shared" si="5"/>
        <v>0</v>
      </c>
    </row>
    <row r="205" spans="1:10" x14ac:dyDescent="0.25">
      <c r="A205" s="1">
        <v>16041</v>
      </c>
      <c r="B205">
        <v>1943</v>
      </c>
      <c r="C205">
        <v>12</v>
      </c>
      <c r="D205" s="2">
        <v>6.3899999999999998E-2</v>
      </c>
      <c r="E205" s="2">
        <v>7.17E-2</v>
      </c>
      <c r="F205" s="2">
        <v>0.14460000000000001</v>
      </c>
      <c r="G205" s="4">
        <f>F205-E205</f>
        <v>7.2900000000000006E-2</v>
      </c>
      <c r="H205" s="4">
        <f>MIN(0,G205/MAX($G$2:G205)-1)</f>
        <v>-0.67221223021582732</v>
      </c>
      <c r="I205">
        <f t="shared" si="6"/>
        <v>0</v>
      </c>
      <c r="J205">
        <f t="shared" si="5"/>
        <v>0</v>
      </c>
    </row>
    <row r="206" spans="1:10" x14ac:dyDescent="0.25">
      <c r="A206" s="1">
        <v>16072</v>
      </c>
      <c r="B206">
        <v>1944</v>
      </c>
      <c r="C206">
        <v>1</v>
      </c>
      <c r="D206" s="2">
        <v>1.77E-2</v>
      </c>
      <c r="E206" s="2">
        <v>3.9699999999999999E-2</v>
      </c>
      <c r="F206" s="2">
        <v>7.8399999999999997E-2</v>
      </c>
      <c r="G206" s="4">
        <f>F206-E206</f>
        <v>3.8699999999999998E-2</v>
      </c>
      <c r="H206" s="4">
        <f>MIN(0,G206/MAX($G$2:G206)-1)</f>
        <v>-0.82598920863309355</v>
      </c>
      <c r="I206">
        <f t="shared" si="6"/>
        <v>0</v>
      </c>
      <c r="J206">
        <f t="shared" si="5"/>
        <v>0</v>
      </c>
    </row>
    <row r="207" spans="1:10" x14ac:dyDescent="0.25">
      <c r="A207" s="1">
        <v>16103</v>
      </c>
      <c r="B207">
        <v>1944</v>
      </c>
      <c r="C207">
        <v>2</v>
      </c>
      <c r="D207" s="2">
        <v>4.0000000000000001E-3</v>
      </c>
      <c r="E207" s="2">
        <v>1.17E-2</v>
      </c>
      <c r="F207" s="2">
        <v>2.3099999999999999E-2</v>
      </c>
      <c r="G207" s="4">
        <f>F207-E207</f>
        <v>1.1399999999999999E-2</v>
      </c>
      <c r="H207" s="4">
        <f>MIN(0,G207/MAX($G$2:G207)-1)</f>
        <v>-0.94874100719424459</v>
      </c>
      <c r="I207">
        <f t="shared" si="6"/>
        <v>0</v>
      </c>
      <c r="J207">
        <f t="shared" si="5"/>
        <v>0</v>
      </c>
    </row>
    <row r="208" spans="1:10" x14ac:dyDescent="0.25">
      <c r="A208" s="1">
        <v>16132</v>
      </c>
      <c r="B208">
        <v>1944</v>
      </c>
      <c r="C208">
        <v>3</v>
      </c>
      <c r="D208" s="2">
        <v>2.4799999999999999E-2</v>
      </c>
      <c r="E208" s="2">
        <v>3.6499999999999998E-2</v>
      </c>
      <c r="F208" s="2">
        <v>6.5600000000000006E-2</v>
      </c>
      <c r="G208" s="4">
        <f>F208-E208</f>
        <v>2.9100000000000008E-2</v>
      </c>
      <c r="H208" s="4">
        <f>MIN(0,G208/MAX($G$2:G208)-1)</f>
        <v>-0.86915467625899279</v>
      </c>
      <c r="I208">
        <f t="shared" si="6"/>
        <v>0</v>
      </c>
      <c r="J208">
        <f t="shared" si="5"/>
        <v>0</v>
      </c>
    </row>
    <row r="209" spans="1:10" x14ac:dyDescent="0.25">
      <c r="A209" s="1">
        <v>16163</v>
      </c>
      <c r="B209">
        <v>1944</v>
      </c>
      <c r="C209">
        <v>4</v>
      </c>
      <c r="D209" s="2">
        <v>-1.66E-2</v>
      </c>
      <c r="E209" s="2">
        <v>-4.9700000000000001E-2</v>
      </c>
      <c r="F209" s="2">
        <v>-2.53E-2</v>
      </c>
      <c r="G209" s="4">
        <f>F209-E209</f>
        <v>2.4400000000000002E-2</v>
      </c>
      <c r="H209" s="4">
        <f>MIN(0,G209/MAX($G$2:G209)-1)</f>
        <v>-0.89028776978417268</v>
      </c>
      <c r="I209">
        <f t="shared" si="6"/>
        <v>0</v>
      </c>
      <c r="J209">
        <f t="shared" si="5"/>
        <v>0</v>
      </c>
    </row>
    <row r="210" spans="1:10" x14ac:dyDescent="0.25">
      <c r="A210" s="1">
        <v>16193</v>
      </c>
      <c r="B210">
        <v>1944</v>
      </c>
      <c r="C210">
        <v>5</v>
      </c>
      <c r="D210" s="2">
        <v>5.0999999999999997E-2</v>
      </c>
      <c r="E210" s="2">
        <v>4.3499999999999997E-2</v>
      </c>
      <c r="F210" s="2">
        <v>7.7299999999999994E-2</v>
      </c>
      <c r="G210" s="4">
        <f>F210-E210</f>
        <v>3.3799999999999997E-2</v>
      </c>
      <c r="H210" s="4">
        <f>MIN(0,G210/MAX($G$2:G210)-1)</f>
        <v>-0.8480215827338129</v>
      </c>
      <c r="I210">
        <f t="shared" si="6"/>
        <v>0</v>
      </c>
      <c r="J210">
        <f t="shared" si="5"/>
        <v>0</v>
      </c>
    </row>
    <row r="211" spans="1:10" x14ac:dyDescent="0.25">
      <c r="A211" s="1">
        <v>16224</v>
      </c>
      <c r="B211">
        <v>1944</v>
      </c>
      <c r="C211">
        <v>6</v>
      </c>
      <c r="D211" s="2">
        <v>5.5199999999999999E-2</v>
      </c>
      <c r="E211" s="2">
        <v>0.22239999999999999</v>
      </c>
      <c r="F211" s="2">
        <v>5.6399999999999999E-2</v>
      </c>
      <c r="G211" s="4">
        <f>F211-E211</f>
        <v>-0.16599999999999998</v>
      </c>
      <c r="H211" s="4">
        <f>MIN(0,G211/MAX($G$2:G211)-1)</f>
        <v>-1.7464028776978417</v>
      </c>
      <c r="I211">
        <f t="shared" si="6"/>
        <v>0</v>
      </c>
      <c r="J211">
        <f t="shared" si="5"/>
        <v>0</v>
      </c>
    </row>
    <row r="212" spans="1:10" x14ac:dyDescent="0.25">
      <c r="A212" s="1">
        <v>16254</v>
      </c>
      <c r="B212">
        <v>1944</v>
      </c>
      <c r="C212">
        <v>7</v>
      </c>
      <c r="D212" s="2">
        <v>-1.46E-2</v>
      </c>
      <c r="E212" s="2">
        <v>-4.4299999999999999E-2</v>
      </c>
      <c r="F212" s="2">
        <v>-1.9E-2</v>
      </c>
      <c r="G212" s="4">
        <f>F212-E212</f>
        <v>2.53E-2</v>
      </c>
      <c r="H212" s="4">
        <f>MIN(0,G212/MAX($G$2:G212)-1)</f>
        <v>-0.88624100719424459</v>
      </c>
      <c r="I212">
        <f t="shared" si="6"/>
        <v>0</v>
      </c>
      <c r="J212">
        <f t="shared" si="5"/>
        <v>0</v>
      </c>
    </row>
    <row r="213" spans="1:10" x14ac:dyDescent="0.25">
      <c r="A213" s="1">
        <v>16285</v>
      </c>
      <c r="B213">
        <v>1944</v>
      </c>
      <c r="C213">
        <v>8</v>
      </c>
      <c r="D213" s="2">
        <v>1.6E-2</v>
      </c>
      <c r="E213" s="2">
        <v>6.3E-3</v>
      </c>
      <c r="F213" s="2">
        <v>7.3899999999999993E-2</v>
      </c>
      <c r="G213" s="4">
        <f>F213-E213</f>
        <v>6.7599999999999993E-2</v>
      </c>
      <c r="H213" s="4">
        <f>MIN(0,G213/MAX($G$2:G213)-1)</f>
        <v>-0.6960431654676259</v>
      </c>
      <c r="I213">
        <f t="shared" si="6"/>
        <v>0</v>
      </c>
      <c r="J213">
        <f t="shared" si="5"/>
        <v>0</v>
      </c>
    </row>
    <row r="214" spans="1:10" x14ac:dyDescent="0.25">
      <c r="A214" s="1">
        <v>16316</v>
      </c>
      <c r="B214">
        <v>1944</v>
      </c>
      <c r="C214">
        <v>9</v>
      </c>
      <c r="D214" s="2">
        <v>2.9999999999999997E-4</v>
      </c>
      <c r="E214" s="2">
        <v>4.8999999999999998E-3</v>
      </c>
      <c r="F214" s="2">
        <v>-1.0999999999999999E-2</v>
      </c>
      <c r="G214" s="4">
        <f>F214-E214</f>
        <v>-1.5899999999999997E-2</v>
      </c>
      <c r="H214" s="4">
        <f>MIN(0,G214/MAX($G$2:G214)-1)</f>
        <v>-1.0714928057553956</v>
      </c>
      <c r="I214">
        <f t="shared" si="6"/>
        <v>0</v>
      </c>
      <c r="J214">
        <f t="shared" si="5"/>
        <v>0</v>
      </c>
    </row>
    <row r="215" spans="1:10" x14ac:dyDescent="0.25">
      <c r="A215" s="1">
        <v>16346</v>
      </c>
      <c r="B215">
        <v>1944</v>
      </c>
      <c r="C215">
        <v>10</v>
      </c>
      <c r="D215" s="2">
        <v>1.9E-3</v>
      </c>
      <c r="E215" s="2">
        <v>5.9999999999999995E-4</v>
      </c>
      <c r="F215" s="2">
        <v>-8.3999999999999995E-3</v>
      </c>
      <c r="G215" s="4">
        <f>F215-E215</f>
        <v>-8.9999999999999993E-3</v>
      </c>
      <c r="H215" s="4">
        <f>MIN(0,G215/MAX($G$2:G215)-1)</f>
        <v>-1.0404676258992807</v>
      </c>
      <c r="I215">
        <f t="shared" si="6"/>
        <v>0</v>
      </c>
      <c r="J215">
        <f t="shared" si="5"/>
        <v>0</v>
      </c>
    </row>
    <row r="216" spans="1:10" x14ac:dyDescent="0.25">
      <c r="A216" s="1">
        <v>16377</v>
      </c>
      <c r="B216">
        <v>1944</v>
      </c>
      <c r="C216">
        <v>11</v>
      </c>
      <c r="D216" s="2">
        <v>1.7399999999999999E-2</v>
      </c>
      <c r="E216" s="2">
        <v>1.5800000000000002E-2</v>
      </c>
      <c r="F216" s="2">
        <v>3.32E-2</v>
      </c>
      <c r="G216" s="4">
        <f>F216-E216</f>
        <v>1.7399999999999999E-2</v>
      </c>
      <c r="H216" s="4">
        <f>MIN(0,G216/MAX($G$2:G216)-1)</f>
        <v>-0.9217625899280576</v>
      </c>
      <c r="I216">
        <f t="shared" si="6"/>
        <v>0</v>
      </c>
      <c r="J216">
        <f t="shared" si="5"/>
        <v>0</v>
      </c>
    </row>
    <row r="217" spans="1:10" x14ac:dyDescent="0.25">
      <c r="A217" s="1">
        <v>16407</v>
      </c>
      <c r="B217">
        <v>1944</v>
      </c>
      <c r="C217">
        <v>12</v>
      </c>
      <c r="D217" s="2">
        <v>4.0500000000000001E-2</v>
      </c>
      <c r="E217" s="2">
        <v>5.7299999999999997E-2</v>
      </c>
      <c r="F217" s="2">
        <v>7.8899999999999998E-2</v>
      </c>
      <c r="G217" s="4">
        <f>F217-E217</f>
        <v>2.1600000000000001E-2</v>
      </c>
      <c r="H217" s="4">
        <f>MIN(0,G217/MAX($G$2:G217)-1)</f>
        <v>-0.90287769784172656</v>
      </c>
      <c r="I217">
        <f t="shared" si="6"/>
        <v>0</v>
      </c>
      <c r="J217">
        <f t="shared" si="5"/>
        <v>0</v>
      </c>
    </row>
    <row r="218" spans="1:10" x14ac:dyDescent="0.25">
      <c r="A218" s="1">
        <v>16438</v>
      </c>
      <c r="B218">
        <v>1945</v>
      </c>
      <c r="C218">
        <v>1</v>
      </c>
      <c r="D218" s="2">
        <v>2.0400000000000001E-2</v>
      </c>
      <c r="E218" s="2">
        <v>4.4400000000000002E-2</v>
      </c>
      <c r="F218" s="2">
        <v>8.1100000000000005E-2</v>
      </c>
      <c r="G218" s="4">
        <f>F218-E218</f>
        <v>3.6700000000000003E-2</v>
      </c>
      <c r="H218" s="4">
        <f>MIN(0,G218/MAX($G$2:G218)-1)</f>
        <v>-0.83498201438848918</v>
      </c>
      <c r="I218">
        <f t="shared" si="6"/>
        <v>0</v>
      </c>
      <c r="J218">
        <f t="shared" si="5"/>
        <v>0</v>
      </c>
    </row>
    <row r="219" spans="1:10" x14ac:dyDescent="0.25">
      <c r="A219" s="1">
        <v>16469</v>
      </c>
      <c r="B219">
        <v>1945</v>
      </c>
      <c r="C219">
        <v>2</v>
      </c>
      <c r="D219" s="2">
        <v>6.25E-2</v>
      </c>
      <c r="E219" s="2">
        <v>8.5500000000000007E-2</v>
      </c>
      <c r="F219" s="2">
        <v>0.11360000000000001</v>
      </c>
      <c r="G219" s="4">
        <f>F219-E219</f>
        <v>2.81E-2</v>
      </c>
      <c r="H219" s="4">
        <f>MIN(0,G219/MAX($G$2:G219)-1)</f>
        <v>-0.8736510791366906</v>
      </c>
      <c r="I219">
        <f t="shared" si="6"/>
        <v>0</v>
      </c>
      <c r="J219">
        <f t="shared" si="5"/>
        <v>0</v>
      </c>
    </row>
    <row r="220" spans="1:10" x14ac:dyDescent="0.25">
      <c r="A220" s="1">
        <v>16497</v>
      </c>
      <c r="B220">
        <v>1945</v>
      </c>
      <c r="C220">
        <v>3</v>
      </c>
      <c r="D220" s="2">
        <v>-3.8699999999999998E-2</v>
      </c>
      <c r="E220" s="2">
        <v>-3.7699999999999997E-2</v>
      </c>
      <c r="F220" s="2">
        <v>-8.9899999999999994E-2</v>
      </c>
      <c r="G220" s="4">
        <f>F220-E220</f>
        <v>-5.2199999999999996E-2</v>
      </c>
      <c r="H220" s="4">
        <f>MIN(0,G220/MAX($G$2:G220)-1)</f>
        <v>-1.2347122302158273</v>
      </c>
      <c r="I220">
        <f t="shared" si="6"/>
        <v>0</v>
      </c>
      <c r="J220">
        <f t="shared" si="5"/>
        <v>0</v>
      </c>
    </row>
    <row r="221" spans="1:10" x14ac:dyDescent="0.25">
      <c r="A221" s="1">
        <v>16528</v>
      </c>
      <c r="B221">
        <v>1945</v>
      </c>
      <c r="C221">
        <v>4</v>
      </c>
      <c r="D221" s="2">
        <v>7.8299999999999995E-2</v>
      </c>
      <c r="E221" s="2">
        <v>7.1599999999999997E-2</v>
      </c>
      <c r="F221" s="2">
        <v>0.12520000000000001</v>
      </c>
      <c r="G221" s="4">
        <f>F221-E221</f>
        <v>5.3600000000000009E-2</v>
      </c>
      <c r="H221" s="4">
        <f>MIN(0,G221/MAX($G$2:G221)-1)</f>
        <v>-0.75899280575539563</v>
      </c>
      <c r="I221">
        <f t="shared" si="6"/>
        <v>0</v>
      </c>
      <c r="J221">
        <f t="shared" si="5"/>
        <v>0</v>
      </c>
    </row>
    <row r="222" spans="1:10" x14ac:dyDescent="0.25">
      <c r="A222" s="1">
        <v>16558</v>
      </c>
      <c r="B222">
        <v>1945</v>
      </c>
      <c r="C222">
        <v>5</v>
      </c>
      <c r="D222" s="2">
        <v>1.7600000000000001E-2</v>
      </c>
      <c r="E222" s="2">
        <v>4.2700000000000002E-2</v>
      </c>
      <c r="F222" s="2">
        <v>2.9000000000000001E-2</v>
      </c>
      <c r="G222" s="4">
        <f>F222-E222</f>
        <v>-1.37E-2</v>
      </c>
      <c r="H222" s="4">
        <f>MIN(0,G222/MAX($G$2:G222)-1)</f>
        <v>-1.0616007194244603</v>
      </c>
      <c r="I222">
        <f t="shared" si="6"/>
        <v>0</v>
      </c>
      <c r="J222">
        <f t="shared" si="5"/>
        <v>0</v>
      </c>
    </row>
    <row r="223" spans="1:10" x14ac:dyDescent="0.25">
      <c r="A223" s="1">
        <v>16589</v>
      </c>
      <c r="B223">
        <v>1945</v>
      </c>
      <c r="C223">
        <v>6</v>
      </c>
      <c r="D223" s="2">
        <v>4.1000000000000003E-3</v>
      </c>
      <c r="E223" s="2">
        <v>2.4E-2</v>
      </c>
      <c r="F223" s="2">
        <v>8.5900000000000004E-2</v>
      </c>
      <c r="G223" s="4">
        <f>F223-E223</f>
        <v>6.1900000000000004E-2</v>
      </c>
      <c r="H223" s="4">
        <f>MIN(0,G223/MAX($G$2:G223)-1)</f>
        <v>-0.72167266187050361</v>
      </c>
      <c r="I223">
        <f t="shared" si="6"/>
        <v>0</v>
      </c>
      <c r="J223">
        <f t="shared" si="5"/>
        <v>0</v>
      </c>
    </row>
    <row r="224" spans="1:10" x14ac:dyDescent="0.25">
      <c r="A224" s="1">
        <v>16619</v>
      </c>
      <c r="B224">
        <v>1945</v>
      </c>
      <c r="C224">
        <v>7</v>
      </c>
      <c r="D224" s="2">
        <v>-2.1399999999999999E-2</v>
      </c>
      <c r="E224" s="2">
        <v>-3.61E-2</v>
      </c>
      <c r="F224" s="2">
        <v>-5.3199999999999997E-2</v>
      </c>
      <c r="G224" s="4">
        <f>F224-E224</f>
        <v>-1.7099999999999997E-2</v>
      </c>
      <c r="H224" s="4">
        <f>MIN(0,G224/MAX($G$2:G224)-1)</f>
        <v>-1.076888489208633</v>
      </c>
      <c r="I224">
        <f t="shared" si="6"/>
        <v>0</v>
      </c>
      <c r="J224">
        <f t="shared" si="5"/>
        <v>0</v>
      </c>
    </row>
    <row r="225" spans="1:10" x14ac:dyDescent="0.25">
      <c r="A225" s="1">
        <v>16650</v>
      </c>
      <c r="B225">
        <v>1945</v>
      </c>
      <c r="C225">
        <v>8</v>
      </c>
      <c r="D225" s="2">
        <v>6.2300000000000001E-2</v>
      </c>
      <c r="E225" s="2">
        <v>6.3299999999999995E-2</v>
      </c>
      <c r="F225" s="2">
        <v>3.3700000000000001E-2</v>
      </c>
      <c r="G225" s="4">
        <f>F225-E225</f>
        <v>-2.9599999999999994E-2</v>
      </c>
      <c r="H225" s="4">
        <f>MIN(0,G225/MAX($G$2:G225)-1)</f>
        <v>-1.1330935251798562</v>
      </c>
      <c r="I225">
        <f t="shared" si="6"/>
        <v>0</v>
      </c>
      <c r="J225">
        <f t="shared" si="5"/>
        <v>0</v>
      </c>
    </row>
    <row r="226" spans="1:10" x14ac:dyDescent="0.25">
      <c r="A226" s="1">
        <v>16681</v>
      </c>
      <c r="B226">
        <v>1945</v>
      </c>
      <c r="C226">
        <v>9</v>
      </c>
      <c r="D226" s="2">
        <v>4.8000000000000001E-2</v>
      </c>
      <c r="E226" s="2">
        <v>5.8999999999999997E-2</v>
      </c>
      <c r="F226" s="2">
        <v>5.8900000000000001E-2</v>
      </c>
      <c r="G226" s="4">
        <f>F226-E226</f>
        <v>-9.9999999999995925E-5</v>
      </c>
      <c r="H226" s="4">
        <f>MIN(0,G226/MAX($G$2:G226)-1)</f>
        <v>-1.0004496402877698</v>
      </c>
      <c r="I226">
        <f t="shared" si="6"/>
        <v>0</v>
      </c>
      <c r="J226">
        <f t="shared" si="5"/>
        <v>0</v>
      </c>
    </row>
    <row r="227" spans="1:10" x14ac:dyDescent="0.25">
      <c r="A227" s="1">
        <v>16711</v>
      </c>
      <c r="B227">
        <v>1945</v>
      </c>
      <c r="C227">
        <v>10</v>
      </c>
      <c r="D227" s="2">
        <v>3.9199999999999999E-2</v>
      </c>
      <c r="E227" s="2">
        <v>7.3599999999999999E-2</v>
      </c>
      <c r="F227" s="2">
        <v>6.7100000000000007E-2</v>
      </c>
      <c r="G227" s="4">
        <f>F227-E227</f>
        <v>-6.4999999999999919E-3</v>
      </c>
      <c r="H227" s="4">
        <f>MIN(0,G227/MAX($G$2:G227)-1)</f>
        <v>-1.0292266187050358</v>
      </c>
      <c r="I227">
        <f t="shared" si="6"/>
        <v>0</v>
      </c>
      <c r="J227">
        <f t="shared" si="5"/>
        <v>0</v>
      </c>
    </row>
    <row r="228" spans="1:10" x14ac:dyDescent="0.25">
      <c r="A228" s="1">
        <v>16742</v>
      </c>
      <c r="B228">
        <v>1945</v>
      </c>
      <c r="C228">
        <v>11</v>
      </c>
      <c r="D228" s="2">
        <v>5.4100000000000002E-2</v>
      </c>
      <c r="E228" s="2">
        <v>8.3000000000000004E-2</v>
      </c>
      <c r="F228" s="2">
        <v>0.1052</v>
      </c>
      <c r="G228" s="4">
        <f>F228-E228</f>
        <v>2.2199999999999998E-2</v>
      </c>
      <c r="H228" s="4">
        <f>MIN(0,G228/MAX($G$2:G228)-1)</f>
        <v>-0.90017985611510798</v>
      </c>
      <c r="I228">
        <f t="shared" si="6"/>
        <v>0</v>
      </c>
      <c r="J228">
        <f t="shared" si="5"/>
        <v>0</v>
      </c>
    </row>
    <row r="229" spans="1:10" x14ac:dyDescent="0.25">
      <c r="A229" s="1">
        <v>16772</v>
      </c>
      <c r="B229">
        <v>1945</v>
      </c>
      <c r="C229">
        <v>12</v>
      </c>
      <c r="D229" s="2">
        <v>1.23E-2</v>
      </c>
      <c r="E229" s="2">
        <v>1.4200000000000001E-2</v>
      </c>
      <c r="F229" s="2">
        <v>3.4200000000000001E-2</v>
      </c>
      <c r="G229" s="4">
        <f>F229-E229</f>
        <v>0.02</v>
      </c>
      <c r="H229" s="4">
        <f>MIN(0,G229/MAX($G$2:G229)-1)</f>
        <v>-0.91007194244604317</v>
      </c>
      <c r="I229">
        <f t="shared" si="6"/>
        <v>0</v>
      </c>
      <c r="J229">
        <f t="shared" si="5"/>
        <v>0</v>
      </c>
    </row>
    <row r="230" spans="1:10" x14ac:dyDescent="0.25">
      <c r="A230" s="1">
        <v>16803</v>
      </c>
      <c r="B230">
        <v>1946</v>
      </c>
      <c r="C230">
        <v>1</v>
      </c>
      <c r="D230" s="2">
        <v>6.2700000000000006E-2</v>
      </c>
      <c r="E230" s="2">
        <v>7.7399999999999997E-2</v>
      </c>
      <c r="F230" s="2">
        <v>0.14949999999999999</v>
      </c>
      <c r="G230" s="4">
        <f>F230-E230</f>
        <v>7.2099999999999997E-2</v>
      </c>
      <c r="H230" s="4">
        <f>MIN(0,G230/MAX($G$2:G230)-1)</f>
        <v>-0.67580935251798557</v>
      </c>
      <c r="I230">
        <f t="shared" si="6"/>
        <v>0</v>
      </c>
      <c r="J230">
        <f t="shared" si="5"/>
        <v>0</v>
      </c>
    </row>
    <row r="231" spans="1:10" x14ac:dyDescent="0.25">
      <c r="A231" s="1">
        <v>16834</v>
      </c>
      <c r="B231">
        <v>1946</v>
      </c>
      <c r="C231">
        <v>2</v>
      </c>
      <c r="D231" s="2">
        <v>-5.8000000000000003E-2</v>
      </c>
      <c r="E231" s="2">
        <v>-4.48E-2</v>
      </c>
      <c r="F231" s="2">
        <v>-7.8899999999999998E-2</v>
      </c>
      <c r="G231" s="4">
        <f>F231-E231</f>
        <v>-3.4099999999999998E-2</v>
      </c>
      <c r="H231" s="4">
        <f>MIN(0,G231/MAX($G$2:G231)-1)</f>
        <v>-1.1533273381294964</v>
      </c>
      <c r="I231">
        <f t="shared" si="6"/>
        <v>0</v>
      </c>
      <c r="J231">
        <f t="shared" si="5"/>
        <v>0</v>
      </c>
    </row>
    <row r="232" spans="1:10" x14ac:dyDescent="0.25">
      <c r="A232" s="1">
        <v>16862</v>
      </c>
      <c r="B232">
        <v>1946</v>
      </c>
      <c r="C232">
        <v>3</v>
      </c>
      <c r="D232" s="2">
        <v>5.8999999999999997E-2</v>
      </c>
      <c r="E232" s="2">
        <v>5.1799999999999999E-2</v>
      </c>
      <c r="F232" s="2">
        <v>5.1799999999999999E-2</v>
      </c>
      <c r="G232" s="4">
        <f>F232-E232</f>
        <v>0</v>
      </c>
      <c r="H232" s="4">
        <f>MIN(0,G232/MAX($G$2:G232)-1)</f>
        <v>-1</v>
      </c>
      <c r="I232">
        <f t="shared" si="6"/>
        <v>0</v>
      </c>
      <c r="J232">
        <f t="shared" si="5"/>
        <v>0</v>
      </c>
    </row>
    <row r="233" spans="1:10" x14ac:dyDescent="0.25">
      <c r="A233" s="1">
        <v>16893</v>
      </c>
      <c r="B233">
        <v>1946</v>
      </c>
      <c r="C233">
        <v>4</v>
      </c>
      <c r="D233" s="2">
        <v>4.2599999999999999E-2</v>
      </c>
      <c r="E233" s="2">
        <v>3.0300000000000001E-2</v>
      </c>
      <c r="F233" s="2">
        <v>6.9800000000000001E-2</v>
      </c>
      <c r="G233" s="4">
        <f>F233-E233</f>
        <v>3.95E-2</v>
      </c>
      <c r="H233" s="4">
        <f>MIN(0,G233/MAX($G$2:G233)-1)</f>
        <v>-0.8223920863309353</v>
      </c>
      <c r="I233">
        <f t="shared" si="6"/>
        <v>0</v>
      </c>
      <c r="J233">
        <f t="shared" si="5"/>
        <v>0</v>
      </c>
    </row>
    <row r="234" spans="1:10" x14ac:dyDescent="0.25">
      <c r="A234" s="1">
        <v>16923</v>
      </c>
      <c r="B234">
        <v>1946</v>
      </c>
      <c r="C234">
        <v>5</v>
      </c>
      <c r="D234" s="2">
        <v>3.9600000000000003E-2</v>
      </c>
      <c r="E234" s="2">
        <v>6.2300000000000001E-2</v>
      </c>
      <c r="F234" s="2">
        <v>3.3099999999999997E-2</v>
      </c>
      <c r="G234" s="4">
        <f>F234-E234</f>
        <v>-2.9200000000000004E-2</v>
      </c>
      <c r="H234" s="4">
        <f>MIN(0,G234/MAX($G$2:G234)-1)</f>
        <v>-1.1312949640287771</v>
      </c>
      <c r="I234">
        <f t="shared" si="6"/>
        <v>0</v>
      </c>
      <c r="J234">
        <f t="shared" si="5"/>
        <v>0</v>
      </c>
    </row>
    <row r="235" spans="1:10" x14ac:dyDescent="0.25">
      <c r="A235" s="1">
        <v>16954</v>
      </c>
      <c r="B235">
        <v>1946</v>
      </c>
      <c r="C235">
        <v>6</v>
      </c>
      <c r="D235" s="2">
        <v>-3.8600000000000002E-2</v>
      </c>
      <c r="E235" s="2">
        <v>-4.3799999999999999E-2</v>
      </c>
      <c r="F235" s="2">
        <v>-6.3299999999999995E-2</v>
      </c>
      <c r="G235" s="4">
        <f>F235-E235</f>
        <v>-1.9499999999999997E-2</v>
      </c>
      <c r="H235" s="4">
        <f>MIN(0,G235/MAX($G$2:G235)-1)</f>
        <v>-1.087679856115108</v>
      </c>
      <c r="I235">
        <f t="shared" si="6"/>
        <v>0</v>
      </c>
      <c r="J235">
        <f t="shared" si="5"/>
        <v>0</v>
      </c>
    </row>
    <row r="236" spans="1:10" x14ac:dyDescent="0.25">
      <c r="A236" s="1">
        <v>16984</v>
      </c>
      <c r="B236">
        <v>1946</v>
      </c>
      <c r="C236">
        <v>7</v>
      </c>
      <c r="D236" s="2">
        <v>-2.6599999999999999E-2</v>
      </c>
      <c r="E236" s="2">
        <v>-5.1900000000000002E-2</v>
      </c>
      <c r="F236" s="2">
        <v>-3.5499999999999997E-2</v>
      </c>
      <c r="G236" s="4">
        <f>F236-E236</f>
        <v>1.6400000000000005E-2</v>
      </c>
      <c r="H236" s="4">
        <f>MIN(0,G236/MAX($G$2:G236)-1)</f>
        <v>-0.92625899280575541</v>
      </c>
      <c r="I236">
        <f t="shared" si="6"/>
        <v>0</v>
      </c>
      <c r="J236">
        <f t="shared" si="5"/>
        <v>0</v>
      </c>
    </row>
    <row r="237" spans="1:10" x14ac:dyDescent="0.25">
      <c r="A237" s="1">
        <v>17015</v>
      </c>
      <c r="B237">
        <v>1946</v>
      </c>
      <c r="C237">
        <v>8</v>
      </c>
      <c r="D237" s="2">
        <v>-6.4100000000000004E-2</v>
      </c>
      <c r="E237" s="2">
        <v>-7.8399999999999997E-2</v>
      </c>
      <c r="F237" s="2">
        <v>-8.2699999999999996E-2</v>
      </c>
      <c r="G237" s="4">
        <f>F237-E237</f>
        <v>-4.2999999999999983E-3</v>
      </c>
      <c r="H237" s="4">
        <f>MIN(0,G237/MAX($G$2:G237)-1)</f>
        <v>-1.0193345323741008</v>
      </c>
      <c r="I237">
        <f t="shared" si="6"/>
        <v>0</v>
      </c>
      <c r="J237">
        <f t="shared" si="5"/>
        <v>0</v>
      </c>
    </row>
    <row r="238" spans="1:10" x14ac:dyDescent="0.25">
      <c r="A238" s="1">
        <v>17046</v>
      </c>
      <c r="B238">
        <v>1946</v>
      </c>
      <c r="C238">
        <v>9</v>
      </c>
      <c r="D238" s="2">
        <v>-0.1014</v>
      </c>
      <c r="E238" s="2">
        <v>-0.1706</v>
      </c>
      <c r="F238" s="2">
        <v>-0.14119999999999999</v>
      </c>
      <c r="G238" s="4">
        <f>F238-E238</f>
        <v>2.9400000000000009E-2</v>
      </c>
      <c r="H238" s="4">
        <f>MIN(0,G238/MAX($G$2:G238)-1)</f>
        <v>-0.86780575539568339</v>
      </c>
      <c r="I238">
        <f t="shared" si="6"/>
        <v>0</v>
      </c>
      <c r="J238">
        <f t="shared" si="5"/>
        <v>0</v>
      </c>
    </row>
    <row r="239" spans="1:10" x14ac:dyDescent="0.25">
      <c r="A239" s="1">
        <v>17076</v>
      </c>
      <c r="B239">
        <v>1946</v>
      </c>
      <c r="C239">
        <v>10</v>
      </c>
      <c r="D239" s="2">
        <v>-1.41E-2</v>
      </c>
      <c r="E239" s="2">
        <v>-2.2200000000000001E-2</v>
      </c>
      <c r="F239" s="2">
        <v>-1.7000000000000001E-2</v>
      </c>
      <c r="G239" s="4">
        <f>F239-E239</f>
        <v>5.1999999999999998E-3</v>
      </c>
      <c r="H239" s="4">
        <f>MIN(0,G239/MAX($G$2:G239)-1)</f>
        <v>-0.97661870503597126</v>
      </c>
      <c r="I239">
        <f t="shared" si="6"/>
        <v>0</v>
      </c>
      <c r="J239">
        <f t="shared" si="5"/>
        <v>0</v>
      </c>
    </row>
    <row r="240" spans="1:10" x14ac:dyDescent="0.25">
      <c r="A240" s="1">
        <v>17107</v>
      </c>
      <c r="B240">
        <v>1946</v>
      </c>
      <c r="C240">
        <v>11</v>
      </c>
      <c r="D240" s="2">
        <v>2.0000000000000001E-4</v>
      </c>
      <c r="E240" s="2">
        <v>-2.69E-2</v>
      </c>
      <c r="F240" s="2">
        <v>-1.1299999999999999E-2</v>
      </c>
      <c r="G240" s="4">
        <f>F240-E240</f>
        <v>1.5600000000000001E-2</v>
      </c>
      <c r="H240" s="4">
        <f>MIN(0,G240/MAX($G$2:G240)-1)</f>
        <v>-0.92985611510791366</v>
      </c>
      <c r="I240">
        <f t="shared" si="6"/>
        <v>0</v>
      </c>
      <c r="J240">
        <f t="shared" si="5"/>
        <v>0</v>
      </c>
    </row>
    <row r="241" spans="1:10" x14ac:dyDescent="0.25">
      <c r="A241" s="1">
        <v>17137</v>
      </c>
      <c r="B241">
        <v>1946</v>
      </c>
      <c r="C241">
        <v>12</v>
      </c>
      <c r="D241" s="2">
        <v>4.99E-2</v>
      </c>
      <c r="E241" s="2">
        <v>2.3E-2</v>
      </c>
      <c r="F241" s="2">
        <v>7.2599999999999998E-2</v>
      </c>
      <c r="G241" s="4">
        <f>F241-E241</f>
        <v>4.9599999999999998E-2</v>
      </c>
      <c r="H241" s="4">
        <f>MIN(0,G241/MAX($G$2:G241)-1)</f>
        <v>-0.7769784172661871</v>
      </c>
      <c r="I241">
        <f t="shared" si="6"/>
        <v>0</v>
      </c>
      <c r="J241">
        <f t="shared" si="5"/>
        <v>0</v>
      </c>
    </row>
    <row r="242" spans="1:10" x14ac:dyDescent="0.25">
      <c r="A242" s="1">
        <v>17168</v>
      </c>
      <c r="B242">
        <v>1947</v>
      </c>
      <c r="C242">
        <v>1</v>
      </c>
      <c r="D242" s="2">
        <v>1.2800000000000001E-2</v>
      </c>
      <c r="E242" s="2">
        <v>7.8700000000000006E-2</v>
      </c>
      <c r="F242" s="2">
        <v>-2E-3</v>
      </c>
      <c r="G242" s="4">
        <f>F242-E242</f>
        <v>-8.0700000000000008E-2</v>
      </c>
      <c r="H242" s="4">
        <f>MIN(0,G242/MAX($G$2:G242)-1)</f>
        <v>-1.362859712230216</v>
      </c>
      <c r="I242">
        <f t="shared" si="6"/>
        <v>0</v>
      </c>
      <c r="J242">
        <f t="shared" si="5"/>
        <v>0</v>
      </c>
    </row>
    <row r="243" spans="1:10" x14ac:dyDescent="0.25">
      <c r="A243" s="1">
        <v>17199</v>
      </c>
      <c r="B243">
        <v>1947</v>
      </c>
      <c r="C243">
        <v>2</v>
      </c>
      <c r="D243" s="2">
        <v>-1.0500000000000001E-2</v>
      </c>
      <c r="E243" s="2">
        <v>-5.9999999999999995E-4</v>
      </c>
      <c r="F243" s="2">
        <v>-5.0000000000000001E-3</v>
      </c>
      <c r="G243" s="4">
        <f>F243-E243</f>
        <v>-4.4000000000000003E-3</v>
      </c>
      <c r="H243" s="4">
        <f>MIN(0,G243/MAX($G$2:G243)-1)</f>
        <v>-1.0197841726618706</v>
      </c>
      <c r="I243">
        <f t="shared" si="6"/>
        <v>0</v>
      </c>
      <c r="J243">
        <f t="shared" si="5"/>
        <v>0</v>
      </c>
    </row>
    <row r="244" spans="1:10" x14ac:dyDescent="0.25">
      <c r="A244" s="1">
        <v>17227</v>
      </c>
      <c r="B244">
        <v>1947</v>
      </c>
      <c r="C244">
        <v>3</v>
      </c>
      <c r="D244" s="2">
        <v>-1.6400000000000001E-2</v>
      </c>
      <c r="E244" s="2">
        <v>-7.1999999999999995E-2</v>
      </c>
      <c r="F244" s="2">
        <v>-1.2999999999999999E-2</v>
      </c>
      <c r="G244" s="4">
        <f>F244-E244</f>
        <v>5.8999999999999997E-2</v>
      </c>
      <c r="H244" s="4">
        <f>MIN(0,G244/MAX($G$2:G244)-1)</f>
        <v>-0.73471223021582732</v>
      </c>
      <c r="I244">
        <f t="shared" si="6"/>
        <v>0</v>
      </c>
      <c r="J244">
        <f t="shared" si="5"/>
        <v>0</v>
      </c>
    </row>
    <row r="245" spans="1:10" x14ac:dyDescent="0.25">
      <c r="A245" s="1">
        <v>17258</v>
      </c>
      <c r="B245">
        <v>1947</v>
      </c>
      <c r="C245">
        <v>4</v>
      </c>
      <c r="D245" s="2">
        <v>-4.7699999999999999E-2</v>
      </c>
      <c r="E245" s="2">
        <v>-0.14449999999999999</v>
      </c>
      <c r="F245" s="2">
        <v>-6.7199999999999996E-2</v>
      </c>
      <c r="G245" s="4">
        <f>F245-E245</f>
        <v>7.7299999999999994E-2</v>
      </c>
      <c r="H245" s="4">
        <f>MIN(0,G245/MAX($G$2:G245)-1)</f>
        <v>-0.65242805755395683</v>
      </c>
      <c r="I245">
        <f t="shared" si="6"/>
        <v>0</v>
      </c>
      <c r="J245">
        <f t="shared" si="5"/>
        <v>0</v>
      </c>
    </row>
    <row r="246" spans="1:10" x14ac:dyDescent="0.25">
      <c r="A246" s="1">
        <v>17288</v>
      </c>
      <c r="B246">
        <v>1947</v>
      </c>
      <c r="C246">
        <v>5</v>
      </c>
      <c r="D246" s="2">
        <v>-9.4000000000000004E-3</v>
      </c>
      <c r="E246" s="2">
        <v>-7.3899999999999993E-2</v>
      </c>
      <c r="F246" s="2">
        <v>-2.07E-2</v>
      </c>
      <c r="G246" s="4">
        <f>F246-E246</f>
        <v>5.3199999999999997E-2</v>
      </c>
      <c r="H246" s="4">
        <f>MIN(0,G246/MAX($G$2:G246)-1)</f>
        <v>-0.76079136690647475</v>
      </c>
      <c r="I246">
        <f t="shared" si="6"/>
        <v>0</v>
      </c>
      <c r="J246">
        <f t="shared" si="5"/>
        <v>0</v>
      </c>
    </row>
    <row r="247" spans="1:10" x14ac:dyDescent="0.25">
      <c r="A247" s="1">
        <v>17319</v>
      </c>
      <c r="B247">
        <v>1947</v>
      </c>
      <c r="C247">
        <v>6</v>
      </c>
      <c r="D247" s="2">
        <v>5.3199999999999997E-2</v>
      </c>
      <c r="E247" s="2">
        <v>7.7899999999999997E-2</v>
      </c>
      <c r="F247" s="2">
        <v>4.6899999999999997E-2</v>
      </c>
      <c r="G247" s="4">
        <f>F247-E247</f>
        <v>-3.1E-2</v>
      </c>
      <c r="H247" s="4">
        <f>MIN(0,G247/MAX($G$2:G247)-1)</f>
        <v>-1.139388489208633</v>
      </c>
      <c r="I247">
        <f t="shared" si="6"/>
        <v>0</v>
      </c>
      <c r="J247">
        <f t="shared" si="5"/>
        <v>0</v>
      </c>
    </row>
    <row r="248" spans="1:10" x14ac:dyDescent="0.25">
      <c r="A248" s="1">
        <v>17349</v>
      </c>
      <c r="B248">
        <v>1947</v>
      </c>
      <c r="C248">
        <v>7</v>
      </c>
      <c r="D248" s="2">
        <v>4.1700000000000001E-2</v>
      </c>
      <c r="E248" s="2">
        <v>8.1299999999999997E-2</v>
      </c>
      <c r="F248" s="2">
        <v>5.79E-2</v>
      </c>
      <c r="G248" s="4">
        <f>F248-E248</f>
        <v>-2.3399999999999997E-2</v>
      </c>
      <c r="H248" s="4">
        <f>MIN(0,G248/MAX($G$2:G248)-1)</f>
        <v>-1.1052158273381294</v>
      </c>
      <c r="I248">
        <f t="shared" si="6"/>
        <v>0</v>
      </c>
      <c r="J248">
        <f t="shared" si="5"/>
        <v>0</v>
      </c>
    </row>
    <row r="249" spans="1:10" x14ac:dyDescent="0.25">
      <c r="A249" s="1">
        <v>17380</v>
      </c>
      <c r="B249">
        <v>1947</v>
      </c>
      <c r="C249">
        <v>8</v>
      </c>
      <c r="D249" s="2">
        <v>-1.7100000000000001E-2</v>
      </c>
      <c r="E249" s="2">
        <v>-4.1300000000000003E-2</v>
      </c>
      <c r="F249" s="2">
        <v>-6.1000000000000004E-3</v>
      </c>
      <c r="G249" s="4">
        <f>F249-E249</f>
        <v>3.5200000000000002E-2</v>
      </c>
      <c r="H249" s="4">
        <f>MIN(0,G249/MAX($G$2:G249)-1)</f>
        <v>-0.84172661870503596</v>
      </c>
      <c r="I249">
        <f t="shared" si="6"/>
        <v>0</v>
      </c>
      <c r="J249">
        <f t="shared" si="5"/>
        <v>0</v>
      </c>
    </row>
    <row r="250" spans="1:10" x14ac:dyDescent="0.25">
      <c r="A250" s="1">
        <v>17411</v>
      </c>
      <c r="B250">
        <v>1947</v>
      </c>
      <c r="C250">
        <v>9</v>
      </c>
      <c r="D250" s="2">
        <v>-4.7999999999999996E-3</v>
      </c>
      <c r="E250" s="2">
        <v>1.9E-2</v>
      </c>
      <c r="F250" s="2">
        <v>2.69E-2</v>
      </c>
      <c r="G250" s="4">
        <f>F250-E250</f>
        <v>7.9000000000000008E-3</v>
      </c>
      <c r="H250" s="4">
        <f>MIN(0,G250/MAX($G$2:G250)-1)</f>
        <v>-0.96447841726618699</v>
      </c>
      <c r="I250">
        <f t="shared" si="6"/>
        <v>0</v>
      </c>
      <c r="J250">
        <f t="shared" si="5"/>
        <v>0</v>
      </c>
    </row>
    <row r="251" spans="1:10" x14ac:dyDescent="0.25">
      <c r="A251" s="1">
        <v>17441</v>
      </c>
      <c r="B251">
        <v>1947</v>
      </c>
      <c r="C251">
        <v>10</v>
      </c>
      <c r="D251" s="2">
        <v>2.53E-2</v>
      </c>
      <c r="E251" s="2">
        <v>2.6800000000000001E-2</v>
      </c>
      <c r="F251" s="2">
        <v>4.5499999999999999E-2</v>
      </c>
      <c r="G251" s="4">
        <f>F251-E251</f>
        <v>1.8699999999999998E-2</v>
      </c>
      <c r="H251" s="4">
        <f>MIN(0,G251/MAX($G$2:G251)-1)</f>
        <v>-0.91591726618705038</v>
      </c>
      <c r="I251">
        <f t="shared" si="6"/>
        <v>0</v>
      </c>
      <c r="J251">
        <f t="shared" si="5"/>
        <v>0</v>
      </c>
    </row>
    <row r="252" spans="1:10" x14ac:dyDescent="0.25">
      <c r="A252" s="1">
        <v>17472</v>
      </c>
      <c r="B252">
        <v>1947</v>
      </c>
      <c r="C252">
        <v>11</v>
      </c>
      <c r="D252" s="2">
        <v>-1.9099999999999999E-2</v>
      </c>
      <c r="E252" s="2">
        <v>-7.0599999999999996E-2</v>
      </c>
      <c r="F252" s="2">
        <v>5.9999999999999995E-4</v>
      </c>
      <c r="G252" s="4">
        <f>F252-E252</f>
        <v>7.1199999999999999E-2</v>
      </c>
      <c r="H252" s="4">
        <f>MIN(0,G252/MAX($G$2:G252)-1)</f>
        <v>-0.67985611510791366</v>
      </c>
      <c r="I252">
        <f t="shared" si="6"/>
        <v>0</v>
      </c>
      <c r="J252">
        <f t="shared" si="5"/>
        <v>0</v>
      </c>
    </row>
    <row r="253" spans="1:10" x14ac:dyDescent="0.25">
      <c r="A253" s="1">
        <v>17502</v>
      </c>
      <c r="B253">
        <v>1947</v>
      </c>
      <c r="C253">
        <v>12</v>
      </c>
      <c r="D253" s="2">
        <v>3.0800000000000001E-2</v>
      </c>
      <c r="E253" s="2">
        <v>-1.4E-2</v>
      </c>
      <c r="F253" s="2">
        <v>5.6399999999999999E-2</v>
      </c>
      <c r="G253" s="4">
        <f>F253-E253</f>
        <v>7.0400000000000004E-2</v>
      </c>
      <c r="H253" s="4">
        <f>MIN(0,G253/MAX($G$2:G253)-1)</f>
        <v>-0.68345323741007191</v>
      </c>
      <c r="I253">
        <f t="shared" si="6"/>
        <v>0</v>
      </c>
      <c r="J253">
        <f t="shared" si="5"/>
        <v>0</v>
      </c>
    </row>
    <row r="254" spans="1:10" x14ac:dyDescent="0.25">
      <c r="A254" s="1">
        <v>17533</v>
      </c>
      <c r="B254">
        <v>1948</v>
      </c>
      <c r="C254">
        <v>1</v>
      </c>
      <c r="D254" s="2">
        <v>-3.8600000000000002E-2</v>
      </c>
      <c r="E254" s="2">
        <v>2.7699999999999999E-2</v>
      </c>
      <c r="F254" s="2">
        <v>-4.1599999999999998E-2</v>
      </c>
      <c r="G254" s="4">
        <f>F254-E254</f>
        <v>-6.93E-2</v>
      </c>
      <c r="H254" s="4">
        <f>MIN(0,G254/MAX($G$2:G254)-1)</f>
        <v>-1.3116007194244603</v>
      </c>
      <c r="I254">
        <f t="shared" si="6"/>
        <v>0</v>
      </c>
      <c r="J254">
        <f t="shared" si="5"/>
        <v>0</v>
      </c>
    </row>
    <row r="255" spans="1:10" x14ac:dyDescent="0.25">
      <c r="A255" s="1">
        <v>17564</v>
      </c>
      <c r="B255">
        <v>1948</v>
      </c>
      <c r="C255">
        <v>2</v>
      </c>
      <c r="D255" s="2">
        <v>-4.3099999999999999E-2</v>
      </c>
      <c r="E255" s="2">
        <v>-9.4799999999999995E-2</v>
      </c>
      <c r="F255" s="2">
        <v>-5.5599999999999997E-2</v>
      </c>
      <c r="G255" s="4">
        <f>F255-E255</f>
        <v>3.9199999999999999E-2</v>
      </c>
      <c r="H255" s="4">
        <f>MIN(0,G255/MAX($G$2:G255)-1)</f>
        <v>-0.82374100719424459</v>
      </c>
      <c r="I255">
        <f t="shared" si="6"/>
        <v>0</v>
      </c>
      <c r="J255">
        <f t="shared" si="5"/>
        <v>0</v>
      </c>
    </row>
    <row r="256" spans="1:10" x14ac:dyDescent="0.25">
      <c r="A256" s="1">
        <v>17593</v>
      </c>
      <c r="B256">
        <v>1948</v>
      </c>
      <c r="C256">
        <v>3</v>
      </c>
      <c r="D256" s="2">
        <v>8.1600000000000006E-2</v>
      </c>
      <c r="E256" s="2">
        <v>0.12609999999999999</v>
      </c>
      <c r="F256" s="2">
        <v>0.12130000000000001</v>
      </c>
      <c r="G256" s="4">
        <f>F256-E256</f>
        <v>-4.7999999999999848E-3</v>
      </c>
      <c r="H256" s="4">
        <f>MIN(0,G256/MAX($G$2:G256)-1)</f>
        <v>-1.0215827338129495</v>
      </c>
      <c r="I256">
        <f t="shared" si="6"/>
        <v>0</v>
      </c>
      <c r="J256">
        <f t="shared" si="5"/>
        <v>0</v>
      </c>
    </row>
    <row r="257" spans="1:10" x14ac:dyDescent="0.25">
      <c r="A257" s="1">
        <v>17624</v>
      </c>
      <c r="B257">
        <v>1948</v>
      </c>
      <c r="C257">
        <v>4</v>
      </c>
      <c r="D257" s="2">
        <v>3.73E-2</v>
      </c>
      <c r="E257" s="2">
        <v>3.5999999999999999E-3</v>
      </c>
      <c r="F257" s="2">
        <v>7.22E-2</v>
      </c>
      <c r="G257" s="4">
        <f>F257-E257</f>
        <v>6.8599999999999994E-2</v>
      </c>
      <c r="H257" s="4">
        <f>MIN(0,G257/MAX($G$2:G257)-1)</f>
        <v>-0.69154676258992809</v>
      </c>
      <c r="I257">
        <f t="shared" si="6"/>
        <v>0</v>
      </c>
      <c r="J257">
        <f t="shared" si="5"/>
        <v>0</v>
      </c>
    </row>
    <row r="258" spans="1:10" x14ac:dyDescent="0.25">
      <c r="A258" s="1">
        <v>17654</v>
      </c>
      <c r="B258">
        <v>1948</v>
      </c>
      <c r="C258">
        <v>5</v>
      </c>
      <c r="D258" s="2">
        <v>7.3800000000000004E-2</v>
      </c>
      <c r="E258" s="2">
        <v>0.1066</v>
      </c>
      <c r="F258" s="2">
        <v>8.6900000000000005E-2</v>
      </c>
      <c r="G258" s="4">
        <f>F258-E258</f>
        <v>-1.9699999999999995E-2</v>
      </c>
      <c r="H258" s="4">
        <f>MIN(0,G258/MAX($G$2:G258)-1)</f>
        <v>-1.0885791366906474</v>
      </c>
      <c r="I258">
        <f t="shared" si="6"/>
        <v>0</v>
      </c>
      <c r="J258">
        <f t="shared" si="5"/>
        <v>0</v>
      </c>
    </row>
    <row r="259" spans="1:10" x14ac:dyDescent="0.25">
      <c r="A259" s="1">
        <v>17685</v>
      </c>
      <c r="B259">
        <v>1948</v>
      </c>
      <c r="C259">
        <v>6</v>
      </c>
      <c r="D259" s="2">
        <v>-1E-4</v>
      </c>
      <c r="E259" s="2">
        <v>-5.7099999999999998E-2</v>
      </c>
      <c r="F259" s="2">
        <v>2.47E-2</v>
      </c>
      <c r="G259" s="4">
        <f>F259-E259</f>
        <v>8.1799999999999998E-2</v>
      </c>
      <c r="H259" s="4">
        <f>MIN(0,G259/MAX($G$2:G259)-1)</f>
        <v>-0.6321942446043165</v>
      </c>
      <c r="I259">
        <f t="shared" si="6"/>
        <v>0</v>
      </c>
      <c r="J259">
        <f t="shared" ref="J259:J322" si="7">IF(H259=$I$2,1,0)</f>
        <v>0</v>
      </c>
    </row>
    <row r="260" spans="1:10" x14ac:dyDescent="0.25">
      <c r="A260" s="1">
        <v>17715</v>
      </c>
      <c r="B260">
        <v>1948</v>
      </c>
      <c r="C260">
        <v>7</v>
      </c>
      <c r="D260" s="2">
        <v>-5.0099999999999999E-2</v>
      </c>
      <c r="E260" s="2">
        <v>-5.33E-2</v>
      </c>
      <c r="F260" s="2">
        <v>-5.2200000000000003E-2</v>
      </c>
      <c r="G260" s="4">
        <f>F260-E260</f>
        <v>1.0999999999999968E-3</v>
      </c>
      <c r="H260" s="4">
        <f>MIN(0,G260/MAX($G$2:G260)-1)</f>
        <v>-0.99505395683453235</v>
      </c>
      <c r="I260">
        <f t="shared" si="6"/>
        <v>0</v>
      </c>
      <c r="J260">
        <f t="shared" si="7"/>
        <v>0</v>
      </c>
    </row>
    <row r="261" spans="1:10" x14ac:dyDescent="0.25">
      <c r="A261" s="1">
        <v>17746</v>
      </c>
      <c r="B261">
        <v>1948</v>
      </c>
      <c r="C261">
        <v>8</v>
      </c>
      <c r="D261" s="2">
        <v>3.3999999999999998E-3</v>
      </c>
      <c r="E261" s="2">
        <v>-1.7000000000000001E-2</v>
      </c>
      <c r="F261" s="2">
        <v>8.9999999999999998E-4</v>
      </c>
      <c r="G261" s="4">
        <f>F261-E261</f>
        <v>1.7900000000000003E-2</v>
      </c>
      <c r="H261" s="4">
        <f>MIN(0,G261/MAX($G$2:G261)-1)</f>
        <v>-0.91951438848920863</v>
      </c>
      <c r="I261">
        <f t="shared" si="6"/>
        <v>0</v>
      </c>
      <c r="J261">
        <f t="shared" si="7"/>
        <v>0</v>
      </c>
    </row>
    <row r="262" spans="1:10" x14ac:dyDescent="0.25">
      <c r="A262" s="1">
        <v>17777</v>
      </c>
      <c r="B262">
        <v>1948</v>
      </c>
      <c r="C262">
        <v>9</v>
      </c>
      <c r="D262" s="2">
        <v>-2.93E-2</v>
      </c>
      <c r="E262" s="2">
        <v>-7.4099999999999999E-2</v>
      </c>
      <c r="F262" s="2">
        <v>-5.4399999999999997E-2</v>
      </c>
      <c r="G262" s="4">
        <f>F262-E262</f>
        <v>1.9700000000000002E-2</v>
      </c>
      <c r="H262" s="4">
        <f>MIN(0,G262/MAX($G$2:G262)-1)</f>
        <v>-0.91142086330935246</v>
      </c>
      <c r="I262">
        <f t="shared" si="6"/>
        <v>0</v>
      </c>
      <c r="J262">
        <f t="shared" si="7"/>
        <v>0</v>
      </c>
    </row>
    <row r="263" spans="1:10" x14ac:dyDescent="0.25">
      <c r="A263" s="1">
        <v>17807</v>
      </c>
      <c r="B263">
        <v>1948</v>
      </c>
      <c r="C263">
        <v>10</v>
      </c>
      <c r="D263" s="2">
        <v>0.06</v>
      </c>
      <c r="E263" s="2">
        <v>4.1099999999999998E-2</v>
      </c>
      <c r="F263" s="2">
        <v>6.7799999999999999E-2</v>
      </c>
      <c r="G263" s="4">
        <f>F263-E263</f>
        <v>2.6700000000000002E-2</v>
      </c>
      <c r="H263" s="4">
        <f>MIN(0,G263/MAX($G$2:G263)-1)</f>
        <v>-0.87994604316546765</v>
      </c>
      <c r="I263">
        <f t="shared" ref="I263:I326" si="8">IF(G263&gt;$I$69,1,0)</f>
        <v>0</v>
      </c>
      <c r="J263">
        <f t="shared" si="7"/>
        <v>0</v>
      </c>
    </row>
    <row r="264" spans="1:10" x14ac:dyDescent="0.25">
      <c r="A264" s="1">
        <v>17838</v>
      </c>
      <c r="B264">
        <v>1948</v>
      </c>
      <c r="C264">
        <v>11</v>
      </c>
      <c r="D264" s="2">
        <v>-9.2600000000000002E-2</v>
      </c>
      <c r="E264" s="2">
        <v>-0.1605</v>
      </c>
      <c r="F264" s="2">
        <v>-0.128</v>
      </c>
      <c r="G264" s="4">
        <f>F264-E264</f>
        <v>3.2500000000000001E-2</v>
      </c>
      <c r="H264" s="4">
        <f>MIN(0,G264/MAX($G$2:G264)-1)</f>
        <v>-0.85386690647482011</v>
      </c>
      <c r="I264">
        <f t="shared" si="8"/>
        <v>0</v>
      </c>
      <c r="J264">
        <f t="shared" si="7"/>
        <v>0</v>
      </c>
    </row>
    <row r="265" spans="1:10" x14ac:dyDescent="0.25">
      <c r="A265" s="1">
        <v>17868</v>
      </c>
      <c r="B265">
        <v>1948</v>
      </c>
      <c r="C265">
        <v>12</v>
      </c>
      <c r="D265" s="2">
        <v>3.3000000000000002E-2</v>
      </c>
      <c r="E265" s="2">
        <v>-2.5100000000000001E-2</v>
      </c>
      <c r="F265" s="2">
        <v>4.5499999999999999E-2</v>
      </c>
      <c r="G265" s="4">
        <f>F265-E265</f>
        <v>7.0599999999999996E-2</v>
      </c>
      <c r="H265" s="4">
        <f>MIN(0,G265/MAX($G$2:G265)-1)</f>
        <v>-0.68255395683453235</v>
      </c>
      <c r="I265">
        <f t="shared" si="8"/>
        <v>0</v>
      </c>
      <c r="J265">
        <f t="shared" si="7"/>
        <v>0</v>
      </c>
    </row>
    <row r="266" spans="1:10" x14ac:dyDescent="0.25">
      <c r="A266" s="1">
        <v>17899</v>
      </c>
      <c r="B266">
        <v>1949</v>
      </c>
      <c r="C266">
        <v>1</v>
      </c>
      <c r="D266" s="2">
        <v>3.3E-3</v>
      </c>
      <c r="E266" s="2">
        <v>6.0199999999999997E-2</v>
      </c>
      <c r="F266" s="2">
        <v>-1.6000000000000001E-3</v>
      </c>
      <c r="G266" s="4">
        <f>F266-E266</f>
        <v>-6.1799999999999994E-2</v>
      </c>
      <c r="H266" s="4">
        <f>MIN(0,G266/MAX($G$2:G266)-1)</f>
        <v>-1.2778776978417266</v>
      </c>
      <c r="I266">
        <f t="shared" si="8"/>
        <v>0</v>
      </c>
      <c r="J266">
        <f t="shared" si="7"/>
        <v>0</v>
      </c>
    </row>
    <row r="267" spans="1:10" x14ac:dyDescent="0.25">
      <c r="A267" s="1">
        <v>17930</v>
      </c>
      <c r="B267">
        <v>1949</v>
      </c>
      <c r="C267">
        <v>2</v>
      </c>
      <c r="D267" s="2">
        <v>-2.8400000000000002E-2</v>
      </c>
      <c r="E267" s="2">
        <v>-6.0299999999999999E-2</v>
      </c>
      <c r="F267" s="2">
        <v>-4.3299999999999998E-2</v>
      </c>
      <c r="G267" s="4">
        <f>F267-E267</f>
        <v>1.7000000000000001E-2</v>
      </c>
      <c r="H267" s="4">
        <f>MIN(0,G267/MAX($G$2:G267)-1)</f>
        <v>-0.92356115107913672</v>
      </c>
      <c r="I267">
        <f t="shared" si="8"/>
        <v>0</v>
      </c>
      <c r="J267">
        <f t="shared" si="7"/>
        <v>0</v>
      </c>
    </row>
    <row r="268" spans="1:10" x14ac:dyDescent="0.25">
      <c r="A268" s="1">
        <v>17958</v>
      </c>
      <c r="B268">
        <v>1949</v>
      </c>
      <c r="C268">
        <v>3</v>
      </c>
      <c r="D268" s="2">
        <v>4.1399999999999999E-2</v>
      </c>
      <c r="E268" s="2">
        <v>7.7799999999999994E-2</v>
      </c>
      <c r="F268" s="2">
        <v>7.1599999999999997E-2</v>
      </c>
      <c r="G268" s="4">
        <f>F268-E268</f>
        <v>-6.1999999999999972E-3</v>
      </c>
      <c r="H268" s="4">
        <f>MIN(0,G268/MAX($G$2:G268)-1)</f>
        <v>-1.0278776978417266</v>
      </c>
      <c r="I268">
        <f t="shared" si="8"/>
        <v>0</v>
      </c>
      <c r="J268">
        <f t="shared" si="7"/>
        <v>0</v>
      </c>
    </row>
    <row r="269" spans="1:10" x14ac:dyDescent="0.25">
      <c r="A269" s="1">
        <v>17989</v>
      </c>
      <c r="B269">
        <v>1949</v>
      </c>
      <c r="C269">
        <v>4</v>
      </c>
      <c r="D269" s="2">
        <v>-1.78E-2</v>
      </c>
      <c r="E269" s="2">
        <v>-5.5300000000000002E-2</v>
      </c>
      <c r="F269" s="2">
        <v>-1.23E-2</v>
      </c>
      <c r="G269" s="4">
        <f>F269-E269</f>
        <v>4.3000000000000003E-2</v>
      </c>
      <c r="H269" s="4">
        <f>MIN(0,G269/MAX($G$2:G269)-1)</f>
        <v>-0.80665467625899279</v>
      </c>
      <c r="I269">
        <f t="shared" si="8"/>
        <v>0</v>
      </c>
      <c r="J269">
        <f t="shared" si="7"/>
        <v>0</v>
      </c>
    </row>
    <row r="270" spans="1:10" x14ac:dyDescent="0.25">
      <c r="A270" s="1">
        <v>18019</v>
      </c>
      <c r="B270">
        <v>1949</v>
      </c>
      <c r="C270">
        <v>5</v>
      </c>
      <c r="D270" s="2">
        <v>-2.8400000000000002E-2</v>
      </c>
      <c r="E270" s="2">
        <v>-8.6499999999999994E-2</v>
      </c>
      <c r="F270" s="2">
        <v>-2.53E-2</v>
      </c>
      <c r="G270" s="4">
        <f>F270-E270</f>
        <v>6.1199999999999991E-2</v>
      </c>
      <c r="H270" s="4">
        <f>MIN(0,G270/MAX($G$2:G270)-1)</f>
        <v>-0.72482014388489213</v>
      </c>
      <c r="I270">
        <f t="shared" si="8"/>
        <v>0</v>
      </c>
      <c r="J270">
        <f t="shared" si="7"/>
        <v>0</v>
      </c>
    </row>
    <row r="271" spans="1:10" x14ac:dyDescent="0.25">
      <c r="A271" s="1">
        <v>18050</v>
      </c>
      <c r="B271">
        <v>1949</v>
      </c>
      <c r="C271">
        <v>6</v>
      </c>
      <c r="D271" s="2">
        <v>2E-3</v>
      </c>
      <c r="E271" s="2">
        <v>-3.5000000000000001E-3</v>
      </c>
      <c r="F271" s="2">
        <v>-8.9999999999999998E-4</v>
      </c>
      <c r="G271" s="4">
        <f>F271-E271</f>
        <v>2.5999999999999999E-3</v>
      </c>
      <c r="H271" s="4">
        <f>MIN(0,G271/MAX($G$2:G271)-1)</f>
        <v>-0.98830935251798557</v>
      </c>
      <c r="I271">
        <f t="shared" si="8"/>
        <v>0</v>
      </c>
      <c r="J271">
        <f t="shared" si="7"/>
        <v>0</v>
      </c>
    </row>
    <row r="272" spans="1:10" x14ac:dyDescent="0.25">
      <c r="A272" s="1">
        <v>18080</v>
      </c>
      <c r="B272">
        <v>1949</v>
      </c>
      <c r="C272">
        <v>7</v>
      </c>
      <c r="D272" s="2">
        <v>5.6300000000000003E-2</v>
      </c>
      <c r="E272" s="2">
        <v>7.3200000000000001E-2</v>
      </c>
      <c r="F272" s="2">
        <v>5.6899999999999999E-2</v>
      </c>
      <c r="G272" s="4">
        <f>F272-E272</f>
        <v>-1.6300000000000002E-2</v>
      </c>
      <c r="H272" s="4">
        <f>MIN(0,G272/MAX($G$2:G272)-1)</f>
        <v>-1.0732913669064748</v>
      </c>
      <c r="I272">
        <f t="shared" si="8"/>
        <v>0</v>
      </c>
      <c r="J272">
        <f t="shared" si="7"/>
        <v>0</v>
      </c>
    </row>
    <row r="273" spans="1:10" x14ac:dyDescent="0.25">
      <c r="A273" s="1">
        <v>18111</v>
      </c>
      <c r="B273">
        <v>1949</v>
      </c>
      <c r="C273">
        <v>8</v>
      </c>
      <c r="D273" s="2">
        <v>2.69E-2</v>
      </c>
      <c r="E273" s="2">
        <v>1.9900000000000001E-2</v>
      </c>
      <c r="F273" s="2">
        <v>2.3699999999999999E-2</v>
      </c>
      <c r="G273" s="4">
        <f>F273-E273</f>
        <v>3.7999999999999978E-3</v>
      </c>
      <c r="H273" s="4">
        <f>MIN(0,G273/MAX($G$2:G273)-1)</f>
        <v>-0.9829136690647482</v>
      </c>
      <c r="I273">
        <f t="shared" si="8"/>
        <v>0</v>
      </c>
      <c r="J273">
        <f t="shared" si="7"/>
        <v>0</v>
      </c>
    </row>
    <row r="274" spans="1:10" x14ac:dyDescent="0.25">
      <c r="A274" s="1">
        <v>18142</v>
      </c>
      <c r="B274">
        <v>1949</v>
      </c>
      <c r="C274">
        <v>9</v>
      </c>
      <c r="D274" s="2">
        <v>3.1800000000000002E-2</v>
      </c>
      <c r="E274" s="2">
        <v>7.2999999999999995E-2</v>
      </c>
      <c r="F274" s="2">
        <v>5.0900000000000001E-2</v>
      </c>
      <c r="G274" s="4">
        <f>F274-E274</f>
        <v>-2.2099999999999995E-2</v>
      </c>
      <c r="H274" s="4">
        <f>MIN(0,G274/MAX($G$2:G274)-1)</f>
        <v>-1.0993705035971222</v>
      </c>
      <c r="I274">
        <f t="shared" si="8"/>
        <v>0</v>
      </c>
      <c r="J274">
        <f t="shared" si="7"/>
        <v>0</v>
      </c>
    </row>
    <row r="275" spans="1:10" x14ac:dyDescent="0.25">
      <c r="A275" s="1">
        <v>18172</v>
      </c>
      <c r="B275">
        <v>1949</v>
      </c>
      <c r="C275">
        <v>10</v>
      </c>
      <c r="D275" s="2">
        <v>3.2300000000000002E-2</v>
      </c>
      <c r="E275" s="2">
        <v>6.83E-2</v>
      </c>
      <c r="F275" s="2">
        <v>4.48E-2</v>
      </c>
      <c r="G275" s="4">
        <f>F275-E275</f>
        <v>-2.35E-2</v>
      </c>
      <c r="H275" s="4">
        <f>MIN(0,G275/MAX($G$2:G275)-1)</f>
        <v>-1.1056654676258992</v>
      </c>
      <c r="I275">
        <f t="shared" si="8"/>
        <v>0</v>
      </c>
      <c r="J275">
        <f t="shared" si="7"/>
        <v>0</v>
      </c>
    </row>
    <row r="276" spans="1:10" x14ac:dyDescent="0.25">
      <c r="A276" s="1">
        <v>18203</v>
      </c>
      <c r="B276">
        <v>1949</v>
      </c>
      <c r="C276">
        <v>11</v>
      </c>
      <c r="D276" s="2">
        <v>1.9E-2</v>
      </c>
      <c r="E276" s="2">
        <v>-3.73E-2</v>
      </c>
      <c r="F276" s="2">
        <v>2.1600000000000001E-2</v>
      </c>
      <c r="G276" s="4">
        <f>F276-E276</f>
        <v>5.8900000000000001E-2</v>
      </c>
      <c r="H276" s="4">
        <f>MIN(0,G276/MAX($G$2:G276)-1)</f>
        <v>-0.73516187050359716</v>
      </c>
      <c r="I276">
        <f t="shared" si="8"/>
        <v>0</v>
      </c>
      <c r="J276">
        <f t="shared" si="7"/>
        <v>0</v>
      </c>
    </row>
    <row r="277" spans="1:10" x14ac:dyDescent="0.25">
      <c r="A277" s="1">
        <v>18233</v>
      </c>
      <c r="B277">
        <v>1949</v>
      </c>
      <c r="C277">
        <v>12</v>
      </c>
      <c r="D277" s="2">
        <v>5.2200000000000003E-2</v>
      </c>
      <c r="E277" s="2">
        <v>8.9200000000000002E-2</v>
      </c>
      <c r="F277" s="2">
        <v>6.6500000000000004E-2</v>
      </c>
      <c r="G277" s="4">
        <f>F277-E277</f>
        <v>-2.2699999999999998E-2</v>
      </c>
      <c r="H277" s="4">
        <f>MIN(0,G277/MAX($G$2:G277)-1)</f>
        <v>-1.102068345323741</v>
      </c>
      <c r="I277">
        <f t="shared" si="8"/>
        <v>0</v>
      </c>
      <c r="J277">
        <f t="shared" si="7"/>
        <v>0</v>
      </c>
    </row>
    <row r="278" spans="1:10" x14ac:dyDescent="0.25">
      <c r="A278" s="1">
        <v>18264</v>
      </c>
      <c r="B278">
        <v>1950</v>
      </c>
      <c r="C278">
        <v>1</v>
      </c>
      <c r="D278" s="2">
        <v>1.7899999999999999E-2</v>
      </c>
      <c r="E278" s="2">
        <v>7.4800000000000005E-2</v>
      </c>
      <c r="F278" s="2">
        <v>4.0300000000000002E-2</v>
      </c>
      <c r="G278" s="4">
        <f>F278-E278</f>
        <v>-3.4500000000000003E-2</v>
      </c>
      <c r="H278" s="4">
        <f>MIN(0,G278/MAX($G$2:G278)-1)</f>
        <v>-1.1551258992805755</v>
      </c>
      <c r="I278">
        <f t="shared" si="8"/>
        <v>0</v>
      </c>
      <c r="J278">
        <f t="shared" si="7"/>
        <v>0</v>
      </c>
    </row>
    <row r="279" spans="1:10" x14ac:dyDescent="0.25">
      <c r="A279" s="1">
        <v>18295</v>
      </c>
      <c r="B279">
        <v>1950</v>
      </c>
      <c r="C279">
        <v>2</v>
      </c>
      <c r="D279" s="2">
        <v>1.5699999999999999E-2</v>
      </c>
      <c r="E279" s="2">
        <v>4.1999999999999997E-3</v>
      </c>
      <c r="F279" s="2">
        <v>2.5700000000000001E-2</v>
      </c>
      <c r="G279" s="4">
        <f>F279-E279</f>
        <v>2.1500000000000002E-2</v>
      </c>
      <c r="H279" s="4">
        <f>MIN(0,G279/MAX($G$2:G279)-1)</f>
        <v>-0.90332733812949639</v>
      </c>
      <c r="I279">
        <f t="shared" si="8"/>
        <v>0</v>
      </c>
      <c r="J279">
        <f t="shared" si="7"/>
        <v>0</v>
      </c>
    </row>
    <row r="280" spans="1:10" x14ac:dyDescent="0.25">
      <c r="A280" s="1">
        <v>18323</v>
      </c>
      <c r="B280">
        <v>1950</v>
      </c>
      <c r="C280">
        <v>3</v>
      </c>
      <c r="D280" s="2">
        <v>1.3599999999999999E-2</v>
      </c>
      <c r="E280" s="2">
        <v>-2.41E-2</v>
      </c>
      <c r="F280" s="2">
        <v>2.0299999999999999E-2</v>
      </c>
      <c r="G280" s="4">
        <f>F280-E280</f>
        <v>4.4399999999999995E-2</v>
      </c>
      <c r="H280" s="4">
        <f>MIN(0,G280/MAX($G$2:G280)-1)</f>
        <v>-0.80035971223021585</v>
      </c>
      <c r="I280">
        <f t="shared" si="8"/>
        <v>0</v>
      </c>
      <c r="J280">
        <f t="shared" si="7"/>
        <v>0</v>
      </c>
    </row>
    <row r="281" spans="1:10" x14ac:dyDescent="0.25">
      <c r="A281" s="1">
        <v>18354</v>
      </c>
      <c r="B281">
        <v>1950</v>
      </c>
      <c r="C281">
        <v>4</v>
      </c>
      <c r="D281" s="2">
        <v>4.0300000000000002E-2</v>
      </c>
      <c r="E281" s="2">
        <v>7.51E-2</v>
      </c>
      <c r="F281" s="2">
        <v>4.1599999999999998E-2</v>
      </c>
      <c r="G281" s="4">
        <f>F281-E281</f>
        <v>-3.3500000000000002E-2</v>
      </c>
      <c r="H281" s="4">
        <f>MIN(0,G281/MAX($G$2:G281)-1)</f>
        <v>-1.1506294964028778</v>
      </c>
      <c r="I281">
        <f t="shared" si="8"/>
        <v>0</v>
      </c>
      <c r="J281">
        <f t="shared" si="7"/>
        <v>0</v>
      </c>
    </row>
    <row r="282" spans="1:10" x14ac:dyDescent="0.25">
      <c r="A282" s="1">
        <v>18384</v>
      </c>
      <c r="B282">
        <v>1950</v>
      </c>
      <c r="C282">
        <v>5</v>
      </c>
      <c r="D282" s="2">
        <v>4.41E-2</v>
      </c>
      <c r="E282" s="2">
        <v>3.6299999999999999E-2</v>
      </c>
      <c r="F282" s="2">
        <v>3.2500000000000001E-2</v>
      </c>
      <c r="G282" s="4">
        <f>F282-E282</f>
        <v>-3.7999999999999978E-3</v>
      </c>
      <c r="H282" s="4">
        <f>MIN(0,G282/MAX($G$2:G282)-1)</f>
        <v>-1.0170863309352518</v>
      </c>
      <c r="I282">
        <f t="shared" si="8"/>
        <v>0</v>
      </c>
      <c r="J282">
        <f t="shared" si="7"/>
        <v>0</v>
      </c>
    </row>
    <row r="283" spans="1:10" x14ac:dyDescent="0.25">
      <c r="A283" s="1">
        <v>18415</v>
      </c>
      <c r="B283">
        <v>1950</v>
      </c>
      <c r="C283">
        <v>6</v>
      </c>
      <c r="D283" s="2">
        <v>-5.8400000000000001E-2</v>
      </c>
      <c r="E283" s="2">
        <v>-6.7100000000000007E-2</v>
      </c>
      <c r="F283" s="2">
        <v>-8.8300000000000003E-2</v>
      </c>
      <c r="G283" s="4">
        <f>F283-E283</f>
        <v>-2.1199999999999997E-2</v>
      </c>
      <c r="H283" s="4">
        <f>MIN(0,G283/MAX($G$2:G283)-1)</f>
        <v>-1.0953237410071943</v>
      </c>
      <c r="I283">
        <f t="shared" si="8"/>
        <v>0</v>
      </c>
      <c r="J283">
        <f t="shared" si="7"/>
        <v>0</v>
      </c>
    </row>
    <row r="284" spans="1:10" x14ac:dyDescent="0.25">
      <c r="A284" s="1">
        <v>18445</v>
      </c>
      <c r="B284">
        <v>1950</v>
      </c>
      <c r="C284">
        <v>7</v>
      </c>
      <c r="D284" s="2">
        <v>1.46E-2</v>
      </c>
      <c r="E284" s="2">
        <v>5.7200000000000001E-2</v>
      </c>
      <c r="F284" s="2">
        <v>1.8700000000000001E-2</v>
      </c>
      <c r="G284" s="4">
        <f>F284-E284</f>
        <v>-3.85E-2</v>
      </c>
      <c r="H284" s="4">
        <f>MIN(0,G284/MAX($G$2:G284)-1)</f>
        <v>-1.173111510791367</v>
      </c>
      <c r="I284">
        <f t="shared" si="8"/>
        <v>0</v>
      </c>
      <c r="J284">
        <f t="shared" si="7"/>
        <v>0</v>
      </c>
    </row>
    <row r="285" spans="1:10" x14ac:dyDescent="0.25">
      <c r="A285" s="1">
        <v>18476</v>
      </c>
      <c r="B285">
        <v>1950</v>
      </c>
      <c r="C285">
        <v>8</v>
      </c>
      <c r="D285" s="2">
        <v>4.9500000000000002E-2</v>
      </c>
      <c r="E285" s="2">
        <v>4.4699999999999997E-2</v>
      </c>
      <c r="F285" s="2">
        <v>7.17E-2</v>
      </c>
      <c r="G285" s="4">
        <f>F285-E285</f>
        <v>2.7000000000000003E-2</v>
      </c>
      <c r="H285" s="4">
        <f>MIN(0,G285/MAX($G$2:G285)-1)</f>
        <v>-0.87859712230215825</v>
      </c>
      <c r="I285">
        <f t="shared" si="8"/>
        <v>0</v>
      </c>
      <c r="J285">
        <f t="shared" si="7"/>
        <v>0</v>
      </c>
    </row>
    <row r="286" spans="1:10" x14ac:dyDescent="0.25">
      <c r="A286" s="1">
        <v>18507</v>
      </c>
      <c r="B286">
        <v>1950</v>
      </c>
      <c r="C286">
        <v>9</v>
      </c>
      <c r="D286" s="2">
        <v>4.9099999999999998E-2</v>
      </c>
      <c r="E286" s="2">
        <v>6.9599999999999995E-2</v>
      </c>
      <c r="F286" s="2">
        <v>5.5399999999999998E-2</v>
      </c>
      <c r="G286" s="4">
        <f>F286-E286</f>
        <v>-1.4199999999999997E-2</v>
      </c>
      <c r="H286" s="4">
        <f>MIN(0,G286/MAX($G$2:G286)-1)</f>
        <v>-1.0638489208633093</v>
      </c>
      <c r="I286">
        <f t="shared" si="8"/>
        <v>0</v>
      </c>
      <c r="J286">
        <f t="shared" si="7"/>
        <v>0</v>
      </c>
    </row>
    <row r="287" spans="1:10" x14ac:dyDescent="0.25">
      <c r="A287" s="1">
        <v>18537</v>
      </c>
      <c r="B287">
        <v>1950</v>
      </c>
      <c r="C287">
        <v>10</v>
      </c>
      <c r="D287" s="2">
        <v>-5.9999999999999995E-4</v>
      </c>
      <c r="E287" s="2">
        <v>-1.32E-2</v>
      </c>
      <c r="F287" s="2">
        <v>2.3999999999999998E-3</v>
      </c>
      <c r="G287" s="4">
        <f>F287-E287</f>
        <v>1.5599999999999999E-2</v>
      </c>
      <c r="H287" s="4">
        <f>MIN(0,G287/MAX($G$2:G287)-1)</f>
        <v>-0.92985611510791366</v>
      </c>
      <c r="I287">
        <f t="shared" si="8"/>
        <v>0</v>
      </c>
      <c r="J287">
        <f t="shared" si="7"/>
        <v>0</v>
      </c>
    </row>
    <row r="288" spans="1:10" x14ac:dyDescent="0.25">
      <c r="A288" s="1">
        <v>18568</v>
      </c>
      <c r="B288">
        <v>1950</v>
      </c>
      <c r="C288">
        <v>11</v>
      </c>
      <c r="D288" s="2">
        <v>2.87E-2</v>
      </c>
      <c r="E288" s="2">
        <v>3.3E-3</v>
      </c>
      <c r="F288" s="2">
        <v>6.4600000000000005E-2</v>
      </c>
      <c r="G288" s="4">
        <f>F288-E288</f>
        <v>6.1300000000000007E-2</v>
      </c>
      <c r="H288" s="4">
        <f>MIN(0,G288/MAX($G$2:G288)-1)</f>
        <v>-0.72437050359712218</v>
      </c>
      <c r="I288">
        <f t="shared" si="8"/>
        <v>0</v>
      </c>
      <c r="J288">
        <f t="shared" si="7"/>
        <v>0</v>
      </c>
    </row>
    <row r="289" spans="1:10" x14ac:dyDescent="0.25">
      <c r="A289" s="1">
        <v>18598</v>
      </c>
      <c r="B289">
        <v>1950</v>
      </c>
      <c r="C289">
        <v>12</v>
      </c>
      <c r="D289" s="2">
        <v>5.6500000000000002E-2</v>
      </c>
      <c r="E289" s="2">
        <v>0.06</v>
      </c>
      <c r="F289" s="2">
        <v>0.13300000000000001</v>
      </c>
      <c r="G289" s="4">
        <f>F289-E289</f>
        <v>7.3000000000000009E-2</v>
      </c>
      <c r="H289" s="4">
        <f>MIN(0,G289/MAX($G$2:G289)-1)</f>
        <v>-0.67176258992805749</v>
      </c>
      <c r="I289">
        <f t="shared" si="8"/>
        <v>0</v>
      </c>
      <c r="J289">
        <f t="shared" si="7"/>
        <v>0</v>
      </c>
    </row>
    <row r="290" spans="1:10" x14ac:dyDescent="0.25">
      <c r="A290" s="1">
        <v>18629</v>
      </c>
      <c r="B290">
        <v>1951</v>
      </c>
      <c r="C290">
        <v>1</v>
      </c>
      <c r="D290" s="2">
        <v>5.8299999999999998E-2</v>
      </c>
      <c r="E290" s="2">
        <v>8.5099999999999995E-2</v>
      </c>
      <c r="F290" s="2">
        <v>8.8300000000000003E-2</v>
      </c>
      <c r="G290" s="4">
        <f>F290-E290</f>
        <v>3.2000000000000084E-3</v>
      </c>
      <c r="H290" s="4">
        <f>MIN(0,G290/MAX($G$2:G290)-1)</f>
        <v>-0.98561151079136688</v>
      </c>
      <c r="I290">
        <f t="shared" si="8"/>
        <v>0</v>
      </c>
      <c r="J290">
        <f t="shared" si="7"/>
        <v>0</v>
      </c>
    </row>
    <row r="291" spans="1:10" x14ac:dyDescent="0.25">
      <c r="A291" s="1">
        <v>18660</v>
      </c>
      <c r="B291">
        <v>1951</v>
      </c>
      <c r="C291">
        <v>2</v>
      </c>
      <c r="D291" s="2">
        <v>1.5100000000000001E-2</v>
      </c>
      <c r="E291" s="2">
        <v>2.3699999999999999E-2</v>
      </c>
      <c r="F291" s="2">
        <v>8.5000000000000006E-3</v>
      </c>
      <c r="G291" s="4">
        <f>F291-E291</f>
        <v>-1.5199999999999998E-2</v>
      </c>
      <c r="H291" s="4">
        <f>MIN(0,G291/MAX($G$2:G291)-1)</f>
        <v>-1.0683453237410072</v>
      </c>
      <c r="I291">
        <f t="shared" si="8"/>
        <v>0</v>
      </c>
      <c r="J291">
        <f t="shared" si="7"/>
        <v>0</v>
      </c>
    </row>
    <row r="292" spans="1:10" x14ac:dyDescent="0.25">
      <c r="A292" s="1">
        <v>18688</v>
      </c>
      <c r="B292">
        <v>1951</v>
      </c>
      <c r="C292">
        <v>3</v>
      </c>
      <c r="D292" s="2">
        <v>-2.0400000000000001E-2</v>
      </c>
      <c r="E292" s="2">
        <v>-8.0999999999999996E-3</v>
      </c>
      <c r="F292" s="2">
        <v>-6.1899999999999997E-2</v>
      </c>
      <c r="G292" s="4">
        <f>F292-E292</f>
        <v>-5.3800000000000001E-2</v>
      </c>
      <c r="H292" s="4">
        <f>MIN(0,G292/MAX($G$2:G292)-1)</f>
        <v>-1.2419064748201438</v>
      </c>
      <c r="I292">
        <f t="shared" si="8"/>
        <v>0</v>
      </c>
      <c r="J292">
        <f t="shared" si="7"/>
        <v>0</v>
      </c>
    </row>
    <row r="293" spans="1:10" x14ac:dyDescent="0.25">
      <c r="A293" s="1">
        <v>18719</v>
      </c>
      <c r="B293">
        <v>1951</v>
      </c>
      <c r="C293">
        <v>4</v>
      </c>
      <c r="D293" s="2">
        <v>4.99E-2</v>
      </c>
      <c r="E293" s="2">
        <v>8.9999999999999993E-3</v>
      </c>
      <c r="F293" s="2">
        <v>6.9800000000000001E-2</v>
      </c>
      <c r="G293" s="4">
        <f>F293-E293</f>
        <v>6.08E-2</v>
      </c>
      <c r="H293" s="4">
        <f>MIN(0,G293/MAX($G$2:G293)-1)</f>
        <v>-0.72661870503597115</v>
      </c>
      <c r="I293">
        <f t="shared" si="8"/>
        <v>0</v>
      </c>
      <c r="J293">
        <f t="shared" si="7"/>
        <v>0</v>
      </c>
    </row>
    <row r="294" spans="1:10" x14ac:dyDescent="0.25">
      <c r="A294" s="1">
        <v>18749</v>
      </c>
      <c r="B294">
        <v>1951</v>
      </c>
      <c r="C294">
        <v>5</v>
      </c>
      <c r="D294" s="2">
        <v>-2.2200000000000001E-2</v>
      </c>
      <c r="E294" s="2">
        <v>-2.5100000000000001E-2</v>
      </c>
      <c r="F294" s="2">
        <v>-3.61E-2</v>
      </c>
      <c r="G294" s="4">
        <f>F294-E294</f>
        <v>-1.0999999999999999E-2</v>
      </c>
      <c r="H294" s="4">
        <f>MIN(0,G294/MAX($G$2:G294)-1)</f>
        <v>-1.0494604316546763</v>
      </c>
      <c r="I294">
        <f t="shared" si="8"/>
        <v>0</v>
      </c>
      <c r="J294">
        <f t="shared" si="7"/>
        <v>0</v>
      </c>
    </row>
    <row r="295" spans="1:10" x14ac:dyDescent="0.25">
      <c r="A295" s="1">
        <v>18780</v>
      </c>
      <c r="B295">
        <v>1951</v>
      </c>
      <c r="C295">
        <v>6</v>
      </c>
      <c r="D295" s="2">
        <v>-2.5000000000000001E-2</v>
      </c>
      <c r="E295" s="2">
        <v>-3.5000000000000003E-2</v>
      </c>
      <c r="F295" s="2">
        <v>-8.0399999999999999E-2</v>
      </c>
      <c r="G295" s="4">
        <f>F295-E295</f>
        <v>-4.5399999999999996E-2</v>
      </c>
      <c r="H295" s="4">
        <f>MIN(0,G295/MAX($G$2:G295)-1)</f>
        <v>-1.204136690647482</v>
      </c>
      <c r="I295">
        <f t="shared" si="8"/>
        <v>0</v>
      </c>
      <c r="J295">
        <f t="shared" si="7"/>
        <v>0</v>
      </c>
    </row>
    <row r="296" spans="1:10" x14ac:dyDescent="0.25">
      <c r="A296" s="1">
        <v>18810</v>
      </c>
      <c r="B296">
        <v>1951</v>
      </c>
      <c r="C296">
        <v>7</v>
      </c>
      <c r="D296" s="2">
        <v>7.0699999999999999E-2</v>
      </c>
      <c r="E296" s="2">
        <v>2.3199999999999998E-2</v>
      </c>
      <c r="F296" s="2">
        <v>0.10970000000000001</v>
      </c>
      <c r="G296" s="4">
        <f>F296-E296</f>
        <v>8.6500000000000007E-2</v>
      </c>
      <c r="H296" s="4">
        <f>MIN(0,G296/MAX($G$2:G296)-1)</f>
        <v>-0.61106115107913661</v>
      </c>
      <c r="I296">
        <f t="shared" si="8"/>
        <v>0</v>
      </c>
      <c r="J296">
        <f t="shared" si="7"/>
        <v>0</v>
      </c>
    </row>
    <row r="297" spans="1:10" x14ac:dyDescent="0.25">
      <c r="A297" s="1">
        <v>18841</v>
      </c>
      <c r="B297">
        <v>1951</v>
      </c>
      <c r="C297">
        <v>8</v>
      </c>
      <c r="D297" s="2">
        <v>4.3999999999999997E-2</v>
      </c>
      <c r="E297" s="2">
        <v>5.8900000000000001E-2</v>
      </c>
      <c r="F297" s="2">
        <v>4.5400000000000003E-2</v>
      </c>
      <c r="G297" s="4">
        <f>F297-E297</f>
        <v>-1.3499999999999998E-2</v>
      </c>
      <c r="H297" s="4">
        <f>MIN(0,G297/MAX($G$2:G297)-1)</f>
        <v>-1.0607014388489209</v>
      </c>
      <c r="I297">
        <f t="shared" si="8"/>
        <v>0</v>
      </c>
      <c r="J297">
        <f t="shared" si="7"/>
        <v>0</v>
      </c>
    </row>
    <row r="298" spans="1:10" x14ac:dyDescent="0.25">
      <c r="A298" s="1">
        <v>18872</v>
      </c>
      <c r="B298">
        <v>1951</v>
      </c>
      <c r="C298">
        <v>9</v>
      </c>
      <c r="D298" s="2">
        <v>8.2000000000000007E-3</v>
      </c>
      <c r="E298" s="2">
        <v>9.7000000000000003E-3</v>
      </c>
      <c r="F298" s="2">
        <v>2.2100000000000002E-2</v>
      </c>
      <c r="G298" s="4">
        <f>F298-E298</f>
        <v>1.2400000000000001E-2</v>
      </c>
      <c r="H298" s="4">
        <f>MIN(0,G298/MAX($G$2:G298)-1)</f>
        <v>-0.94424460431654678</v>
      </c>
      <c r="I298">
        <f t="shared" si="8"/>
        <v>0</v>
      </c>
      <c r="J298">
        <f t="shared" si="7"/>
        <v>0</v>
      </c>
    </row>
    <row r="299" spans="1:10" x14ac:dyDescent="0.25">
      <c r="A299" s="1">
        <v>18902</v>
      </c>
      <c r="B299">
        <v>1951</v>
      </c>
      <c r="C299">
        <v>10</v>
      </c>
      <c r="D299" s="2">
        <v>-2.3699999999999999E-2</v>
      </c>
      <c r="E299" s="2">
        <v>-2.2499999999999999E-2</v>
      </c>
      <c r="F299" s="2">
        <v>-2.7400000000000001E-2</v>
      </c>
      <c r="G299" s="4">
        <f>F299-E299</f>
        <v>-4.9000000000000016E-3</v>
      </c>
      <c r="H299" s="4">
        <f>MIN(0,G299/MAX($G$2:G299)-1)</f>
        <v>-1.0220323741007193</v>
      </c>
      <c r="I299">
        <f t="shared" si="8"/>
        <v>0</v>
      </c>
      <c r="J299">
        <f t="shared" si="7"/>
        <v>0</v>
      </c>
    </row>
    <row r="300" spans="1:10" x14ac:dyDescent="0.25">
      <c r="A300" s="1">
        <v>18933</v>
      </c>
      <c r="B300">
        <v>1951</v>
      </c>
      <c r="C300">
        <v>11</v>
      </c>
      <c r="D300" s="2">
        <v>6.7999999999999996E-3</v>
      </c>
      <c r="E300" s="2">
        <v>-4.4000000000000003E-3</v>
      </c>
      <c r="F300" s="2">
        <v>7.0000000000000001E-3</v>
      </c>
      <c r="G300" s="4">
        <f>F300-E300</f>
        <v>1.14E-2</v>
      </c>
      <c r="H300" s="4">
        <f>MIN(0,G300/MAX($G$2:G300)-1)</f>
        <v>-0.94874100719424459</v>
      </c>
      <c r="I300">
        <f t="shared" si="8"/>
        <v>0</v>
      </c>
      <c r="J300">
        <f t="shared" si="7"/>
        <v>0</v>
      </c>
    </row>
    <row r="301" spans="1:10" x14ac:dyDescent="0.25">
      <c r="A301" s="1">
        <v>18963</v>
      </c>
      <c r="B301">
        <v>1951</v>
      </c>
      <c r="C301">
        <v>12</v>
      </c>
      <c r="D301" s="2">
        <v>3.4500000000000003E-2</v>
      </c>
      <c r="E301" s="2">
        <v>5.8999999999999999E-3</v>
      </c>
      <c r="F301" s="2">
        <v>2.0400000000000001E-2</v>
      </c>
      <c r="G301" s="4">
        <f>F301-E301</f>
        <v>1.4500000000000002E-2</v>
      </c>
      <c r="H301" s="4">
        <f>MIN(0,G301/MAX($G$2:G301)-1)</f>
        <v>-0.93480215827338131</v>
      </c>
      <c r="I301">
        <f t="shared" si="8"/>
        <v>0</v>
      </c>
      <c r="J301">
        <f t="shared" si="7"/>
        <v>0</v>
      </c>
    </row>
    <row r="302" spans="1:10" x14ac:dyDescent="0.25">
      <c r="A302" s="1">
        <v>18994</v>
      </c>
      <c r="B302">
        <v>1952</v>
      </c>
      <c r="C302">
        <v>1</v>
      </c>
      <c r="D302" s="2">
        <v>1.6E-2</v>
      </c>
      <c r="E302" s="2">
        <v>1.11E-2</v>
      </c>
      <c r="F302" s="2">
        <v>2.4199999999999999E-2</v>
      </c>
      <c r="G302" s="4">
        <f>F302-E302</f>
        <v>1.3099999999999999E-2</v>
      </c>
      <c r="H302" s="4">
        <f>MIN(0,G302/MAX($G$2:G302)-1)</f>
        <v>-0.94109712230215825</v>
      </c>
      <c r="I302">
        <f t="shared" si="8"/>
        <v>0</v>
      </c>
      <c r="J302">
        <f t="shared" si="7"/>
        <v>0</v>
      </c>
    </row>
    <row r="303" spans="1:10" x14ac:dyDescent="0.25">
      <c r="A303" s="1">
        <v>19025</v>
      </c>
      <c r="B303">
        <v>1952</v>
      </c>
      <c r="C303">
        <v>2</v>
      </c>
      <c r="D303" s="2">
        <v>-2.5000000000000001E-2</v>
      </c>
      <c r="E303" s="2">
        <v>-3.2500000000000001E-2</v>
      </c>
      <c r="F303" s="2">
        <v>-3.4599999999999999E-2</v>
      </c>
      <c r="G303" s="4">
        <f>F303-E303</f>
        <v>-2.0999999999999977E-3</v>
      </c>
      <c r="H303" s="4">
        <f>MIN(0,G303/MAX($G$2:G303)-1)</f>
        <v>-1.0094424460431655</v>
      </c>
      <c r="I303">
        <f t="shared" si="8"/>
        <v>0</v>
      </c>
      <c r="J303">
        <f t="shared" si="7"/>
        <v>0</v>
      </c>
    </row>
    <row r="304" spans="1:10" x14ac:dyDescent="0.25">
      <c r="A304" s="1">
        <v>19054</v>
      </c>
      <c r="B304">
        <v>1952</v>
      </c>
      <c r="C304">
        <v>3</v>
      </c>
      <c r="D304" s="2">
        <v>4.5499999999999999E-2</v>
      </c>
      <c r="E304" s="2">
        <v>1.5299999999999999E-2</v>
      </c>
      <c r="F304" s="2">
        <v>4.82E-2</v>
      </c>
      <c r="G304" s="4">
        <f>F304-E304</f>
        <v>3.2899999999999999E-2</v>
      </c>
      <c r="H304" s="4">
        <f>MIN(0,G304/MAX($G$2:G304)-1)</f>
        <v>-0.85206834532374098</v>
      </c>
      <c r="I304">
        <f t="shared" si="8"/>
        <v>0</v>
      </c>
      <c r="J304">
        <f t="shared" si="7"/>
        <v>0</v>
      </c>
    </row>
    <row r="305" spans="1:10" x14ac:dyDescent="0.25">
      <c r="A305" s="1">
        <v>19085</v>
      </c>
      <c r="B305">
        <v>1952</v>
      </c>
      <c r="C305">
        <v>4</v>
      </c>
      <c r="D305" s="2">
        <v>-4.8500000000000001E-2</v>
      </c>
      <c r="E305" s="2">
        <v>-5.8500000000000003E-2</v>
      </c>
      <c r="F305" s="2">
        <v>-7.3200000000000001E-2</v>
      </c>
      <c r="G305" s="4">
        <f>F305-E305</f>
        <v>-1.4699999999999998E-2</v>
      </c>
      <c r="H305" s="4">
        <f>MIN(0,G305/MAX($G$2:G305)-1)</f>
        <v>-1.0660971223021583</v>
      </c>
      <c r="I305">
        <f t="shared" si="8"/>
        <v>0</v>
      </c>
      <c r="J305">
        <f t="shared" si="7"/>
        <v>0</v>
      </c>
    </row>
    <row r="306" spans="1:10" x14ac:dyDescent="0.25">
      <c r="A306" s="1">
        <v>19115</v>
      </c>
      <c r="B306">
        <v>1952</v>
      </c>
      <c r="C306">
        <v>5</v>
      </c>
      <c r="D306" s="2">
        <v>3.3300000000000003E-2</v>
      </c>
      <c r="E306" s="2">
        <v>1.7500000000000002E-2</v>
      </c>
      <c r="F306" s="2">
        <v>2.7400000000000001E-2</v>
      </c>
      <c r="G306" s="4">
        <f>F306-E306</f>
        <v>9.8999999999999991E-3</v>
      </c>
      <c r="H306" s="4">
        <f>MIN(0,G306/MAX($G$2:G306)-1)</f>
        <v>-0.95548561151079137</v>
      </c>
      <c r="I306">
        <f t="shared" si="8"/>
        <v>0</v>
      </c>
      <c r="J306">
        <f t="shared" si="7"/>
        <v>0</v>
      </c>
    </row>
    <row r="307" spans="1:10" x14ac:dyDescent="0.25">
      <c r="A307" s="1">
        <v>19146</v>
      </c>
      <c r="B307">
        <v>1952</v>
      </c>
      <c r="C307">
        <v>6</v>
      </c>
      <c r="D307" s="2">
        <v>3.9800000000000002E-2</v>
      </c>
      <c r="E307" s="2">
        <v>2.2800000000000001E-2</v>
      </c>
      <c r="F307" s="2">
        <v>3.9600000000000003E-2</v>
      </c>
      <c r="G307" s="4">
        <f>F307-E307</f>
        <v>1.6800000000000002E-2</v>
      </c>
      <c r="H307" s="4">
        <f>MIN(0,G307/MAX($G$2:G307)-1)</f>
        <v>-0.92446043165467628</v>
      </c>
      <c r="I307">
        <f t="shared" si="8"/>
        <v>0</v>
      </c>
      <c r="J307">
        <f t="shared" si="7"/>
        <v>0</v>
      </c>
    </row>
    <row r="308" spans="1:10" x14ac:dyDescent="0.25">
      <c r="A308" s="1">
        <v>19176</v>
      </c>
      <c r="B308">
        <v>1952</v>
      </c>
      <c r="C308">
        <v>7</v>
      </c>
      <c r="D308" s="2">
        <v>1.06E-2</v>
      </c>
      <c r="E308" s="2">
        <v>-5.9999999999999995E-4</v>
      </c>
      <c r="F308" s="2">
        <v>1.0500000000000001E-2</v>
      </c>
      <c r="G308" s="4">
        <f>F308-E308</f>
        <v>1.11E-2</v>
      </c>
      <c r="H308" s="4">
        <f>MIN(0,G308/MAX($G$2:G308)-1)</f>
        <v>-0.95008992805755399</v>
      </c>
      <c r="I308">
        <f t="shared" si="8"/>
        <v>0</v>
      </c>
      <c r="J308">
        <f t="shared" si="7"/>
        <v>0</v>
      </c>
    </row>
    <row r="309" spans="1:10" x14ac:dyDescent="0.25">
      <c r="A309" s="1">
        <v>19207</v>
      </c>
      <c r="B309">
        <v>1952</v>
      </c>
      <c r="C309">
        <v>8</v>
      </c>
      <c r="D309" s="2">
        <v>-6.1000000000000004E-3</v>
      </c>
      <c r="E309" s="2">
        <v>-1.2999999999999999E-3</v>
      </c>
      <c r="F309" s="2">
        <v>5.0000000000000001E-4</v>
      </c>
      <c r="G309" s="4">
        <f>F309-E309</f>
        <v>1.8E-3</v>
      </c>
      <c r="H309" s="4">
        <f>MIN(0,G309/MAX($G$2:G309)-1)</f>
        <v>-0.99190647482014394</v>
      </c>
      <c r="I309">
        <f t="shared" si="8"/>
        <v>0</v>
      </c>
      <c r="J309">
        <f t="shared" si="7"/>
        <v>0</v>
      </c>
    </row>
    <row r="310" spans="1:10" x14ac:dyDescent="0.25">
      <c r="A310" s="1">
        <v>19238</v>
      </c>
      <c r="B310">
        <v>1952</v>
      </c>
      <c r="C310">
        <v>9</v>
      </c>
      <c r="D310" s="2">
        <v>-1.8700000000000001E-2</v>
      </c>
      <c r="E310" s="2">
        <v>-3.3700000000000001E-2</v>
      </c>
      <c r="F310" s="2">
        <v>-1.3899999999999999E-2</v>
      </c>
      <c r="G310" s="4">
        <f>F310-E310</f>
        <v>1.9800000000000002E-2</v>
      </c>
      <c r="H310" s="4">
        <f>MIN(0,G310/MAX($G$2:G310)-1)</f>
        <v>-0.91097122302158273</v>
      </c>
      <c r="I310">
        <f t="shared" si="8"/>
        <v>0</v>
      </c>
      <c r="J310">
        <f t="shared" si="7"/>
        <v>0</v>
      </c>
    </row>
    <row r="311" spans="1:10" x14ac:dyDescent="0.25">
      <c r="A311" s="1">
        <v>19268</v>
      </c>
      <c r="B311">
        <v>1952</v>
      </c>
      <c r="C311">
        <v>10</v>
      </c>
      <c r="D311" s="2">
        <v>-5.1999999999999998E-3</v>
      </c>
      <c r="E311" s="2">
        <v>-2.5399999999999999E-2</v>
      </c>
      <c r="F311" s="2">
        <v>6.1999999999999998E-3</v>
      </c>
      <c r="G311" s="4">
        <f>F311-E311</f>
        <v>3.1599999999999996E-2</v>
      </c>
      <c r="H311" s="4">
        <f>MIN(0,G311/MAX($G$2:G311)-1)</f>
        <v>-0.8579136690647482</v>
      </c>
      <c r="I311">
        <f t="shared" si="8"/>
        <v>0</v>
      </c>
      <c r="J311">
        <f t="shared" si="7"/>
        <v>0</v>
      </c>
    </row>
    <row r="312" spans="1:10" x14ac:dyDescent="0.25">
      <c r="A312" s="1">
        <v>19299</v>
      </c>
      <c r="B312">
        <v>1952</v>
      </c>
      <c r="C312">
        <v>11</v>
      </c>
      <c r="D312" s="2">
        <v>6.0400000000000002E-2</v>
      </c>
      <c r="E312" s="2">
        <v>5.3600000000000002E-2</v>
      </c>
      <c r="F312" s="2">
        <v>6.4699999999999994E-2</v>
      </c>
      <c r="G312" s="4">
        <f>F312-E312</f>
        <v>1.1099999999999992E-2</v>
      </c>
      <c r="H312" s="4">
        <f>MIN(0,G312/MAX($G$2:G312)-1)</f>
        <v>-0.95008992805755399</v>
      </c>
      <c r="I312">
        <f t="shared" si="8"/>
        <v>0</v>
      </c>
      <c r="J312">
        <f t="shared" si="7"/>
        <v>0</v>
      </c>
    </row>
    <row r="313" spans="1:10" x14ac:dyDescent="0.25">
      <c r="A313" s="1">
        <v>19329</v>
      </c>
      <c r="B313">
        <v>1952</v>
      </c>
      <c r="C313">
        <v>12</v>
      </c>
      <c r="D313" s="2">
        <v>3.09E-2</v>
      </c>
      <c r="E313" s="2">
        <v>8.0999999999999996E-3</v>
      </c>
      <c r="F313" s="2">
        <v>2.6499999999999999E-2</v>
      </c>
      <c r="G313" s="4">
        <f>F313-E313</f>
        <v>1.84E-2</v>
      </c>
      <c r="H313" s="4">
        <f>MIN(0,G313/MAX($G$2:G313)-1)</f>
        <v>-0.91726618705035967</v>
      </c>
      <c r="I313">
        <f t="shared" si="8"/>
        <v>0</v>
      </c>
      <c r="J313">
        <f t="shared" si="7"/>
        <v>0</v>
      </c>
    </row>
    <row r="314" spans="1:10" x14ac:dyDescent="0.25">
      <c r="A314" s="1">
        <v>19360</v>
      </c>
      <c r="B314">
        <v>1953</v>
      </c>
      <c r="C314">
        <v>1</v>
      </c>
      <c r="D314" s="2">
        <v>-1.8E-3</v>
      </c>
      <c r="E314" s="2">
        <v>4.1200000000000001E-2</v>
      </c>
      <c r="F314" s="2">
        <v>2.1700000000000001E-2</v>
      </c>
      <c r="G314" s="4">
        <f>F314-E314</f>
        <v>-1.95E-2</v>
      </c>
      <c r="H314" s="4">
        <f>MIN(0,G314/MAX($G$2:G314)-1)</f>
        <v>-1.087679856115108</v>
      </c>
      <c r="I314">
        <f t="shared" si="8"/>
        <v>0</v>
      </c>
      <c r="J314">
        <f t="shared" si="7"/>
        <v>0</v>
      </c>
    </row>
    <row r="315" spans="1:10" x14ac:dyDescent="0.25">
      <c r="A315" s="1">
        <v>19391</v>
      </c>
      <c r="B315">
        <v>1953</v>
      </c>
      <c r="C315">
        <v>2</v>
      </c>
      <c r="D315" s="2">
        <v>-1.2999999999999999E-3</v>
      </c>
      <c r="E315" s="2">
        <v>1.5699999999999999E-2</v>
      </c>
      <c r="F315" s="2">
        <v>2.0299999999999999E-2</v>
      </c>
      <c r="G315" s="4">
        <f>F315-E315</f>
        <v>4.5999999999999999E-3</v>
      </c>
      <c r="H315" s="4">
        <f>MIN(0,G315/MAX($G$2:G315)-1)</f>
        <v>-0.97931654676258995</v>
      </c>
      <c r="I315">
        <f t="shared" si="8"/>
        <v>0</v>
      </c>
      <c r="J315">
        <f t="shared" si="7"/>
        <v>0</v>
      </c>
    </row>
    <row r="316" spans="1:10" x14ac:dyDescent="0.25">
      <c r="A316" s="1">
        <v>19419</v>
      </c>
      <c r="B316">
        <v>1953</v>
      </c>
      <c r="C316">
        <v>3</v>
      </c>
      <c r="D316" s="2">
        <v>-1.2500000000000001E-2</v>
      </c>
      <c r="E316" s="2">
        <v>-1.34E-2</v>
      </c>
      <c r="F316" s="2">
        <v>-2.4400000000000002E-2</v>
      </c>
      <c r="G316" s="4">
        <f>F316-E316</f>
        <v>-1.1000000000000001E-2</v>
      </c>
      <c r="H316" s="4">
        <f>MIN(0,G316/MAX($G$2:G316)-1)</f>
        <v>-1.0494604316546763</v>
      </c>
      <c r="I316">
        <f t="shared" si="8"/>
        <v>0</v>
      </c>
      <c r="J316">
        <f t="shared" si="7"/>
        <v>0</v>
      </c>
    </row>
    <row r="317" spans="1:10" x14ac:dyDescent="0.25">
      <c r="A317" s="1">
        <v>19450</v>
      </c>
      <c r="B317">
        <v>1953</v>
      </c>
      <c r="C317">
        <v>4</v>
      </c>
      <c r="D317" s="2">
        <v>-2.6700000000000002E-2</v>
      </c>
      <c r="E317" s="2">
        <v>-4.1599999999999998E-2</v>
      </c>
      <c r="F317" s="2">
        <v>-1.9599999999999999E-2</v>
      </c>
      <c r="G317" s="4">
        <f>F317-E317</f>
        <v>2.1999999999999999E-2</v>
      </c>
      <c r="H317" s="4">
        <f>MIN(0,G317/MAX($G$2:G317)-1)</f>
        <v>-0.90107913669064743</v>
      </c>
      <c r="I317">
        <f t="shared" si="8"/>
        <v>0</v>
      </c>
      <c r="J317">
        <f t="shared" si="7"/>
        <v>0</v>
      </c>
    </row>
    <row r="318" spans="1:10" x14ac:dyDescent="0.25">
      <c r="A318" s="1">
        <v>19480</v>
      </c>
      <c r="B318">
        <v>1953</v>
      </c>
      <c r="C318">
        <v>5</v>
      </c>
      <c r="D318" s="2">
        <v>6.8999999999999999E-3</v>
      </c>
      <c r="E318" s="2">
        <v>-3.8E-3</v>
      </c>
      <c r="F318" s="2">
        <v>1.5599999999999999E-2</v>
      </c>
      <c r="G318" s="4">
        <f>F318-E318</f>
        <v>1.9400000000000001E-2</v>
      </c>
      <c r="H318" s="4">
        <f>MIN(0,G318/MAX($G$2:G318)-1)</f>
        <v>-0.91276978417266186</v>
      </c>
      <c r="I318">
        <f t="shared" si="8"/>
        <v>0</v>
      </c>
      <c r="J318">
        <f t="shared" si="7"/>
        <v>0</v>
      </c>
    </row>
    <row r="319" spans="1:10" x14ac:dyDescent="0.25">
      <c r="A319" s="1">
        <v>19511</v>
      </c>
      <c r="B319">
        <v>1953</v>
      </c>
      <c r="C319">
        <v>6</v>
      </c>
      <c r="D319" s="2">
        <v>-1.7100000000000001E-2</v>
      </c>
      <c r="E319" s="2">
        <v>-5.0599999999999999E-2</v>
      </c>
      <c r="F319" s="2">
        <v>-3.4299999999999997E-2</v>
      </c>
      <c r="G319" s="4">
        <f>F319-E319</f>
        <v>1.6300000000000002E-2</v>
      </c>
      <c r="H319" s="4">
        <f>MIN(0,G319/MAX($G$2:G319)-1)</f>
        <v>-0.92670863309352514</v>
      </c>
      <c r="I319">
        <f t="shared" si="8"/>
        <v>0</v>
      </c>
      <c r="J319">
        <f t="shared" si="7"/>
        <v>0</v>
      </c>
    </row>
    <row r="320" spans="1:10" x14ac:dyDescent="0.25">
      <c r="A320" s="1">
        <v>19541</v>
      </c>
      <c r="B320">
        <v>1953</v>
      </c>
      <c r="C320">
        <v>7</v>
      </c>
      <c r="D320" s="2">
        <v>2.5499999999999998E-2</v>
      </c>
      <c r="E320" s="2">
        <v>6.8999999999999999E-3</v>
      </c>
      <c r="F320" s="2">
        <v>1.9800000000000002E-2</v>
      </c>
      <c r="G320" s="4">
        <f>F320-E320</f>
        <v>1.2900000000000002E-2</v>
      </c>
      <c r="H320" s="4">
        <f>MIN(0,G320/MAX($G$2:G320)-1)</f>
        <v>-0.94199640287769781</v>
      </c>
      <c r="I320">
        <f t="shared" si="8"/>
        <v>0</v>
      </c>
      <c r="J320">
        <f t="shared" si="7"/>
        <v>0</v>
      </c>
    </row>
    <row r="321" spans="1:10" x14ac:dyDescent="0.25">
      <c r="A321" s="1">
        <v>19572</v>
      </c>
      <c r="B321">
        <v>1953</v>
      </c>
      <c r="C321">
        <v>8</v>
      </c>
      <c r="D321" s="2">
        <v>-4.3499999999999997E-2</v>
      </c>
      <c r="E321" s="2">
        <v>-7.1199999999999999E-2</v>
      </c>
      <c r="F321" s="2">
        <v>-5.0700000000000002E-2</v>
      </c>
      <c r="G321" s="4">
        <f>F321-E321</f>
        <v>2.0499999999999997E-2</v>
      </c>
      <c r="H321" s="4">
        <f>MIN(0,G321/MAX($G$2:G321)-1)</f>
        <v>-0.90782374100719421</v>
      </c>
      <c r="I321">
        <f t="shared" si="8"/>
        <v>0</v>
      </c>
      <c r="J321">
        <f t="shared" si="7"/>
        <v>0</v>
      </c>
    </row>
    <row r="322" spans="1:10" x14ac:dyDescent="0.25">
      <c r="A322" s="1">
        <v>19603</v>
      </c>
      <c r="B322">
        <v>1953</v>
      </c>
      <c r="C322">
        <v>9</v>
      </c>
      <c r="D322" s="2">
        <v>3.5999999999999999E-3</v>
      </c>
      <c r="E322" s="2">
        <v>-4.24E-2</v>
      </c>
      <c r="F322" s="2">
        <v>4.0000000000000001E-3</v>
      </c>
      <c r="G322" s="4">
        <f>F322-E322</f>
        <v>4.6399999999999997E-2</v>
      </c>
      <c r="H322" s="4">
        <f>MIN(0,G322/MAX($G$2:G322)-1)</f>
        <v>-0.79136690647482011</v>
      </c>
      <c r="I322">
        <f t="shared" si="8"/>
        <v>0</v>
      </c>
      <c r="J322">
        <f t="shared" si="7"/>
        <v>0</v>
      </c>
    </row>
    <row r="323" spans="1:10" x14ac:dyDescent="0.25">
      <c r="A323" s="1">
        <v>19633</v>
      </c>
      <c r="B323">
        <v>1953</v>
      </c>
      <c r="C323">
        <v>10</v>
      </c>
      <c r="D323" s="2">
        <v>4.7300000000000002E-2</v>
      </c>
      <c r="E323" s="2">
        <v>1.66E-2</v>
      </c>
      <c r="F323" s="2">
        <v>4.82E-2</v>
      </c>
      <c r="G323" s="4">
        <f>F323-E323</f>
        <v>3.1600000000000003E-2</v>
      </c>
      <c r="H323" s="4">
        <f>MIN(0,G323/MAX($G$2:G323)-1)</f>
        <v>-0.8579136690647482</v>
      </c>
      <c r="I323">
        <f t="shared" si="8"/>
        <v>0</v>
      </c>
      <c r="J323">
        <f t="shared" ref="J323:J386" si="9">IF(H323=$I$2,1,0)</f>
        <v>0</v>
      </c>
    </row>
    <row r="324" spans="1:10" x14ac:dyDescent="0.25">
      <c r="A324" s="1">
        <v>19664</v>
      </c>
      <c r="B324">
        <v>1953</v>
      </c>
      <c r="C324">
        <v>11</v>
      </c>
      <c r="D324" s="2">
        <v>2.9100000000000001E-2</v>
      </c>
      <c r="E324" s="2">
        <v>1.2800000000000001E-2</v>
      </c>
      <c r="F324" s="2">
        <v>3.4000000000000002E-2</v>
      </c>
      <c r="G324" s="4">
        <f>F324-E324</f>
        <v>2.1200000000000004E-2</v>
      </c>
      <c r="H324" s="4">
        <f>MIN(0,G324/MAX($G$2:G324)-1)</f>
        <v>-0.90467625899280568</v>
      </c>
      <c r="I324">
        <f t="shared" si="8"/>
        <v>0</v>
      </c>
      <c r="J324">
        <f t="shared" si="9"/>
        <v>0</v>
      </c>
    </row>
    <row r="325" spans="1:10" x14ac:dyDescent="0.25">
      <c r="A325" s="1">
        <v>19694</v>
      </c>
      <c r="B325">
        <v>1953</v>
      </c>
      <c r="C325">
        <v>12</v>
      </c>
      <c r="D325" s="2">
        <v>1.6000000000000001E-3</v>
      </c>
      <c r="E325" s="2">
        <v>-7.2599999999999998E-2</v>
      </c>
      <c r="F325" s="2">
        <v>1.6299999999999999E-2</v>
      </c>
      <c r="G325" s="4">
        <f>F325-E325</f>
        <v>8.8899999999999993E-2</v>
      </c>
      <c r="H325" s="4">
        <f>MIN(0,G325/MAX($G$2:G325)-1)</f>
        <v>-0.60026978417266186</v>
      </c>
      <c r="I325">
        <f t="shared" si="8"/>
        <v>0</v>
      </c>
      <c r="J325">
        <f t="shared" si="9"/>
        <v>0</v>
      </c>
    </row>
    <row r="326" spans="1:10" x14ac:dyDescent="0.25">
      <c r="A326" s="1">
        <v>19725</v>
      </c>
      <c r="B326">
        <v>1954</v>
      </c>
      <c r="C326">
        <v>1</v>
      </c>
      <c r="D326" s="2">
        <v>5.2400000000000002E-2</v>
      </c>
      <c r="E326" s="2">
        <v>0.13170000000000001</v>
      </c>
      <c r="F326" s="2">
        <v>4.0899999999999999E-2</v>
      </c>
      <c r="G326" s="4">
        <f>F326-E326</f>
        <v>-9.080000000000002E-2</v>
      </c>
      <c r="H326" s="4">
        <f>MIN(0,G326/MAX($G$2:G326)-1)</f>
        <v>-1.4082733812949642</v>
      </c>
      <c r="I326">
        <f t="shared" si="8"/>
        <v>0</v>
      </c>
      <c r="J326">
        <f t="shared" si="9"/>
        <v>0</v>
      </c>
    </row>
    <row r="327" spans="1:10" x14ac:dyDescent="0.25">
      <c r="A327" s="1">
        <v>19756</v>
      </c>
      <c r="B327">
        <v>1954</v>
      </c>
      <c r="C327">
        <v>2</v>
      </c>
      <c r="D327" s="2">
        <v>1.7399999999999999E-2</v>
      </c>
      <c r="E327" s="2">
        <v>-1.1000000000000001E-3</v>
      </c>
      <c r="F327" s="2">
        <v>2.24E-2</v>
      </c>
      <c r="G327" s="4">
        <f>F327-E327</f>
        <v>2.35E-2</v>
      </c>
      <c r="H327" s="4">
        <f>MIN(0,G327/MAX($G$2:G327)-1)</f>
        <v>-0.89433453237410077</v>
      </c>
      <c r="I327">
        <f t="shared" ref="I327:I390" si="10">IF(G327&gt;$I$69,1,0)</f>
        <v>0</v>
      </c>
      <c r="J327">
        <f t="shared" si="9"/>
        <v>0</v>
      </c>
    </row>
    <row r="328" spans="1:10" x14ac:dyDescent="0.25">
      <c r="A328" s="1">
        <v>19784</v>
      </c>
      <c r="B328">
        <v>1954</v>
      </c>
      <c r="C328">
        <v>3</v>
      </c>
      <c r="D328" s="2">
        <v>3.73E-2</v>
      </c>
      <c r="E328" s="2">
        <v>1.9599999999999999E-2</v>
      </c>
      <c r="F328" s="2">
        <v>5.8400000000000001E-2</v>
      </c>
      <c r="G328" s="4">
        <f>F328-E328</f>
        <v>3.8800000000000001E-2</v>
      </c>
      <c r="H328" s="4">
        <f>MIN(0,G328/MAX($G$2:G328)-1)</f>
        <v>-0.82553956834532372</v>
      </c>
      <c r="I328">
        <f t="shared" si="10"/>
        <v>0</v>
      </c>
      <c r="J328">
        <f t="shared" si="9"/>
        <v>0</v>
      </c>
    </row>
    <row r="329" spans="1:10" x14ac:dyDescent="0.25">
      <c r="A329" s="1">
        <v>19815</v>
      </c>
      <c r="B329">
        <v>1954</v>
      </c>
      <c r="C329">
        <v>4</v>
      </c>
      <c r="D329" s="2">
        <v>4.36E-2</v>
      </c>
      <c r="E329" s="2">
        <v>-2.52E-2</v>
      </c>
      <c r="F329" s="2">
        <v>4.3099999999999999E-2</v>
      </c>
      <c r="G329" s="4">
        <f>F329-E329</f>
        <v>6.83E-2</v>
      </c>
      <c r="H329" s="4">
        <f>MIN(0,G329/MAX($G$2:G329)-1)</f>
        <v>-0.69289568345323738</v>
      </c>
      <c r="I329">
        <f t="shared" si="10"/>
        <v>0</v>
      </c>
      <c r="J329">
        <f t="shared" si="9"/>
        <v>0</v>
      </c>
    </row>
    <row r="330" spans="1:10" x14ac:dyDescent="0.25">
      <c r="A330" s="1">
        <v>19845</v>
      </c>
      <c r="B330">
        <v>1954</v>
      </c>
      <c r="C330">
        <v>5</v>
      </c>
      <c r="D330" s="2">
        <v>3.1399999999999997E-2</v>
      </c>
      <c r="E330" s="2">
        <v>5.9900000000000002E-2</v>
      </c>
      <c r="F330" s="2">
        <v>3.9300000000000002E-2</v>
      </c>
      <c r="G330" s="4">
        <f>F330-E330</f>
        <v>-2.06E-2</v>
      </c>
      <c r="H330" s="4">
        <f>MIN(0,G330/MAX($G$2:G330)-1)</f>
        <v>-1.0926258992805755</v>
      </c>
      <c r="I330">
        <f t="shared" si="10"/>
        <v>0</v>
      </c>
      <c r="J330">
        <f t="shared" si="9"/>
        <v>0</v>
      </c>
    </row>
    <row r="331" spans="1:10" x14ac:dyDescent="0.25">
      <c r="A331" s="1">
        <v>19876</v>
      </c>
      <c r="B331">
        <v>1954</v>
      </c>
      <c r="C331">
        <v>6</v>
      </c>
      <c r="D331" s="2">
        <v>1.1299999999999999E-2</v>
      </c>
      <c r="E331" s="2">
        <v>2.5000000000000001E-3</v>
      </c>
      <c r="F331" s="2">
        <v>2.9700000000000001E-2</v>
      </c>
      <c r="G331" s="4">
        <f>F331-E331</f>
        <v>2.7200000000000002E-2</v>
      </c>
      <c r="H331" s="4">
        <f>MIN(0,G331/MAX($G$2:G331)-1)</f>
        <v>-0.87769784172661869</v>
      </c>
      <c r="I331">
        <f t="shared" si="10"/>
        <v>0</v>
      </c>
      <c r="J331">
        <f t="shared" si="9"/>
        <v>0</v>
      </c>
    </row>
    <row r="332" spans="1:10" x14ac:dyDescent="0.25">
      <c r="A332" s="1">
        <v>19906</v>
      </c>
      <c r="B332">
        <v>1954</v>
      </c>
      <c r="C332">
        <v>7</v>
      </c>
      <c r="D332" s="2">
        <v>5.04E-2</v>
      </c>
      <c r="E332" s="2">
        <v>9.6199999999999994E-2</v>
      </c>
      <c r="F332" s="2">
        <v>7.9399999999999998E-2</v>
      </c>
      <c r="G332" s="4">
        <f>F332-E332</f>
        <v>-1.6799999999999995E-2</v>
      </c>
      <c r="H332" s="4">
        <f>MIN(0,G332/MAX($G$2:G332)-1)</f>
        <v>-1.0755395683453237</v>
      </c>
      <c r="I332">
        <f t="shared" si="10"/>
        <v>0</v>
      </c>
      <c r="J332">
        <f t="shared" si="9"/>
        <v>0</v>
      </c>
    </row>
    <row r="333" spans="1:10" x14ac:dyDescent="0.25">
      <c r="A333" s="1">
        <v>19937</v>
      </c>
      <c r="B333">
        <v>1954</v>
      </c>
      <c r="C333">
        <v>8</v>
      </c>
      <c r="D333" s="2">
        <v>-2.29E-2</v>
      </c>
      <c r="E333" s="2">
        <v>-6.9999999999999999E-4</v>
      </c>
      <c r="F333" s="2">
        <v>-1.0500000000000001E-2</v>
      </c>
      <c r="G333" s="4">
        <f>F333-E333</f>
        <v>-9.8000000000000014E-3</v>
      </c>
      <c r="H333" s="4">
        <f>MIN(0,G333/MAX($G$2:G333)-1)</f>
        <v>-1.0440647482014389</v>
      </c>
      <c r="I333">
        <f t="shared" si="10"/>
        <v>0</v>
      </c>
      <c r="J333">
        <f t="shared" si="9"/>
        <v>0</v>
      </c>
    </row>
    <row r="334" spans="1:10" x14ac:dyDescent="0.25">
      <c r="A334" s="1">
        <v>19968</v>
      </c>
      <c r="B334">
        <v>1954</v>
      </c>
      <c r="C334">
        <v>9</v>
      </c>
      <c r="D334" s="2">
        <v>6.4799999999999996E-2</v>
      </c>
      <c r="E334" s="2">
        <v>3.9E-2</v>
      </c>
      <c r="F334" s="2">
        <v>5.9499999999999997E-2</v>
      </c>
      <c r="G334" s="4">
        <f>F334-E334</f>
        <v>2.0499999999999997E-2</v>
      </c>
      <c r="H334" s="4">
        <f>MIN(0,G334/MAX($G$2:G334)-1)</f>
        <v>-0.90782374100719421</v>
      </c>
      <c r="I334">
        <f t="shared" si="10"/>
        <v>0</v>
      </c>
      <c r="J334">
        <f t="shared" si="9"/>
        <v>0</v>
      </c>
    </row>
    <row r="335" spans="1:10" x14ac:dyDescent="0.25">
      <c r="A335" s="1">
        <v>19998</v>
      </c>
      <c r="B335">
        <v>1954</v>
      </c>
      <c r="C335">
        <v>10</v>
      </c>
      <c r="D335" s="2">
        <v>-1.6E-2</v>
      </c>
      <c r="E335" s="2">
        <v>-0.02</v>
      </c>
      <c r="F335" s="2">
        <v>3.0999999999999999E-3</v>
      </c>
      <c r="G335" s="4">
        <f>F335-E335</f>
        <v>2.3099999999999999E-2</v>
      </c>
      <c r="H335" s="4">
        <f>MIN(0,G335/MAX($G$2:G335)-1)</f>
        <v>-0.89613309352517989</v>
      </c>
      <c r="I335">
        <f t="shared" si="10"/>
        <v>0</v>
      </c>
      <c r="J335">
        <f t="shared" si="9"/>
        <v>0</v>
      </c>
    </row>
    <row r="336" spans="1:10" x14ac:dyDescent="0.25">
      <c r="A336" s="1">
        <v>20029</v>
      </c>
      <c r="B336">
        <v>1954</v>
      </c>
      <c r="C336">
        <v>11</v>
      </c>
      <c r="D336" s="2">
        <v>9.4399999999999998E-2</v>
      </c>
      <c r="E336" s="2">
        <v>9.3700000000000006E-2</v>
      </c>
      <c r="F336" s="2">
        <v>0.10340000000000001</v>
      </c>
      <c r="G336" s="4">
        <f>F336-E336</f>
        <v>9.7000000000000003E-3</v>
      </c>
      <c r="H336" s="4">
        <f>MIN(0,G336/MAX($G$2:G336)-1)</f>
        <v>-0.95638489208633093</v>
      </c>
      <c r="I336">
        <f t="shared" si="10"/>
        <v>0</v>
      </c>
      <c r="J336">
        <f t="shared" si="9"/>
        <v>0</v>
      </c>
    </row>
    <row r="337" spans="1:10" x14ac:dyDescent="0.25">
      <c r="A337" s="1">
        <v>20059</v>
      </c>
      <c r="B337">
        <v>1954</v>
      </c>
      <c r="C337">
        <v>12</v>
      </c>
      <c r="D337" s="2">
        <v>5.5599999999999997E-2</v>
      </c>
      <c r="E337" s="2">
        <v>0.129</v>
      </c>
      <c r="F337" s="2">
        <v>8.6599999999999996E-2</v>
      </c>
      <c r="G337" s="4">
        <f>F337-E337</f>
        <v>-4.2400000000000007E-2</v>
      </c>
      <c r="H337" s="4">
        <f>MIN(0,G337/MAX($G$2:G337)-1)</f>
        <v>-1.1906474820143886</v>
      </c>
      <c r="I337">
        <f t="shared" si="10"/>
        <v>0</v>
      </c>
      <c r="J337">
        <f t="shared" si="9"/>
        <v>0</v>
      </c>
    </row>
    <row r="338" spans="1:10" x14ac:dyDescent="0.25">
      <c r="A338" s="1">
        <v>20090</v>
      </c>
      <c r="B338">
        <v>1955</v>
      </c>
      <c r="C338">
        <v>1</v>
      </c>
      <c r="D338" s="2">
        <v>6.7999999999999996E-3</v>
      </c>
      <c r="E338" s="2">
        <v>1.21E-2</v>
      </c>
      <c r="F338" s="2">
        <v>4.0300000000000002E-2</v>
      </c>
      <c r="G338" s="4">
        <f>F338-E338</f>
        <v>2.8200000000000003E-2</v>
      </c>
      <c r="H338" s="4">
        <f>MIN(0,G338/MAX($G$2:G338)-1)</f>
        <v>-0.87320143884892087</v>
      </c>
      <c r="I338">
        <f t="shared" si="10"/>
        <v>0</v>
      </c>
      <c r="J338">
        <f t="shared" si="9"/>
        <v>0</v>
      </c>
    </row>
    <row r="339" spans="1:10" x14ac:dyDescent="0.25">
      <c r="A339" s="1">
        <v>20121</v>
      </c>
      <c r="B339">
        <v>1955</v>
      </c>
      <c r="C339">
        <v>2</v>
      </c>
      <c r="D339" s="2">
        <v>3.1099999999999999E-2</v>
      </c>
      <c r="E339" s="2">
        <v>0.04</v>
      </c>
      <c r="F339" s="2">
        <v>5.3499999999999999E-2</v>
      </c>
      <c r="G339" s="4">
        <f>F339-E339</f>
        <v>1.3499999999999998E-2</v>
      </c>
      <c r="H339" s="4">
        <f>MIN(0,G339/MAX($G$2:G339)-1)</f>
        <v>-0.93929856115107913</v>
      </c>
      <c r="I339">
        <f t="shared" si="10"/>
        <v>0</v>
      </c>
      <c r="J339">
        <f t="shared" si="9"/>
        <v>0</v>
      </c>
    </row>
    <row r="340" spans="1:10" x14ac:dyDescent="0.25">
      <c r="A340" s="1">
        <v>20149</v>
      </c>
      <c r="B340">
        <v>1955</v>
      </c>
      <c r="C340">
        <v>3</v>
      </c>
      <c r="D340" s="2">
        <v>-5.9999999999999995E-4</v>
      </c>
      <c r="E340" s="2">
        <v>-1.12E-2</v>
      </c>
      <c r="F340" s="2">
        <v>1.4500000000000001E-2</v>
      </c>
      <c r="G340" s="4">
        <f>F340-E340</f>
        <v>2.5700000000000001E-2</v>
      </c>
      <c r="H340" s="4">
        <f>MIN(0,G340/MAX($G$2:G340)-1)</f>
        <v>-0.88444244604316546</v>
      </c>
      <c r="I340">
        <f t="shared" si="10"/>
        <v>0</v>
      </c>
      <c r="J340">
        <f t="shared" si="9"/>
        <v>0</v>
      </c>
    </row>
    <row r="341" spans="1:10" x14ac:dyDescent="0.25">
      <c r="A341" s="1">
        <v>20180</v>
      </c>
      <c r="B341">
        <v>1955</v>
      </c>
      <c r="C341">
        <v>4</v>
      </c>
      <c r="D341" s="2">
        <v>3.2099999999999997E-2</v>
      </c>
      <c r="E341" s="2">
        <v>2.3E-2</v>
      </c>
      <c r="F341" s="2">
        <v>2.01E-2</v>
      </c>
      <c r="G341" s="4">
        <f>F341-E341</f>
        <v>-2.8999999999999998E-3</v>
      </c>
      <c r="H341" s="4">
        <f>MIN(0,G341/MAX($G$2:G341)-1)</f>
        <v>-1.0130395683453237</v>
      </c>
      <c r="I341">
        <f t="shared" si="10"/>
        <v>0</v>
      </c>
      <c r="J341">
        <f t="shared" si="9"/>
        <v>0</v>
      </c>
    </row>
    <row r="342" spans="1:10" x14ac:dyDescent="0.25">
      <c r="A342" s="1">
        <v>20210</v>
      </c>
      <c r="B342">
        <v>1955</v>
      </c>
      <c r="C342">
        <v>5</v>
      </c>
      <c r="D342" s="2">
        <v>1.0699999999999999E-2</v>
      </c>
      <c r="E342" s="2">
        <v>-2E-3</v>
      </c>
      <c r="F342" s="2">
        <v>1.47E-2</v>
      </c>
      <c r="G342" s="4">
        <f>F342-E342</f>
        <v>1.67E-2</v>
      </c>
      <c r="H342" s="4">
        <f>MIN(0,G342/MAX($G$2:G342)-1)</f>
        <v>-0.92491007194244601</v>
      </c>
      <c r="I342">
        <f t="shared" si="10"/>
        <v>0</v>
      </c>
      <c r="J342">
        <f t="shared" si="9"/>
        <v>0</v>
      </c>
    </row>
    <row r="343" spans="1:10" x14ac:dyDescent="0.25">
      <c r="A343" s="1">
        <v>20241</v>
      </c>
      <c r="B343">
        <v>1955</v>
      </c>
      <c r="C343">
        <v>6</v>
      </c>
      <c r="D343" s="2">
        <v>6.6500000000000004E-2</v>
      </c>
      <c r="E343" s="2">
        <v>2.2200000000000001E-2</v>
      </c>
      <c r="F343" s="2">
        <v>4.6300000000000001E-2</v>
      </c>
      <c r="G343" s="4">
        <f>F343-E343</f>
        <v>2.41E-2</v>
      </c>
      <c r="H343" s="4">
        <f>MIN(0,G343/MAX($G$2:G343)-1)</f>
        <v>-0.89163669064748197</v>
      </c>
      <c r="I343">
        <f t="shared" si="10"/>
        <v>0</v>
      </c>
      <c r="J343">
        <f t="shared" si="9"/>
        <v>0</v>
      </c>
    </row>
    <row r="344" spans="1:10" x14ac:dyDescent="0.25">
      <c r="A344" s="1">
        <v>20271</v>
      </c>
      <c r="B344">
        <v>1955</v>
      </c>
      <c r="C344">
        <v>7</v>
      </c>
      <c r="D344" s="2">
        <v>0.02</v>
      </c>
      <c r="E344" s="2">
        <v>1.49E-2</v>
      </c>
      <c r="F344" s="2">
        <v>-1.21E-2</v>
      </c>
      <c r="G344" s="4">
        <f>F344-E344</f>
        <v>-2.7E-2</v>
      </c>
      <c r="H344" s="4">
        <f>MIN(0,G344/MAX($G$2:G344)-1)</f>
        <v>-1.1214028776978417</v>
      </c>
      <c r="I344">
        <f t="shared" si="10"/>
        <v>0</v>
      </c>
      <c r="J344">
        <f t="shared" si="9"/>
        <v>0</v>
      </c>
    </row>
    <row r="345" spans="1:10" x14ac:dyDescent="0.25">
      <c r="A345" s="1">
        <v>20302</v>
      </c>
      <c r="B345">
        <v>1955</v>
      </c>
      <c r="C345">
        <v>8</v>
      </c>
      <c r="D345" s="2">
        <v>3.7000000000000002E-3</v>
      </c>
      <c r="E345" s="2">
        <v>-9.1000000000000004E-3</v>
      </c>
      <c r="F345" s="2">
        <v>2.4799999999999999E-2</v>
      </c>
      <c r="G345" s="4">
        <f>F345-E345</f>
        <v>3.39E-2</v>
      </c>
      <c r="H345" s="4">
        <f>MIN(0,G345/MAX($G$2:G345)-1)</f>
        <v>-0.84757194244604317</v>
      </c>
      <c r="I345">
        <f t="shared" si="10"/>
        <v>0</v>
      </c>
      <c r="J345">
        <f t="shared" si="9"/>
        <v>0</v>
      </c>
    </row>
    <row r="346" spans="1:10" x14ac:dyDescent="0.25">
      <c r="A346" s="1">
        <v>20333</v>
      </c>
      <c r="B346">
        <v>1955</v>
      </c>
      <c r="C346">
        <v>9</v>
      </c>
      <c r="D346" s="2">
        <v>-2E-3</v>
      </c>
      <c r="E346" s="2">
        <v>-1.0200000000000001E-2</v>
      </c>
      <c r="F346" s="2">
        <v>7.7000000000000002E-3</v>
      </c>
      <c r="G346" s="4">
        <f>F346-E346</f>
        <v>1.7899999999999999E-2</v>
      </c>
      <c r="H346" s="4">
        <f>MIN(0,G346/MAX($G$2:G346)-1)</f>
        <v>-0.91951438848920863</v>
      </c>
      <c r="I346">
        <f t="shared" si="10"/>
        <v>0</v>
      </c>
      <c r="J346">
        <f t="shared" si="9"/>
        <v>0</v>
      </c>
    </row>
    <row r="347" spans="1:10" x14ac:dyDescent="0.25">
      <c r="A347" s="1">
        <v>20363</v>
      </c>
      <c r="B347">
        <v>1955</v>
      </c>
      <c r="C347">
        <v>10</v>
      </c>
      <c r="D347" s="2">
        <v>-2.5000000000000001E-2</v>
      </c>
      <c r="E347" s="2">
        <v>-2.07E-2</v>
      </c>
      <c r="F347" s="2">
        <v>-2.7E-2</v>
      </c>
      <c r="G347" s="4">
        <f>F347-E347</f>
        <v>-6.3E-3</v>
      </c>
      <c r="H347" s="4">
        <f>MIN(0,G347/MAX($G$2:G347)-1)</f>
        <v>-1.0283273381294964</v>
      </c>
      <c r="I347">
        <f t="shared" si="10"/>
        <v>0</v>
      </c>
      <c r="J347">
        <f t="shared" si="9"/>
        <v>0</v>
      </c>
    </row>
    <row r="348" spans="1:10" x14ac:dyDescent="0.25">
      <c r="A348" s="1">
        <v>20394</v>
      </c>
      <c r="B348">
        <v>1955</v>
      </c>
      <c r="C348">
        <v>11</v>
      </c>
      <c r="D348" s="2">
        <v>7.1999999999999995E-2</v>
      </c>
      <c r="E348" s="2">
        <v>5.3199999999999997E-2</v>
      </c>
      <c r="F348" s="2">
        <v>7.9699999999999993E-2</v>
      </c>
      <c r="G348" s="4">
        <f>F348-E348</f>
        <v>2.6499999999999996E-2</v>
      </c>
      <c r="H348" s="4">
        <f>MIN(0,G348/MAX($G$2:G348)-1)</f>
        <v>-0.88084532374100721</v>
      </c>
      <c r="I348">
        <f t="shared" si="10"/>
        <v>0</v>
      </c>
      <c r="J348">
        <f t="shared" si="9"/>
        <v>0</v>
      </c>
    </row>
    <row r="349" spans="1:10" x14ac:dyDescent="0.25">
      <c r="A349" s="1">
        <v>20424</v>
      </c>
      <c r="B349">
        <v>1955</v>
      </c>
      <c r="C349">
        <v>12</v>
      </c>
      <c r="D349" s="2">
        <v>1.67E-2</v>
      </c>
      <c r="E349" s="2">
        <v>2.52E-2</v>
      </c>
      <c r="F349" s="2">
        <v>1.95E-2</v>
      </c>
      <c r="G349" s="4">
        <f>F349-E349</f>
        <v>-5.7000000000000002E-3</v>
      </c>
      <c r="H349" s="4">
        <f>MIN(0,G349/MAX($G$2:G349)-1)</f>
        <v>-1.0256294964028776</v>
      </c>
      <c r="I349">
        <f t="shared" si="10"/>
        <v>0</v>
      </c>
      <c r="J349">
        <f t="shared" si="9"/>
        <v>0</v>
      </c>
    </row>
    <row r="350" spans="1:10" x14ac:dyDescent="0.25">
      <c r="A350" s="1">
        <v>20455</v>
      </c>
      <c r="B350">
        <v>1956</v>
      </c>
      <c r="C350">
        <v>1</v>
      </c>
      <c r="D350" s="2">
        <v>-2.81E-2</v>
      </c>
      <c r="E350" s="2">
        <v>-1.0999999999999999E-2</v>
      </c>
      <c r="F350" s="2">
        <v>-4.3700000000000003E-2</v>
      </c>
      <c r="G350" s="4">
        <f>F350-E350</f>
        <v>-3.2700000000000007E-2</v>
      </c>
      <c r="H350" s="4">
        <f>MIN(0,G350/MAX($G$2:G350)-1)</f>
        <v>-1.1470323741007196</v>
      </c>
      <c r="I350">
        <f t="shared" si="10"/>
        <v>0</v>
      </c>
      <c r="J350">
        <f t="shared" si="9"/>
        <v>0</v>
      </c>
    </row>
    <row r="351" spans="1:10" x14ac:dyDescent="0.25">
      <c r="A351" s="1">
        <v>20486</v>
      </c>
      <c r="B351">
        <v>1956</v>
      </c>
      <c r="C351">
        <v>2</v>
      </c>
      <c r="D351" s="2">
        <v>3.9600000000000003E-2</v>
      </c>
      <c r="E351" s="2">
        <v>2.8500000000000001E-2</v>
      </c>
      <c r="F351" s="2">
        <v>5.28E-2</v>
      </c>
      <c r="G351" s="4">
        <f>F351-E351</f>
        <v>2.4299999999999999E-2</v>
      </c>
      <c r="H351" s="4">
        <f>MIN(0,G351/MAX($G$2:G351)-1)</f>
        <v>-0.8907374100719424</v>
      </c>
      <c r="I351">
        <f t="shared" si="10"/>
        <v>0</v>
      </c>
      <c r="J351">
        <f t="shared" si="9"/>
        <v>0</v>
      </c>
    </row>
    <row r="352" spans="1:10" x14ac:dyDescent="0.25">
      <c r="A352" s="1">
        <v>20515</v>
      </c>
      <c r="B352">
        <v>1956</v>
      </c>
      <c r="C352">
        <v>3</v>
      </c>
      <c r="D352" s="2">
        <v>6.7900000000000002E-2</v>
      </c>
      <c r="E352" s="2">
        <v>1.35E-2</v>
      </c>
      <c r="F352" s="2">
        <v>7.17E-2</v>
      </c>
      <c r="G352" s="4">
        <f>F352-E352</f>
        <v>5.8200000000000002E-2</v>
      </c>
      <c r="H352" s="4">
        <f>MIN(0,G352/MAX($G$2:G352)-1)</f>
        <v>-0.73830935251798557</v>
      </c>
      <c r="I352">
        <f t="shared" si="10"/>
        <v>0</v>
      </c>
      <c r="J352">
        <f t="shared" si="9"/>
        <v>0</v>
      </c>
    </row>
    <row r="353" spans="1:10" x14ac:dyDescent="0.25">
      <c r="A353" s="1">
        <v>20546</v>
      </c>
      <c r="B353">
        <v>1956</v>
      </c>
      <c r="C353">
        <v>4</v>
      </c>
      <c r="D353" s="2">
        <v>4.7000000000000002E-3</v>
      </c>
      <c r="E353" s="2">
        <v>-4.3E-3</v>
      </c>
      <c r="F353" s="2">
        <v>2.9600000000000001E-2</v>
      </c>
      <c r="G353" s="4">
        <f>F353-E353</f>
        <v>3.39E-2</v>
      </c>
      <c r="H353" s="4">
        <f>MIN(0,G353/MAX($G$2:G353)-1)</f>
        <v>-0.84757194244604317</v>
      </c>
      <c r="I353">
        <f t="shared" si="10"/>
        <v>0</v>
      </c>
      <c r="J353">
        <f t="shared" si="9"/>
        <v>0</v>
      </c>
    </row>
    <row r="354" spans="1:10" x14ac:dyDescent="0.25">
      <c r="A354" s="1">
        <v>20576</v>
      </c>
      <c r="B354">
        <v>1956</v>
      </c>
      <c r="C354">
        <v>5</v>
      </c>
      <c r="D354" s="2">
        <v>-4.9700000000000001E-2</v>
      </c>
      <c r="E354" s="2">
        <v>-4.53E-2</v>
      </c>
      <c r="F354" s="2">
        <v>-3.6999999999999998E-2</v>
      </c>
      <c r="G354" s="4">
        <f>F354-E354</f>
        <v>8.3000000000000018E-3</v>
      </c>
      <c r="H354" s="4">
        <f>MIN(0,G354/MAX($G$2:G354)-1)</f>
        <v>-0.96267985611510787</v>
      </c>
      <c r="I354">
        <f t="shared" si="10"/>
        <v>0</v>
      </c>
      <c r="J354">
        <f t="shared" si="9"/>
        <v>0</v>
      </c>
    </row>
    <row r="355" spans="1:10" x14ac:dyDescent="0.25">
      <c r="A355" s="1">
        <v>20607</v>
      </c>
      <c r="B355">
        <v>1956</v>
      </c>
      <c r="C355">
        <v>6</v>
      </c>
      <c r="D355" s="2">
        <v>3.6799999999999999E-2</v>
      </c>
      <c r="E355" s="2">
        <v>3.5999999999999999E-3</v>
      </c>
      <c r="F355" s="2">
        <v>4.6800000000000001E-2</v>
      </c>
      <c r="G355" s="4">
        <f>F355-E355</f>
        <v>4.3200000000000002E-2</v>
      </c>
      <c r="H355" s="4">
        <f>MIN(0,G355/MAX($G$2:G355)-1)</f>
        <v>-0.80575539568345322</v>
      </c>
      <c r="I355">
        <f t="shared" si="10"/>
        <v>0</v>
      </c>
      <c r="J355">
        <f t="shared" si="9"/>
        <v>0</v>
      </c>
    </row>
    <row r="356" spans="1:10" x14ac:dyDescent="0.25">
      <c r="A356" s="1">
        <v>20637</v>
      </c>
      <c r="B356">
        <v>1956</v>
      </c>
      <c r="C356">
        <v>7</v>
      </c>
      <c r="D356" s="2">
        <v>5.0599999999999999E-2</v>
      </c>
      <c r="E356" s="2">
        <v>1.15E-2</v>
      </c>
      <c r="F356" s="2">
        <v>6.0999999999999999E-2</v>
      </c>
      <c r="G356" s="4">
        <f>F356-E356</f>
        <v>4.9500000000000002E-2</v>
      </c>
      <c r="H356" s="4">
        <f>MIN(0,G356/MAX($G$2:G356)-1)</f>
        <v>-0.77742805755395683</v>
      </c>
      <c r="I356">
        <f t="shared" si="10"/>
        <v>0</v>
      </c>
      <c r="J356">
        <f t="shared" si="9"/>
        <v>0</v>
      </c>
    </row>
    <row r="357" spans="1:10" x14ac:dyDescent="0.25">
      <c r="A357" s="1">
        <v>20668</v>
      </c>
      <c r="B357">
        <v>1956</v>
      </c>
      <c r="C357">
        <v>8</v>
      </c>
      <c r="D357" s="2">
        <v>-3.0099999999999998E-2</v>
      </c>
      <c r="E357" s="2">
        <v>-1.8599999999999998E-2</v>
      </c>
      <c r="F357" s="2">
        <v>-2.2700000000000001E-2</v>
      </c>
      <c r="G357" s="4">
        <f>F357-E357</f>
        <v>-4.1000000000000029E-3</v>
      </c>
      <c r="H357" s="4">
        <f>MIN(0,G357/MAX($G$2:G357)-1)</f>
        <v>-1.0184352517985611</v>
      </c>
      <c r="I357">
        <f t="shared" si="10"/>
        <v>0</v>
      </c>
      <c r="J357">
        <f t="shared" si="9"/>
        <v>0</v>
      </c>
    </row>
    <row r="358" spans="1:10" x14ac:dyDescent="0.25">
      <c r="A358" s="1">
        <v>20699</v>
      </c>
      <c r="B358">
        <v>1956</v>
      </c>
      <c r="C358">
        <v>9</v>
      </c>
      <c r="D358" s="2">
        <v>-4.9599999999999998E-2</v>
      </c>
      <c r="E358" s="2">
        <v>-4.5499999999999999E-2</v>
      </c>
      <c r="F358" s="2">
        <v>-3.9699999999999999E-2</v>
      </c>
      <c r="G358" s="4">
        <f>F358-E358</f>
        <v>5.7999999999999996E-3</v>
      </c>
      <c r="H358" s="4">
        <f>MIN(0,G358/MAX($G$2:G358)-1)</f>
        <v>-0.97392086330935257</v>
      </c>
      <c r="I358">
        <f t="shared" si="10"/>
        <v>0</v>
      </c>
      <c r="J358">
        <f t="shared" si="9"/>
        <v>0</v>
      </c>
    </row>
    <row r="359" spans="1:10" x14ac:dyDescent="0.25">
      <c r="A359" s="1">
        <v>20729</v>
      </c>
      <c r="B359">
        <v>1956</v>
      </c>
      <c r="C359">
        <v>10</v>
      </c>
      <c r="D359" s="2">
        <v>7.7000000000000002E-3</v>
      </c>
      <c r="E359" s="2">
        <v>-1.1299999999999999E-2</v>
      </c>
      <c r="F359" s="2">
        <v>3.5499999999999997E-2</v>
      </c>
      <c r="G359" s="4">
        <f>F359-E359</f>
        <v>4.6799999999999994E-2</v>
      </c>
      <c r="H359" s="4">
        <f>MIN(0,G359/MAX($G$2:G359)-1)</f>
        <v>-0.78956834532374098</v>
      </c>
      <c r="I359">
        <f t="shared" si="10"/>
        <v>0</v>
      </c>
      <c r="J359">
        <f t="shared" si="9"/>
        <v>0</v>
      </c>
    </row>
    <row r="360" spans="1:10" x14ac:dyDescent="0.25">
      <c r="A360" s="1">
        <v>20760</v>
      </c>
      <c r="B360">
        <v>1956</v>
      </c>
      <c r="C360">
        <v>11</v>
      </c>
      <c r="D360" s="2">
        <v>5.5999999999999999E-3</v>
      </c>
      <c r="E360" s="2">
        <v>-2.3599999999999999E-2</v>
      </c>
      <c r="F360" s="2">
        <v>3.0200000000000001E-2</v>
      </c>
      <c r="G360" s="4">
        <f>F360-E360</f>
        <v>5.3800000000000001E-2</v>
      </c>
      <c r="H360" s="4">
        <f>MIN(0,G360/MAX($G$2:G360)-1)</f>
        <v>-0.75809352517985606</v>
      </c>
      <c r="I360">
        <f t="shared" si="10"/>
        <v>0</v>
      </c>
      <c r="J360">
        <f t="shared" si="9"/>
        <v>0</v>
      </c>
    </row>
    <row r="361" spans="1:10" x14ac:dyDescent="0.25">
      <c r="A361" s="1">
        <v>20790</v>
      </c>
      <c r="B361">
        <v>1956</v>
      </c>
      <c r="C361">
        <v>12</v>
      </c>
      <c r="D361" s="2">
        <v>3.4000000000000002E-2</v>
      </c>
      <c r="E361" s="2">
        <v>1.8E-3</v>
      </c>
      <c r="F361" s="2">
        <v>5.9499999999999997E-2</v>
      </c>
      <c r="G361" s="4">
        <f>F361-E361</f>
        <v>5.7699999999999994E-2</v>
      </c>
      <c r="H361" s="4">
        <f>MIN(0,G361/MAX($G$2:G361)-1)</f>
        <v>-0.74055755395683454</v>
      </c>
      <c r="I361">
        <f t="shared" si="10"/>
        <v>0</v>
      </c>
      <c r="J361">
        <f t="shared" si="9"/>
        <v>0</v>
      </c>
    </row>
    <row r="362" spans="1:10" x14ac:dyDescent="0.25">
      <c r="A362" s="1">
        <v>20821</v>
      </c>
      <c r="B362">
        <v>1957</v>
      </c>
      <c r="C362">
        <v>1</v>
      </c>
      <c r="D362" s="2">
        <v>-3.3099999999999997E-2</v>
      </c>
      <c r="E362" s="2">
        <v>4.4900000000000002E-2</v>
      </c>
      <c r="F362" s="2">
        <v>-1.2699999999999999E-2</v>
      </c>
      <c r="G362" s="4">
        <f>F362-E362</f>
        <v>-5.7599999999999998E-2</v>
      </c>
      <c r="H362" s="4">
        <f>MIN(0,G362/MAX($G$2:G362)-1)</f>
        <v>-1.2589928057553956</v>
      </c>
      <c r="I362">
        <f t="shared" si="10"/>
        <v>0</v>
      </c>
      <c r="J362">
        <f t="shared" si="9"/>
        <v>0</v>
      </c>
    </row>
    <row r="363" spans="1:10" x14ac:dyDescent="0.25">
      <c r="A363" s="1">
        <v>20852</v>
      </c>
      <c r="B363">
        <v>1957</v>
      </c>
      <c r="C363">
        <v>2</v>
      </c>
      <c r="D363" s="2">
        <v>-1.8200000000000001E-2</v>
      </c>
      <c r="E363" s="2">
        <v>-4.3299999999999998E-2</v>
      </c>
      <c r="F363" s="2">
        <v>-2.7699999999999999E-2</v>
      </c>
      <c r="G363" s="4">
        <f>F363-E363</f>
        <v>1.5599999999999999E-2</v>
      </c>
      <c r="H363" s="4">
        <f>MIN(0,G363/MAX($G$2:G363)-1)</f>
        <v>-0.92985611510791366</v>
      </c>
      <c r="I363">
        <f t="shared" si="10"/>
        <v>0</v>
      </c>
      <c r="J363">
        <f t="shared" si="9"/>
        <v>0</v>
      </c>
    </row>
    <row r="364" spans="1:10" x14ac:dyDescent="0.25">
      <c r="A364" s="1">
        <v>20880</v>
      </c>
      <c r="B364">
        <v>1957</v>
      </c>
      <c r="C364">
        <v>3</v>
      </c>
      <c r="D364" s="2">
        <v>2.3599999999999999E-2</v>
      </c>
      <c r="E364" s="2">
        <v>1.2200000000000001E-2</v>
      </c>
      <c r="F364" s="2">
        <v>2.8500000000000001E-2</v>
      </c>
      <c r="G364" s="4">
        <f>F364-E364</f>
        <v>1.6300000000000002E-2</v>
      </c>
      <c r="H364" s="4">
        <f>MIN(0,G364/MAX($G$2:G364)-1)</f>
        <v>-0.92670863309352514</v>
      </c>
      <c r="I364">
        <f t="shared" si="10"/>
        <v>0</v>
      </c>
      <c r="J364">
        <f t="shared" si="9"/>
        <v>0</v>
      </c>
    </row>
    <row r="365" spans="1:10" x14ac:dyDescent="0.25">
      <c r="A365" s="1">
        <v>20911</v>
      </c>
      <c r="B365">
        <v>1957</v>
      </c>
      <c r="C365">
        <v>4</v>
      </c>
      <c r="D365" s="2">
        <v>4.5100000000000001E-2</v>
      </c>
      <c r="E365" s="2">
        <v>1.7000000000000001E-2</v>
      </c>
      <c r="F365" s="2">
        <v>4.5199999999999997E-2</v>
      </c>
      <c r="G365" s="4">
        <f>F365-E365</f>
        <v>2.8199999999999996E-2</v>
      </c>
      <c r="H365" s="4">
        <f>MIN(0,G365/MAX($G$2:G365)-1)</f>
        <v>-0.87320143884892087</v>
      </c>
      <c r="I365">
        <f t="shared" si="10"/>
        <v>0</v>
      </c>
      <c r="J365">
        <f t="shared" si="9"/>
        <v>0</v>
      </c>
    </row>
    <row r="366" spans="1:10" x14ac:dyDescent="0.25">
      <c r="A366" s="1">
        <v>20941</v>
      </c>
      <c r="B366">
        <v>1957</v>
      </c>
      <c r="C366">
        <v>5</v>
      </c>
      <c r="D366" s="2">
        <v>3.7100000000000001E-2</v>
      </c>
      <c r="E366" s="2">
        <v>2.1399999999999999E-2</v>
      </c>
      <c r="F366" s="2">
        <v>3.0200000000000001E-2</v>
      </c>
      <c r="G366" s="4">
        <f>F366-E366</f>
        <v>8.8000000000000023E-3</v>
      </c>
      <c r="H366" s="4">
        <f>MIN(0,G366/MAX($G$2:G366)-1)</f>
        <v>-0.96043165467625902</v>
      </c>
      <c r="I366">
        <f t="shared" si="10"/>
        <v>0</v>
      </c>
      <c r="J366">
        <f t="shared" si="9"/>
        <v>0</v>
      </c>
    </row>
    <row r="367" spans="1:10" x14ac:dyDescent="0.25">
      <c r="A367" s="1">
        <v>20972</v>
      </c>
      <c r="B367">
        <v>1957</v>
      </c>
      <c r="C367">
        <v>6</v>
      </c>
      <c r="D367" s="2">
        <v>-5.0000000000000001E-3</v>
      </c>
      <c r="E367" s="2">
        <v>-2.5000000000000001E-3</v>
      </c>
      <c r="F367" s="2">
        <v>9.1000000000000004E-3</v>
      </c>
      <c r="G367" s="4">
        <f>F367-E367</f>
        <v>1.1600000000000001E-2</v>
      </c>
      <c r="H367" s="4">
        <f>MIN(0,G367/MAX($G$2:G367)-1)</f>
        <v>-0.94784172661870503</v>
      </c>
      <c r="I367">
        <f t="shared" si="10"/>
        <v>0</v>
      </c>
      <c r="J367">
        <f t="shared" si="9"/>
        <v>0</v>
      </c>
    </row>
    <row r="368" spans="1:10" x14ac:dyDescent="0.25">
      <c r="A368" s="1">
        <v>21002</v>
      </c>
      <c r="B368">
        <v>1957</v>
      </c>
      <c r="C368">
        <v>7</v>
      </c>
      <c r="D368" s="2">
        <v>9.5999999999999992E-3</v>
      </c>
      <c r="E368" s="2">
        <v>-4.7999999999999996E-3</v>
      </c>
      <c r="F368" s="2">
        <v>-7.7999999999999996E-3</v>
      </c>
      <c r="G368" s="4">
        <f>F368-E368</f>
        <v>-3.0000000000000001E-3</v>
      </c>
      <c r="H368" s="4">
        <f>MIN(0,G368/MAX($G$2:G368)-1)</f>
        <v>-1.0134892086330936</v>
      </c>
      <c r="I368">
        <f t="shared" si="10"/>
        <v>0</v>
      </c>
      <c r="J368">
        <f t="shared" si="9"/>
        <v>0</v>
      </c>
    </row>
    <row r="369" spans="1:10" x14ac:dyDescent="0.25">
      <c r="A369" s="1">
        <v>21033</v>
      </c>
      <c r="B369">
        <v>1957</v>
      </c>
      <c r="C369">
        <v>8</v>
      </c>
      <c r="D369" s="2">
        <v>-4.8599999999999997E-2</v>
      </c>
      <c r="E369" s="2">
        <v>-7.9799999999999996E-2</v>
      </c>
      <c r="F369" s="2">
        <v>-5.9900000000000002E-2</v>
      </c>
      <c r="G369" s="4">
        <f>F369-E369</f>
        <v>1.9899999999999994E-2</v>
      </c>
      <c r="H369" s="4">
        <f>MIN(0,G369/MAX($G$2:G369)-1)</f>
        <v>-0.91052158273381301</v>
      </c>
      <c r="I369">
        <f t="shared" si="10"/>
        <v>0</v>
      </c>
      <c r="J369">
        <f t="shared" si="9"/>
        <v>0</v>
      </c>
    </row>
    <row r="370" spans="1:10" x14ac:dyDescent="0.25">
      <c r="A370" s="1">
        <v>21064</v>
      </c>
      <c r="B370">
        <v>1957</v>
      </c>
      <c r="C370">
        <v>9</v>
      </c>
      <c r="D370" s="2">
        <v>-5.7200000000000001E-2</v>
      </c>
      <c r="E370" s="2">
        <v>-7.5200000000000003E-2</v>
      </c>
      <c r="F370" s="2">
        <v>-6.6500000000000004E-2</v>
      </c>
      <c r="G370" s="4">
        <f>F370-E370</f>
        <v>8.6999999999999994E-3</v>
      </c>
      <c r="H370" s="4">
        <f>MIN(0,G370/MAX($G$2:G370)-1)</f>
        <v>-0.96088129496402874</v>
      </c>
      <c r="I370">
        <f t="shared" si="10"/>
        <v>0</v>
      </c>
      <c r="J370">
        <f t="shared" si="9"/>
        <v>0</v>
      </c>
    </row>
    <row r="371" spans="1:10" x14ac:dyDescent="0.25">
      <c r="A371" s="1">
        <v>21094</v>
      </c>
      <c r="B371">
        <v>1957</v>
      </c>
      <c r="C371">
        <v>10</v>
      </c>
      <c r="D371" s="2">
        <v>-4.0300000000000002E-2</v>
      </c>
      <c r="E371" s="2">
        <v>-0.1103</v>
      </c>
      <c r="F371" s="2">
        <v>-6.7500000000000004E-2</v>
      </c>
      <c r="G371" s="4">
        <f>F371-E371</f>
        <v>4.2799999999999991E-2</v>
      </c>
      <c r="H371" s="4">
        <f>MIN(0,G371/MAX($G$2:G371)-1)</f>
        <v>-0.80755395683453246</v>
      </c>
      <c r="I371">
        <f t="shared" si="10"/>
        <v>0</v>
      </c>
      <c r="J371">
        <f t="shared" si="9"/>
        <v>0</v>
      </c>
    </row>
    <row r="372" spans="1:10" x14ac:dyDescent="0.25">
      <c r="A372" s="1">
        <v>21125</v>
      </c>
      <c r="B372">
        <v>1957</v>
      </c>
      <c r="C372">
        <v>11</v>
      </c>
      <c r="D372" s="2">
        <v>2.58E-2</v>
      </c>
      <c r="E372" s="2">
        <v>2.98E-2</v>
      </c>
      <c r="F372" s="2">
        <v>4.5499999999999999E-2</v>
      </c>
      <c r="G372" s="4">
        <f>F372-E372</f>
        <v>1.5699999999999999E-2</v>
      </c>
      <c r="H372" s="4">
        <f>MIN(0,G372/MAX($G$2:G372)-1)</f>
        <v>-0.92940647482014382</v>
      </c>
      <c r="I372">
        <f t="shared" si="10"/>
        <v>0</v>
      </c>
      <c r="J372">
        <f t="shared" si="9"/>
        <v>0</v>
      </c>
    </row>
    <row r="373" spans="1:10" x14ac:dyDescent="0.25">
      <c r="A373" s="1">
        <v>21155</v>
      </c>
      <c r="B373">
        <v>1957</v>
      </c>
      <c r="C373">
        <v>12</v>
      </c>
      <c r="D373" s="2">
        <v>-3.6700000000000003E-2</v>
      </c>
      <c r="E373" s="2">
        <v>-0.1148</v>
      </c>
      <c r="F373" s="2">
        <v>-6.7000000000000002E-3</v>
      </c>
      <c r="G373" s="4">
        <f>F373-E373</f>
        <v>0.1081</v>
      </c>
      <c r="H373" s="4">
        <f>MIN(0,G373/MAX($G$2:G373)-1)</f>
        <v>-0.51393884892086328</v>
      </c>
      <c r="I373">
        <f t="shared" si="10"/>
        <v>0</v>
      </c>
      <c r="J373">
        <f t="shared" si="9"/>
        <v>0</v>
      </c>
    </row>
    <row r="374" spans="1:10" x14ac:dyDescent="0.25">
      <c r="A374" s="1">
        <v>21186</v>
      </c>
      <c r="B374">
        <v>1958</v>
      </c>
      <c r="C374">
        <v>1</v>
      </c>
      <c r="D374" s="2">
        <v>4.9399999999999999E-2</v>
      </c>
      <c r="E374" s="2">
        <v>0.2102</v>
      </c>
      <c r="F374" s="2">
        <v>5.2400000000000002E-2</v>
      </c>
      <c r="G374" s="4">
        <f>F374-E374</f>
        <v>-0.1578</v>
      </c>
      <c r="H374" s="4">
        <f>MIN(0,G374/MAX($G$2:G374)-1)</f>
        <v>-1.7095323741007196</v>
      </c>
      <c r="I374">
        <f t="shared" si="10"/>
        <v>0</v>
      </c>
      <c r="J374">
        <f t="shared" si="9"/>
        <v>0</v>
      </c>
    </row>
    <row r="375" spans="1:10" x14ac:dyDescent="0.25">
      <c r="A375" s="1">
        <v>21217</v>
      </c>
      <c r="B375">
        <v>1958</v>
      </c>
      <c r="C375">
        <v>2</v>
      </c>
      <c r="D375" s="2">
        <v>-1.4E-2</v>
      </c>
      <c r="E375" s="2">
        <v>-4.7199999999999999E-2</v>
      </c>
      <c r="F375" s="2">
        <v>1.7399999999999999E-2</v>
      </c>
      <c r="G375" s="4">
        <f>F375-E375</f>
        <v>6.4599999999999991E-2</v>
      </c>
      <c r="H375" s="4">
        <f>MIN(0,G375/MAX($G$2:G375)-1)</f>
        <v>-0.70953237410071945</v>
      </c>
      <c r="I375">
        <f t="shared" si="10"/>
        <v>0</v>
      </c>
      <c r="J375">
        <f t="shared" si="9"/>
        <v>0</v>
      </c>
    </row>
    <row r="376" spans="1:10" x14ac:dyDescent="0.25">
      <c r="A376" s="1">
        <v>21245</v>
      </c>
      <c r="B376">
        <v>1958</v>
      </c>
      <c r="C376">
        <v>3</v>
      </c>
      <c r="D376" s="2">
        <v>3.3599999999999998E-2</v>
      </c>
      <c r="E376" s="2">
        <v>4.1300000000000003E-2</v>
      </c>
      <c r="F376" s="2">
        <v>5.5399999999999998E-2</v>
      </c>
      <c r="G376" s="4">
        <f>F376-E376</f>
        <v>1.4099999999999994E-2</v>
      </c>
      <c r="H376" s="4">
        <f>MIN(0,G376/MAX($G$2:G376)-1)</f>
        <v>-0.93660071942446044</v>
      </c>
      <c r="I376">
        <f t="shared" si="10"/>
        <v>0</v>
      </c>
      <c r="J376">
        <f t="shared" si="9"/>
        <v>0</v>
      </c>
    </row>
    <row r="377" spans="1:10" x14ac:dyDescent="0.25">
      <c r="A377" s="1">
        <v>21276</v>
      </c>
      <c r="B377">
        <v>1958</v>
      </c>
      <c r="C377">
        <v>4</v>
      </c>
      <c r="D377" s="2">
        <v>3.1699999999999999E-2</v>
      </c>
      <c r="E377" s="2">
        <v>4.0099999999999997E-2</v>
      </c>
      <c r="F377" s="2">
        <v>4.6399999999999997E-2</v>
      </c>
      <c r="G377" s="4">
        <f>F377-E377</f>
        <v>6.3E-3</v>
      </c>
      <c r="H377" s="4">
        <f>MIN(0,G377/MAX($G$2:G377)-1)</f>
        <v>-0.97167266187050361</v>
      </c>
      <c r="I377">
        <f t="shared" si="10"/>
        <v>0</v>
      </c>
      <c r="J377">
        <f t="shared" si="9"/>
        <v>0</v>
      </c>
    </row>
    <row r="378" spans="1:10" x14ac:dyDescent="0.25">
      <c r="A378" s="1">
        <v>21306</v>
      </c>
      <c r="B378">
        <v>1958</v>
      </c>
      <c r="C378">
        <v>5</v>
      </c>
      <c r="D378" s="2">
        <v>2.4199999999999999E-2</v>
      </c>
      <c r="E378" s="2">
        <v>4.9700000000000001E-2</v>
      </c>
      <c r="F378" s="2">
        <v>3.4799999999999998E-2</v>
      </c>
      <c r="G378" s="4">
        <f>F378-E378</f>
        <v>-1.4900000000000004E-2</v>
      </c>
      <c r="H378" s="4">
        <f>MIN(0,G378/MAX($G$2:G378)-1)</f>
        <v>-1.0669964028776979</v>
      </c>
      <c r="I378">
        <f t="shared" si="10"/>
        <v>0</v>
      </c>
      <c r="J378">
        <f t="shared" si="9"/>
        <v>0</v>
      </c>
    </row>
    <row r="379" spans="1:10" x14ac:dyDescent="0.25">
      <c r="A379" s="1">
        <v>21337</v>
      </c>
      <c r="B379">
        <v>1958</v>
      </c>
      <c r="C379">
        <v>6</v>
      </c>
      <c r="D379" s="2">
        <v>2.9600000000000001E-2</v>
      </c>
      <c r="E379" s="2">
        <v>6.9599999999999995E-2</v>
      </c>
      <c r="F379" s="2">
        <v>3.5200000000000002E-2</v>
      </c>
      <c r="G379" s="4">
        <f>F379-E379</f>
        <v>-3.4399999999999993E-2</v>
      </c>
      <c r="H379" s="4">
        <f>MIN(0,G379/MAX($G$2:G379)-1)</f>
        <v>-1.1546762589928057</v>
      </c>
      <c r="I379">
        <f t="shared" si="10"/>
        <v>0</v>
      </c>
      <c r="J379">
        <f t="shared" si="9"/>
        <v>0</v>
      </c>
    </row>
    <row r="380" spans="1:10" x14ac:dyDescent="0.25">
      <c r="A380" s="1">
        <v>21367</v>
      </c>
      <c r="B380">
        <v>1958</v>
      </c>
      <c r="C380">
        <v>7</v>
      </c>
      <c r="D380" s="2">
        <v>4.4600000000000001E-2</v>
      </c>
      <c r="E380" s="2">
        <v>9.4799999999999995E-2</v>
      </c>
      <c r="F380" s="2">
        <v>2.5399999999999999E-2</v>
      </c>
      <c r="G380" s="4">
        <f>F380-E380</f>
        <v>-6.9399999999999989E-2</v>
      </c>
      <c r="H380" s="4">
        <f>MIN(0,G380/MAX($G$2:G380)-1)</f>
        <v>-1.3120503597122302</v>
      </c>
      <c r="I380">
        <f t="shared" si="10"/>
        <v>0</v>
      </c>
      <c r="J380">
        <f t="shared" si="9"/>
        <v>0</v>
      </c>
    </row>
    <row r="381" spans="1:10" x14ac:dyDescent="0.25">
      <c r="A381" s="1">
        <v>21398</v>
      </c>
      <c r="B381">
        <v>1958</v>
      </c>
      <c r="C381">
        <v>8</v>
      </c>
      <c r="D381" s="2">
        <v>1.95E-2</v>
      </c>
      <c r="E381" s="2">
        <v>1.6199999999999999E-2</v>
      </c>
      <c r="F381" s="2">
        <v>4.41E-2</v>
      </c>
      <c r="G381" s="4">
        <f>F381-E381</f>
        <v>2.7900000000000001E-2</v>
      </c>
      <c r="H381" s="4">
        <f>MIN(0,G381/MAX($G$2:G381)-1)</f>
        <v>-0.87455035971223016</v>
      </c>
      <c r="I381">
        <f t="shared" si="10"/>
        <v>0</v>
      </c>
      <c r="J381">
        <f t="shared" si="9"/>
        <v>0</v>
      </c>
    </row>
    <row r="382" spans="1:10" x14ac:dyDescent="0.25">
      <c r="A382" s="1">
        <v>21429</v>
      </c>
      <c r="B382">
        <v>1958</v>
      </c>
      <c r="C382">
        <v>9</v>
      </c>
      <c r="D382" s="2">
        <v>4.8500000000000001E-2</v>
      </c>
      <c r="E382" s="2">
        <v>8.1100000000000005E-2</v>
      </c>
      <c r="F382" s="2">
        <v>4.9099999999999998E-2</v>
      </c>
      <c r="G382" s="4">
        <f>F382-E382</f>
        <v>-3.2000000000000008E-2</v>
      </c>
      <c r="H382" s="4">
        <f>MIN(0,G382/MAX($G$2:G382)-1)</f>
        <v>-1.1438848920863309</v>
      </c>
      <c r="I382">
        <f t="shared" si="10"/>
        <v>0</v>
      </c>
      <c r="J382">
        <f t="shared" si="9"/>
        <v>0</v>
      </c>
    </row>
    <row r="383" spans="1:10" x14ac:dyDescent="0.25">
      <c r="A383" s="1">
        <v>21459</v>
      </c>
      <c r="B383">
        <v>1958</v>
      </c>
      <c r="C383">
        <v>10</v>
      </c>
      <c r="D383" s="2">
        <v>2.7099999999999999E-2</v>
      </c>
      <c r="E383" s="2">
        <v>2.3900000000000001E-2</v>
      </c>
      <c r="F383" s="2">
        <v>7.4499999999999997E-2</v>
      </c>
      <c r="G383" s="4">
        <f>F383-E383</f>
        <v>5.0599999999999992E-2</v>
      </c>
      <c r="H383" s="4">
        <f>MIN(0,G383/MAX($G$2:G383)-1)</f>
        <v>-0.77248201438848918</v>
      </c>
      <c r="I383">
        <f t="shared" si="10"/>
        <v>0</v>
      </c>
      <c r="J383">
        <f t="shared" si="9"/>
        <v>0</v>
      </c>
    </row>
    <row r="384" spans="1:10" x14ac:dyDescent="0.25">
      <c r="A384" s="1">
        <v>21490</v>
      </c>
      <c r="B384">
        <v>1958</v>
      </c>
      <c r="C384">
        <v>11</v>
      </c>
      <c r="D384" s="2">
        <v>3.1199999999999999E-2</v>
      </c>
      <c r="E384" s="2">
        <v>2.7099999999999999E-2</v>
      </c>
      <c r="F384" s="2">
        <v>7.0800000000000002E-2</v>
      </c>
      <c r="G384" s="4">
        <f>F384-E384</f>
        <v>4.3700000000000003E-2</v>
      </c>
      <c r="H384" s="4">
        <f>MIN(0,G384/MAX($G$2:G384)-1)</f>
        <v>-0.80350719424460426</v>
      </c>
      <c r="I384">
        <f t="shared" si="10"/>
        <v>0</v>
      </c>
      <c r="J384">
        <f t="shared" si="9"/>
        <v>0</v>
      </c>
    </row>
    <row r="385" spans="1:10" x14ac:dyDescent="0.25">
      <c r="A385" s="1">
        <v>21520</v>
      </c>
      <c r="B385">
        <v>1958</v>
      </c>
      <c r="C385">
        <v>12</v>
      </c>
      <c r="D385" s="2">
        <v>5.3699999999999998E-2</v>
      </c>
      <c r="E385" s="2">
        <v>4.0800000000000003E-2</v>
      </c>
      <c r="F385" s="2">
        <v>3.95E-2</v>
      </c>
      <c r="G385" s="4">
        <f>F385-E385</f>
        <v>-1.3000000000000025E-3</v>
      </c>
      <c r="H385" s="4">
        <f>MIN(0,G385/MAX($G$2:G385)-1)</f>
        <v>-1.0058453237410072</v>
      </c>
      <c r="I385">
        <f t="shared" si="10"/>
        <v>0</v>
      </c>
      <c r="J385">
        <f t="shared" si="9"/>
        <v>0</v>
      </c>
    </row>
    <row r="386" spans="1:10" x14ac:dyDescent="0.25">
      <c r="A386" s="1">
        <v>21551</v>
      </c>
      <c r="B386">
        <v>1959</v>
      </c>
      <c r="C386">
        <v>1</v>
      </c>
      <c r="D386" s="2">
        <v>9.1999999999999998E-3</v>
      </c>
      <c r="E386" s="2">
        <v>3.3099999999999997E-2</v>
      </c>
      <c r="F386" s="2">
        <v>4.2599999999999999E-2</v>
      </c>
      <c r="G386" s="4">
        <f>F386-E386</f>
        <v>9.5000000000000015E-3</v>
      </c>
      <c r="H386" s="4">
        <f>MIN(0,G386/MAX($G$2:G386)-1)</f>
        <v>-0.95728417266187049</v>
      </c>
      <c r="I386">
        <f t="shared" si="10"/>
        <v>0</v>
      </c>
      <c r="J386">
        <f t="shared" si="9"/>
        <v>0</v>
      </c>
    </row>
    <row r="387" spans="1:10" x14ac:dyDescent="0.25">
      <c r="A387" s="1">
        <v>21582</v>
      </c>
      <c r="B387">
        <v>1959</v>
      </c>
      <c r="C387">
        <v>2</v>
      </c>
      <c r="D387" s="2">
        <v>1.14E-2</v>
      </c>
      <c r="E387" s="2">
        <v>2.3900000000000001E-2</v>
      </c>
      <c r="F387" s="2">
        <v>5.4600000000000003E-2</v>
      </c>
      <c r="G387" s="4">
        <f>F387-E387</f>
        <v>3.0700000000000002E-2</v>
      </c>
      <c r="H387" s="4">
        <f>MIN(0,G387/MAX($G$2:G387)-1)</f>
        <v>-0.86196043165467628</v>
      </c>
      <c r="I387">
        <f t="shared" si="10"/>
        <v>0</v>
      </c>
      <c r="J387">
        <f t="shared" ref="J387:J450" si="11">IF(H387=$I$2,1,0)</f>
        <v>0</v>
      </c>
    </row>
    <row r="388" spans="1:10" x14ac:dyDescent="0.25">
      <c r="A388" s="1">
        <v>21610</v>
      </c>
      <c r="B388">
        <v>1959</v>
      </c>
      <c r="C388">
        <v>3</v>
      </c>
      <c r="D388" s="2">
        <v>5.0000000000000001E-3</v>
      </c>
      <c r="E388" s="2">
        <v>1.9E-3</v>
      </c>
      <c r="F388" s="2">
        <v>2.8400000000000002E-2</v>
      </c>
      <c r="G388" s="4">
        <f>F388-E388</f>
        <v>2.6500000000000003E-2</v>
      </c>
      <c r="H388" s="4">
        <f>MIN(0,G388/MAX($G$2:G388)-1)</f>
        <v>-0.88084532374100721</v>
      </c>
      <c r="I388">
        <f t="shared" si="10"/>
        <v>0</v>
      </c>
      <c r="J388">
        <f t="shared" si="11"/>
        <v>0</v>
      </c>
    </row>
    <row r="389" spans="1:10" x14ac:dyDescent="0.25">
      <c r="A389" s="1">
        <v>21641</v>
      </c>
      <c r="B389">
        <v>1959</v>
      </c>
      <c r="C389">
        <v>4</v>
      </c>
      <c r="D389" s="2">
        <v>3.8600000000000002E-2</v>
      </c>
      <c r="E389" s="2">
        <v>4.1999999999999997E-3</v>
      </c>
      <c r="F389" s="2">
        <v>5.1499999999999997E-2</v>
      </c>
      <c r="G389" s="4">
        <f>F389-E389</f>
        <v>4.7299999999999995E-2</v>
      </c>
      <c r="H389" s="4">
        <f>MIN(0,G389/MAX($G$2:G389)-1)</f>
        <v>-0.78732014388489213</v>
      </c>
      <c r="I389">
        <f t="shared" si="10"/>
        <v>0</v>
      </c>
      <c r="J389">
        <f t="shared" si="11"/>
        <v>0</v>
      </c>
    </row>
    <row r="390" spans="1:10" x14ac:dyDescent="0.25">
      <c r="A390" s="1">
        <v>21671</v>
      </c>
      <c r="B390">
        <v>1959</v>
      </c>
      <c r="C390">
        <v>5</v>
      </c>
      <c r="D390" s="2">
        <v>1.95E-2</v>
      </c>
      <c r="E390" s="2">
        <v>2.3999999999999998E-3</v>
      </c>
      <c r="F390" s="2">
        <v>6.8999999999999999E-3</v>
      </c>
      <c r="G390" s="4">
        <f>F390-E390</f>
        <v>4.5000000000000005E-3</v>
      </c>
      <c r="H390" s="4">
        <f>MIN(0,G390/MAX($G$2:G390)-1)</f>
        <v>-0.97976618705035967</v>
      </c>
      <c r="I390">
        <f t="shared" si="10"/>
        <v>0</v>
      </c>
      <c r="J390">
        <f t="shared" si="11"/>
        <v>0</v>
      </c>
    </row>
    <row r="391" spans="1:10" x14ac:dyDescent="0.25">
      <c r="A391" s="1">
        <v>21702</v>
      </c>
      <c r="B391">
        <v>1959</v>
      </c>
      <c r="C391">
        <v>6</v>
      </c>
      <c r="D391" s="2">
        <v>0</v>
      </c>
      <c r="E391" s="2">
        <v>-2.1000000000000001E-2</v>
      </c>
      <c r="F391" s="2">
        <v>2.1499999999999998E-2</v>
      </c>
      <c r="G391" s="4">
        <f>F391-E391</f>
        <v>4.2499999999999996E-2</v>
      </c>
      <c r="H391" s="4">
        <f>MIN(0,G391/MAX($G$2:G391)-1)</f>
        <v>-0.80890287769784175</v>
      </c>
      <c r="I391">
        <f t="shared" ref="I391:I454" si="12">IF(G391&gt;$I$69,1,0)</f>
        <v>0</v>
      </c>
      <c r="J391">
        <f t="shared" si="11"/>
        <v>0</v>
      </c>
    </row>
    <row r="392" spans="1:10" x14ac:dyDescent="0.25">
      <c r="A392" s="1">
        <v>21732</v>
      </c>
      <c r="B392">
        <v>1959</v>
      </c>
      <c r="C392">
        <v>7</v>
      </c>
      <c r="D392" s="2">
        <v>3.4200000000000001E-2</v>
      </c>
      <c r="E392" s="2">
        <v>3.2099999999999997E-2</v>
      </c>
      <c r="F392" s="2">
        <v>2.3199999999999998E-2</v>
      </c>
      <c r="G392" s="4">
        <f>F392-E392</f>
        <v>-8.8999999999999982E-3</v>
      </c>
      <c r="H392" s="4">
        <f>MIN(0,G392/MAX($G$2:G392)-1)</f>
        <v>-1.0400179856115108</v>
      </c>
      <c r="I392">
        <f t="shared" si="12"/>
        <v>0</v>
      </c>
      <c r="J392">
        <f t="shared" si="11"/>
        <v>0</v>
      </c>
    </row>
    <row r="393" spans="1:10" x14ac:dyDescent="0.25">
      <c r="A393" s="1">
        <v>21763</v>
      </c>
      <c r="B393">
        <v>1959</v>
      </c>
      <c r="C393">
        <v>8</v>
      </c>
      <c r="D393" s="2">
        <v>-1.2E-2</v>
      </c>
      <c r="E393" s="2">
        <v>-3.09E-2</v>
      </c>
      <c r="F393" s="2">
        <v>-3.1899999999999998E-2</v>
      </c>
      <c r="G393" s="4">
        <f>F393-E393</f>
        <v>-9.9999999999999742E-4</v>
      </c>
      <c r="H393" s="4">
        <f>MIN(0,G393/MAX($G$2:G393)-1)</f>
        <v>-1.0044964028776979</v>
      </c>
      <c r="I393">
        <f t="shared" si="12"/>
        <v>0</v>
      </c>
      <c r="J393">
        <f t="shared" si="11"/>
        <v>0</v>
      </c>
    </row>
    <row r="394" spans="1:10" x14ac:dyDescent="0.25">
      <c r="A394" s="1">
        <v>21794</v>
      </c>
      <c r="B394">
        <v>1959</v>
      </c>
      <c r="C394">
        <v>9</v>
      </c>
      <c r="D394" s="2">
        <v>-4.4900000000000002E-2</v>
      </c>
      <c r="E394" s="2">
        <v>-4.24E-2</v>
      </c>
      <c r="F394" s="2">
        <v>-4.3400000000000001E-2</v>
      </c>
      <c r="G394" s="4">
        <f>F394-E394</f>
        <v>-1.0000000000000009E-3</v>
      </c>
      <c r="H394" s="4">
        <f>MIN(0,G394/MAX($G$2:G394)-1)</f>
        <v>-1.0044964028776979</v>
      </c>
      <c r="I394">
        <f t="shared" si="12"/>
        <v>0</v>
      </c>
      <c r="J394">
        <f t="shared" si="11"/>
        <v>0</v>
      </c>
    </row>
    <row r="395" spans="1:10" x14ac:dyDescent="0.25">
      <c r="A395" s="1">
        <v>21824</v>
      </c>
      <c r="B395">
        <v>1959</v>
      </c>
      <c r="C395">
        <v>10</v>
      </c>
      <c r="D395" s="2">
        <v>1.5800000000000002E-2</v>
      </c>
      <c r="E395" s="2">
        <v>-5.4999999999999997E-3</v>
      </c>
      <c r="F395" s="2">
        <v>6.3700000000000007E-2</v>
      </c>
      <c r="G395" s="4">
        <f>F395-E395</f>
        <v>6.9200000000000012E-2</v>
      </c>
      <c r="H395" s="4">
        <f>MIN(0,G395/MAX($G$2:G395)-1)</f>
        <v>-0.68884892086330929</v>
      </c>
      <c r="I395">
        <f t="shared" si="12"/>
        <v>0</v>
      </c>
      <c r="J395">
        <f t="shared" si="11"/>
        <v>0</v>
      </c>
    </row>
    <row r="396" spans="1:10" x14ac:dyDescent="0.25">
      <c r="A396" s="1">
        <v>21855</v>
      </c>
      <c r="B396">
        <v>1959</v>
      </c>
      <c r="C396">
        <v>11</v>
      </c>
      <c r="D396" s="2">
        <v>1.8599999999999998E-2</v>
      </c>
      <c r="E396" s="2">
        <v>9.1000000000000004E-3</v>
      </c>
      <c r="F396" s="2">
        <v>4.4499999999999998E-2</v>
      </c>
      <c r="G396" s="4">
        <f>F396-E396</f>
        <v>3.5400000000000001E-2</v>
      </c>
      <c r="H396" s="4">
        <f>MIN(0,G396/MAX($G$2:G396)-1)</f>
        <v>-0.84082733812949639</v>
      </c>
      <c r="I396">
        <f t="shared" si="12"/>
        <v>0</v>
      </c>
      <c r="J396">
        <f t="shared" si="11"/>
        <v>0</v>
      </c>
    </row>
    <row r="397" spans="1:10" x14ac:dyDescent="0.25">
      <c r="A397" s="1">
        <v>21885</v>
      </c>
      <c r="B397">
        <v>1959</v>
      </c>
      <c r="C397">
        <v>12</v>
      </c>
      <c r="D397" s="2">
        <v>2.7900000000000001E-2</v>
      </c>
      <c r="E397" s="2">
        <v>7.7999999999999996E-3</v>
      </c>
      <c r="F397" s="2">
        <v>2.2100000000000002E-2</v>
      </c>
      <c r="G397" s="4">
        <f>F397-E397</f>
        <v>1.4300000000000002E-2</v>
      </c>
      <c r="H397" s="4">
        <f>MIN(0,G397/MAX($G$2:G397)-1)</f>
        <v>-0.93570143884892087</v>
      </c>
      <c r="I397">
        <f t="shared" si="12"/>
        <v>0</v>
      </c>
      <c r="J397">
        <f t="shared" si="11"/>
        <v>0</v>
      </c>
    </row>
    <row r="398" spans="1:10" x14ac:dyDescent="0.25">
      <c r="A398" s="1">
        <v>21916</v>
      </c>
      <c r="B398">
        <v>1960</v>
      </c>
      <c r="C398">
        <v>1</v>
      </c>
      <c r="D398" s="2">
        <v>-6.6500000000000004E-2</v>
      </c>
      <c r="E398" s="2">
        <v>-1.9699999999999999E-2</v>
      </c>
      <c r="F398" s="2">
        <v>-6.4000000000000001E-2</v>
      </c>
      <c r="G398" s="4">
        <f>F398-E398</f>
        <v>-4.4300000000000006E-2</v>
      </c>
      <c r="H398" s="4">
        <f>MIN(0,G398/MAX($G$2:G398)-1)</f>
        <v>-1.1991906474820144</v>
      </c>
      <c r="I398">
        <f t="shared" si="12"/>
        <v>0</v>
      </c>
      <c r="J398">
        <f t="shared" si="11"/>
        <v>0</v>
      </c>
    </row>
    <row r="399" spans="1:10" x14ac:dyDescent="0.25">
      <c r="A399" s="1">
        <v>21947</v>
      </c>
      <c r="B399">
        <v>1960</v>
      </c>
      <c r="C399">
        <v>2</v>
      </c>
      <c r="D399" s="2">
        <v>1.46E-2</v>
      </c>
      <c r="E399" s="2">
        <v>-1.9900000000000001E-2</v>
      </c>
      <c r="F399" s="2">
        <v>4.1099999999999998E-2</v>
      </c>
      <c r="G399" s="4">
        <f>F399-E399</f>
        <v>6.0999999999999999E-2</v>
      </c>
      <c r="H399" s="4">
        <f>MIN(0,G399/MAX($G$2:G399)-1)</f>
        <v>-0.72571942446043169</v>
      </c>
      <c r="I399">
        <f t="shared" si="12"/>
        <v>0</v>
      </c>
      <c r="J399">
        <f t="shared" si="11"/>
        <v>0</v>
      </c>
    </row>
    <row r="400" spans="1:10" x14ac:dyDescent="0.25">
      <c r="A400" s="1">
        <v>21976</v>
      </c>
      <c r="B400">
        <v>1960</v>
      </c>
      <c r="C400">
        <v>3</v>
      </c>
      <c r="D400" s="2">
        <v>-1.2800000000000001E-2</v>
      </c>
      <c r="E400" s="2">
        <v>-5.7500000000000002E-2</v>
      </c>
      <c r="F400" s="2">
        <v>-3.1300000000000001E-2</v>
      </c>
      <c r="G400" s="4">
        <f>F400-E400</f>
        <v>2.6200000000000001E-2</v>
      </c>
      <c r="H400" s="4">
        <f>MIN(0,G400/MAX($G$2:G400)-1)</f>
        <v>-0.8821942446043165</v>
      </c>
      <c r="I400">
        <f t="shared" si="12"/>
        <v>0</v>
      </c>
      <c r="J400">
        <f t="shared" si="11"/>
        <v>0</v>
      </c>
    </row>
    <row r="401" spans="1:10" x14ac:dyDescent="0.25">
      <c r="A401" s="1">
        <v>22007</v>
      </c>
      <c r="B401">
        <v>1960</v>
      </c>
      <c r="C401">
        <v>4</v>
      </c>
      <c r="D401" s="2">
        <v>-1.52E-2</v>
      </c>
      <c r="E401" s="2">
        <v>-4.3099999999999999E-2</v>
      </c>
      <c r="F401" s="2">
        <v>5.7999999999999996E-3</v>
      </c>
      <c r="G401" s="4">
        <f>F401-E401</f>
        <v>4.8899999999999999E-2</v>
      </c>
      <c r="H401" s="4">
        <f>MIN(0,G401/MAX($G$2:G401)-1)</f>
        <v>-0.78012589928057552</v>
      </c>
      <c r="I401">
        <f t="shared" si="12"/>
        <v>0</v>
      </c>
      <c r="J401">
        <f t="shared" si="11"/>
        <v>0</v>
      </c>
    </row>
    <row r="402" spans="1:10" x14ac:dyDescent="0.25">
      <c r="A402" s="1">
        <v>22037</v>
      </c>
      <c r="B402">
        <v>1960</v>
      </c>
      <c r="C402">
        <v>5</v>
      </c>
      <c r="D402" s="2">
        <v>3.39E-2</v>
      </c>
      <c r="E402" s="2">
        <v>9.5999999999999992E-3</v>
      </c>
      <c r="F402" s="2">
        <v>6.9000000000000006E-2</v>
      </c>
      <c r="G402" s="4">
        <f>F402-E402</f>
        <v>5.9400000000000008E-2</v>
      </c>
      <c r="H402" s="4">
        <f>MIN(0,G402/MAX($G$2:G402)-1)</f>
        <v>-0.7329136690647482</v>
      </c>
      <c r="I402">
        <f t="shared" si="12"/>
        <v>0</v>
      </c>
      <c r="J402">
        <f t="shared" si="11"/>
        <v>0</v>
      </c>
    </row>
    <row r="403" spans="1:10" x14ac:dyDescent="0.25">
      <c r="A403" s="1">
        <v>22068</v>
      </c>
      <c r="B403">
        <v>1960</v>
      </c>
      <c r="C403">
        <v>6</v>
      </c>
      <c r="D403" s="2">
        <v>2.3199999999999998E-2</v>
      </c>
      <c r="E403" s="2">
        <v>2.2000000000000001E-3</v>
      </c>
      <c r="F403" s="2">
        <v>3.9899999999999998E-2</v>
      </c>
      <c r="G403" s="4">
        <f>F403-E403</f>
        <v>3.7699999999999997E-2</v>
      </c>
      <c r="H403" s="4">
        <f>MIN(0,G403/MAX($G$2:G403)-1)</f>
        <v>-0.83048561151079137</v>
      </c>
      <c r="I403">
        <f t="shared" si="12"/>
        <v>0</v>
      </c>
      <c r="J403">
        <f t="shared" si="11"/>
        <v>0</v>
      </c>
    </row>
    <row r="404" spans="1:10" x14ac:dyDescent="0.25">
      <c r="A404" s="1">
        <v>22098</v>
      </c>
      <c r="B404">
        <v>1960</v>
      </c>
      <c r="C404">
        <v>7</v>
      </c>
      <c r="D404" s="2">
        <v>-2.24E-2</v>
      </c>
      <c r="E404" s="2">
        <v>-2.4400000000000002E-2</v>
      </c>
      <c r="F404" s="2">
        <v>-4.2999999999999997E-2</v>
      </c>
      <c r="G404" s="4">
        <f>F404-E404</f>
        <v>-1.8599999999999995E-2</v>
      </c>
      <c r="H404" s="4">
        <f>MIN(0,G404/MAX($G$2:G404)-1)</f>
        <v>-1.0836330935251799</v>
      </c>
      <c r="I404">
        <f t="shared" si="12"/>
        <v>0</v>
      </c>
      <c r="J404">
        <f t="shared" si="11"/>
        <v>0</v>
      </c>
    </row>
    <row r="405" spans="1:10" x14ac:dyDescent="0.25">
      <c r="A405" s="1">
        <v>22129</v>
      </c>
      <c r="B405">
        <v>1960</v>
      </c>
      <c r="C405">
        <v>8</v>
      </c>
      <c r="D405" s="2">
        <v>3.1800000000000002E-2</v>
      </c>
      <c r="E405" s="2">
        <v>4.6899999999999997E-2</v>
      </c>
      <c r="F405" s="2">
        <v>4.8899999999999999E-2</v>
      </c>
      <c r="G405" s="4">
        <f>F405-E405</f>
        <v>2.0000000000000018E-3</v>
      </c>
      <c r="H405" s="4">
        <f>MIN(0,G405/MAX($G$2:G405)-1)</f>
        <v>-0.99100719424460426</v>
      </c>
      <c r="I405">
        <f t="shared" si="12"/>
        <v>0</v>
      </c>
      <c r="J405">
        <f t="shared" si="11"/>
        <v>0</v>
      </c>
    </row>
    <row r="406" spans="1:10" x14ac:dyDescent="0.25">
      <c r="A406" s="1">
        <v>22160</v>
      </c>
      <c r="B406">
        <v>1960</v>
      </c>
      <c r="C406">
        <v>9</v>
      </c>
      <c r="D406" s="2">
        <v>-5.8299999999999998E-2</v>
      </c>
      <c r="E406" s="2">
        <v>-8.9399999999999993E-2</v>
      </c>
      <c r="F406" s="2">
        <v>-7.2300000000000003E-2</v>
      </c>
      <c r="G406" s="4">
        <f>F406-E406</f>
        <v>1.709999999999999E-2</v>
      </c>
      <c r="H406" s="4">
        <f>MIN(0,G406/MAX($G$2:G406)-1)</f>
        <v>-0.923111510791367</v>
      </c>
      <c r="I406">
        <f t="shared" si="12"/>
        <v>0</v>
      </c>
      <c r="J406">
        <f t="shared" si="11"/>
        <v>0</v>
      </c>
    </row>
    <row r="407" spans="1:10" x14ac:dyDescent="0.25">
      <c r="A407" s="1">
        <v>22190</v>
      </c>
      <c r="B407">
        <v>1960</v>
      </c>
      <c r="C407">
        <v>10</v>
      </c>
      <c r="D407" s="2">
        <v>-4.8999999999999998E-3</v>
      </c>
      <c r="E407" s="2">
        <v>-5.3699999999999998E-2</v>
      </c>
      <c r="F407" s="2">
        <v>-3.6600000000000001E-2</v>
      </c>
      <c r="G407" s="4">
        <f>F407-E407</f>
        <v>1.7099999999999997E-2</v>
      </c>
      <c r="H407" s="4">
        <f>MIN(0,G407/MAX($G$2:G407)-1)</f>
        <v>-0.92311151079136688</v>
      </c>
      <c r="I407">
        <f t="shared" si="12"/>
        <v>0</v>
      </c>
      <c r="J407">
        <f t="shared" si="11"/>
        <v>0</v>
      </c>
    </row>
    <row r="408" spans="1:10" x14ac:dyDescent="0.25">
      <c r="A408" s="1">
        <v>22221</v>
      </c>
      <c r="B408">
        <v>1960</v>
      </c>
      <c r="C408">
        <v>11</v>
      </c>
      <c r="D408" s="2">
        <v>4.82E-2</v>
      </c>
      <c r="E408" s="2">
        <v>2.8000000000000001E-2</v>
      </c>
      <c r="F408" s="2">
        <v>8.2699999999999996E-2</v>
      </c>
      <c r="G408" s="4">
        <f>F408-E408</f>
        <v>5.4699999999999999E-2</v>
      </c>
      <c r="H408" s="4">
        <f>MIN(0,G408/MAX($G$2:G408)-1)</f>
        <v>-0.75404676258992809</v>
      </c>
      <c r="I408">
        <f t="shared" si="12"/>
        <v>0</v>
      </c>
      <c r="J408">
        <f t="shared" si="11"/>
        <v>0</v>
      </c>
    </row>
    <row r="409" spans="1:10" x14ac:dyDescent="0.25">
      <c r="A409" s="1">
        <v>22251</v>
      </c>
      <c r="B409">
        <v>1960</v>
      </c>
      <c r="C409">
        <v>12</v>
      </c>
      <c r="D409" s="2">
        <v>4.87E-2</v>
      </c>
      <c r="E409" s="2">
        <v>3.7699999999999997E-2</v>
      </c>
      <c r="F409" s="2">
        <v>4.41E-2</v>
      </c>
      <c r="G409" s="4">
        <f>F409-E409</f>
        <v>6.4000000000000029E-3</v>
      </c>
      <c r="H409" s="4">
        <f>MIN(0,G409/MAX($G$2:G409)-1)</f>
        <v>-0.97122302158273377</v>
      </c>
      <c r="I409">
        <f t="shared" si="12"/>
        <v>0</v>
      </c>
      <c r="J409">
        <f t="shared" si="11"/>
        <v>0</v>
      </c>
    </row>
    <row r="410" spans="1:10" x14ac:dyDescent="0.25">
      <c r="A410" s="1">
        <v>22282</v>
      </c>
      <c r="B410">
        <v>1961</v>
      </c>
      <c r="C410">
        <v>1</v>
      </c>
      <c r="D410" s="2">
        <v>6.3899999999999998E-2</v>
      </c>
      <c r="E410" s="2">
        <v>0.1275</v>
      </c>
      <c r="F410" s="2">
        <v>3.6200000000000003E-2</v>
      </c>
      <c r="G410" s="4">
        <f>F410-E410</f>
        <v>-9.1299999999999992E-2</v>
      </c>
      <c r="H410" s="4">
        <f>MIN(0,G410/MAX($G$2:G410)-1)</f>
        <v>-1.4105215827338129</v>
      </c>
      <c r="I410">
        <f t="shared" si="12"/>
        <v>0</v>
      </c>
      <c r="J410">
        <f t="shared" si="11"/>
        <v>0</v>
      </c>
    </row>
    <row r="411" spans="1:10" x14ac:dyDescent="0.25">
      <c r="A411" s="1">
        <v>22313</v>
      </c>
      <c r="B411">
        <v>1961</v>
      </c>
      <c r="C411">
        <v>2</v>
      </c>
      <c r="D411" s="2">
        <v>3.7100000000000001E-2</v>
      </c>
      <c r="E411" s="2">
        <v>8.0500000000000002E-2</v>
      </c>
      <c r="F411" s="2">
        <v>8.8300000000000003E-2</v>
      </c>
      <c r="G411" s="4">
        <f>F411-E411</f>
        <v>7.8000000000000014E-3</v>
      </c>
      <c r="H411" s="4">
        <f>MIN(0,G411/MAX($G$2:G411)-1)</f>
        <v>-0.96492805755395683</v>
      </c>
      <c r="I411">
        <f t="shared" si="12"/>
        <v>0</v>
      </c>
      <c r="J411">
        <f t="shared" si="11"/>
        <v>0</v>
      </c>
    </row>
    <row r="412" spans="1:10" x14ac:dyDescent="0.25">
      <c r="A412" s="1">
        <v>22341</v>
      </c>
      <c r="B412">
        <v>1961</v>
      </c>
      <c r="C412">
        <v>3</v>
      </c>
      <c r="D412" s="2">
        <v>3.09E-2</v>
      </c>
      <c r="E412" s="2">
        <v>5.62E-2</v>
      </c>
      <c r="F412" s="2">
        <v>7.8200000000000006E-2</v>
      </c>
      <c r="G412" s="4">
        <f>F412-E412</f>
        <v>2.2000000000000006E-2</v>
      </c>
      <c r="H412" s="4">
        <f>MIN(0,G412/MAX($G$2:G412)-1)</f>
        <v>-0.90107913669064743</v>
      </c>
      <c r="I412">
        <f t="shared" si="12"/>
        <v>0</v>
      </c>
      <c r="J412">
        <f t="shared" si="11"/>
        <v>0</v>
      </c>
    </row>
    <row r="413" spans="1:10" x14ac:dyDescent="0.25">
      <c r="A413" s="1">
        <v>22372</v>
      </c>
      <c r="B413">
        <v>1961</v>
      </c>
      <c r="C413">
        <v>4</v>
      </c>
      <c r="D413" s="2">
        <v>4.5999999999999999E-3</v>
      </c>
      <c r="E413" s="2">
        <v>-1.89E-2</v>
      </c>
      <c r="F413" s="2">
        <v>2.1700000000000001E-2</v>
      </c>
      <c r="G413" s="4">
        <f>F413-E413</f>
        <v>4.0599999999999997E-2</v>
      </c>
      <c r="H413" s="4">
        <f>MIN(0,G413/MAX($G$2:G413)-1)</f>
        <v>-0.81744604316546765</v>
      </c>
      <c r="I413">
        <f t="shared" si="12"/>
        <v>0</v>
      </c>
      <c r="J413">
        <f t="shared" si="11"/>
        <v>0</v>
      </c>
    </row>
    <row r="414" spans="1:10" x14ac:dyDescent="0.25">
      <c r="A414" s="1">
        <v>22402</v>
      </c>
      <c r="B414">
        <v>1961</v>
      </c>
      <c r="C414">
        <v>5</v>
      </c>
      <c r="D414" s="2">
        <v>2.58E-2</v>
      </c>
      <c r="E414" s="2">
        <v>6.3799999999999996E-2</v>
      </c>
      <c r="F414" s="2">
        <v>1.95E-2</v>
      </c>
      <c r="G414" s="4">
        <f>F414-E414</f>
        <v>-4.4299999999999992E-2</v>
      </c>
      <c r="H414" s="4">
        <f>MIN(0,G414/MAX($G$2:G414)-1)</f>
        <v>-1.1991906474820144</v>
      </c>
      <c r="I414">
        <f t="shared" si="12"/>
        <v>0</v>
      </c>
      <c r="J414">
        <f t="shared" si="11"/>
        <v>0</v>
      </c>
    </row>
    <row r="415" spans="1:10" x14ac:dyDescent="0.25">
      <c r="A415" s="1">
        <v>22433</v>
      </c>
      <c r="B415">
        <v>1961</v>
      </c>
      <c r="C415">
        <v>6</v>
      </c>
      <c r="D415" s="2">
        <v>-2.8799999999999999E-2</v>
      </c>
      <c r="E415" s="2">
        <v>-5.5E-2</v>
      </c>
      <c r="F415" s="2">
        <v>-5.0599999999999999E-2</v>
      </c>
      <c r="G415" s="4">
        <f>F415-E415</f>
        <v>4.4000000000000011E-3</v>
      </c>
      <c r="H415" s="4">
        <f>MIN(0,G415/MAX($G$2:G415)-1)</f>
        <v>-0.98021582733812951</v>
      </c>
      <c r="I415">
        <f t="shared" si="12"/>
        <v>0</v>
      </c>
      <c r="J415">
        <f t="shared" si="11"/>
        <v>0</v>
      </c>
    </row>
    <row r="416" spans="1:10" x14ac:dyDescent="0.25">
      <c r="A416" s="1">
        <v>22463</v>
      </c>
      <c r="B416">
        <v>1961</v>
      </c>
      <c r="C416">
        <v>7</v>
      </c>
      <c r="D416" s="2">
        <v>3.0099999999999998E-2</v>
      </c>
      <c r="E416" s="2">
        <v>-8.8999999999999999E-3</v>
      </c>
      <c r="F416" s="2">
        <v>1.5800000000000002E-2</v>
      </c>
      <c r="G416" s="4">
        <f>F416-E416</f>
        <v>2.47E-2</v>
      </c>
      <c r="H416" s="4">
        <f>MIN(0,G416/MAX($G$2:G416)-1)</f>
        <v>-0.88893884892086328</v>
      </c>
      <c r="I416">
        <f t="shared" si="12"/>
        <v>0</v>
      </c>
      <c r="J416">
        <f t="shared" si="11"/>
        <v>0</v>
      </c>
    </row>
    <row r="417" spans="1:10" x14ac:dyDescent="0.25">
      <c r="A417" s="1">
        <v>22494</v>
      </c>
      <c r="B417">
        <v>1961</v>
      </c>
      <c r="C417">
        <v>8</v>
      </c>
      <c r="D417" s="2">
        <v>2.7099999999999999E-2</v>
      </c>
      <c r="E417" s="2">
        <v>1.9E-2</v>
      </c>
      <c r="F417" s="2">
        <v>4.2000000000000003E-2</v>
      </c>
      <c r="G417" s="4">
        <f>F417-E417</f>
        <v>2.3000000000000003E-2</v>
      </c>
      <c r="H417" s="4">
        <f>MIN(0,G417/MAX($G$2:G417)-1)</f>
        <v>-0.89658273381294962</v>
      </c>
      <c r="I417">
        <f t="shared" si="12"/>
        <v>0</v>
      </c>
      <c r="J417">
        <f t="shared" si="11"/>
        <v>0</v>
      </c>
    </row>
    <row r="418" spans="1:10" x14ac:dyDescent="0.25">
      <c r="A418" s="1">
        <v>22525</v>
      </c>
      <c r="B418">
        <v>1961</v>
      </c>
      <c r="C418">
        <v>9</v>
      </c>
      <c r="D418" s="2">
        <v>-1.9800000000000002E-2</v>
      </c>
      <c r="E418" s="2">
        <v>-4.4900000000000002E-2</v>
      </c>
      <c r="F418" s="2">
        <v>-2.81E-2</v>
      </c>
      <c r="G418" s="4">
        <f>F418-E418</f>
        <v>1.6800000000000002E-2</v>
      </c>
      <c r="H418" s="4">
        <f>MIN(0,G418/MAX($G$2:G418)-1)</f>
        <v>-0.92446043165467628</v>
      </c>
      <c r="I418">
        <f t="shared" si="12"/>
        <v>0</v>
      </c>
      <c r="J418">
        <f t="shared" si="11"/>
        <v>0</v>
      </c>
    </row>
    <row r="419" spans="1:10" x14ac:dyDescent="0.25">
      <c r="A419" s="1">
        <v>22555</v>
      </c>
      <c r="B419">
        <v>1961</v>
      </c>
      <c r="C419">
        <v>10</v>
      </c>
      <c r="D419" s="2">
        <v>2.76E-2</v>
      </c>
      <c r="E419" s="2">
        <v>-3.3E-3</v>
      </c>
      <c r="F419" s="2">
        <v>5.8400000000000001E-2</v>
      </c>
      <c r="G419" s="4">
        <f>F419-E419</f>
        <v>6.1699999999999998E-2</v>
      </c>
      <c r="H419" s="4">
        <f>MIN(0,G419/MAX($G$2:G419)-1)</f>
        <v>-0.72257194244604317</v>
      </c>
      <c r="I419">
        <f t="shared" si="12"/>
        <v>0</v>
      </c>
      <c r="J419">
        <f t="shared" si="11"/>
        <v>0</v>
      </c>
    </row>
    <row r="420" spans="1:10" x14ac:dyDescent="0.25">
      <c r="A420" s="1">
        <v>22586</v>
      </c>
      <c r="B420">
        <v>1961</v>
      </c>
      <c r="C420">
        <v>11</v>
      </c>
      <c r="D420" s="2">
        <v>4.5999999999999999E-2</v>
      </c>
      <c r="E420" s="2">
        <v>5.04E-2</v>
      </c>
      <c r="F420" s="2">
        <v>7.3499999999999996E-2</v>
      </c>
      <c r="G420" s="4">
        <f>F420-E420</f>
        <v>2.3099999999999996E-2</v>
      </c>
      <c r="H420" s="4">
        <f>MIN(0,G420/MAX($G$2:G420)-1)</f>
        <v>-0.89613309352517989</v>
      </c>
      <c r="I420">
        <f t="shared" si="12"/>
        <v>0</v>
      </c>
      <c r="J420">
        <f t="shared" si="11"/>
        <v>0</v>
      </c>
    </row>
    <row r="421" spans="1:10" x14ac:dyDescent="0.25">
      <c r="A421" s="1">
        <v>22616</v>
      </c>
      <c r="B421">
        <v>1961</v>
      </c>
      <c r="C421">
        <v>12</v>
      </c>
      <c r="D421" s="2">
        <v>1E-4</v>
      </c>
      <c r="E421" s="2">
        <v>1.23E-2</v>
      </c>
      <c r="F421" s="2">
        <v>-1.9699999999999999E-2</v>
      </c>
      <c r="G421" s="4">
        <f>F421-E421</f>
        <v>-3.2000000000000001E-2</v>
      </c>
      <c r="H421" s="4">
        <f>MIN(0,G421/MAX($G$2:G421)-1)</f>
        <v>-1.1438848920863309</v>
      </c>
      <c r="I421">
        <f t="shared" si="12"/>
        <v>0</v>
      </c>
      <c r="J421">
        <f t="shared" si="11"/>
        <v>0</v>
      </c>
    </row>
    <row r="422" spans="1:10" x14ac:dyDescent="0.25">
      <c r="A422" s="1">
        <v>22647</v>
      </c>
      <c r="B422">
        <v>1962</v>
      </c>
      <c r="C422">
        <v>1</v>
      </c>
      <c r="D422" s="2">
        <v>-3.6299999999999999E-2</v>
      </c>
      <c r="E422" s="2">
        <v>5.5999999999999999E-3</v>
      </c>
      <c r="F422" s="2">
        <v>-4.0399999999999998E-2</v>
      </c>
      <c r="G422" s="4">
        <f>F422-E422</f>
        <v>-4.5999999999999999E-2</v>
      </c>
      <c r="H422" s="4">
        <f>MIN(0,G422/MAX($G$2:G422)-1)</f>
        <v>-1.2068345323741008</v>
      </c>
      <c r="I422">
        <f t="shared" si="12"/>
        <v>0</v>
      </c>
      <c r="J422">
        <f t="shared" si="11"/>
        <v>0</v>
      </c>
    </row>
    <row r="423" spans="1:10" x14ac:dyDescent="0.25">
      <c r="A423" s="1">
        <v>22678</v>
      </c>
      <c r="B423">
        <v>1962</v>
      </c>
      <c r="C423">
        <v>2</v>
      </c>
      <c r="D423" s="2">
        <v>2.01E-2</v>
      </c>
      <c r="E423" s="2">
        <v>5.1000000000000004E-3</v>
      </c>
      <c r="F423" s="2">
        <v>1.4E-2</v>
      </c>
      <c r="G423" s="4">
        <f>F423-E423</f>
        <v>8.8999999999999999E-3</v>
      </c>
      <c r="H423" s="4">
        <f>MIN(0,G423/MAX($G$2:G423)-1)</f>
        <v>-0.95998201438848918</v>
      </c>
      <c r="I423">
        <f t="shared" si="12"/>
        <v>0</v>
      </c>
      <c r="J423">
        <f t="shared" si="11"/>
        <v>0</v>
      </c>
    </row>
    <row r="424" spans="1:10" x14ac:dyDescent="0.25">
      <c r="A424" s="1">
        <v>22706</v>
      </c>
      <c r="B424">
        <v>1962</v>
      </c>
      <c r="C424">
        <v>3</v>
      </c>
      <c r="D424" s="2">
        <v>-4.7999999999999996E-3</v>
      </c>
      <c r="E424" s="2">
        <v>-3.32E-2</v>
      </c>
      <c r="F424" s="2">
        <v>-4.4999999999999997E-3</v>
      </c>
      <c r="G424" s="4">
        <f>F424-E424</f>
        <v>2.87E-2</v>
      </c>
      <c r="H424" s="4">
        <f>MIN(0,G424/MAX($G$2:G424)-1)</f>
        <v>-0.87095323741007191</v>
      </c>
      <c r="I424">
        <f t="shared" si="12"/>
        <v>0</v>
      </c>
      <c r="J424">
        <f t="shared" si="11"/>
        <v>0</v>
      </c>
    </row>
    <row r="425" spans="1:10" x14ac:dyDescent="0.25">
      <c r="A425" s="1">
        <v>22737</v>
      </c>
      <c r="B425">
        <v>1962</v>
      </c>
      <c r="C425">
        <v>4</v>
      </c>
      <c r="D425" s="2">
        <v>-6.3700000000000007E-2</v>
      </c>
      <c r="E425" s="2">
        <v>-8.5300000000000001E-2</v>
      </c>
      <c r="F425" s="2">
        <v>-6.3500000000000001E-2</v>
      </c>
      <c r="G425" s="4">
        <f>F425-E425</f>
        <v>2.18E-2</v>
      </c>
      <c r="H425" s="4">
        <f>MIN(0,G425/MAX($G$2:G425)-1)</f>
        <v>-0.9019784172661871</v>
      </c>
      <c r="I425">
        <f t="shared" si="12"/>
        <v>0</v>
      </c>
      <c r="J425">
        <f t="shared" si="11"/>
        <v>0</v>
      </c>
    </row>
    <row r="426" spans="1:10" x14ac:dyDescent="0.25">
      <c r="A426" s="1">
        <v>22767</v>
      </c>
      <c r="B426">
        <v>1962</v>
      </c>
      <c r="C426">
        <v>5</v>
      </c>
      <c r="D426" s="2">
        <v>-8.4099999999999994E-2</v>
      </c>
      <c r="E426" s="2">
        <v>-0.12509999999999999</v>
      </c>
      <c r="F426" s="2">
        <v>-0.11119999999999999</v>
      </c>
      <c r="G426" s="4">
        <f>F426-E426</f>
        <v>1.3899999999999996E-2</v>
      </c>
      <c r="H426" s="4">
        <f>MIN(0,G426/MAX($G$2:G426)-1)</f>
        <v>-0.9375</v>
      </c>
      <c r="I426">
        <f t="shared" si="12"/>
        <v>0</v>
      </c>
      <c r="J426">
        <f t="shared" si="11"/>
        <v>0</v>
      </c>
    </row>
    <row r="427" spans="1:10" x14ac:dyDescent="0.25">
      <c r="A427" s="1">
        <v>22798</v>
      </c>
      <c r="B427">
        <v>1962</v>
      </c>
      <c r="C427">
        <v>6</v>
      </c>
      <c r="D427" s="2">
        <v>-8.2699999999999996E-2</v>
      </c>
      <c r="E427" s="2">
        <v>-0.1399</v>
      </c>
      <c r="F427" s="2">
        <v>-5.5100000000000003E-2</v>
      </c>
      <c r="G427" s="4">
        <f>F427-E427</f>
        <v>8.4799999999999986E-2</v>
      </c>
      <c r="H427" s="4">
        <f>MIN(0,G427/MAX($G$2:G427)-1)</f>
        <v>-0.61870503597122306</v>
      </c>
      <c r="I427">
        <f t="shared" si="12"/>
        <v>0</v>
      </c>
      <c r="J427">
        <f t="shared" si="11"/>
        <v>0</v>
      </c>
    </row>
    <row r="428" spans="1:10" x14ac:dyDescent="0.25">
      <c r="A428" s="1">
        <v>22828</v>
      </c>
      <c r="B428">
        <v>1962</v>
      </c>
      <c r="C428">
        <v>7</v>
      </c>
      <c r="D428" s="2">
        <v>6.5500000000000003E-2</v>
      </c>
      <c r="E428" s="2">
        <v>9.8699999999999996E-2</v>
      </c>
      <c r="F428" s="2">
        <v>6.3600000000000004E-2</v>
      </c>
      <c r="G428" s="4">
        <f>F428-E428</f>
        <v>-3.5099999999999992E-2</v>
      </c>
      <c r="H428" s="4">
        <f>MIN(0,G428/MAX($G$2:G428)-1)</f>
        <v>-1.1578237410071943</v>
      </c>
      <c r="I428">
        <f t="shared" si="12"/>
        <v>0</v>
      </c>
      <c r="J428">
        <f t="shared" si="11"/>
        <v>0</v>
      </c>
    </row>
    <row r="429" spans="1:10" x14ac:dyDescent="0.25">
      <c r="A429" s="1">
        <v>22859</v>
      </c>
      <c r="B429">
        <v>1962</v>
      </c>
      <c r="C429">
        <v>8</v>
      </c>
      <c r="D429" s="2">
        <v>2.3599999999999999E-2</v>
      </c>
      <c r="E429" s="2">
        <v>5.7700000000000001E-2</v>
      </c>
      <c r="F429" s="2">
        <v>3.2500000000000001E-2</v>
      </c>
      <c r="G429" s="4">
        <f>F429-E429</f>
        <v>-2.52E-2</v>
      </c>
      <c r="H429" s="4">
        <f>MIN(0,G429/MAX($G$2:G429)-1)</f>
        <v>-1.1133093525179856</v>
      </c>
      <c r="I429">
        <f t="shared" si="12"/>
        <v>0</v>
      </c>
      <c r="J429">
        <f t="shared" si="11"/>
        <v>0</v>
      </c>
    </row>
    <row r="430" spans="1:10" x14ac:dyDescent="0.25">
      <c r="A430" s="1">
        <v>22890</v>
      </c>
      <c r="B430">
        <v>1962</v>
      </c>
      <c r="C430">
        <v>9</v>
      </c>
      <c r="D430" s="2">
        <v>-5.0099999999999999E-2</v>
      </c>
      <c r="E430" s="2">
        <v>-9.5100000000000004E-2</v>
      </c>
      <c r="F430" s="2">
        <v>-5.2900000000000003E-2</v>
      </c>
      <c r="G430" s="4">
        <f>F430-E430</f>
        <v>4.2200000000000001E-2</v>
      </c>
      <c r="H430" s="4">
        <f>MIN(0,G430/MAX($G$2:G430)-1)</f>
        <v>-0.81025179856115104</v>
      </c>
      <c r="I430">
        <f t="shared" si="12"/>
        <v>0</v>
      </c>
      <c r="J430">
        <f t="shared" si="11"/>
        <v>0</v>
      </c>
    </row>
    <row r="431" spans="1:10" x14ac:dyDescent="0.25">
      <c r="A431" s="1">
        <v>22920</v>
      </c>
      <c r="B431">
        <v>1962</v>
      </c>
      <c r="C431">
        <v>10</v>
      </c>
      <c r="D431" s="2">
        <v>2E-3</v>
      </c>
      <c r="E431" s="2">
        <v>-4.4299999999999999E-2</v>
      </c>
      <c r="F431" s="2">
        <v>-2.75E-2</v>
      </c>
      <c r="G431" s="4">
        <f>F431-E431</f>
        <v>1.6799999999999999E-2</v>
      </c>
      <c r="H431" s="4">
        <f>MIN(0,G431/MAX($G$2:G431)-1)</f>
        <v>-0.92446043165467628</v>
      </c>
      <c r="I431">
        <f t="shared" si="12"/>
        <v>0</v>
      </c>
      <c r="J431">
        <f t="shared" si="11"/>
        <v>0</v>
      </c>
    </row>
    <row r="432" spans="1:10" x14ac:dyDescent="0.25">
      <c r="A432" s="1">
        <v>22951</v>
      </c>
      <c r="B432">
        <v>1962</v>
      </c>
      <c r="C432">
        <v>11</v>
      </c>
      <c r="D432" s="2">
        <v>0.11070000000000001</v>
      </c>
      <c r="E432" s="2">
        <v>0.215</v>
      </c>
      <c r="F432" s="2">
        <v>0.1012</v>
      </c>
      <c r="G432" s="4">
        <f>F432-E432</f>
        <v>-0.1138</v>
      </c>
      <c r="H432" s="4">
        <f>MIN(0,G432/MAX($G$2:G432)-1)</f>
        <v>-1.5116906474820144</v>
      </c>
      <c r="I432">
        <f t="shared" si="12"/>
        <v>0</v>
      </c>
      <c r="J432">
        <f t="shared" si="11"/>
        <v>0</v>
      </c>
    </row>
    <row r="433" spans="1:10" x14ac:dyDescent="0.25">
      <c r="A433" s="1">
        <v>22981</v>
      </c>
      <c r="B433">
        <v>1962</v>
      </c>
      <c r="C433">
        <v>12</v>
      </c>
      <c r="D433" s="2">
        <v>1.24E-2</v>
      </c>
      <c r="E433" s="2">
        <v>-5.1799999999999999E-2</v>
      </c>
      <c r="F433" s="2">
        <v>2.0199999999999999E-2</v>
      </c>
      <c r="G433" s="4">
        <f>F433-E433</f>
        <v>7.1999999999999995E-2</v>
      </c>
      <c r="H433" s="4">
        <f>MIN(0,G433/MAX($G$2:G433)-1)</f>
        <v>-0.67625899280575541</v>
      </c>
      <c r="I433">
        <f t="shared" si="12"/>
        <v>0</v>
      </c>
      <c r="J433">
        <f t="shared" si="11"/>
        <v>0</v>
      </c>
    </row>
    <row r="434" spans="1:10" x14ac:dyDescent="0.25">
      <c r="A434" s="1">
        <v>23012</v>
      </c>
      <c r="B434">
        <v>1963</v>
      </c>
      <c r="C434">
        <v>1</v>
      </c>
      <c r="D434" s="2">
        <v>5.1799999999999999E-2</v>
      </c>
      <c r="E434" s="2">
        <v>0.1062</v>
      </c>
      <c r="F434" s="2">
        <v>7.4399999999999994E-2</v>
      </c>
      <c r="G434" s="4">
        <f>F434-E434</f>
        <v>-3.1800000000000009E-2</v>
      </c>
      <c r="H434" s="4">
        <f>MIN(0,G434/MAX($G$2:G434)-1)</f>
        <v>-1.1429856115107915</v>
      </c>
      <c r="I434">
        <f t="shared" si="12"/>
        <v>0</v>
      </c>
      <c r="J434">
        <f t="shared" si="11"/>
        <v>0</v>
      </c>
    </row>
    <row r="435" spans="1:10" x14ac:dyDescent="0.25">
      <c r="A435" s="1">
        <v>23043</v>
      </c>
      <c r="B435">
        <v>1963</v>
      </c>
      <c r="C435">
        <v>2</v>
      </c>
      <c r="D435" s="2">
        <v>-2.1499999999999998E-2</v>
      </c>
      <c r="E435" s="2">
        <v>-3.9399999999999998E-2</v>
      </c>
      <c r="F435" s="2">
        <v>-8.0000000000000004E-4</v>
      </c>
      <c r="G435" s="4">
        <f>F435-E435</f>
        <v>3.8599999999999995E-2</v>
      </c>
      <c r="H435" s="4">
        <f>MIN(0,G435/MAX($G$2:G435)-1)</f>
        <v>-0.82643884892086328</v>
      </c>
      <c r="I435">
        <f t="shared" si="12"/>
        <v>0</v>
      </c>
      <c r="J435">
        <f t="shared" si="11"/>
        <v>0</v>
      </c>
    </row>
    <row r="436" spans="1:10" x14ac:dyDescent="0.25">
      <c r="A436" s="1">
        <v>23071</v>
      </c>
      <c r="B436">
        <v>1963</v>
      </c>
      <c r="C436">
        <v>3</v>
      </c>
      <c r="D436" s="2">
        <v>3.3099999999999997E-2</v>
      </c>
      <c r="E436" s="2">
        <v>-2.8999999999999998E-3</v>
      </c>
      <c r="F436" s="2">
        <v>3.5900000000000001E-2</v>
      </c>
      <c r="G436" s="4">
        <f>F436-E436</f>
        <v>3.8800000000000001E-2</v>
      </c>
      <c r="H436" s="4">
        <f>MIN(0,G436/MAX($G$2:G436)-1)</f>
        <v>-0.82553956834532372</v>
      </c>
      <c r="I436">
        <f t="shared" si="12"/>
        <v>0</v>
      </c>
      <c r="J436">
        <f t="shared" si="11"/>
        <v>0</v>
      </c>
    </row>
    <row r="437" spans="1:10" x14ac:dyDescent="0.25">
      <c r="A437" s="1">
        <v>23102</v>
      </c>
      <c r="B437">
        <v>1963</v>
      </c>
      <c r="C437">
        <v>4</v>
      </c>
      <c r="D437" s="2">
        <v>4.7600000000000003E-2</v>
      </c>
      <c r="E437" s="2">
        <v>2.3199999999999998E-2</v>
      </c>
      <c r="F437" s="2">
        <v>3.6999999999999998E-2</v>
      </c>
      <c r="G437" s="4">
        <f>F437-E437</f>
        <v>1.38E-2</v>
      </c>
      <c r="H437" s="4">
        <f>MIN(0,G437/MAX($G$2:G437)-1)</f>
        <v>-0.93794964028776984</v>
      </c>
      <c r="I437">
        <f t="shared" si="12"/>
        <v>0</v>
      </c>
      <c r="J437">
        <f t="shared" si="11"/>
        <v>0</v>
      </c>
    </row>
    <row r="438" spans="1:10" x14ac:dyDescent="0.25">
      <c r="A438" s="1">
        <v>23132</v>
      </c>
      <c r="B438">
        <v>1963</v>
      </c>
      <c r="C438">
        <v>5</v>
      </c>
      <c r="D438" s="2">
        <v>0.02</v>
      </c>
      <c r="E438" s="2">
        <v>3.3700000000000001E-2</v>
      </c>
      <c r="F438" s="2">
        <v>4.4499999999999998E-2</v>
      </c>
      <c r="G438" s="4">
        <f>F438-E438</f>
        <v>1.0799999999999997E-2</v>
      </c>
      <c r="H438" s="4">
        <f>MIN(0,G438/MAX($G$2:G438)-1)</f>
        <v>-0.95143884892086328</v>
      </c>
      <c r="I438">
        <f t="shared" si="12"/>
        <v>0</v>
      </c>
      <c r="J438">
        <f t="shared" si="11"/>
        <v>0</v>
      </c>
    </row>
    <row r="439" spans="1:10" x14ac:dyDescent="0.25">
      <c r="A439" s="1">
        <v>23163</v>
      </c>
      <c r="B439">
        <v>1963</v>
      </c>
      <c r="C439">
        <v>6</v>
      </c>
      <c r="D439" s="2">
        <v>-1.77E-2</v>
      </c>
      <c r="E439" s="2">
        <v>-2.2599999999999999E-2</v>
      </c>
      <c r="F439" s="2">
        <v>-1.61E-2</v>
      </c>
      <c r="G439" s="4">
        <f>F439-E439</f>
        <v>6.4999999999999988E-3</v>
      </c>
      <c r="H439" s="4">
        <f>MIN(0,G439/MAX($G$2:G439)-1)</f>
        <v>-0.97077338129496404</v>
      </c>
      <c r="I439">
        <f t="shared" si="12"/>
        <v>0</v>
      </c>
      <c r="J439">
        <f t="shared" si="11"/>
        <v>0</v>
      </c>
    </row>
    <row r="440" spans="1:10" x14ac:dyDescent="0.25">
      <c r="A440" s="1">
        <v>23193</v>
      </c>
      <c r="B440">
        <v>1963</v>
      </c>
      <c r="C440">
        <v>7</v>
      </c>
      <c r="D440" s="2">
        <v>-1.1999999999999999E-3</v>
      </c>
      <c r="E440" s="2">
        <v>-2.18E-2</v>
      </c>
      <c r="F440" s="2">
        <v>-5.8999999999999999E-3</v>
      </c>
      <c r="G440" s="4">
        <f>F440-E440</f>
        <v>1.5900000000000001E-2</v>
      </c>
      <c r="H440" s="4">
        <f>MIN(0,G440/MAX($G$2:G440)-1)</f>
        <v>-0.92850719424460426</v>
      </c>
      <c r="I440">
        <f t="shared" si="12"/>
        <v>0</v>
      </c>
      <c r="J440">
        <f t="shared" si="11"/>
        <v>0</v>
      </c>
    </row>
    <row r="441" spans="1:10" x14ac:dyDescent="0.25">
      <c r="A441" s="1">
        <v>23224</v>
      </c>
      <c r="B441">
        <v>1963</v>
      </c>
      <c r="C441">
        <v>8</v>
      </c>
      <c r="D441" s="2">
        <v>5.3199999999999997E-2</v>
      </c>
      <c r="E441" s="2">
        <v>3.1199999999999999E-2</v>
      </c>
      <c r="F441" s="2">
        <v>8.1799999999999998E-2</v>
      </c>
      <c r="G441" s="4">
        <f>F441-E441</f>
        <v>5.0599999999999999E-2</v>
      </c>
      <c r="H441" s="4">
        <f>MIN(0,G441/MAX($G$2:G441)-1)</f>
        <v>-0.77248201438848918</v>
      </c>
      <c r="I441">
        <f t="shared" si="12"/>
        <v>0</v>
      </c>
      <c r="J441">
        <f t="shared" si="11"/>
        <v>0</v>
      </c>
    </row>
    <row r="442" spans="1:10" x14ac:dyDescent="0.25">
      <c r="A442" s="1">
        <v>23255</v>
      </c>
      <c r="B442">
        <v>1963</v>
      </c>
      <c r="C442">
        <v>9</v>
      </c>
      <c r="D442" s="2">
        <v>-1.2999999999999999E-2</v>
      </c>
      <c r="E442" s="2">
        <v>-1.7600000000000001E-2</v>
      </c>
      <c r="F442" s="2">
        <v>-9.5999999999999992E-3</v>
      </c>
      <c r="G442" s="4">
        <f>F442-E442</f>
        <v>8.0000000000000019E-3</v>
      </c>
      <c r="H442" s="4">
        <f>MIN(0,G442/MAX($G$2:G442)-1)</f>
        <v>-0.96402877697841727</v>
      </c>
      <c r="I442">
        <f t="shared" si="12"/>
        <v>0</v>
      </c>
      <c r="J442">
        <f t="shared" si="11"/>
        <v>0</v>
      </c>
    </row>
    <row r="443" spans="1:10" x14ac:dyDescent="0.25">
      <c r="A443" s="1">
        <v>23285</v>
      </c>
      <c r="B443">
        <v>1963</v>
      </c>
      <c r="C443">
        <v>10</v>
      </c>
      <c r="D443" s="2">
        <v>2.8199999999999999E-2</v>
      </c>
      <c r="E443" s="2">
        <v>7.4999999999999997E-3</v>
      </c>
      <c r="F443" s="2">
        <v>3.7999999999999999E-2</v>
      </c>
      <c r="G443" s="4">
        <f>F443-E443</f>
        <v>3.0499999999999999E-2</v>
      </c>
      <c r="H443" s="4">
        <f>MIN(0,G443/MAX($G$2:G443)-1)</f>
        <v>-0.86285971223021585</v>
      </c>
      <c r="I443">
        <f t="shared" si="12"/>
        <v>0</v>
      </c>
      <c r="J443">
        <f t="shared" si="11"/>
        <v>0</v>
      </c>
    </row>
    <row r="444" spans="1:10" x14ac:dyDescent="0.25">
      <c r="A444" s="1">
        <v>23316</v>
      </c>
      <c r="B444">
        <v>1963</v>
      </c>
      <c r="C444">
        <v>11</v>
      </c>
      <c r="D444" s="2">
        <v>-5.7999999999999996E-3</v>
      </c>
      <c r="E444" s="2">
        <v>-3.61E-2</v>
      </c>
      <c r="F444" s="2">
        <v>-1.77E-2</v>
      </c>
      <c r="G444" s="4">
        <f>F444-E444</f>
        <v>1.84E-2</v>
      </c>
      <c r="H444" s="4">
        <f>MIN(0,G444/MAX($G$2:G444)-1)</f>
        <v>-0.91726618705035967</v>
      </c>
      <c r="I444">
        <f t="shared" si="12"/>
        <v>0</v>
      </c>
      <c r="J444">
        <f t="shared" si="11"/>
        <v>0</v>
      </c>
    </row>
    <row r="445" spans="1:10" x14ac:dyDescent="0.25">
      <c r="A445" s="1">
        <v>23346</v>
      </c>
      <c r="B445">
        <v>1963</v>
      </c>
      <c r="C445">
        <v>12</v>
      </c>
      <c r="D445" s="2">
        <v>2.12E-2</v>
      </c>
      <c r="E445" s="2">
        <v>-4.2900000000000001E-2</v>
      </c>
      <c r="F445" s="2">
        <v>-2.8999999999999998E-3</v>
      </c>
      <c r="G445" s="4">
        <f>F445-E445</f>
        <v>0.04</v>
      </c>
      <c r="H445" s="4">
        <f>MIN(0,G445/MAX($G$2:G445)-1)</f>
        <v>-0.82014388489208634</v>
      </c>
      <c r="I445">
        <f t="shared" si="12"/>
        <v>0</v>
      </c>
      <c r="J445">
        <f t="shared" si="11"/>
        <v>0</v>
      </c>
    </row>
    <row r="446" spans="1:10" x14ac:dyDescent="0.25">
      <c r="A446" s="1">
        <v>23377</v>
      </c>
      <c r="B446">
        <v>1964</v>
      </c>
      <c r="C446">
        <v>1</v>
      </c>
      <c r="D446" s="2">
        <v>2.5399999999999999E-2</v>
      </c>
      <c r="E446" s="2">
        <v>5.1700000000000003E-2</v>
      </c>
      <c r="F446" s="2">
        <v>3.5400000000000001E-2</v>
      </c>
      <c r="G446" s="4">
        <f>F446-E446</f>
        <v>-1.6300000000000002E-2</v>
      </c>
      <c r="H446" s="4">
        <f>MIN(0,G446/MAX($G$2:G446)-1)</f>
        <v>-1.0732913669064748</v>
      </c>
      <c r="I446">
        <f t="shared" si="12"/>
        <v>0</v>
      </c>
      <c r="J446">
        <f t="shared" si="11"/>
        <v>0</v>
      </c>
    </row>
    <row r="447" spans="1:10" x14ac:dyDescent="0.25">
      <c r="A447" s="1">
        <v>23408</v>
      </c>
      <c r="B447">
        <v>1964</v>
      </c>
      <c r="C447">
        <v>2</v>
      </c>
      <c r="D447" s="2">
        <v>1.7999999999999999E-2</v>
      </c>
      <c r="E447" s="2">
        <v>2.9700000000000001E-2</v>
      </c>
      <c r="F447" s="2">
        <v>3.5900000000000001E-2</v>
      </c>
      <c r="G447" s="4">
        <f>F447-E447</f>
        <v>6.2000000000000006E-3</v>
      </c>
      <c r="H447" s="4">
        <f>MIN(0,G447/MAX($G$2:G447)-1)</f>
        <v>-0.97212230215827333</v>
      </c>
      <c r="I447">
        <f t="shared" si="12"/>
        <v>0</v>
      </c>
      <c r="J447">
        <f t="shared" si="11"/>
        <v>0</v>
      </c>
    </row>
    <row r="448" spans="1:10" x14ac:dyDescent="0.25">
      <c r="A448" s="1">
        <v>23437</v>
      </c>
      <c r="B448">
        <v>1964</v>
      </c>
      <c r="C448">
        <v>3</v>
      </c>
      <c r="D448" s="2">
        <v>1.72E-2</v>
      </c>
      <c r="E448" s="2">
        <v>7.4999999999999997E-3</v>
      </c>
      <c r="F448" s="2">
        <v>3.2800000000000003E-2</v>
      </c>
      <c r="G448" s="4">
        <f>F448-E448</f>
        <v>2.5300000000000003E-2</v>
      </c>
      <c r="H448" s="4">
        <f>MIN(0,G448/MAX($G$2:G448)-1)</f>
        <v>-0.88624100719424459</v>
      </c>
      <c r="I448">
        <f t="shared" si="12"/>
        <v>0</v>
      </c>
      <c r="J448">
        <f t="shared" si="11"/>
        <v>0</v>
      </c>
    </row>
    <row r="449" spans="1:10" x14ac:dyDescent="0.25">
      <c r="A449" s="1">
        <v>23468</v>
      </c>
      <c r="B449">
        <v>1964</v>
      </c>
      <c r="C449">
        <v>4</v>
      </c>
      <c r="D449" s="2">
        <v>3.8999999999999998E-3</v>
      </c>
      <c r="E449" s="2">
        <v>7.1000000000000004E-3</v>
      </c>
      <c r="F449" s="2">
        <v>-2.7000000000000001E-3</v>
      </c>
      <c r="G449" s="4">
        <f>F449-E449</f>
        <v>-9.7999999999999997E-3</v>
      </c>
      <c r="H449" s="4">
        <f>MIN(0,G449/MAX($G$2:G449)-1)</f>
        <v>-1.0440647482014389</v>
      </c>
      <c r="I449">
        <f t="shared" si="12"/>
        <v>0</v>
      </c>
      <c r="J449">
        <f t="shared" si="11"/>
        <v>0</v>
      </c>
    </row>
    <row r="450" spans="1:10" x14ac:dyDescent="0.25">
      <c r="A450" s="1">
        <v>23498</v>
      </c>
      <c r="B450">
        <v>1964</v>
      </c>
      <c r="C450">
        <v>5</v>
      </c>
      <c r="D450" s="2">
        <v>1.6799999999999999E-2</v>
      </c>
      <c r="E450" s="2">
        <v>-1.72E-2</v>
      </c>
      <c r="F450" s="2">
        <v>2.5600000000000001E-2</v>
      </c>
      <c r="G450" s="4">
        <f>F450-E450</f>
        <v>4.2800000000000005E-2</v>
      </c>
      <c r="H450" s="4">
        <f>MIN(0,G450/MAX($G$2:G450)-1)</f>
        <v>-0.80755395683453235</v>
      </c>
      <c r="I450">
        <f t="shared" si="12"/>
        <v>0</v>
      </c>
      <c r="J450">
        <f t="shared" si="11"/>
        <v>0</v>
      </c>
    </row>
    <row r="451" spans="1:10" x14ac:dyDescent="0.25">
      <c r="A451" s="1">
        <v>23529</v>
      </c>
      <c r="B451">
        <v>1964</v>
      </c>
      <c r="C451">
        <v>6</v>
      </c>
      <c r="D451" s="2">
        <v>1.5699999999999999E-2</v>
      </c>
      <c r="E451" s="2">
        <v>3.5000000000000001E-3</v>
      </c>
      <c r="F451" s="2">
        <v>1.1599999999999999E-2</v>
      </c>
      <c r="G451" s="4">
        <f>F451-E451</f>
        <v>8.0999999999999996E-3</v>
      </c>
      <c r="H451" s="4">
        <f>MIN(0,G451/MAX($G$2:G451)-1)</f>
        <v>-0.96357913669064743</v>
      </c>
      <c r="I451">
        <f t="shared" si="12"/>
        <v>0</v>
      </c>
      <c r="J451">
        <f t="shared" ref="J451:J514" si="13">IF(H451=$I$2,1,0)</f>
        <v>0</v>
      </c>
    </row>
    <row r="452" spans="1:10" x14ac:dyDescent="0.25">
      <c r="A452" s="1">
        <v>23559</v>
      </c>
      <c r="B452">
        <v>1964</v>
      </c>
      <c r="C452">
        <v>7</v>
      </c>
      <c r="D452" s="2">
        <v>2.0400000000000001E-2</v>
      </c>
      <c r="E452" s="2">
        <v>2.9499999999999998E-2</v>
      </c>
      <c r="F452" s="2">
        <v>2.3599999999999999E-2</v>
      </c>
      <c r="G452" s="4">
        <f>F452-E452</f>
        <v>-5.899999999999999E-3</v>
      </c>
      <c r="H452" s="4">
        <f>MIN(0,G452/MAX($G$2:G452)-1)</f>
        <v>-1.0265287769784173</v>
      </c>
      <c r="I452">
        <f t="shared" si="12"/>
        <v>0</v>
      </c>
      <c r="J452">
        <f t="shared" si="13"/>
        <v>0</v>
      </c>
    </row>
    <row r="453" spans="1:10" x14ac:dyDescent="0.25">
      <c r="A453" s="1">
        <v>23590</v>
      </c>
      <c r="B453">
        <v>1964</v>
      </c>
      <c r="C453">
        <v>8</v>
      </c>
      <c r="D453" s="2">
        <v>-1.1599999999999999E-2</v>
      </c>
      <c r="E453" s="2">
        <v>-8.3000000000000001E-3</v>
      </c>
      <c r="F453" s="2">
        <v>-8.6E-3</v>
      </c>
      <c r="G453" s="4">
        <f>F453-E453</f>
        <v>-2.9999999999999992E-4</v>
      </c>
      <c r="H453" s="4">
        <f>MIN(0,G453/MAX($G$2:G453)-1)</f>
        <v>-1.0013489208633093</v>
      </c>
      <c r="I453">
        <f t="shared" si="12"/>
        <v>0</v>
      </c>
      <c r="J453">
        <f t="shared" si="13"/>
        <v>0</v>
      </c>
    </row>
    <row r="454" spans="1:10" x14ac:dyDescent="0.25">
      <c r="A454" s="1">
        <v>23621</v>
      </c>
      <c r="B454">
        <v>1964</v>
      </c>
      <c r="C454">
        <v>9</v>
      </c>
      <c r="D454" s="2">
        <v>2.9700000000000001E-2</v>
      </c>
      <c r="E454" s="2">
        <v>4.2900000000000001E-2</v>
      </c>
      <c r="F454" s="2">
        <v>4.8500000000000001E-2</v>
      </c>
      <c r="G454" s="4">
        <f>F454-E454</f>
        <v>5.6000000000000008E-3</v>
      </c>
      <c r="H454" s="4">
        <f>MIN(0,G454/MAX($G$2:G454)-1)</f>
        <v>-0.97482014388489213</v>
      </c>
      <c r="I454">
        <f t="shared" si="12"/>
        <v>0</v>
      </c>
      <c r="J454">
        <f t="shared" si="13"/>
        <v>0</v>
      </c>
    </row>
    <row r="455" spans="1:10" x14ac:dyDescent="0.25">
      <c r="A455" s="1">
        <v>23651</v>
      </c>
      <c r="B455">
        <v>1964</v>
      </c>
      <c r="C455">
        <v>10</v>
      </c>
      <c r="D455" s="2">
        <v>8.8000000000000005E-3</v>
      </c>
      <c r="E455" s="2">
        <v>3.3999999999999998E-3</v>
      </c>
      <c r="F455" s="2">
        <v>2.7799999999999998E-2</v>
      </c>
      <c r="G455" s="4">
        <f>F455-E455</f>
        <v>2.4399999999999998E-2</v>
      </c>
      <c r="H455" s="4">
        <f>MIN(0,G455/MAX($G$2:G455)-1)</f>
        <v>-0.89028776978417268</v>
      </c>
      <c r="I455">
        <f t="shared" ref="I455:I518" si="14">IF(G455&gt;$I$69,1,0)</f>
        <v>0</v>
      </c>
      <c r="J455">
        <f t="shared" si="13"/>
        <v>0</v>
      </c>
    </row>
    <row r="456" spans="1:10" x14ac:dyDescent="0.25">
      <c r="A456" s="1">
        <v>23682</v>
      </c>
      <c r="B456">
        <v>1964</v>
      </c>
      <c r="C456">
        <v>11</v>
      </c>
      <c r="D456" s="2">
        <v>2.8999999999999998E-3</v>
      </c>
      <c r="E456" s="2">
        <v>-2.8299999999999999E-2</v>
      </c>
      <c r="F456" s="2">
        <v>5.9999999999999995E-4</v>
      </c>
      <c r="G456" s="4">
        <f>F456-E456</f>
        <v>2.8899999999999999E-2</v>
      </c>
      <c r="H456" s="4">
        <f>MIN(0,G456/MAX($G$2:G456)-1)</f>
        <v>-0.87005395683453235</v>
      </c>
      <c r="I456">
        <f t="shared" si="14"/>
        <v>0</v>
      </c>
      <c r="J456">
        <f t="shared" si="13"/>
        <v>0</v>
      </c>
    </row>
    <row r="457" spans="1:10" x14ac:dyDescent="0.25">
      <c r="A457" s="1">
        <v>23712</v>
      </c>
      <c r="B457">
        <v>1964</v>
      </c>
      <c r="C457">
        <v>12</v>
      </c>
      <c r="D457" s="2">
        <v>3.3999999999999998E-3</v>
      </c>
      <c r="E457" s="2">
        <v>-3.2199999999999999E-2</v>
      </c>
      <c r="F457" s="2">
        <v>-1.77E-2</v>
      </c>
      <c r="G457" s="4">
        <f>F457-E457</f>
        <v>1.4499999999999999E-2</v>
      </c>
      <c r="H457" s="4">
        <f>MIN(0,G457/MAX($G$2:G457)-1)</f>
        <v>-0.93480215827338131</v>
      </c>
      <c r="I457">
        <f t="shared" si="14"/>
        <v>0</v>
      </c>
      <c r="J457">
        <f t="shared" si="13"/>
        <v>0</v>
      </c>
    </row>
    <row r="458" spans="1:10" x14ac:dyDescent="0.25">
      <c r="A458" s="1">
        <v>23743</v>
      </c>
      <c r="B458">
        <v>1965</v>
      </c>
      <c r="C458">
        <v>1</v>
      </c>
      <c r="D458" s="2">
        <v>3.8199999999999998E-2</v>
      </c>
      <c r="E458" s="2">
        <v>0.1115</v>
      </c>
      <c r="F458" s="2">
        <v>7.8299999999999995E-2</v>
      </c>
      <c r="G458" s="4">
        <f>F458-E458</f>
        <v>-3.3200000000000007E-2</v>
      </c>
      <c r="H458" s="4">
        <f>MIN(0,G458/MAX($G$2:G458)-1)</f>
        <v>-1.1492805755395683</v>
      </c>
      <c r="I458">
        <f t="shared" si="14"/>
        <v>0</v>
      </c>
      <c r="J458">
        <f t="shared" si="13"/>
        <v>0</v>
      </c>
    </row>
    <row r="459" spans="1:10" x14ac:dyDescent="0.25">
      <c r="A459" s="1">
        <v>23774</v>
      </c>
      <c r="B459">
        <v>1965</v>
      </c>
      <c r="C459">
        <v>2</v>
      </c>
      <c r="D459" s="2">
        <v>7.4000000000000003E-3</v>
      </c>
      <c r="E459" s="2">
        <v>3.5999999999999997E-2</v>
      </c>
      <c r="F459" s="2">
        <v>4.2299999999999997E-2</v>
      </c>
      <c r="G459" s="4">
        <f>F459-E459</f>
        <v>6.3E-3</v>
      </c>
      <c r="H459" s="4">
        <f>MIN(0,G459/MAX($G$2:G459)-1)</f>
        <v>-0.97167266187050361</v>
      </c>
      <c r="I459">
        <f t="shared" si="14"/>
        <v>0</v>
      </c>
      <c r="J459">
        <f t="shared" si="13"/>
        <v>0</v>
      </c>
    </row>
    <row r="460" spans="1:10" x14ac:dyDescent="0.25">
      <c r="A460" s="1">
        <v>23802</v>
      </c>
      <c r="B460">
        <v>1965</v>
      </c>
      <c r="C460">
        <v>3</v>
      </c>
      <c r="D460" s="2">
        <v>-9.7999999999999997E-3</v>
      </c>
      <c r="E460" s="2">
        <v>1.7500000000000002E-2</v>
      </c>
      <c r="F460" s="2">
        <v>2.3400000000000001E-2</v>
      </c>
      <c r="G460" s="4">
        <f>F460-E460</f>
        <v>5.899999999999999E-3</v>
      </c>
      <c r="H460" s="4">
        <f>MIN(0,G460/MAX($G$2:G460)-1)</f>
        <v>-0.97347122302158273</v>
      </c>
      <c r="I460">
        <f t="shared" si="14"/>
        <v>0</v>
      </c>
      <c r="J460">
        <f t="shared" si="13"/>
        <v>0</v>
      </c>
    </row>
    <row r="461" spans="1:10" x14ac:dyDescent="0.25">
      <c r="A461" s="1">
        <v>23833</v>
      </c>
      <c r="B461">
        <v>1965</v>
      </c>
      <c r="C461">
        <v>4</v>
      </c>
      <c r="D461" s="2">
        <v>3.4200000000000001E-2</v>
      </c>
      <c r="E461" s="2">
        <v>3.09E-2</v>
      </c>
      <c r="F461" s="2">
        <v>5.0799999999999998E-2</v>
      </c>
      <c r="G461" s="4">
        <f>F461-E461</f>
        <v>1.9899999999999998E-2</v>
      </c>
      <c r="H461" s="4">
        <f>MIN(0,G461/MAX($G$2:G461)-1)</f>
        <v>-0.9105215827338129</v>
      </c>
      <c r="I461">
        <f t="shared" si="14"/>
        <v>0</v>
      </c>
      <c r="J461">
        <f t="shared" si="13"/>
        <v>0</v>
      </c>
    </row>
    <row r="462" spans="1:10" x14ac:dyDescent="0.25">
      <c r="A462" s="1">
        <v>23863</v>
      </c>
      <c r="B462">
        <v>1965</v>
      </c>
      <c r="C462">
        <v>5</v>
      </c>
      <c r="D462" s="2">
        <v>-4.5999999999999999E-3</v>
      </c>
      <c r="E462" s="2">
        <v>-1.6400000000000001E-2</v>
      </c>
      <c r="F462" s="2">
        <v>6.8999999999999999E-3</v>
      </c>
      <c r="G462" s="4">
        <f>F462-E462</f>
        <v>2.3300000000000001E-2</v>
      </c>
      <c r="H462" s="4">
        <f>MIN(0,G462/MAX($G$2:G462)-1)</f>
        <v>-0.89523381294964022</v>
      </c>
      <c r="I462">
        <f t="shared" si="14"/>
        <v>0</v>
      </c>
      <c r="J462">
        <f t="shared" si="13"/>
        <v>0</v>
      </c>
    </row>
    <row r="463" spans="1:10" x14ac:dyDescent="0.25">
      <c r="A463" s="1">
        <v>23894</v>
      </c>
      <c r="B463">
        <v>1965</v>
      </c>
      <c r="C463">
        <v>6</v>
      </c>
      <c r="D463" s="2">
        <v>-5.16E-2</v>
      </c>
      <c r="E463" s="2">
        <v>-9.3899999999999997E-2</v>
      </c>
      <c r="F463" s="2">
        <v>-0.11020000000000001</v>
      </c>
      <c r="G463" s="4">
        <f>F463-E463</f>
        <v>-1.6300000000000009E-2</v>
      </c>
      <c r="H463" s="4">
        <f>MIN(0,G463/MAX($G$2:G463)-1)</f>
        <v>-1.0732913669064748</v>
      </c>
      <c r="I463">
        <f t="shared" si="14"/>
        <v>0</v>
      </c>
      <c r="J463">
        <f t="shared" si="13"/>
        <v>0</v>
      </c>
    </row>
    <row r="464" spans="1:10" x14ac:dyDescent="0.25">
      <c r="A464" s="1">
        <v>23924</v>
      </c>
      <c r="B464">
        <v>1965</v>
      </c>
      <c r="C464">
        <v>7</v>
      </c>
      <c r="D464" s="2">
        <v>1.7399999999999999E-2</v>
      </c>
      <c r="E464" s="2">
        <v>7.9000000000000008E-3</v>
      </c>
      <c r="F464" s="2">
        <v>5.1400000000000001E-2</v>
      </c>
      <c r="G464" s="4">
        <f>F464-E464</f>
        <v>4.3499999999999997E-2</v>
      </c>
      <c r="H464" s="4">
        <f>MIN(0,G464/MAX($G$2:G464)-1)</f>
        <v>-0.80440647482014382</v>
      </c>
      <c r="I464">
        <f t="shared" si="14"/>
        <v>0</v>
      </c>
      <c r="J464">
        <f t="shared" si="13"/>
        <v>0</v>
      </c>
    </row>
    <row r="465" spans="1:10" x14ac:dyDescent="0.25">
      <c r="A465" s="1">
        <v>23955</v>
      </c>
      <c r="B465">
        <v>1965</v>
      </c>
      <c r="C465">
        <v>8</v>
      </c>
      <c r="D465" s="2">
        <v>3.0599999999999999E-2</v>
      </c>
      <c r="E465" s="2">
        <v>3.7699999999999997E-2</v>
      </c>
      <c r="F465" s="2">
        <v>5.7799999999999997E-2</v>
      </c>
      <c r="G465" s="4">
        <f>F465-E465</f>
        <v>2.01E-2</v>
      </c>
      <c r="H465" s="4">
        <f>MIN(0,G465/MAX($G$2:G465)-1)</f>
        <v>-0.90962230215827333</v>
      </c>
      <c r="I465">
        <f t="shared" si="14"/>
        <v>0</v>
      </c>
      <c r="J465">
        <f t="shared" si="13"/>
        <v>0</v>
      </c>
    </row>
    <row r="466" spans="1:10" x14ac:dyDescent="0.25">
      <c r="A466" s="1">
        <v>23986</v>
      </c>
      <c r="B466">
        <v>1965</v>
      </c>
      <c r="C466">
        <v>9</v>
      </c>
      <c r="D466" s="2">
        <v>3.1699999999999999E-2</v>
      </c>
      <c r="E466" s="2">
        <v>3.3999999999999998E-3</v>
      </c>
      <c r="F466" s="2">
        <v>3.9199999999999999E-2</v>
      </c>
      <c r="G466" s="4">
        <f>F466-E466</f>
        <v>3.5799999999999998E-2</v>
      </c>
      <c r="H466" s="4">
        <f>MIN(0,G466/MAX($G$2:G466)-1)</f>
        <v>-0.83902877697841727</v>
      </c>
      <c r="I466">
        <f t="shared" si="14"/>
        <v>0</v>
      </c>
      <c r="J466">
        <f t="shared" si="13"/>
        <v>0</v>
      </c>
    </row>
    <row r="467" spans="1:10" x14ac:dyDescent="0.25">
      <c r="A467" s="1">
        <v>24016</v>
      </c>
      <c r="B467">
        <v>1965</v>
      </c>
      <c r="C467">
        <v>10</v>
      </c>
      <c r="D467" s="2">
        <v>2.9100000000000001E-2</v>
      </c>
      <c r="E467" s="2">
        <v>6.6199999999999995E-2</v>
      </c>
      <c r="F467" s="2">
        <v>8.8400000000000006E-2</v>
      </c>
      <c r="G467" s="4">
        <f>F467-E467</f>
        <v>2.2200000000000011E-2</v>
      </c>
      <c r="H467" s="4">
        <f>MIN(0,G467/MAX($G$2:G467)-1)</f>
        <v>-0.90017985611510787</v>
      </c>
      <c r="I467">
        <f t="shared" si="14"/>
        <v>0</v>
      </c>
      <c r="J467">
        <f t="shared" si="13"/>
        <v>0</v>
      </c>
    </row>
    <row r="468" spans="1:10" x14ac:dyDescent="0.25">
      <c r="A468" s="1">
        <v>24047</v>
      </c>
      <c r="B468">
        <v>1965</v>
      </c>
      <c r="C468">
        <v>11</v>
      </c>
      <c r="D468" s="2">
        <v>3.2000000000000002E-3</v>
      </c>
      <c r="E468" s="2">
        <v>3.7499999999999999E-2</v>
      </c>
      <c r="F468" s="2">
        <v>9.3399999999999997E-2</v>
      </c>
      <c r="G468" s="4">
        <f>F468-E468</f>
        <v>5.5899999999999998E-2</v>
      </c>
      <c r="H468" s="4">
        <f>MIN(0,G468/MAX($G$2:G468)-1)</f>
        <v>-0.74865107913669071</v>
      </c>
      <c r="I468">
        <f t="shared" si="14"/>
        <v>0</v>
      </c>
      <c r="J468">
        <f t="shared" si="13"/>
        <v>0</v>
      </c>
    </row>
    <row r="469" spans="1:10" x14ac:dyDescent="0.25">
      <c r="A469" s="1">
        <v>24077</v>
      </c>
      <c r="B469">
        <v>1965</v>
      </c>
      <c r="C469">
        <v>12</v>
      </c>
      <c r="D469" s="2">
        <v>1.34E-2</v>
      </c>
      <c r="E469" s="2">
        <v>5.4600000000000003E-2</v>
      </c>
      <c r="F469" s="2">
        <v>4.9099999999999998E-2</v>
      </c>
      <c r="G469" s="4">
        <f>F469-E469</f>
        <v>-5.5000000000000049E-3</v>
      </c>
      <c r="H469" s="4">
        <f>MIN(0,G469/MAX($G$2:G469)-1)</f>
        <v>-1.0247302158273381</v>
      </c>
      <c r="I469">
        <f t="shared" si="14"/>
        <v>0</v>
      </c>
      <c r="J469">
        <f t="shared" si="13"/>
        <v>0</v>
      </c>
    </row>
    <row r="470" spans="1:10" x14ac:dyDescent="0.25">
      <c r="A470" s="1">
        <v>24108</v>
      </c>
      <c r="B470">
        <v>1966</v>
      </c>
      <c r="C470">
        <v>1</v>
      </c>
      <c r="D470" s="2">
        <v>1.0999999999999999E-2</v>
      </c>
      <c r="E470" s="2">
        <v>8.2000000000000003E-2</v>
      </c>
      <c r="F470" s="2">
        <v>9.3600000000000003E-2</v>
      </c>
      <c r="G470" s="4">
        <f>F470-E470</f>
        <v>1.1599999999999999E-2</v>
      </c>
      <c r="H470" s="4">
        <f>MIN(0,G470/MAX($G$2:G470)-1)</f>
        <v>-0.94784172661870503</v>
      </c>
      <c r="I470">
        <f t="shared" si="14"/>
        <v>0</v>
      </c>
      <c r="J470">
        <f t="shared" si="13"/>
        <v>0</v>
      </c>
    </row>
    <row r="471" spans="1:10" x14ac:dyDescent="0.25">
      <c r="A471" s="1">
        <v>24139</v>
      </c>
      <c r="B471">
        <v>1966</v>
      </c>
      <c r="C471">
        <v>2</v>
      </c>
      <c r="D471" s="2">
        <v>-8.6E-3</v>
      </c>
      <c r="E471" s="2">
        <v>2.93E-2</v>
      </c>
      <c r="F471" s="2">
        <v>9.2600000000000002E-2</v>
      </c>
      <c r="G471" s="4">
        <f>F471-E471</f>
        <v>6.3299999999999995E-2</v>
      </c>
      <c r="H471" s="4">
        <f>MIN(0,G471/MAX($G$2:G471)-1)</f>
        <v>-0.71537769784172656</v>
      </c>
      <c r="I471">
        <f t="shared" si="14"/>
        <v>0</v>
      </c>
      <c r="J471">
        <f t="shared" si="13"/>
        <v>0</v>
      </c>
    </row>
    <row r="472" spans="1:10" x14ac:dyDescent="0.25">
      <c r="A472" s="1">
        <v>24167</v>
      </c>
      <c r="B472">
        <v>1966</v>
      </c>
      <c r="C472">
        <v>3</v>
      </c>
      <c r="D472" s="2">
        <v>-2.1299999999999999E-2</v>
      </c>
      <c r="E472" s="2">
        <v>-6.1999999999999998E-3</v>
      </c>
      <c r="F472" s="2">
        <v>8.9999999999999993E-3</v>
      </c>
      <c r="G472" s="4">
        <f>F472-E472</f>
        <v>1.5199999999999998E-2</v>
      </c>
      <c r="H472" s="4">
        <f>MIN(0,G472/MAX($G$2:G472)-1)</f>
        <v>-0.93165467625899279</v>
      </c>
      <c r="I472">
        <f t="shared" si="14"/>
        <v>0</v>
      </c>
      <c r="J472">
        <f t="shared" si="13"/>
        <v>0</v>
      </c>
    </row>
    <row r="473" spans="1:10" x14ac:dyDescent="0.25">
      <c r="A473" s="1">
        <v>24198</v>
      </c>
      <c r="B473">
        <v>1966</v>
      </c>
      <c r="C473">
        <v>4</v>
      </c>
      <c r="D473" s="2">
        <v>2.4799999999999999E-2</v>
      </c>
      <c r="E473" s="2">
        <v>1E-4</v>
      </c>
      <c r="F473" s="2">
        <v>9.6100000000000005E-2</v>
      </c>
      <c r="G473" s="4">
        <f>F473-E473</f>
        <v>9.6000000000000002E-2</v>
      </c>
      <c r="H473" s="4">
        <f>MIN(0,G473/MAX($G$2:G473)-1)</f>
        <v>-0.56834532374100721</v>
      </c>
      <c r="I473">
        <f t="shared" si="14"/>
        <v>0</v>
      </c>
      <c r="J473">
        <f t="shared" si="13"/>
        <v>0</v>
      </c>
    </row>
    <row r="474" spans="1:10" x14ac:dyDescent="0.25">
      <c r="A474" s="1">
        <v>24228</v>
      </c>
      <c r="B474">
        <v>1966</v>
      </c>
      <c r="C474">
        <v>5</v>
      </c>
      <c r="D474" s="2">
        <v>-5.2499999999999998E-2</v>
      </c>
      <c r="E474" s="2">
        <v>-8.0299999999999996E-2</v>
      </c>
      <c r="F474" s="2">
        <v>-0.15040000000000001</v>
      </c>
      <c r="G474" s="4">
        <f>F474-E474</f>
        <v>-7.010000000000001E-2</v>
      </c>
      <c r="H474" s="4">
        <f>MIN(0,G474/MAX($G$2:G474)-1)</f>
        <v>-1.3151978417266188</v>
      </c>
      <c r="I474">
        <f t="shared" si="14"/>
        <v>0</v>
      </c>
      <c r="J474">
        <f t="shared" si="13"/>
        <v>0</v>
      </c>
    </row>
    <row r="475" spans="1:10" x14ac:dyDescent="0.25">
      <c r="A475" s="1">
        <v>24259</v>
      </c>
      <c r="B475">
        <v>1966</v>
      </c>
      <c r="C475">
        <v>6</v>
      </c>
      <c r="D475" s="2">
        <v>-1.06E-2</v>
      </c>
      <c r="E475" s="2">
        <v>-2.0500000000000001E-2</v>
      </c>
      <c r="F475" s="2">
        <v>1.2500000000000001E-2</v>
      </c>
      <c r="G475" s="4">
        <f>F475-E475</f>
        <v>3.3000000000000002E-2</v>
      </c>
      <c r="H475" s="4">
        <f>MIN(0,G475/MAX($G$2:G475)-1)</f>
        <v>-0.85161870503597115</v>
      </c>
      <c r="I475">
        <f t="shared" si="14"/>
        <v>0</v>
      </c>
      <c r="J475">
        <f t="shared" si="13"/>
        <v>0</v>
      </c>
    </row>
    <row r="476" spans="1:10" x14ac:dyDescent="0.25">
      <c r="A476" s="1">
        <v>24289</v>
      </c>
      <c r="B476">
        <v>1966</v>
      </c>
      <c r="C476">
        <v>7</v>
      </c>
      <c r="D476" s="2">
        <v>-1.2800000000000001E-2</v>
      </c>
      <c r="E476" s="2">
        <v>-1.9E-2</v>
      </c>
      <c r="F476" s="2">
        <v>-2.0899999999999998E-2</v>
      </c>
      <c r="G476" s="4">
        <f>F476-E476</f>
        <v>-1.8999999999999989E-3</v>
      </c>
      <c r="H476" s="4">
        <f>MIN(0,G476/MAX($G$2:G476)-1)</f>
        <v>-1.0085431654676258</v>
      </c>
      <c r="I476">
        <f t="shared" si="14"/>
        <v>0</v>
      </c>
      <c r="J476">
        <f t="shared" si="13"/>
        <v>0</v>
      </c>
    </row>
    <row r="477" spans="1:10" x14ac:dyDescent="0.25">
      <c r="A477" s="1">
        <v>24320</v>
      </c>
      <c r="B477">
        <v>1966</v>
      </c>
      <c r="C477">
        <v>8</v>
      </c>
      <c r="D477" s="2">
        <v>-7.4999999999999997E-2</v>
      </c>
      <c r="E477" s="2">
        <v>-0.1108</v>
      </c>
      <c r="F477" s="2">
        <v>-0.1217</v>
      </c>
      <c r="G477" s="4">
        <f>F477-E477</f>
        <v>-1.0900000000000007E-2</v>
      </c>
      <c r="H477" s="4">
        <f>MIN(0,G477/MAX($G$2:G477)-1)</f>
        <v>-1.0490107913669064</v>
      </c>
      <c r="I477">
        <f t="shared" si="14"/>
        <v>0</v>
      </c>
      <c r="J477">
        <f t="shared" si="13"/>
        <v>0</v>
      </c>
    </row>
    <row r="478" spans="1:10" x14ac:dyDescent="0.25">
      <c r="A478" s="1">
        <v>24351</v>
      </c>
      <c r="B478">
        <v>1966</v>
      </c>
      <c r="C478">
        <v>9</v>
      </c>
      <c r="D478" s="2">
        <v>-6.6E-3</v>
      </c>
      <c r="E478" s="2">
        <v>-1.5900000000000001E-2</v>
      </c>
      <c r="F478" s="2">
        <v>-2.5600000000000001E-2</v>
      </c>
      <c r="G478" s="4">
        <f>F478-E478</f>
        <v>-9.7000000000000003E-3</v>
      </c>
      <c r="H478" s="4">
        <f>MIN(0,G478/MAX($G$2:G478)-1)</f>
        <v>-1.0436151079136691</v>
      </c>
      <c r="I478">
        <f t="shared" si="14"/>
        <v>0</v>
      </c>
      <c r="J478">
        <f t="shared" si="13"/>
        <v>0</v>
      </c>
    </row>
    <row r="479" spans="1:10" x14ac:dyDescent="0.25">
      <c r="A479" s="1">
        <v>24381</v>
      </c>
      <c r="B479">
        <v>1966</v>
      </c>
      <c r="C479">
        <v>10</v>
      </c>
      <c r="D479" s="2">
        <v>4.3099999999999999E-2</v>
      </c>
      <c r="E479" s="2">
        <v>-2.8500000000000001E-2</v>
      </c>
      <c r="F479" s="2">
        <v>-6.9599999999999995E-2</v>
      </c>
      <c r="G479" s="4">
        <f>F479-E479</f>
        <v>-4.1099999999999998E-2</v>
      </c>
      <c r="H479" s="4">
        <f>MIN(0,G479/MAX($G$2:G479)-1)</f>
        <v>-1.1848021582733812</v>
      </c>
      <c r="I479">
        <f t="shared" si="14"/>
        <v>0</v>
      </c>
      <c r="J479">
        <f t="shared" si="13"/>
        <v>0</v>
      </c>
    </row>
    <row r="480" spans="1:10" x14ac:dyDescent="0.25">
      <c r="A480" s="1">
        <v>24412</v>
      </c>
      <c r="B480">
        <v>1966</v>
      </c>
      <c r="C480">
        <v>11</v>
      </c>
      <c r="D480" s="2">
        <v>1.7999999999999999E-2</v>
      </c>
      <c r="E480" s="2">
        <v>4.7100000000000003E-2</v>
      </c>
      <c r="F480" s="2">
        <v>9.69E-2</v>
      </c>
      <c r="G480" s="4">
        <f>F480-E480</f>
        <v>4.9799999999999997E-2</v>
      </c>
      <c r="H480" s="4">
        <f>MIN(0,G480/MAX($G$2:G480)-1)</f>
        <v>-0.77607913669064743</v>
      </c>
      <c r="I480">
        <f t="shared" si="14"/>
        <v>0</v>
      </c>
      <c r="J480">
        <f t="shared" si="13"/>
        <v>0</v>
      </c>
    </row>
    <row r="481" spans="1:10" x14ac:dyDescent="0.25">
      <c r="A481" s="1">
        <v>24442</v>
      </c>
      <c r="B481">
        <v>1966</v>
      </c>
      <c r="C481">
        <v>12</v>
      </c>
      <c r="D481" s="2">
        <v>5.3E-3</v>
      </c>
      <c r="E481" s="2">
        <v>2.8E-3</v>
      </c>
      <c r="F481" s="2">
        <v>3.4200000000000001E-2</v>
      </c>
      <c r="G481" s="4">
        <f>F481-E481</f>
        <v>3.1400000000000004E-2</v>
      </c>
      <c r="H481" s="4">
        <f>MIN(0,G481/MAX($G$2:G481)-1)</f>
        <v>-0.85881294964028776</v>
      </c>
      <c r="I481">
        <f t="shared" si="14"/>
        <v>0</v>
      </c>
      <c r="J481">
        <f t="shared" si="13"/>
        <v>0</v>
      </c>
    </row>
    <row r="482" spans="1:10" x14ac:dyDescent="0.25">
      <c r="A482" s="1">
        <v>24473</v>
      </c>
      <c r="B482">
        <v>1967</v>
      </c>
      <c r="C482">
        <v>1</v>
      </c>
      <c r="D482" s="2">
        <v>8.5800000000000001E-2</v>
      </c>
      <c r="E482" s="2">
        <v>0.2964</v>
      </c>
      <c r="F482" s="2">
        <v>0.15090000000000001</v>
      </c>
      <c r="G482" s="4">
        <f>F482-E482</f>
        <v>-0.14549999999999999</v>
      </c>
      <c r="H482" s="4">
        <f>MIN(0,G482/MAX($G$2:G482)-1)</f>
        <v>-1.6542266187050361</v>
      </c>
      <c r="I482">
        <f t="shared" si="14"/>
        <v>0</v>
      </c>
      <c r="J482">
        <f t="shared" si="13"/>
        <v>0</v>
      </c>
    </row>
    <row r="483" spans="1:10" x14ac:dyDescent="0.25">
      <c r="A483" s="1">
        <v>24504</v>
      </c>
      <c r="B483">
        <v>1967</v>
      </c>
      <c r="C483">
        <v>2</v>
      </c>
      <c r="D483" s="2">
        <v>1.14E-2</v>
      </c>
      <c r="E483" s="2">
        <v>6.2899999999999998E-2</v>
      </c>
      <c r="F483" s="2">
        <v>5.9700000000000003E-2</v>
      </c>
      <c r="G483" s="4">
        <f>F483-E483</f>
        <v>-3.1999999999999945E-3</v>
      </c>
      <c r="H483" s="4">
        <f>MIN(0,G483/MAX($G$2:G483)-1)</f>
        <v>-1.014388489208633</v>
      </c>
      <c r="I483">
        <f t="shared" si="14"/>
        <v>0</v>
      </c>
      <c r="J483">
        <f t="shared" si="13"/>
        <v>0</v>
      </c>
    </row>
    <row r="484" spans="1:10" x14ac:dyDescent="0.25">
      <c r="A484" s="1">
        <v>24532</v>
      </c>
      <c r="B484">
        <v>1967</v>
      </c>
      <c r="C484">
        <v>3</v>
      </c>
      <c r="D484" s="2">
        <v>4.3799999999999999E-2</v>
      </c>
      <c r="E484" s="2">
        <v>4.7600000000000003E-2</v>
      </c>
      <c r="F484" s="2">
        <v>8.8800000000000004E-2</v>
      </c>
      <c r="G484" s="4">
        <f>F484-E484</f>
        <v>4.1200000000000001E-2</v>
      </c>
      <c r="H484" s="4">
        <f>MIN(0,G484/MAX($G$2:G484)-1)</f>
        <v>-0.81474820143884896</v>
      </c>
      <c r="I484">
        <f t="shared" si="14"/>
        <v>0</v>
      </c>
      <c r="J484">
        <f t="shared" si="13"/>
        <v>0</v>
      </c>
    </row>
    <row r="485" spans="1:10" x14ac:dyDescent="0.25">
      <c r="A485" s="1">
        <v>24563</v>
      </c>
      <c r="B485">
        <v>1967</v>
      </c>
      <c r="C485">
        <v>4</v>
      </c>
      <c r="D485" s="2">
        <v>4.2099999999999999E-2</v>
      </c>
      <c r="E485" s="2">
        <v>2.7099999999999999E-2</v>
      </c>
      <c r="F485" s="2">
        <v>6.2100000000000002E-2</v>
      </c>
      <c r="G485" s="4">
        <f>F485-E485</f>
        <v>3.5000000000000003E-2</v>
      </c>
      <c r="H485" s="4">
        <f>MIN(0,G485/MAX($G$2:G485)-1)</f>
        <v>-0.84262589928057552</v>
      </c>
      <c r="I485">
        <f t="shared" si="14"/>
        <v>0</v>
      </c>
      <c r="J485">
        <f t="shared" si="13"/>
        <v>0</v>
      </c>
    </row>
    <row r="486" spans="1:10" x14ac:dyDescent="0.25">
      <c r="A486" s="1">
        <v>24593</v>
      </c>
      <c r="B486">
        <v>1967</v>
      </c>
      <c r="C486">
        <v>5</v>
      </c>
      <c r="D486" s="2">
        <v>-0.04</v>
      </c>
      <c r="E486" s="2">
        <v>-8.0000000000000002E-3</v>
      </c>
      <c r="F486" s="2">
        <v>-1.7500000000000002E-2</v>
      </c>
      <c r="G486" s="4">
        <f>F486-E486</f>
        <v>-9.5000000000000015E-3</v>
      </c>
      <c r="H486" s="4">
        <f>MIN(0,G486/MAX($G$2:G486)-1)</f>
        <v>-1.0427158273381294</v>
      </c>
      <c r="I486">
        <f t="shared" si="14"/>
        <v>0</v>
      </c>
      <c r="J486">
        <f t="shared" si="13"/>
        <v>0</v>
      </c>
    </row>
    <row r="487" spans="1:10" x14ac:dyDescent="0.25">
      <c r="A487" s="1">
        <v>24624</v>
      </c>
      <c r="B487">
        <v>1967</v>
      </c>
      <c r="C487">
        <v>6</v>
      </c>
      <c r="D487" s="2">
        <v>2.6800000000000001E-2</v>
      </c>
      <c r="E487" s="2">
        <v>7.9100000000000004E-2</v>
      </c>
      <c r="F487" s="2">
        <v>0.14680000000000001</v>
      </c>
      <c r="G487" s="4">
        <f>F487-E487</f>
        <v>6.770000000000001E-2</v>
      </c>
      <c r="H487" s="4">
        <f>MIN(0,G487/MAX($G$2:G487)-1)</f>
        <v>-0.69559352517985606</v>
      </c>
      <c r="I487">
        <f t="shared" si="14"/>
        <v>0</v>
      </c>
      <c r="J487">
        <f t="shared" si="13"/>
        <v>0</v>
      </c>
    </row>
    <row r="488" spans="1:10" x14ac:dyDescent="0.25">
      <c r="A488" s="1">
        <v>24654</v>
      </c>
      <c r="B488">
        <v>1967</v>
      </c>
      <c r="C488">
        <v>7</v>
      </c>
      <c r="D488" s="2">
        <v>4.8899999999999999E-2</v>
      </c>
      <c r="E488" s="2">
        <v>0.11219999999999999</v>
      </c>
      <c r="F488" s="2">
        <v>8.8099999999999998E-2</v>
      </c>
      <c r="G488" s="4">
        <f>F488-E488</f>
        <v>-2.4099999999999996E-2</v>
      </c>
      <c r="H488" s="4">
        <f>MIN(0,G488/MAX($G$2:G488)-1)</f>
        <v>-1.108363309352518</v>
      </c>
      <c r="I488">
        <f t="shared" si="14"/>
        <v>0</v>
      </c>
      <c r="J488">
        <f t="shared" si="13"/>
        <v>0</v>
      </c>
    </row>
    <row r="489" spans="1:10" x14ac:dyDescent="0.25">
      <c r="A489" s="1">
        <v>24685</v>
      </c>
      <c r="B489">
        <v>1967</v>
      </c>
      <c r="C489">
        <v>8</v>
      </c>
      <c r="D489" s="2">
        <v>-5.7999999999999996E-3</v>
      </c>
      <c r="E489" s="2">
        <v>2.0299999999999999E-2</v>
      </c>
      <c r="F489" s="2">
        <v>-1.37E-2</v>
      </c>
      <c r="G489" s="4">
        <f>F489-E489</f>
        <v>-3.4000000000000002E-2</v>
      </c>
      <c r="H489" s="4">
        <f>MIN(0,G489/MAX($G$2:G489)-1)</f>
        <v>-1.1528776978417266</v>
      </c>
      <c r="I489">
        <f t="shared" si="14"/>
        <v>0</v>
      </c>
      <c r="J489">
        <f t="shared" si="13"/>
        <v>0</v>
      </c>
    </row>
    <row r="490" spans="1:10" x14ac:dyDescent="0.25">
      <c r="A490" s="1">
        <v>24716</v>
      </c>
      <c r="B490">
        <v>1967</v>
      </c>
      <c r="C490">
        <v>9</v>
      </c>
      <c r="D490" s="2">
        <v>3.4299999999999997E-2</v>
      </c>
      <c r="E490" s="2">
        <v>4.6899999999999997E-2</v>
      </c>
      <c r="F490" s="2">
        <v>7.9200000000000007E-2</v>
      </c>
      <c r="G490" s="4">
        <f>F490-E490</f>
        <v>3.2300000000000009E-2</v>
      </c>
      <c r="H490" s="4">
        <f>MIN(0,G490/MAX($G$2:G490)-1)</f>
        <v>-0.85476618705035967</v>
      </c>
      <c r="I490">
        <f t="shared" si="14"/>
        <v>0</v>
      </c>
      <c r="J490">
        <f t="shared" si="13"/>
        <v>0</v>
      </c>
    </row>
    <row r="491" spans="1:10" x14ac:dyDescent="0.25">
      <c r="A491" s="1">
        <v>24746</v>
      </c>
      <c r="B491">
        <v>1967</v>
      </c>
      <c r="C491">
        <v>10</v>
      </c>
      <c r="D491" s="2">
        <v>-2.7E-2</v>
      </c>
      <c r="E491" s="2">
        <v>-4.2900000000000001E-2</v>
      </c>
      <c r="F491" s="2">
        <v>-2.0000000000000001E-4</v>
      </c>
      <c r="G491" s="4">
        <f>F491-E491</f>
        <v>4.2700000000000002E-2</v>
      </c>
      <c r="H491" s="4">
        <f>MIN(0,G491/MAX($G$2:G491)-1)</f>
        <v>-0.80800359712230208</v>
      </c>
      <c r="I491">
        <f t="shared" si="14"/>
        <v>0</v>
      </c>
      <c r="J491">
        <f t="shared" si="13"/>
        <v>0</v>
      </c>
    </row>
    <row r="492" spans="1:10" x14ac:dyDescent="0.25">
      <c r="A492" s="1">
        <v>24777</v>
      </c>
      <c r="B492">
        <v>1967</v>
      </c>
      <c r="C492">
        <v>11</v>
      </c>
      <c r="D492" s="2">
        <v>7.3000000000000001E-3</v>
      </c>
      <c r="E492" s="2">
        <v>6.0000000000000001E-3</v>
      </c>
      <c r="F492" s="2">
        <v>2.3E-3</v>
      </c>
      <c r="G492" s="4">
        <f>F492-E492</f>
        <v>-3.7000000000000002E-3</v>
      </c>
      <c r="H492" s="4">
        <f>MIN(0,G492/MAX($G$2:G492)-1)</f>
        <v>-1.016636690647482</v>
      </c>
      <c r="I492">
        <f t="shared" si="14"/>
        <v>0</v>
      </c>
      <c r="J492">
        <f t="shared" si="13"/>
        <v>0</v>
      </c>
    </row>
    <row r="493" spans="1:10" x14ac:dyDescent="0.25">
      <c r="A493" s="1">
        <v>24807</v>
      </c>
      <c r="B493">
        <v>1967</v>
      </c>
      <c r="C493">
        <v>12</v>
      </c>
      <c r="D493" s="2">
        <v>3.3799999999999997E-2</v>
      </c>
      <c r="E493" s="2">
        <v>3.7199999999999997E-2</v>
      </c>
      <c r="F493" s="2">
        <v>0.13700000000000001</v>
      </c>
      <c r="G493" s="4">
        <f>F493-E493</f>
        <v>9.9800000000000014E-2</v>
      </c>
      <c r="H493" s="4">
        <f>MIN(0,G493/MAX($G$2:G493)-1)</f>
        <v>-0.5512589928057553</v>
      </c>
      <c r="I493">
        <f t="shared" si="14"/>
        <v>0</v>
      </c>
      <c r="J493">
        <f t="shared" si="13"/>
        <v>0</v>
      </c>
    </row>
    <row r="494" spans="1:10" x14ac:dyDescent="0.25">
      <c r="A494" s="1">
        <v>24838</v>
      </c>
      <c r="B494">
        <v>1968</v>
      </c>
      <c r="C494">
        <v>1</v>
      </c>
      <c r="D494" s="2">
        <v>-3.6600000000000001E-2</v>
      </c>
      <c r="E494" s="2">
        <v>1.41E-2</v>
      </c>
      <c r="F494" s="2">
        <v>2.8400000000000002E-2</v>
      </c>
      <c r="G494" s="4">
        <f>F494-E494</f>
        <v>1.4300000000000002E-2</v>
      </c>
      <c r="H494" s="4">
        <f>MIN(0,G494/MAX($G$2:G494)-1)</f>
        <v>-0.93570143884892087</v>
      </c>
      <c r="I494">
        <f t="shared" si="14"/>
        <v>0</v>
      </c>
      <c r="J494">
        <f t="shared" si="13"/>
        <v>0</v>
      </c>
    </row>
    <row r="495" spans="1:10" x14ac:dyDescent="0.25">
      <c r="A495" s="1">
        <v>24869</v>
      </c>
      <c r="B495">
        <v>1968</v>
      </c>
      <c r="C495">
        <v>2</v>
      </c>
      <c r="D495" s="2">
        <v>-3.3599999999999998E-2</v>
      </c>
      <c r="E495" s="2">
        <v>-4.9099999999999998E-2</v>
      </c>
      <c r="F495" s="2">
        <v>-9.4200000000000006E-2</v>
      </c>
      <c r="G495" s="4">
        <f>F495-E495</f>
        <v>-4.5100000000000008E-2</v>
      </c>
      <c r="H495" s="4">
        <f>MIN(0,G495/MAX($G$2:G495)-1)</f>
        <v>-1.2027877697841727</v>
      </c>
      <c r="I495">
        <f t="shared" si="14"/>
        <v>0</v>
      </c>
      <c r="J495">
        <f t="shared" si="13"/>
        <v>0</v>
      </c>
    </row>
    <row r="496" spans="1:10" x14ac:dyDescent="0.25">
      <c r="A496" s="1">
        <v>24898</v>
      </c>
      <c r="B496">
        <v>1968</v>
      </c>
      <c r="C496">
        <v>3</v>
      </c>
      <c r="D496" s="2">
        <v>5.7999999999999996E-3</v>
      </c>
      <c r="E496" s="2">
        <v>-2.5999999999999999E-2</v>
      </c>
      <c r="F496" s="2">
        <v>-6.1999999999999998E-3</v>
      </c>
      <c r="G496" s="4">
        <f>F496-E496</f>
        <v>1.9799999999999998E-2</v>
      </c>
      <c r="H496" s="4">
        <f>MIN(0,G496/MAX($G$2:G496)-1)</f>
        <v>-0.91097122302158273</v>
      </c>
      <c r="I496">
        <f t="shared" si="14"/>
        <v>0</v>
      </c>
      <c r="J496">
        <f t="shared" si="13"/>
        <v>0</v>
      </c>
    </row>
    <row r="497" spans="1:10" x14ac:dyDescent="0.25">
      <c r="A497" s="1">
        <v>24929</v>
      </c>
      <c r="B497">
        <v>1968</v>
      </c>
      <c r="C497">
        <v>4</v>
      </c>
      <c r="D497" s="2">
        <v>9.4799999999999995E-2</v>
      </c>
      <c r="E497" s="2">
        <v>0.1394</v>
      </c>
      <c r="F497" s="2">
        <v>0.20169999999999999</v>
      </c>
      <c r="G497" s="4">
        <f>F497-E497</f>
        <v>6.2299999999999994E-2</v>
      </c>
      <c r="H497" s="4">
        <f>MIN(0,G497/MAX($G$2:G497)-1)</f>
        <v>-0.71987410071942448</v>
      </c>
      <c r="I497">
        <f t="shared" si="14"/>
        <v>0</v>
      </c>
      <c r="J497">
        <f t="shared" si="13"/>
        <v>0</v>
      </c>
    </row>
    <row r="498" spans="1:10" x14ac:dyDescent="0.25">
      <c r="A498" s="1">
        <v>24959</v>
      </c>
      <c r="B498">
        <v>1968</v>
      </c>
      <c r="C498">
        <v>5</v>
      </c>
      <c r="D498" s="2">
        <v>2.7300000000000001E-2</v>
      </c>
      <c r="E498" s="2">
        <v>7.5999999999999998E-2</v>
      </c>
      <c r="F498" s="2">
        <v>0.15720000000000001</v>
      </c>
      <c r="G498" s="4">
        <f>F498-E498</f>
        <v>8.1200000000000008E-2</v>
      </c>
      <c r="H498" s="4">
        <f>MIN(0,G498/MAX($G$2:G498)-1)</f>
        <v>-0.63489208633093519</v>
      </c>
      <c r="I498">
        <f t="shared" si="14"/>
        <v>0</v>
      </c>
      <c r="J498">
        <f t="shared" si="13"/>
        <v>0</v>
      </c>
    </row>
    <row r="499" spans="1:10" x14ac:dyDescent="0.25">
      <c r="A499" s="1">
        <v>24990</v>
      </c>
      <c r="B499">
        <v>1968</v>
      </c>
      <c r="C499">
        <v>6</v>
      </c>
      <c r="D499" s="2">
        <v>1.12E-2</v>
      </c>
      <c r="E499" s="2">
        <v>1.1900000000000001E-2</v>
      </c>
      <c r="F499" s="2">
        <v>1.4E-3</v>
      </c>
      <c r="G499" s="4">
        <f>F499-E499</f>
        <v>-1.0500000000000001E-2</v>
      </c>
      <c r="H499" s="4">
        <f>MIN(0,G499/MAX($G$2:G499)-1)</f>
        <v>-1.0472122302158273</v>
      </c>
      <c r="I499">
        <f t="shared" si="14"/>
        <v>0</v>
      </c>
      <c r="J499">
        <f t="shared" si="13"/>
        <v>0</v>
      </c>
    </row>
    <row r="500" spans="1:10" x14ac:dyDescent="0.25">
      <c r="A500" s="1">
        <v>25020</v>
      </c>
      <c r="B500">
        <v>1968</v>
      </c>
      <c r="C500">
        <v>7</v>
      </c>
      <c r="D500" s="2">
        <v>-2.24E-2</v>
      </c>
      <c r="E500" s="2">
        <v>-5.3100000000000001E-2</v>
      </c>
      <c r="F500" s="2">
        <v>-2.3300000000000001E-2</v>
      </c>
      <c r="G500" s="4">
        <f>F500-E500</f>
        <v>2.98E-2</v>
      </c>
      <c r="H500" s="4">
        <f>MIN(0,G500/MAX($G$2:G500)-1)</f>
        <v>-0.86600719424460437</v>
      </c>
      <c r="I500">
        <f t="shared" si="14"/>
        <v>0</v>
      </c>
      <c r="J500">
        <f t="shared" si="13"/>
        <v>0</v>
      </c>
    </row>
    <row r="501" spans="1:10" x14ac:dyDescent="0.25">
      <c r="A501" s="1">
        <v>25051</v>
      </c>
      <c r="B501">
        <v>1968</v>
      </c>
      <c r="C501">
        <v>8</v>
      </c>
      <c r="D501" s="2">
        <v>1.7600000000000001E-2</v>
      </c>
      <c r="E501" s="2">
        <v>7.9000000000000008E-3</v>
      </c>
      <c r="F501" s="2">
        <v>6.3899999999999998E-2</v>
      </c>
      <c r="G501" s="4">
        <f>F501-E501</f>
        <v>5.5999999999999994E-2</v>
      </c>
      <c r="H501" s="4">
        <f>MIN(0,G501/MAX($G$2:G501)-1)</f>
        <v>-0.74820143884892087</v>
      </c>
      <c r="I501">
        <f t="shared" si="14"/>
        <v>0</v>
      </c>
      <c r="J501">
        <f t="shared" si="13"/>
        <v>0</v>
      </c>
    </row>
    <row r="502" spans="1:10" x14ac:dyDescent="0.25">
      <c r="A502" s="1">
        <v>25082</v>
      </c>
      <c r="B502">
        <v>1968</v>
      </c>
      <c r="C502">
        <v>9</v>
      </c>
      <c r="D502" s="2">
        <v>4.4600000000000001E-2</v>
      </c>
      <c r="E502" s="2">
        <v>7.9899999999999999E-2</v>
      </c>
      <c r="F502" s="2">
        <v>9.6500000000000002E-2</v>
      </c>
      <c r="G502" s="4">
        <f>F502-E502</f>
        <v>1.6600000000000004E-2</v>
      </c>
      <c r="H502" s="4">
        <f>MIN(0,G502/MAX($G$2:G502)-1)</f>
        <v>-0.92535971223021585</v>
      </c>
      <c r="I502">
        <f t="shared" si="14"/>
        <v>0</v>
      </c>
      <c r="J502">
        <f t="shared" si="13"/>
        <v>0</v>
      </c>
    </row>
    <row r="503" spans="1:10" x14ac:dyDescent="0.25">
      <c r="A503" s="1">
        <v>25112</v>
      </c>
      <c r="B503">
        <v>1968</v>
      </c>
      <c r="C503">
        <v>10</v>
      </c>
      <c r="D503" s="2">
        <v>8.6E-3</v>
      </c>
      <c r="E503" s="2">
        <v>-2.9999999999999997E-4</v>
      </c>
      <c r="F503" s="2">
        <v>-9.2999999999999992E-3</v>
      </c>
      <c r="G503" s="4">
        <f>F503-E503</f>
        <v>-8.9999999999999993E-3</v>
      </c>
      <c r="H503" s="4">
        <f>MIN(0,G503/MAX($G$2:G503)-1)</f>
        <v>-1.0404676258992807</v>
      </c>
      <c r="I503">
        <f t="shared" si="14"/>
        <v>0</v>
      </c>
      <c r="J503">
        <f t="shared" si="13"/>
        <v>0</v>
      </c>
    </row>
    <row r="504" spans="1:10" x14ac:dyDescent="0.25">
      <c r="A504" s="1">
        <v>25143</v>
      </c>
      <c r="B504">
        <v>1968</v>
      </c>
      <c r="C504">
        <v>11</v>
      </c>
      <c r="D504" s="2">
        <v>5.8500000000000003E-2</v>
      </c>
      <c r="E504" s="2">
        <v>7.9899999999999999E-2</v>
      </c>
      <c r="F504" s="2">
        <v>8.5999999999999993E-2</v>
      </c>
      <c r="G504" s="4">
        <f>F504-E504</f>
        <v>6.0999999999999943E-3</v>
      </c>
      <c r="H504" s="4">
        <f>MIN(0,G504/MAX($G$2:G504)-1)</f>
        <v>-0.97257194244604317</v>
      </c>
      <c r="I504">
        <f t="shared" si="14"/>
        <v>0</v>
      </c>
      <c r="J504">
        <f t="shared" si="13"/>
        <v>0</v>
      </c>
    </row>
    <row r="505" spans="1:10" x14ac:dyDescent="0.25">
      <c r="A505" s="1">
        <v>25173</v>
      </c>
      <c r="B505">
        <v>1968</v>
      </c>
      <c r="C505">
        <v>12</v>
      </c>
      <c r="D505" s="2">
        <v>-3.5099999999999999E-2</v>
      </c>
      <c r="E505" s="2">
        <v>-1.77E-2</v>
      </c>
      <c r="F505" s="2">
        <v>9.1000000000000004E-3</v>
      </c>
      <c r="G505" s="4">
        <f>F505-E505</f>
        <v>2.6800000000000001E-2</v>
      </c>
      <c r="H505" s="4">
        <f>MIN(0,G505/MAX($G$2:G505)-1)</f>
        <v>-0.87949640287769781</v>
      </c>
      <c r="I505">
        <f t="shared" si="14"/>
        <v>0</v>
      </c>
      <c r="J505">
        <f t="shared" si="13"/>
        <v>0</v>
      </c>
    </row>
    <row r="506" spans="1:10" x14ac:dyDescent="0.25">
      <c r="A506" s="1">
        <v>25204</v>
      </c>
      <c r="B506">
        <v>1969</v>
      </c>
      <c r="C506">
        <v>1</v>
      </c>
      <c r="D506" s="2">
        <v>-7.1999999999999998E-3</v>
      </c>
      <c r="E506" s="2">
        <v>-9.4999999999999998E-3</v>
      </c>
      <c r="F506" s="2">
        <v>-8.2000000000000007E-3</v>
      </c>
      <c r="G506" s="4">
        <f>F506-E506</f>
        <v>1.2999999999999991E-3</v>
      </c>
      <c r="H506" s="4">
        <f>MIN(0,G506/MAX($G$2:G506)-1)</f>
        <v>-0.99415467625899279</v>
      </c>
      <c r="I506">
        <f t="shared" si="14"/>
        <v>0</v>
      </c>
      <c r="J506">
        <f t="shared" si="13"/>
        <v>0</v>
      </c>
    </row>
    <row r="507" spans="1:10" x14ac:dyDescent="0.25">
      <c r="A507" s="1">
        <v>25235</v>
      </c>
      <c r="B507">
        <v>1969</v>
      </c>
      <c r="C507">
        <v>2</v>
      </c>
      <c r="D507" s="2">
        <v>-5.3800000000000001E-2</v>
      </c>
      <c r="E507" s="2">
        <v>-0.1036</v>
      </c>
      <c r="F507" s="2">
        <v>-0.1123</v>
      </c>
      <c r="G507" s="4">
        <f>F507-E507</f>
        <v>-8.6999999999999994E-3</v>
      </c>
      <c r="H507" s="4">
        <f>MIN(0,G507/MAX($G$2:G507)-1)</f>
        <v>-1.0391187050359711</v>
      </c>
      <c r="I507">
        <f t="shared" si="14"/>
        <v>0</v>
      </c>
      <c r="J507">
        <f t="shared" si="13"/>
        <v>0</v>
      </c>
    </row>
    <row r="508" spans="1:10" x14ac:dyDescent="0.25">
      <c r="A508" s="1">
        <v>25263</v>
      </c>
      <c r="B508">
        <v>1969</v>
      </c>
      <c r="C508">
        <v>3</v>
      </c>
      <c r="D508" s="2">
        <v>3.1E-2</v>
      </c>
      <c r="E508" s="2">
        <v>-6.4999999999999997E-3</v>
      </c>
      <c r="F508" s="2">
        <v>5.11E-2</v>
      </c>
      <c r="G508" s="4">
        <f>F508-E508</f>
        <v>5.7599999999999998E-2</v>
      </c>
      <c r="H508" s="4">
        <f>MIN(0,G508/MAX($G$2:G508)-1)</f>
        <v>-0.74100719424460437</v>
      </c>
      <c r="I508">
        <f t="shared" si="14"/>
        <v>0</v>
      </c>
      <c r="J508">
        <f t="shared" si="13"/>
        <v>0</v>
      </c>
    </row>
    <row r="509" spans="1:10" x14ac:dyDescent="0.25">
      <c r="A509" s="1">
        <v>25294</v>
      </c>
      <c r="B509">
        <v>1969</v>
      </c>
      <c r="C509">
        <v>4</v>
      </c>
      <c r="D509" s="2">
        <v>1.9900000000000001E-2</v>
      </c>
      <c r="E509" s="2">
        <v>-9.4000000000000004E-3</v>
      </c>
      <c r="F509" s="2">
        <v>8.2000000000000007E-3</v>
      </c>
      <c r="G509" s="4">
        <f>F509-E509</f>
        <v>1.7600000000000001E-2</v>
      </c>
      <c r="H509" s="4">
        <f>MIN(0,G509/MAX($G$2:G509)-1)</f>
        <v>-0.92086330935251803</v>
      </c>
      <c r="I509">
        <f t="shared" si="14"/>
        <v>0</v>
      </c>
      <c r="J509">
        <f t="shared" si="13"/>
        <v>0</v>
      </c>
    </row>
    <row r="510" spans="1:10" x14ac:dyDescent="0.25">
      <c r="A510" s="1">
        <v>25324</v>
      </c>
      <c r="B510">
        <v>1969</v>
      </c>
      <c r="C510">
        <v>5</v>
      </c>
      <c r="D510" s="2">
        <v>3.8E-3</v>
      </c>
      <c r="E510" s="2">
        <v>-1.4E-2</v>
      </c>
      <c r="F510" s="2">
        <v>2.4799999999999999E-2</v>
      </c>
      <c r="G510" s="4">
        <f>F510-E510</f>
        <v>3.8800000000000001E-2</v>
      </c>
      <c r="H510" s="4">
        <f>MIN(0,G510/MAX($G$2:G510)-1)</f>
        <v>-0.82553956834532372</v>
      </c>
      <c r="I510">
        <f t="shared" si="14"/>
        <v>0</v>
      </c>
      <c r="J510">
        <f t="shared" si="13"/>
        <v>0</v>
      </c>
    </row>
    <row r="511" spans="1:10" x14ac:dyDescent="0.25">
      <c r="A511" s="1">
        <v>25355</v>
      </c>
      <c r="B511">
        <v>1969</v>
      </c>
      <c r="C511">
        <v>6</v>
      </c>
      <c r="D511" s="2">
        <v>-6.6699999999999995E-2</v>
      </c>
      <c r="E511" s="2">
        <v>-0.1371</v>
      </c>
      <c r="F511" s="2">
        <v>-0.1376</v>
      </c>
      <c r="G511" s="4">
        <f>F511-E511</f>
        <v>-5.0000000000000044E-4</v>
      </c>
      <c r="H511" s="4">
        <f>MIN(0,G511/MAX($G$2:G511)-1)</f>
        <v>-1.002248201438849</v>
      </c>
      <c r="I511">
        <f t="shared" si="14"/>
        <v>0</v>
      </c>
      <c r="J511">
        <f t="shared" si="13"/>
        <v>0</v>
      </c>
    </row>
    <row r="512" spans="1:10" x14ac:dyDescent="0.25">
      <c r="A512" s="1">
        <v>25385</v>
      </c>
      <c r="B512">
        <v>1969</v>
      </c>
      <c r="C512">
        <v>7</v>
      </c>
      <c r="D512" s="2">
        <v>-6.4699999999999994E-2</v>
      </c>
      <c r="E512" s="2">
        <v>-0.1265</v>
      </c>
      <c r="F512" s="2">
        <v>-0.10290000000000001</v>
      </c>
      <c r="G512" s="4">
        <f>F512-E512</f>
        <v>2.3599999999999996E-2</v>
      </c>
      <c r="H512" s="4">
        <f>MIN(0,G512/MAX($G$2:G512)-1)</f>
        <v>-0.89388489208633093</v>
      </c>
      <c r="I512">
        <f t="shared" si="14"/>
        <v>0</v>
      </c>
      <c r="J512">
        <f t="shared" si="13"/>
        <v>0</v>
      </c>
    </row>
    <row r="513" spans="1:10" x14ac:dyDescent="0.25">
      <c r="A513" s="1">
        <v>25416</v>
      </c>
      <c r="B513">
        <v>1969</v>
      </c>
      <c r="C513">
        <v>8</v>
      </c>
      <c r="D513" s="2">
        <v>5.1799999999999999E-2</v>
      </c>
      <c r="E513" s="2">
        <v>0.05</v>
      </c>
      <c r="F513" s="2">
        <v>8.4099999999999994E-2</v>
      </c>
      <c r="G513" s="4">
        <f>F513-E513</f>
        <v>3.4099999999999991E-2</v>
      </c>
      <c r="H513" s="4">
        <f>MIN(0,G513/MAX($G$2:G513)-1)</f>
        <v>-0.84667266187050361</v>
      </c>
      <c r="I513">
        <f t="shared" si="14"/>
        <v>0</v>
      </c>
      <c r="J513">
        <f t="shared" si="13"/>
        <v>0</v>
      </c>
    </row>
    <row r="514" spans="1:10" x14ac:dyDescent="0.25">
      <c r="A514" s="1">
        <v>25447</v>
      </c>
      <c r="B514">
        <v>1969</v>
      </c>
      <c r="C514">
        <v>9</v>
      </c>
      <c r="D514" s="2">
        <v>-2.3599999999999999E-2</v>
      </c>
      <c r="E514" s="2">
        <v>-4.4400000000000002E-2</v>
      </c>
      <c r="F514" s="2">
        <v>-8.9999999999999993E-3</v>
      </c>
      <c r="G514" s="4">
        <f>F514-E514</f>
        <v>3.5400000000000001E-2</v>
      </c>
      <c r="H514" s="4">
        <f>MIN(0,G514/MAX($G$2:G514)-1)</f>
        <v>-0.84082733812949639</v>
      </c>
      <c r="I514">
        <f t="shared" si="14"/>
        <v>0</v>
      </c>
      <c r="J514">
        <f t="shared" si="13"/>
        <v>0</v>
      </c>
    </row>
    <row r="515" spans="1:10" x14ac:dyDescent="0.25">
      <c r="A515" s="1">
        <v>25477</v>
      </c>
      <c r="B515">
        <v>1969</v>
      </c>
      <c r="C515">
        <v>10</v>
      </c>
      <c r="D515" s="2">
        <v>5.6599999999999998E-2</v>
      </c>
      <c r="E515" s="2">
        <v>0.15340000000000001</v>
      </c>
      <c r="F515" s="2">
        <v>7.1300000000000002E-2</v>
      </c>
      <c r="G515" s="4">
        <f>F515-E515</f>
        <v>-8.2100000000000006E-2</v>
      </c>
      <c r="H515" s="4">
        <f>MIN(0,G515/MAX($G$2:G515)-1)</f>
        <v>-1.3691546762589928</v>
      </c>
      <c r="I515">
        <f t="shared" si="14"/>
        <v>0</v>
      </c>
      <c r="J515">
        <f t="shared" ref="J515:J578" si="15">IF(H515=$I$2,1,0)</f>
        <v>0</v>
      </c>
    </row>
    <row r="516" spans="1:10" x14ac:dyDescent="0.25">
      <c r="A516" s="1">
        <v>25508</v>
      </c>
      <c r="B516">
        <v>1969</v>
      </c>
      <c r="C516">
        <v>11</v>
      </c>
      <c r="D516" s="2">
        <v>-3.27E-2</v>
      </c>
      <c r="E516" s="2">
        <v>-9.0700000000000003E-2</v>
      </c>
      <c r="F516" s="2">
        <v>-2.3199999999999998E-2</v>
      </c>
      <c r="G516" s="4">
        <f>F516-E516</f>
        <v>6.7500000000000004E-2</v>
      </c>
      <c r="H516" s="4">
        <f>MIN(0,G516/MAX($G$2:G516)-1)</f>
        <v>-0.69649280575539563</v>
      </c>
      <c r="I516">
        <f t="shared" si="14"/>
        <v>0</v>
      </c>
      <c r="J516">
        <f t="shared" si="15"/>
        <v>0</v>
      </c>
    </row>
    <row r="517" spans="1:10" x14ac:dyDescent="0.25">
      <c r="A517" s="1">
        <v>25538</v>
      </c>
      <c r="B517">
        <v>1969</v>
      </c>
      <c r="C517">
        <v>12</v>
      </c>
      <c r="D517" s="2">
        <v>-1.9900000000000001E-2</v>
      </c>
      <c r="E517" s="2">
        <v>-0.127</v>
      </c>
      <c r="F517" s="2">
        <v>-2.0199999999999999E-2</v>
      </c>
      <c r="G517" s="4">
        <f>F517-E517</f>
        <v>0.10680000000000001</v>
      </c>
      <c r="H517" s="4">
        <f>MIN(0,G517/MAX($G$2:G517)-1)</f>
        <v>-0.51978417266187038</v>
      </c>
      <c r="I517">
        <f t="shared" si="14"/>
        <v>0</v>
      </c>
      <c r="J517">
        <f t="shared" si="15"/>
        <v>0</v>
      </c>
    </row>
    <row r="518" spans="1:10" x14ac:dyDescent="0.25">
      <c r="A518" s="1">
        <v>25569</v>
      </c>
      <c r="B518">
        <v>1970</v>
      </c>
      <c r="C518">
        <v>1</v>
      </c>
      <c r="D518" s="2">
        <v>-7.4999999999999997E-2</v>
      </c>
      <c r="E518" s="2">
        <v>-7.6E-3</v>
      </c>
      <c r="F518" s="2">
        <v>-6.3399999999999998E-2</v>
      </c>
      <c r="G518" s="4">
        <f>F518-E518</f>
        <v>-5.5799999999999995E-2</v>
      </c>
      <c r="H518" s="4">
        <f>MIN(0,G518/MAX($G$2:G518)-1)</f>
        <v>-1.2508992805755397</v>
      </c>
      <c r="I518">
        <f t="shared" si="14"/>
        <v>0</v>
      </c>
      <c r="J518">
        <f t="shared" si="15"/>
        <v>0</v>
      </c>
    </row>
    <row r="519" spans="1:10" x14ac:dyDescent="0.25">
      <c r="A519" s="1">
        <v>25600</v>
      </c>
      <c r="B519">
        <v>1970</v>
      </c>
      <c r="C519">
        <v>2</v>
      </c>
      <c r="D519" s="2">
        <v>5.7500000000000002E-2</v>
      </c>
      <c r="E519" s="2">
        <v>3.0099999999999998E-2</v>
      </c>
      <c r="F519" s="2">
        <v>4.1399999999999999E-2</v>
      </c>
      <c r="G519" s="4">
        <f>F519-E519</f>
        <v>1.1300000000000001E-2</v>
      </c>
      <c r="H519" s="4">
        <f>MIN(0,G519/MAX($G$2:G519)-1)</f>
        <v>-0.94919064748201443</v>
      </c>
      <c r="I519">
        <f t="shared" ref="I519:I582" si="16">IF(G519&gt;$I$69,1,0)</f>
        <v>0</v>
      </c>
      <c r="J519">
        <f t="shared" si="15"/>
        <v>0</v>
      </c>
    </row>
    <row r="520" spans="1:10" x14ac:dyDescent="0.25">
      <c r="A520" s="1">
        <v>25628</v>
      </c>
      <c r="B520">
        <v>1970</v>
      </c>
      <c r="C520">
        <v>3</v>
      </c>
      <c r="D520" s="2">
        <v>-4.8999999999999998E-3</v>
      </c>
      <c r="E520" s="2">
        <v>-3.73E-2</v>
      </c>
      <c r="F520" s="2">
        <v>-5.21E-2</v>
      </c>
      <c r="G520" s="4">
        <f>F520-E520</f>
        <v>-1.4800000000000001E-2</v>
      </c>
      <c r="H520" s="4">
        <f>MIN(0,G520/MAX($G$2:G520)-1)</f>
        <v>-1.0665467625899281</v>
      </c>
      <c r="I520">
        <f t="shared" si="16"/>
        <v>0</v>
      </c>
      <c r="J520">
        <f t="shared" si="15"/>
        <v>0</v>
      </c>
    </row>
    <row r="521" spans="1:10" x14ac:dyDescent="0.25">
      <c r="A521" s="1">
        <v>25659</v>
      </c>
      <c r="B521">
        <v>1970</v>
      </c>
      <c r="C521">
        <v>4</v>
      </c>
      <c r="D521" s="2">
        <v>-0.105</v>
      </c>
      <c r="E521" s="2">
        <v>-0.20699999999999999</v>
      </c>
      <c r="F521" s="2">
        <v>-0.1769</v>
      </c>
      <c r="G521" s="4">
        <f>F521-E521</f>
        <v>3.0099999999999988E-2</v>
      </c>
      <c r="H521" s="4">
        <f>MIN(0,G521/MAX($G$2:G521)-1)</f>
        <v>-0.86465827338129497</v>
      </c>
      <c r="I521">
        <f t="shared" si="16"/>
        <v>0</v>
      </c>
      <c r="J521">
        <f t="shared" si="15"/>
        <v>0</v>
      </c>
    </row>
    <row r="522" spans="1:10" x14ac:dyDescent="0.25">
      <c r="A522" s="1">
        <v>25689</v>
      </c>
      <c r="B522">
        <v>1970</v>
      </c>
      <c r="C522">
        <v>5</v>
      </c>
      <c r="D522" s="2">
        <v>-6.3899999999999998E-2</v>
      </c>
      <c r="E522" s="2">
        <v>-7.7499999999999999E-2</v>
      </c>
      <c r="F522" s="2">
        <v>-9.5399999999999999E-2</v>
      </c>
      <c r="G522" s="4">
        <f>F522-E522</f>
        <v>-1.7899999999999999E-2</v>
      </c>
      <c r="H522" s="4">
        <f>MIN(0,G522/MAX($G$2:G522)-1)</f>
        <v>-1.0804856115107913</v>
      </c>
      <c r="I522">
        <f t="shared" si="16"/>
        <v>0</v>
      </c>
      <c r="J522">
        <f t="shared" si="15"/>
        <v>0</v>
      </c>
    </row>
    <row r="523" spans="1:10" x14ac:dyDescent="0.25">
      <c r="A523" s="1">
        <v>25720</v>
      </c>
      <c r="B523">
        <v>1970</v>
      </c>
      <c r="C523">
        <v>6</v>
      </c>
      <c r="D523" s="2">
        <v>-5.21E-2</v>
      </c>
      <c r="E523" s="2">
        <v>-0.1192</v>
      </c>
      <c r="F523" s="2">
        <v>-1.9400000000000001E-2</v>
      </c>
      <c r="G523" s="4">
        <f>F523-E523</f>
        <v>9.98E-2</v>
      </c>
      <c r="H523" s="4">
        <f>MIN(0,G523/MAX($G$2:G523)-1)</f>
        <v>-0.55125899280575541</v>
      </c>
      <c r="I523">
        <f t="shared" si="16"/>
        <v>0</v>
      </c>
      <c r="J523">
        <f t="shared" si="15"/>
        <v>0</v>
      </c>
    </row>
    <row r="524" spans="1:10" x14ac:dyDescent="0.25">
      <c r="A524" s="1">
        <v>25750</v>
      </c>
      <c r="B524">
        <v>1970</v>
      </c>
      <c r="C524">
        <v>7</v>
      </c>
      <c r="D524" s="2">
        <v>7.4499999999999997E-2</v>
      </c>
      <c r="E524" s="2">
        <v>3.95E-2</v>
      </c>
      <c r="F524" s="2">
        <v>5.0700000000000002E-2</v>
      </c>
      <c r="G524" s="4">
        <f>F524-E524</f>
        <v>1.1200000000000002E-2</v>
      </c>
      <c r="H524" s="4">
        <f>MIN(0,G524/MAX($G$2:G524)-1)</f>
        <v>-0.94964028776978415</v>
      </c>
      <c r="I524">
        <f t="shared" si="16"/>
        <v>0</v>
      </c>
      <c r="J524">
        <f t="shared" si="15"/>
        <v>0</v>
      </c>
    </row>
    <row r="525" spans="1:10" x14ac:dyDescent="0.25">
      <c r="A525" s="1">
        <v>25781</v>
      </c>
      <c r="B525">
        <v>1970</v>
      </c>
      <c r="C525">
        <v>8</v>
      </c>
      <c r="D525" s="2">
        <v>5.0200000000000002E-2</v>
      </c>
      <c r="E525" s="2">
        <v>9.4500000000000001E-2</v>
      </c>
      <c r="F525" s="2">
        <v>3.1E-2</v>
      </c>
      <c r="G525" s="4">
        <f>F525-E525</f>
        <v>-6.3500000000000001E-2</v>
      </c>
      <c r="H525" s="4">
        <f>MIN(0,G525/MAX($G$2:G525)-1)</f>
        <v>-1.2855215827338129</v>
      </c>
      <c r="I525">
        <f t="shared" si="16"/>
        <v>0</v>
      </c>
      <c r="J525">
        <f t="shared" si="15"/>
        <v>0</v>
      </c>
    </row>
    <row r="526" spans="1:10" x14ac:dyDescent="0.25">
      <c r="A526" s="1">
        <v>25812</v>
      </c>
      <c r="B526">
        <v>1970</v>
      </c>
      <c r="C526">
        <v>9</v>
      </c>
      <c r="D526" s="2">
        <v>4.7199999999999999E-2</v>
      </c>
      <c r="E526" s="2">
        <v>0.23849999999999999</v>
      </c>
      <c r="F526" s="2">
        <v>7.6700000000000004E-2</v>
      </c>
      <c r="G526" s="4">
        <f>F526-E526</f>
        <v>-0.1618</v>
      </c>
      <c r="H526" s="4">
        <f>MIN(0,G526/MAX($G$2:G526)-1)</f>
        <v>-1.7275179856115108</v>
      </c>
      <c r="I526">
        <f t="shared" si="16"/>
        <v>0</v>
      </c>
      <c r="J526">
        <f t="shared" si="15"/>
        <v>0</v>
      </c>
    </row>
    <row r="527" spans="1:10" x14ac:dyDescent="0.25">
      <c r="A527" s="1">
        <v>25842</v>
      </c>
      <c r="B527">
        <v>1970</v>
      </c>
      <c r="C527">
        <v>10</v>
      </c>
      <c r="D527" s="2">
        <v>-1.8200000000000001E-2</v>
      </c>
      <c r="E527" s="2">
        <v>-0.13700000000000001</v>
      </c>
      <c r="F527" s="2">
        <v>-0.01</v>
      </c>
      <c r="G527" s="4">
        <f>F527-E527</f>
        <v>0.127</v>
      </c>
      <c r="H527" s="4">
        <f>MIN(0,G527/MAX($G$2:G527)-1)</f>
        <v>-0.4289568345323741</v>
      </c>
      <c r="I527">
        <f t="shared" si="16"/>
        <v>0</v>
      </c>
      <c r="J527">
        <f t="shared" si="15"/>
        <v>0</v>
      </c>
    </row>
    <row r="528" spans="1:10" x14ac:dyDescent="0.25">
      <c r="A528" s="1">
        <v>25873</v>
      </c>
      <c r="B528">
        <v>1970</v>
      </c>
      <c r="C528">
        <v>11</v>
      </c>
      <c r="D528" s="2">
        <v>5.0500000000000003E-2</v>
      </c>
      <c r="E528" s="2">
        <v>-5.2499999999999998E-2</v>
      </c>
      <c r="F528" s="2">
        <v>4.2200000000000001E-2</v>
      </c>
      <c r="G528" s="4">
        <f>F528-E528</f>
        <v>9.4700000000000006E-2</v>
      </c>
      <c r="H528" s="4">
        <f>MIN(0,G528/MAX($G$2:G528)-1)</f>
        <v>-0.57419064748201432</v>
      </c>
      <c r="I528">
        <f t="shared" si="16"/>
        <v>0</v>
      </c>
      <c r="J528">
        <f t="shared" si="15"/>
        <v>0</v>
      </c>
    </row>
    <row r="529" spans="1:10" x14ac:dyDescent="0.25">
      <c r="A529" s="1">
        <v>25903</v>
      </c>
      <c r="B529">
        <v>1970</v>
      </c>
      <c r="C529">
        <v>12</v>
      </c>
      <c r="D529" s="2">
        <v>6.1400000000000003E-2</v>
      </c>
      <c r="E529" s="2">
        <v>6.4699999999999994E-2</v>
      </c>
      <c r="F529" s="2">
        <v>6.83E-2</v>
      </c>
      <c r="G529" s="4">
        <f>F529-E529</f>
        <v>3.600000000000006E-3</v>
      </c>
      <c r="H529" s="4">
        <f>MIN(0,G529/MAX($G$2:G529)-1)</f>
        <v>-0.98381294964028776</v>
      </c>
      <c r="I529">
        <f t="shared" si="16"/>
        <v>0</v>
      </c>
      <c r="J529">
        <f t="shared" si="15"/>
        <v>0</v>
      </c>
    </row>
    <row r="530" spans="1:10" x14ac:dyDescent="0.25">
      <c r="A530" s="1">
        <v>25934</v>
      </c>
      <c r="B530">
        <v>1971</v>
      </c>
      <c r="C530">
        <v>1</v>
      </c>
      <c r="D530" s="2">
        <v>5.2200000000000003E-2</v>
      </c>
      <c r="E530" s="2">
        <v>0.21629999999999999</v>
      </c>
      <c r="F530" s="2">
        <v>7.0699999999999999E-2</v>
      </c>
      <c r="G530" s="4">
        <f>F530-E530</f>
        <v>-0.14560000000000001</v>
      </c>
      <c r="H530" s="4">
        <f>MIN(0,G530/MAX($G$2:G530)-1)</f>
        <v>-1.6546762589928057</v>
      </c>
      <c r="I530">
        <f t="shared" si="16"/>
        <v>0</v>
      </c>
      <c r="J530">
        <f t="shared" si="15"/>
        <v>0</v>
      </c>
    </row>
    <row r="531" spans="1:10" x14ac:dyDescent="0.25">
      <c r="A531" s="1">
        <v>25965</v>
      </c>
      <c r="B531">
        <v>1971</v>
      </c>
      <c r="C531">
        <v>2</v>
      </c>
      <c r="D531" s="2">
        <v>1.7399999999999999E-2</v>
      </c>
      <c r="E531" s="2">
        <v>8.6900000000000005E-2</v>
      </c>
      <c r="F531" s="2">
        <v>5.4699999999999999E-2</v>
      </c>
      <c r="G531" s="4">
        <f>F531-E531</f>
        <v>-3.2200000000000006E-2</v>
      </c>
      <c r="H531" s="4">
        <f>MIN(0,G531/MAX($G$2:G531)-1)</f>
        <v>-1.1447841726618706</v>
      </c>
      <c r="I531">
        <f t="shared" si="16"/>
        <v>0</v>
      </c>
      <c r="J531">
        <f t="shared" si="15"/>
        <v>0</v>
      </c>
    </row>
    <row r="532" spans="1:10" x14ac:dyDescent="0.25">
      <c r="A532" s="1">
        <v>25993</v>
      </c>
      <c r="B532">
        <v>1971</v>
      </c>
      <c r="C532">
        <v>3</v>
      </c>
      <c r="D532" s="2">
        <v>4.4299999999999999E-2</v>
      </c>
      <c r="E532" s="2">
        <v>5.4300000000000001E-2</v>
      </c>
      <c r="F532" s="2">
        <v>6.6900000000000001E-2</v>
      </c>
      <c r="G532" s="4">
        <f>F532-E532</f>
        <v>1.26E-2</v>
      </c>
      <c r="H532" s="4">
        <f>MIN(0,G532/MAX($G$2:G532)-1)</f>
        <v>-0.94334532374100721</v>
      </c>
      <c r="I532">
        <f t="shared" si="16"/>
        <v>0</v>
      </c>
      <c r="J532">
        <f t="shared" si="15"/>
        <v>0</v>
      </c>
    </row>
    <row r="533" spans="1:10" x14ac:dyDescent="0.25">
      <c r="A533" s="1">
        <v>26024</v>
      </c>
      <c r="B533">
        <v>1971</v>
      </c>
      <c r="C533">
        <v>4</v>
      </c>
      <c r="D533" s="2">
        <v>3.4299999999999997E-2</v>
      </c>
      <c r="E533" s="2">
        <v>1.15E-2</v>
      </c>
      <c r="F533" s="2">
        <v>2.9899999999999999E-2</v>
      </c>
      <c r="G533" s="4">
        <f>F533-E533</f>
        <v>1.84E-2</v>
      </c>
      <c r="H533" s="4">
        <f>MIN(0,G533/MAX($G$2:G533)-1)</f>
        <v>-0.91726618705035967</v>
      </c>
      <c r="I533">
        <f t="shared" si="16"/>
        <v>0</v>
      </c>
      <c r="J533">
        <f t="shared" si="15"/>
        <v>0</v>
      </c>
    </row>
    <row r="534" spans="1:10" x14ac:dyDescent="0.25">
      <c r="A534" s="1">
        <v>26054</v>
      </c>
      <c r="B534">
        <v>1971</v>
      </c>
      <c r="C534">
        <v>5</v>
      </c>
      <c r="D534" s="2">
        <v>-3.6900000000000002E-2</v>
      </c>
      <c r="E534" s="2">
        <v>-7.17E-2</v>
      </c>
      <c r="F534" s="2">
        <v>-3.6200000000000003E-2</v>
      </c>
      <c r="G534" s="4">
        <f>F534-E534</f>
        <v>3.5499999999999997E-2</v>
      </c>
      <c r="H534" s="4">
        <f>MIN(0,G534/MAX($G$2:G534)-1)</f>
        <v>-0.84037769784172656</v>
      </c>
      <c r="I534">
        <f t="shared" si="16"/>
        <v>0</v>
      </c>
      <c r="J534">
        <f t="shared" si="15"/>
        <v>0</v>
      </c>
    </row>
    <row r="535" spans="1:10" x14ac:dyDescent="0.25">
      <c r="A535" s="1">
        <v>26085</v>
      </c>
      <c r="B535">
        <v>1971</v>
      </c>
      <c r="C535">
        <v>6</v>
      </c>
      <c r="D535" s="2">
        <v>2.7000000000000001E-3</v>
      </c>
      <c r="E535" s="2">
        <v>-4.7199999999999999E-2</v>
      </c>
      <c r="F535" s="2">
        <v>8.6E-3</v>
      </c>
      <c r="G535" s="4">
        <f>F535-E535</f>
        <v>5.5800000000000002E-2</v>
      </c>
      <c r="H535" s="4">
        <f>MIN(0,G535/MAX($G$2:G535)-1)</f>
        <v>-0.74910071942446033</v>
      </c>
      <c r="I535">
        <f t="shared" si="16"/>
        <v>0</v>
      </c>
      <c r="J535">
        <f t="shared" si="15"/>
        <v>0</v>
      </c>
    </row>
    <row r="536" spans="1:10" x14ac:dyDescent="0.25">
      <c r="A536" s="1">
        <v>26115</v>
      </c>
      <c r="B536">
        <v>1971</v>
      </c>
      <c r="C536">
        <v>7</v>
      </c>
      <c r="D536" s="2">
        <v>-4.1000000000000002E-2</v>
      </c>
      <c r="E536" s="2">
        <v>-6.7699999999999996E-2</v>
      </c>
      <c r="F536" s="2">
        <v>-7.5899999999999995E-2</v>
      </c>
      <c r="G536" s="4">
        <f>F536-E536</f>
        <v>-8.199999999999999E-3</v>
      </c>
      <c r="H536" s="4">
        <f>MIN(0,G536/MAX($G$2:G536)-1)</f>
        <v>-1.0368705035971224</v>
      </c>
      <c r="I536">
        <f t="shared" si="16"/>
        <v>0</v>
      </c>
      <c r="J536">
        <f t="shared" si="15"/>
        <v>0</v>
      </c>
    </row>
    <row r="537" spans="1:10" x14ac:dyDescent="0.25">
      <c r="A537" s="1">
        <v>26146</v>
      </c>
      <c r="B537">
        <v>1971</v>
      </c>
      <c r="C537">
        <v>8</v>
      </c>
      <c r="D537" s="2">
        <v>4.2599999999999999E-2</v>
      </c>
      <c r="E537" s="2">
        <v>1.34E-2</v>
      </c>
      <c r="F537" s="2">
        <v>7.5899999999999995E-2</v>
      </c>
      <c r="G537" s="4">
        <f>F537-E537</f>
        <v>6.2499999999999993E-2</v>
      </c>
      <c r="H537" s="4">
        <f>MIN(0,G537/MAX($G$2:G537)-1)</f>
        <v>-0.71897482014388492</v>
      </c>
      <c r="I537">
        <f t="shared" si="16"/>
        <v>0</v>
      </c>
      <c r="J537">
        <f t="shared" si="15"/>
        <v>0</v>
      </c>
    </row>
    <row r="538" spans="1:10" x14ac:dyDescent="0.25">
      <c r="A538" s="1">
        <v>26177</v>
      </c>
      <c r="B538">
        <v>1971</v>
      </c>
      <c r="C538">
        <v>9</v>
      </c>
      <c r="D538" s="2">
        <v>-4.7999999999999996E-3</v>
      </c>
      <c r="E538" s="2">
        <v>-3.7400000000000003E-2</v>
      </c>
      <c r="F538" s="2">
        <v>2.1600000000000001E-2</v>
      </c>
      <c r="G538" s="4">
        <f>F538-E538</f>
        <v>5.9000000000000004E-2</v>
      </c>
      <c r="H538" s="4">
        <f>MIN(0,G538/MAX($G$2:G538)-1)</f>
        <v>-0.73471223021582732</v>
      </c>
      <c r="I538">
        <f t="shared" si="16"/>
        <v>0</v>
      </c>
      <c r="J538">
        <f t="shared" si="15"/>
        <v>0</v>
      </c>
    </row>
    <row r="539" spans="1:10" x14ac:dyDescent="0.25">
      <c r="A539" s="1">
        <v>26207</v>
      </c>
      <c r="B539">
        <v>1971</v>
      </c>
      <c r="C539">
        <v>10</v>
      </c>
      <c r="D539" s="2">
        <v>-4.0500000000000001E-2</v>
      </c>
      <c r="E539" s="2">
        <v>-7.4399999999999994E-2</v>
      </c>
      <c r="F539" s="2">
        <v>-5.5300000000000002E-2</v>
      </c>
      <c r="G539" s="4">
        <f>F539-E539</f>
        <v>1.9099999999999992E-2</v>
      </c>
      <c r="H539" s="4">
        <f>MIN(0,G539/MAX($G$2:G539)-1)</f>
        <v>-0.91411870503597126</v>
      </c>
      <c r="I539">
        <f t="shared" si="16"/>
        <v>0</v>
      </c>
      <c r="J539">
        <f t="shared" si="15"/>
        <v>0</v>
      </c>
    </row>
    <row r="540" spans="1:10" x14ac:dyDescent="0.25">
      <c r="A540" s="1">
        <v>26238</v>
      </c>
      <c r="B540">
        <v>1971</v>
      </c>
      <c r="C540">
        <v>11</v>
      </c>
      <c r="D540" s="2">
        <v>-8.9999999999999998E-4</v>
      </c>
      <c r="E540" s="2">
        <v>-5.2200000000000003E-2</v>
      </c>
      <c r="F540" s="2">
        <v>-2.3E-2</v>
      </c>
      <c r="G540" s="4">
        <f>F540-E540</f>
        <v>2.9200000000000004E-2</v>
      </c>
      <c r="H540" s="4">
        <f>MIN(0,G540/MAX($G$2:G540)-1)</f>
        <v>-0.86870503597122295</v>
      </c>
      <c r="I540">
        <f t="shared" si="16"/>
        <v>0</v>
      </c>
      <c r="J540">
        <f t="shared" si="15"/>
        <v>0</v>
      </c>
    </row>
    <row r="541" spans="1:10" x14ac:dyDescent="0.25">
      <c r="A541" s="1">
        <v>26268</v>
      </c>
      <c r="B541">
        <v>1971</v>
      </c>
      <c r="C541">
        <v>12</v>
      </c>
      <c r="D541" s="2">
        <v>9.0800000000000006E-2</v>
      </c>
      <c r="E541" s="2">
        <v>0.13650000000000001</v>
      </c>
      <c r="F541" s="2">
        <v>0.1283</v>
      </c>
      <c r="G541" s="4">
        <f>F541-E541</f>
        <v>-8.2000000000000128E-3</v>
      </c>
      <c r="H541" s="4">
        <f>MIN(0,G541/MAX($G$2:G541)-1)</f>
        <v>-1.0368705035971224</v>
      </c>
      <c r="I541">
        <f t="shared" si="16"/>
        <v>0</v>
      </c>
      <c r="J541">
        <f t="shared" si="15"/>
        <v>0</v>
      </c>
    </row>
    <row r="542" spans="1:10" x14ac:dyDescent="0.25">
      <c r="A542" s="1">
        <v>26299</v>
      </c>
      <c r="B542">
        <v>1972</v>
      </c>
      <c r="C542">
        <v>1</v>
      </c>
      <c r="D542" s="2">
        <v>2.7799999999999998E-2</v>
      </c>
      <c r="E542" s="2">
        <v>0.17249999999999999</v>
      </c>
      <c r="F542" s="2">
        <v>9.8799999999999999E-2</v>
      </c>
      <c r="G542" s="4">
        <f>F542-E542</f>
        <v>-7.3699999999999988E-2</v>
      </c>
      <c r="H542" s="4">
        <f>MIN(0,G542/MAX($G$2:G542)-1)</f>
        <v>-1.3313848920863309</v>
      </c>
      <c r="I542">
        <f t="shared" si="16"/>
        <v>0</v>
      </c>
      <c r="J542">
        <f t="shared" si="15"/>
        <v>0</v>
      </c>
    </row>
    <row r="543" spans="1:10" x14ac:dyDescent="0.25">
      <c r="A543" s="1">
        <v>26330</v>
      </c>
      <c r="B543">
        <v>1972</v>
      </c>
      <c r="C543">
        <v>2</v>
      </c>
      <c r="D543" s="2">
        <v>3.1199999999999999E-2</v>
      </c>
      <c r="E543" s="2">
        <v>4.6600000000000003E-2</v>
      </c>
      <c r="F543" s="2">
        <v>6.1400000000000003E-2</v>
      </c>
      <c r="G543" s="4">
        <f>F543-E543</f>
        <v>1.4800000000000001E-2</v>
      </c>
      <c r="H543" s="4">
        <f>MIN(0,G543/MAX($G$2:G543)-1)</f>
        <v>-0.93345323741007191</v>
      </c>
      <c r="I543">
        <f t="shared" si="16"/>
        <v>0</v>
      </c>
      <c r="J543">
        <f t="shared" si="15"/>
        <v>0</v>
      </c>
    </row>
    <row r="544" spans="1:10" x14ac:dyDescent="0.25">
      <c r="A544" s="1">
        <v>26359</v>
      </c>
      <c r="B544">
        <v>1972</v>
      </c>
      <c r="C544">
        <v>3</v>
      </c>
      <c r="D544" s="2">
        <v>8.9999999999999993E-3</v>
      </c>
      <c r="E544" s="2">
        <v>-2.1899999999999999E-2</v>
      </c>
      <c r="F544" s="2">
        <v>1.34E-2</v>
      </c>
      <c r="G544" s="4">
        <f>F544-E544</f>
        <v>3.5299999999999998E-2</v>
      </c>
      <c r="H544" s="4">
        <f>MIN(0,G544/MAX($G$2:G544)-1)</f>
        <v>-0.84127697841726623</v>
      </c>
      <c r="I544">
        <f t="shared" si="16"/>
        <v>0</v>
      </c>
      <c r="J544">
        <f t="shared" si="15"/>
        <v>0</v>
      </c>
    </row>
    <row r="545" spans="1:10" x14ac:dyDescent="0.25">
      <c r="A545" s="1">
        <v>26390</v>
      </c>
      <c r="B545">
        <v>1972</v>
      </c>
      <c r="C545">
        <v>4</v>
      </c>
      <c r="D545" s="2">
        <v>5.7999999999999996E-3</v>
      </c>
      <c r="E545" s="2">
        <v>-3.1300000000000001E-2</v>
      </c>
      <c r="F545" s="2">
        <v>2.7E-2</v>
      </c>
      <c r="G545" s="4">
        <f>F545-E545</f>
        <v>5.8300000000000005E-2</v>
      </c>
      <c r="H545" s="4">
        <f>MIN(0,G545/MAX($G$2:G545)-1)</f>
        <v>-0.73785971223021574</v>
      </c>
      <c r="I545">
        <f t="shared" si="16"/>
        <v>0</v>
      </c>
      <c r="J545">
        <f t="shared" si="15"/>
        <v>0</v>
      </c>
    </row>
    <row r="546" spans="1:10" x14ac:dyDescent="0.25">
      <c r="A546" s="1">
        <v>26420</v>
      </c>
      <c r="B546">
        <v>1972</v>
      </c>
      <c r="C546">
        <v>5</v>
      </c>
      <c r="D546" s="2">
        <v>1.55E-2</v>
      </c>
      <c r="E546" s="2">
        <v>-4.5999999999999999E-2</v>
      </c>
      <c r="F546" s="2">
        <v>7.7999999999999996E-3</v>
      </c>
      <c r="G546" s="4">
        <f>F546-E546</f>
        <v>5.3800000000000001E-2</v>
      </c>
      <c r="H546" s="4">
        <f>MIN(0,G546/MAX($G$2:G546)-1)</f>
        <v>-0.75809352517985606</v>
      </c>
      <c r="I546">
        <f t="shared" si="16"/>
        <v>0</v>
      </c>
      <c r="J546">
        <f t="shared" si="15"/>
        <v>0</v>
      </c>
    </row>
    <row r="547" spans="1:10" x14ac:dyDescent="0.25">
      <c r="A547" s="1">
        <v>26451</v>
      </c>
      <c r="B547">
        <v>1972</v>
      </c>
      <c r="C547">
        <v>6</v>
      </c>
      <c r="D547" s="2">
        <v>-2.1399999999999999E-2</v>
      </c>
      <c r="E547" s="2">
        <v>-5.1200000000000002E-2</v>
      </c>
      <c r="F547" s="2">
        <v>-2.6800000000000001E-2</v>
      </c>
      <c r="G547" s="4">
        <f>F547-E547</f>
        <v>2.4400000000000002E-2</v>
      </c>
      <c r="H547" s="4">
        <f>MIN(0,G547/MAX($G$2:G547)-1)</f>
        <v>-0.89028776978417268</v>
      </c>
      <c r="I547">
        <f t="shared" si="16"/>
        <v>0</v>
      </c>
      <c r="J547">
        <f t="shared" si="15"/>
        <v>0</v>
      </c>
    </row>
    <row r="548" spans="1:10" x14ac:dyDescent="0.25">
      <c r="A548" s="1">
        <v>26481</v>
      </c>
      <c r="B548">
        <v>1972</v>
      </c>
      <c r="C548">
        <v>7</v>
      </c>
      <c r="D548" s="2">
        <v>-4.8999999999999998E-3</v>
      </c>
      <c r="E548" s="2">
        <v>-4.9799999999999997E-2</v>
      </c>
      <c r="F548" s="2">
        <v>-3.2099999999999997E-2</v>
      </c>
      <c r="G548" s="4">
        <f>F548-E548</f>
        <v>1.77E-2</v>
      </c>
      <c r="H548" s="4">
        <f>MIN(0,G548/MAX($G$2:G548)-1)</f>
        <v>-0.9204136690647482</v>
      </c>
      <c r="I548">
        <f t="shared" si="16"/>
        <v>0</v>
      </c>
      <c r="J548">
        <f t="shared" si="15"/>
        <v>0</v>
      </c>
    </row>
    <row r="549" spans="1:10" x14ac:dyDescent="0.25">
      <c r="A549" s="1">
        <v>26512</v>
      </c>
      <c r="B549">
        <v>1972</v>
      </c>
      <c r="C549">
        <v>8</v>
      </c>
      <c r="D549" s="2">
        <v>3.5499999999999997E-2</v>
      </c>
      <c r="E549" s="2">
        <v>7.4999999999999997E-3</v>
      </c>
      <c r="F549" s="2">
        <v>-1.3899999999999999E-2</v>
      </c>
      <c r="G549" s="4">
        <f>F549-E549</f>
        <v>-2.1399999999999999E-2</v>
      </c>
      <c r="H549" s="4">
        <f>MIN(0,G549/MAX($G$2:G549)-1)</f>
        <v>-1.0962230215827338</v>
      </c>
      <c r="I549">
        <f t="shared" si="16"/>
        <v>0</v>
      </c>
      <c r="J549">
        <f t="shared" si="15"/>
        <v>0</v>
      </c>
    </row>
    <row r="550" spans="1:10" x14ac:dyDescent="0.25">
      <c r="A550" s="1">
        <v>26543</v>
      </c>
      <c r="B550">
        <v>1972</v>
      </c>
      <c r="C550">
        <v>9</v>
      </c>
      <c r="D550" s="2">
        <v>-8.0000000000000002E-3</v>
      </c>
      <c r="E550" s="2">
        <v>-5.6599999999999998E-2</v>
      </c>
      <c r="F550" s="2">
        <v>-2.53E-2</v>
      </c>
      <c r="G550" s="4">
        <f>F550-E550</f>
        <v>3.1299999999999994E-2</v>
      </c>
      <c r="H550" s="4">
        <f>MIN(0,G550/MAX($G$2:G550)-1)</f>
        <v>-0.8592625899280576</v>
      </c>
      <c r="I550">
        <f t="shared" si="16"/>
        <v>0</v>
      </c>
      <c r="J550">
        <f t="shared" si="15"/>
        <v>0</v>
      </c>
    </row>
    <row r="551" spans="1:10" x14ac:dyDescent="0.25">
      <c r="A551" s="1">
        <v>26573</v>
      </c>
      <c r="B551">
        <v>1972</v>
      </c>
      <c r="C551">
        <v>10</v>
      </c>
      <c r="D551" s="2">
        <v>9.1999999999999998E-3</v>
      </c>
      <c r="E551" s="2">
        <v>-3.4700000000000002E-2</v>
      </c>
      <c r="F551" s="2">
        <v>-1.17E-2</v>
      </c>
      <c r="G551" s="4">
        <f>F551-E551</f>
        <v>2.3E-2</v>
      </c>
      <c r="H551" s="4">
        <f>MIN(0,G551/MAX($G$2:G551)-1)</f>
        <v>-0.89658273381294962</v>
      </c>
      <c r="I551">
        <f t="shared" si="16"/>
        <v>0</v>
      </c>
      <c r="J551">
        <f t="shared" si="15"/>
        <v>0</v>
      </c>
    </row>
    <row r="552" spans="1:10" x14ac:dyDescent="0.25">
      <c r="A552" s="1">
        <v>26604</v>
      </c>
      <c r="B552">
        <v>1972</v>
      </c>
      <c r="C552">
        <v>11</v>
      </c>
      <c r="D552" s="2">
        <v>4.9700000000000001E-2</v>
      </c>
      <c r="E552" s="2">
        <v>5.4100000000000002E-2</v>
      </c>
      <c r="F552" s="2">
        <v>3.1699999999999999E-2</v>
      </c>
      <c r="G552" s="4">
        <f>F552-E552</f>
        <v>-2.2400000000000003E-2</v>
      </c>
      <c r="H552" s="4">
        <f>MIN(0,G552/MAX($G$2:G552)-1)</f>
        <v>-1.1007194244604317</v>
      </c>
      <c r="I552">
        <f t="shared" si="16"/>
        <v>0</v>
      </c>
      <c r="J552">
        <f t="shared" si="15"/>
        <v>0</v>
      </c>
    </row>
    <row r="553" spans="1:10" x14ac:dyDescent="0.25">
      <c r="A553" s="1">
        <v>26634</v>
      </c>
      <c r="B553">
        <v>1972</v>
      </c>
      <c r="C553">
        <v>12</v>
      </c>
      <c r="D553" s="2">
        <v>9.9000000000000008E-3</v>
      </c>
      <c r="E553" s="2">
        <v>-6.4600000000000005E-2</v>
      </c>
      <c r="F553" s="2">
        <v>1.38E-2</v>
      </c>
      <c r="G553" s="4">
        <f>F553-E553</f>
        <v>7.8399999999999997E-2</v>
      </c>
      <c r="H553" s="4">
        <f>MIN(0,G553/MAX($G$2:G553)-1)</f>
        <v>-0.64748201438848918</v>
      </c>
      <c r="I553">
        <f t="shared" si="16"/>
        <v>0</v>
      </c>
      <c r="J553">
        <f t="shared" si="15"/>
        <v>0</v>
      </c>
    </row>
    <row r="554" spans="1:10" x14ac:dyDescent="0.25">
      <c r="A554" s="1">
        <v>26665</v>
      </c>
      <c r="B554">
        <v>1973</v>
      </c>
      <c r="C554">
        <v>1</v>
      </c>
      <c r="D554" s="2">
        <v>-2.8500000000000001E-2</v>
      </c>
      <c r="E554" s="2">
        <v>-4.5400000000000003E-2</v>
      </c>
      <c r="F554" s="2">
        <v>-4.1700000000000001E-2</v>
      </c>
      <c r="G554" s="4">
        <f>F554-E554</f>
        <v>3.7000000000000019E-3</v>
      </c>
      <c r="H554" s="4">
        <f>MIN(0,G554/MAX($G$2:G554)-1)</f>
        <v>-0.98336330935251792</v>
      </c>
      <c r="I554">
        <f t="shared" si="16"/>
        <v>0</v>
      </c>
      <c r="J554">
        <f t="shared" si="15"/>
        <v>0</v>
      </c>
    </row>
    <row r="555" spans="1:10" x14ac:dyDescent="0.25">
      <c r="A555" s="1">
        <v>26696</v>
      </c>
      <c r="B555">
        <v>1973</v>
      </c>
      <c r="C555">
        <v>2</v>
      </c>
      <c r="D555" s="2">
        <v>-4.4400000000000002E-2</v>
      </c>
      <c r="E555" s="2">
        <v>-8.6999999999999994E-2</v>
      </c>
      <c r="F555" s="2">
        <v>-8.6199999999999999E-2</v>
      </c>
      <c r="G555" s="4">
        <f>F555-E555</f>
        <v>7.9999999999999516E-4</v>
      </c>
      <c r="H555" s="4">
        <f>MIN(0,G555/MAX($G$2:G555)-1)</f>
        <v>-0.99640287769784175</v>
      </c>
      <c r="I555">
        <f t="shared" si="16"/>
        <v>0</v>
      </c>
      <c r="J555">
        <f t="shared" si="15"/>
        <v>0</v>
      </c>
    </row>
    <row r="556" spans="1:10" x14ac:dyDescent="0.25">
      <c r="A556" s="1">
        <v>26724</v>
      </c>
      <c r="B556">
        <v>1973</v>
      </c>
      <c r="C556">
        <v>3</v>
      </c>
      <c r="D556" s="2">
        <v>-8.3000000000000001E-3</v>
      </c>
      <c r="E556" s="2">
        <v>-4.82E-2</v>
      </c>
      <c r="F556" s="2">
        <v>1.0800000000000001E-2</v>
      </c>
      <c r="G556" s="4">
        <f>F556-E556</f>
        <v>5.8999999999999997E-2</v>
      </c>
      <c r="H556" s="4">
        <f>MIN(0,G556/MAX($G$2:G556)-1)</f>
        <v>-0.73471223021582732</v>
      </c>
      <c r="I556">
        <f t="shared" si="16"/>
        <v>0</v>
      </c>
      <c r="J556">
        <f t="shared" si="15"/>
        <v>0</v>
      </c>
    </row>
    <row r="557" spans="1:10" x14ac:dyDescent="0.25">
      <c r="A557" s="1">
        <v>26755</v>
      </c>
      <c r="B557">
        <v>1973</v>
      </c>
      <c r="C557">
        <v>4</v>
      </c>
      <c r="D557" s="2">
        <v>-5.16E-2</v>
      </c>
      <c r="E557" s="2">
        <v>-0.11840000000000001</v>
      </c>
      <c r="F557" s="2">
        <v>-5.2999999999999999E-2</v>
      </c>
      <c r="G557" s="4">
        <f>F557-E557</f>
        <v>6.5400000000000014E-2</v>
      </c>
      <c r="H557" s="4">
        <f>MIN(0,G557/MAX($G$2:G557)-1)</f>
        <v>-0.70593525179856109</v>
      </c>
      <c r="I557">
        <f t="shared" si="16"/>
        <v>0</v>
      </c>
      <c r="J557">
        <f t="shared" si="15"/>
        <v>0</v>
      </c>
    </row>
    <row r="558" spans="1:10" x14ac:dyDescent="0.25">
      <c r="A558" s="1">
        <v>26785</v>
      </c>
      <c r="B558">
        <v>1973</v>
      </c>
      <c r="C558">
        <v>5</v>
      </c>
      <c r="D558" s="2">
        <v>-2.4299999999999999E-2</v>
      </c>
      <c r="E558" s="2">
        <v>-0.121</v>
      </c>
      <c r="F558" s="2">
        <v>-3.7199999999999997E-2</v>
      </c>
      <c r="G558" s="4">
        <f>F558-E558</f>
        <v>8.3799999999999999E-2</v>
      </c>
      <c r="H558" s="4">
        <f>MIN(0,G558/MAX($G$2:G558)-1)</f>
        <v>-0.62320143884892087</v>
      </c>
      <c r="I558">
        <f t="shared" si="16"/>
        <v>0</v>
      </c>
      <c r="J558">
        <f t="shared" si="15"/>
        <v>0</v>
      </c>
    </row>
    <row r="559" spans="1:10" x14ac:dyDescent="0.25">
      <c r="A559" s="1">
        <v>26816</v>
      </c>
      <c r="B559">
        <v>1973</v>
      </c>
      <c r="C559">
        <v>6</v>
      </c>
      <c r="D559" s="2">
        <v>-1.0500000000000001E-2</v>
      </c>
      <c r="E559" s="2">
        <v>-6.54E-2</v>
      </c>
      <c r="F559" s="2">
        <v>-1.3899999999999999E-2</v>
      </c>
      <c r="G559" s="4">
        <f>F559-E559</f>
        <v>5.1500000000000004E-2</v>
      </c>
      <c r="H559" s="4">
        <f>MIN(0,G559/MAX($G$2:G559)-1)</f>
        <v>-0.76843525179856109</v>
      </c>
      <c r="I559">
        <f t="shared" si="16"/>
        <v>0</v>
      </c>
      <c r="J559">
        <f t="shared" si="15"/>
        <v>0</v>
      </c>
    </row>
    <row r="560" spans="1:10" x14ac:dyDescent="0.25">
      <c r="A560" s="1">
        <v>26846</v>
      </c>
      <c r="B560">
        <v>1973</v>
      </c>
      <c r="C560">
        <v>7</v>
      </c>
      <c r="D560" s="2">
        <v>5.6800000000000003E-2</v>
      </c>
      <c r="E560" s="2">
        <v>0.1953</v>
      </c>
      <c r="F560" s="2">
        <v>7.6300000000000007E-2</v>
      </c>
      <c r="G560" s="4">
        <f>F560-E560</f>
        <v>-0.11899999999999999</v>
      </c>
      <c r="H560" s="4">
        <f>MIN(0,G560/MAX($G$2:G560)-1)</f>
        <v>-1.5350719424460433</v>
      </c>
      <c r="I560">
        <f t="shared" si="16"/>
        <v>0</v>
      </c>
      <c r="J560">
        <f t="shared" si="15"/>
        <v>0</v>
      </c>
    </row>
    <row r="561" spans="1:10" x14ac:dyDescent="0.25">
      <c r="A561" s="1">
        <v>26877</v>
      </c>
      <c r="B561">
        <v>1973</v>
      </c>
      <c r="C561">
        <v>8</v>
      </c>
      <c r="D561" s="2">
        <v>-3.1399999999999997E-2</v>
      </c>
      <c r="E561" s="2">
        <v>-9.35E-2</v>
      </c>
      <c r="F561" s="2">
        <v>-1.17E-2</v>
      </c>
      <c r="G561" s="4">
        <f>F561-E561</f>
        <v>8.1799999999999998E-2</v>
      </c>
      <c r="H561" s="4">
        <f>MIN(0,G561/MAX($G$2:G561)-1)</f>
        <v>-0.6321942446043165</v>
      </c>
      <c r="I561">
        <f t="shared" si="16"/>
        <v>0</v>
      </c>
      <c r="J561">
        <f t="shared" si="15"/>
        <v>0</v>
      </c>
    </row>
    <row r="562" spans="1:10" x14ac:dyDescent="0.25">
      <c r="A562" s="1">
        <v>26908</v>
      </c>
      <c r="B562">
        <v>1973</v>
      </c>
      <c r="C562">
        <v>9</v>
      </c>
      <c r="D562" s="2">
        <v>5.4300000000000001E-2</v>
      </c>
      <c r="E562" s="2">
        <v>8.8700000000000001E-2</v>
      </c>
      <c r="F562" s="2">
        <v>8.5900000000000004E-2</v>
      </c>
      <c r="G562" s="4">
        <f>F562-E562</f>
        <v>-2.7999999999999969E-3</v>
      </c>
      <c r="H562" s="4">
        <f>MIN(0,G562/MAX($G$2:G562)-1)</f>
        <v>-1.0125899280575539</v>
      </c>
      <c r="I562">
        <f t="shared" si="16"/>
        <v>0</v>
      </c>
      <c r="J562">
        <f t="shared" si="15"/>
        <v>0</v>
      </c>
    </row>
    <row r="563" spans="1:10" x14ac:dyDescent="0.25">
      <c r="A563" s="1">
        <v>26938</v>
      </c>
      <c r="B563">
        <v>1973</v>
      </c>
      <c r="C563">
        <v>10</v>
      </c>
      <c r="D563" s="2">
        <v>-2.0999999999999999E-3</v>
      </c>
      <c r="E563" s="2">
        <v>-3.4299999999999997E-2</v>
      </c>
      <c r="F563" s="2">
        <v>4.82E-2</v>
      </c>
      <c r="G563" s="4">
        <f>F563-E563</f>
        <v>8.249999999999999E-2</v>
      </c>
      <c r="H563" s="4">
        <f>MIN(0,G563/MAX($G$2:G563)-1)</f>
        <v>-0.62904676258992809</v>
      </c>
      <c r="I563">
        <f t="shared" si="16"/>
        <v>0</v>
      </c>
      <c r="J563">
        <f t="shared" si="15"/>
        <v>0</v>
      </c>
    </row>
    <row r="564" spans="1:10" x14ac:dyDescent="0.25">
      <c r="A564" s="1">
        <v>26969</v>
      </c>
      <c r="B564">
        <v>1973</v>
      </c>
      <c r="C564">
        <v>11</v>
      </c>
      <c r="D564" s="2">
        <v>-0.12180000000000001</v>
      </c>
      <c r="E564" s="2">
        <v>-0.2392</v>
      </c>
      <c r="F564" s="2">
        <v>-0.14099999999999999</v>
      </c>
      <c r="G564" s="4">
        <f>F564-E564</f>
        <v>9.820000000000001E-2</v>
      </c>
      <c r="H564" s="4">
        <f>MIN(0,G564/MAX($G$2:G564)-1)</f>
        <v>-0.55845323741007191</v>
      </c>
      <c r="I564">
        <f t="shared" si="16"/>
        <v>0</v>
      </c>
      <c r="J564">
        <f t="shared" si="15"/>
        <v>0</v>
      </c>
    </row>
    <row r="565" spans="1:10" x14ac:dyDescent="0.25">
      <c r="A565" s="1">
        <v>26999</v>
      </c>
      <c r="B565">
        <v>1973</v>
      </c>
      <c r="C565">
        <v>12</v>
      </c>
      <c r="D565" s="2">
        <v>1.2200000000000001E-2</v>
      </c>
      <c r="E565" s="2">
        <v>-0.1111</v>
      </c>
      <c r="F565" s="2">
        <v>6.6900000000000001E-2</v>
      </c>
      <c r="G565" s="4">
        <f>F565-E565</f>
        <v>0.17799999999999999</v>
      </c>
      <c r="H565" s="4">
        <f>MIN(0,G565/MAX($G$2:G565)-1)</f>
        <v>-0.19964028776978415</v>
      </c>
      <c r="I565">
        <f t="shared" si="16"/>
        <v>0</v>
      </c>
      <c r="J565">
        <f t="shared" si="15"/>
        <v>0</v>
      </c>
    </row>
    <row r="566" spans="1:10" x14ac:dyDescent="0.25">
      <c r="A566" s="1">
        <v>27030</v>
      </c>
      <c r="B566">
        <v>1974</v>
      </c>
      <c r="C566">
        <v>1</v>
      </c>
      <c r="D566" s="2">
        <v>4.5999999999999999E-3</v>
      </c>
      <c r="E566" s="2">
        <v>0.25330000000000003</v>
      </c>
      <c r="F566" s="2">
        <v>4.3999999999999997E-2</v>
      </c>
      <c r="G566" s="4">
        <f>F566-E566</f>
        <v>-0.20930000000000004</v>
      </c>
      <c r="H566" s="4">
        <f>MIN(0,G566/MAX($G$2:G566)-1)</f>
        <v>-1.9410971223021585</v>
      </c>
      <c r="I566">
        <f t="shared" si="16"/>
        <v>0</v>
      </c>
      <c r="J566">
        <f t="shared" si="15"/>
        <v>0</v>
      </c>
    </row>
    <row r="567" spans="1:10" x14ac:dyDescent="0.25">
      <c r="A567" s="1">
        <v>27061</v>
      </c>
      <c r="B567">
        <v>1974</v>
      </c>
      <c r="C567">
        <v>2</v>
      </c>
      <c r="D567" s="2">
        <v>1E-3</v>
      </c>
      <c r="E567" s="2">
        <v>-8.5000000000000006E-3</v>
      </c>
      <c r="F567" s="2">
        <v>-1.8E-3</v>
      </c>
      <c r="G567" s="4">
        <f>F567-E567</f>
        <v>6.7000000000000011E-3</v>
      </c>
      <c r="H567" s="4">
        <f>MIN(0,G567/MAX($G$2:G567)-1)</f>
        <v>-0.96987410071942448</v>
      </c>
      <c r="I567">
        <f t="shared" si="16"/>
        <v>0</v>
      </c>
      <c r="J567">
        <f t="shared" si="15"/>
        <v>0</v>
      </c>
    </row>
    <row r="568" spans="1:10" x14ac:dyDescent="0.25">
      <c r="A568" s="1">
        <v>27089</v>
      </c>
      <c r="B568">
        <v>1974</v>
      </c>
      <c r="C568">
        <v>3</v>
      </c>
      <c r="D568" s="2">
        <v>-2.2499999999999999E-2</v>
      </c>
      <c r="E568" s="2">
        <v>2.7799999999999998E-2</v>
      </c>
      <c r="F568" s="2">
        <v>-3.2399999999999998E-2</v>
      </c>
      <c r="G568" s="4">
        <f>F568-E568</f>
        <v>-6.0199999999999997E-2</v>
      </c>
      <c r="H568" s="4">
        <f>MIN(0,G568/MAX($G$2:G568)-1)</f>
        <v>-1.2706834532374101</v>
      </c>
      <c r="I568">
        <f t="shared" si="16"/>
        <v>0</v>
      </c>
      <c r="J568">
        <f t="shared" si="15"/>
        <v>0</v>
      </c>
    </row>
    <row r="569" spans="1:10" x14ac:dyDescent="0.25">
      <c r="A569" s="1">
        <v>27120</v>
      </c>
      <c r="B569">
        <v>1974</v>
      </c>
      <c r="C569">
        <v>4</v>
      </c>
      <c r="D569" s="2">
        <v>-4.5400000000000003E-2</v>
      </c>
      <c r="E569" s="2">
        <v>-7.0000000000000007E-2</v>
      </c>
      <c r="F569" s="2">
        <v>-5.33E-2</v>
      </c>
      <c r="G569" s="4">
        <f>F569-E569</f>
        <v>1.6700000000000007E-2</v>
      </c>
      <c r="H569" s="4">
        <f>MIN(0,G569/MAX($G$2:G569)-1)</f>
        <v>-0.92491007194244601</v>
      </c>
      <c r="I569">
        <f t="shared" si="16"/>
        <v>0</v>
      </c>
      <c r="J569">
        <f t="shared" si="15"/>
        <v>0</v>
      </c>
    </row>
    <row r="570" spans="1:10" x14ac:dyDescent="0.25">
      <c r="A570" s="1">
        <v>27150</v>
      </c>
      <c r="B570">
        <v>1974</v>
      </c>
      <c r="C570">
        <v>5</v>
      </c>
      <c r="D570" s="2">
        <v>-3.9199999999999999E-2</v>
      </c>
      <c r="E570" s="2">
        <v>-8.6599999999999996E-2</v>
      </c>
      <c r="F570" s="2">
        <v>-7.9200000000000007E-2</v>
      </c>
      <c r="G570" s="4">
        <f>F570-E570</f>
        <v>7.3999999999999899E-3</v>
      </c>
      <c r="H570" s="4">
        <f>MIN(0,G570/MAX($G$2:G570)-1)</f>
        <v>-0.96672661870503607</v>
      </c>
      <c r="I570">
        <f t="shared" si="16"/>
        <v>0</v>
      </c>
      <c r="J570">
        <f t="shared" si="15"/>
        <v>0</v>
      </c>
    </row>
    <row r="571" spans="1:10" x14ac:dyDescent="0.25">
      <c r="A571" s="1">
        <v>27181</v>
      </c>
      <c r="B571">
        <v>1974</v>
      </c>
      <c r="C571">
        <v>6</v>
      </c>
      <c r="D571" s="2">
        <v>-2.23E-2</v>
      </c>
      <c r="E571" s="2">
        <v>-3.9E-2</v>
      </c>
      <c r="F571" s="2">
        <v>-1.44E-2</v>
      </c>
      <c r="G571" s="4">
        <f>F571-E571</f>
        <v>2.46E-2</v>
      </c>
      <c r="H571" s="4">
        <f>MIN(0,G571/MAX($G$2:G571)-1)</f>
        <v>-0.88938848920863312</v>
      </c>
      <c r="I571">
        <f t="shared" si="16"/>
        <v>0</v>
      </c>
      <c r="J571">
        <f t="shared" si="15"/>
        <v>0</v>
      </c>
    </row>
    <row r="572" spans="1:10" x14ac:dyDescent="0.25">
      <c r="A572" s="1">
        <v>27211</v>
      </c>
      <c r="B572">
        <v>1974</v>
      </c>
      <c r="C572">
        <v>7</v>
      </c>
      <c r="D572" s="2">
        <v>-7.3499999999999996E-2</v>
      </c>
      <c r="E572" s="2">
        <v>-7.3899999999999993E-2</v>
      </c>
      <c r="F572" s="2">
        <v>-4.2500000000000003E-2</v>
      </c>
      <c r="G572" s="4">
        <f>F572-E572</f>
        <v>3.139999999999999E-2</v>
      </c>
      <c r="H572" s="4">
        <f>MIN(0,G572/MAX($G$2:G572)-1)</f>
        <v>-0.85881294964028787</v>
      </c>
      <c r="I572">
        <f t="shared" si="16"/>
        <v>0</v>
      </c>
      <c r="J572">
        <f t="shared" si="15"/>
        <v>0</v>
      </c>
    </row>
    <row r="573" spans="1:10" x14ac:dyDescent="0.25">
      <c r="A573" s="1">
        <v>27242</v>
      </c>
      <c r="B573">
        <v>1974</v>
      </c>
      <c r="C573">
        <v>8</v>
      </c>
      <c r="D573" s="2">
        <v>-8.7499999999999994E-2</v>
      </c>
      <c r="E573" s="2">
        <v>-0.1053</v>
      </c>
      <c r="F573" s="2">
        <v>-5.5800000000000002E-2</v>
      </c>
      <c r="G573" s="4">
        <f>F573-E573</f>
        <v>4.9500000000000002E-2</v>
      </c>
      <c r="H573" s="4">
        <f>MIN(0,G573/MAX($G$2:G573)-1)</f>
        <v>-0.77742805755395683</v>
      </c>
      <c r="I573">
        <f t="shared" si="16"/>
        <v>0</v>
      </c>
      <c r="J573">
        <f t="shared" si="15"/>
        <v>0</v>
      </c>
    </row>
    <row r="574" spans="1:10" x14ac:dyDescent="0.25">
      <c r="A574" s="1">
        <v>27273</v>
      </c>
      <c r="B574">
        <v>1974</v>
      </c>
      <c r="C574">
        <v>9</v>
      </c>
      <c r="D574" s="2">
        <v>-0.1096</v>
      </c>
      <c r="E574" s="2">
        <v>-0.10340000000000001</v>
      </c>
      <c r="F574" s="2">
        <v>-7.8799999999999995E-2</v>
      </c>
      <c r="G574" s="4">
        <f>F574-E574</f>
        <v>2.4600000000000011E-2</v>
      </c>
      <c r="H574" s="4">
        <f>MIN(0,G574/MAX($G$2:G574)-1)</f>
        <v>-0.889388489208633</v>
      </c>
      <c r="I574">
        <f t="shared" si="16"/>
        <v>0</v>
      </c>
      <c r="J574">
        <f t="shared" si="15"/>
        <v>0</v>
      </c>
    </row>
    <row r="575" spans="1:10" x14ac:dyDescent="0.25">
      <c r="A575" s="1">
        <v>27303</v>
      </c>
      <c r="B575">
        <v>1974</v>
      </c>
      <c r="C575">
        <v>10</v>
      </c>
      <c r="D575" s="2">
        <v>0.1661</v>
      </c>
      <c r="E575" s="2">
        <v>8.4099999999999994E-2</v>
      </c>
      <c r="F575" s="2">
        <v>0.1249</v>
      </c>
      <c r="G575" s="4">
        <f>F575-E575</f>
        <v>4.0800000000000003E-2</v>
      </c>
      <c r="H575" s="4">
        <f>MIN(0,G575/MAX($G$2:G575)-1)</f>
        <v>-0.81654676258992809</v>
      </c>
      <c r="I575">
        <f t="shared" si="16"/>
        <v>0</v>
      </c>
      <c r="J575">
        <f t="shared" si="15"/>
        <v>0</v>
      </c>
    </row>
    <row r="576" spans="1:10" x14ac:dyDescent="0.25">
      <c r="A576" s="1">
        <v>27334</v>
      </c>
      <c r="B576">
        <v>1974</v>
      </c>
      <c r="C576">
        <v>11</v>
      </c>
      <c r="D576" s="2">
        <v>-3.9699999999999999E-2</v>
      </c>
      <c r="E576" s="2">
        <v>-8.2299999999999998E-2</v>
      </c>
      <c r="F576" s="2">
        <v>-2.5999999999999999E-2</v>
      </c>
      <c r="G576" s="4">
        <f>F576-E576</f>
        <v>5.6300000000000003E-2</v>
      </c>
      <c r="H576" s="4">
        <f>MIN(0,G576/MAX($G$2:G576)-1)</f>
        <v>-0.74685251798561147</v>
      </c>
      <c r="I576">
        <f t="shared" si="16"/>
        <v>0</v>
      </c>
      <c r="J576">
        <f t="shared" si="15"/>
        <v>0</v>
      </c>
    </row>
    <row r="577" spans="1:10" x14ac:dyDescent="0.25">
      <c r="A577" s="1">
        <v>27364</v>
      </c>
      <c r="B577">
        <v>1974</v>
      </c>
      <c r="C577">
        <v>12</v>
      </c>
      <c r="D577" s="2">
        <v>-2.75E-2</v>
      </c>
      <c r="E577" s="2">
        <v>-0.105</v>
      </c>
      <c r="F577" s="2">
        <v>-5.6399999999999999E-2</v>
      </c>
      <c r="G577" s="4">
        <f>F577-E577</f>
        <v>4.8599999999999997E-2</v>
      </c>
      <c r="H577" s="4">
        <f>MIN(0,G577/MAX($G$2:G577)-1)</f>
        <v>-0.78147482014388492</v>
      </c>
      <c r="I577">
        <f t="shared" si="16"/>
        <v>0</v>
      </c>
      <c r="J577">
        <f t="shared" si="15"/>
        <v>0</v>
      </c>
    </row>
    <row r="578" spans="1:10" x14ac:dyDescent="0.25">
      <c r="A578" s="1">
        <v>27395</v>
      </c>
      <c r="B578">
        <v>1975</v>
      </c>
      <c r="C578">
        <v>1</v>
      </c>
      <c r="D578" s="2">
        <v>0.1424</v>
      </c>
      <c r="E578" s="2">
        <v>0.45889999999999997</v>
      </c>
      <c r="F578" s="2">
        <v>0.18160000000000001</v>
      </c>
      <c r="G578" s="4">
        <f>F578-E578</f>
        <v>-0.27729999999999999</v>
      </c>
      <c r="H578" s="4">
        <f>MIN(0,G578/MAX($G$2:G578)-1)</f>
        <v>-2.2468525179856114</v>
      </c>
      <c r="I578">
        <f t="shared" si="16"/>
        <v>0</v>
      </c>
      <c r="J578">
        <f t="shared" si="15"/>
        <v>0</v>
      </c>
    </row>
    <row r="579" spans="1:10" x14ac:dyDescent="0.25">
      <c r="A579" s="1">
        <v>27426</v>
      </c>
      <c r="B579">
        <v>1975</v>
      </c>
      <c r="C579">
        <v>2</v>
      </c>
      <c r="D579" s="2">
        <v>5.9900000000000002E-2</v>
      </c>
      <c r="E579" s="2">
        <v>5.7799999999999997E-2</v>
      </c>
      <c r="F579" s="2">
        <v>5.79E-2</v>
      </c>
      <c r="G579" s="4">
        <f>F579-E579</f>
        <v>1.0000000000000286E-4</v>
      </c>
      <c r="H579" s="4">
        <f>MIN(0,G579/MAX($G$2:G579)-1)</f>
        <v>-0.99955035971223016</v>
      </c>
      <c r="I579">
        <f t="shared" si="16"/>
        <v>0</v>
      </c>
      <c r="J579">
        <f t="shared" ref="J579:J642" si="17">IF(H579=$I$2,1,0)</f>
        <v>0</v>
      </c>
    </row>
    <row r="580" spans="1:10" x14ac:dyDescent="0.25">
      <c r="A580" s="1">
        <v>27454</v>
      </c>
      <c r="B580">
        <v>1975</v>
      </c>
      <c r="C580">
        <v>3</v>
      </c>
      <c r="D580" s="2">
        <v>3.0700000000000002E-2</v>
      </c>
      <c r="E580" s="2">
        <v>0.14599999999999999</v>
      </c>
      <c r="F580" s="2">
        <v>7.22E-2</v>
      </c>
      <c r="G580" s="4">
        <f>F580-E580</f>
        <v>-7.3799999999999991E-2</v>
      </c>
      <c r="H580" s="4">
        <f>MIN(0,G580/MAX($G$2:G580)-1)</f>
        <v>-1.3318345323741008</v>
      </c>
      <c r="I580">
        <f t="shared" si="16"/>
        <v>0</v>
      </c>
      <c r="J580">
        <f t="shared" si="17"/>
        <v>0</v>
      </c>
    </row>
    <row r="581" spans="1:10" x14ac:dyDescent="0.25">
      <c r="A581" s="1">
        <v>27485</v>
      </c>
      <c r="B581">
        <v>1975</v>
      </c>
      <c r="C581">
        <v>4</v>
      </c>
      <c r="D581" s="2">
        <v>4.6699999999999998E-2</v>
      </c>
      <c r="E581" s="2">
        <v>2.46E-2</v>
      </c>
      <c r="F581" s="2">
        <v>6.6799999999999998E-2</v>
      </c>
      <c r="G581" s="4">
        <f>F581-E581</f>
        <v>4.2200000000000001E-2</v>
      </c>
      <c r="H581" s="4">
        <f>MIN(0,G581/MAX($G$2:G581)-1)</f>
        <v>-0.81025179856115104</v>
      </c>
      <c r="I581">
        <f t="shared" si="16"/>
        <v>0</v>
      </c>
      <c r="J581">
        <f t="shared" si="17"/>
        <v>0</v>
      </c>
    </row>
    <row r="582" spans="1:10" x14ac:dyDescent="0.25">
      <c r="A582" s="1">
        <v>27515</v>
      </c>
      <c r="B582">
        <v>1975</v>
      </c>
      <c r="C582">
        <v>5</v>
      </c>
      <c r="D582" s="2">
        <v>5.6300000000000003E-2</v>
      </c>
      <c r="E582" s="2">
        <v>9.1499999999999998E-2</v>
      </c>
      <c r="F582" s="2">
        <v>8.2199999999999995E-2</v>
      </c>
      <c r="G582" s="4">
        <f>F582-E582</f>
        <v>-9.3000000000000027E-3</v>
      </c>
      <c r="H582" s="4">
        <f>MIN(0,G582/MAX($G$2:G582)-1)</f>
        <v>-1.0418165467625899</v>
      </c>
      <c r="I582">
        <f t="shared" si="16"/>
        <v>0</v>
      </c>
      <c r="J582">
        <f t="shared" si="17"/>
        <v>0</v>
      </c>
    </row>
    <row r="583" spans="1:10" x14ac:dyDescent="0.25">
      <c r="A583" s="1">
        <v>27546</v>
      </c>
      <c r="B583">
        <v>1975</v>
      </c>
      <c r="C583">
        <v>6</v>
      </c>
      <c r="D583" s="2">
        <v>5.2400000000000002E-2</v>
      </c>
      <c r="E583" s="2">
        <v>9.1899999999999996E-2</v>
      </c>
      <c r="F583" s="2">
        <v>6.6100000000000006E-2</v>
      </c>
      <c r="G583" s="4">
        <f>F583-E583</f>
        <v>-2.579999999999999E-2</v>
      </c>
      <c r="H583" s="4">
        <f>MIN(0,G583/MAX($G$2:G583)-1)</f>
        <v>-1.1160071942446044</v>
      </c>
      <c r="I583">
        <f t="shared" ref="I583:I646" si="18">IF(G583&gt;$I$69,1,0)</f>
        <v>0</v>
      </c>
      <c r="J583">
        <f t="shared" si="17"/>
        <v>0</v>
      </c>
    </row>
    <row r="584" spans="1:10" x14ac:dyDescent="0.25">
      <c r="A584" s="1">
        <v>27576</v>
      </c>
      <c r="B584">
        <v>1975</v>
      </c>
      <c r="C584">
        <v>7</v>
      </c>
      <c r="D584" s="2">
        <v>-6.1100000000000002E-2</v>
      </c>
      <c r="E584" s="2">
        <v>6.4999999999999997E-3</v>
      </c>
      <c r="F584" s="2">
        <v>-1.84E-2</v>
      </c>
      <c r="G584" s="4">
        <f>F584-E584</f>
        <v>-2.4899999999999999E-2</v>
      </c>
      <c r="H584" s="4">
        <f>MIN(0,G584/MAX($G$2:G584)-1)</f>
        <v>-1.1119604316546763</v>
      </c>
      <c r="I584">
        <f t="shared" si="18"/>
        <v>0</v>
      </c>
      <c r="J584">
        <f t="shared" si="17"/>
        <v>0</v>
      </c>
    </row>
    <row r="585" spans="1:10" x14ac:dyDescent="0.25">
      <c r="A585" s="1">
        <v>27607</v>
      </c>
      <c r="B585">
        <v>1975</v>
      </c>
      <c r="C585">
        <v>8</v>
      </c>
      <c r="D585" s="2">
        <v>-2.3699999999999999E-2</v>
      </c>
      <c r="E585" s="2">
        <v>-5.2600000000000001E-2</v>
      </c>
      <c r="F585" s="2">
        <v>-4.5999999999999999E-2</v>
      </c>
      <c r="G585" s="4">
        <f>F585-E585</f>
        <v>6.6000000000000017E-3</v>
      </c>
      <c r="H585" s="4">
        <f>MIN(0,G585/MAX($G$2:G585)-1)</f>
        <v>-0.97032374100719421</v>
      </c>
      <c r="I585">
        <f t="shared" si="18"/>
        <v>0</v>
      </c>
      <c r="J585">
        <f t="shared" si="17"/>
        <v>0</v>
      </c>
    </row>
    <row r="586" spans="1:10" x14ac:dyDescent="0.25">
      <c r="A586" s="1">
        <v>27638</v>
      </c>
      <c r="B586">
        <v>1975</v>
      </c>
      <c r="C586">
        <v>9</v>
      </c>
      <c r="D586" s="2">
        <v>-3.73E-2</v>
      </c>
      <c r="E586" s="2">
        <v>-3.8699999999999998E-2</v>
      </c>
      <c r="F586" s="2">
        <v>-3.4599999999999999E-2</v>
      </c>
      <c r="G586" s="4">
        <f>F586-E586</f>
        <v>4.0999999999999995E-3</v>
      </c>
      <c r="H586" s="4">
        <f>MIN(0,G586/MAX($G$2:G586)-1)</f>
        <v>-0.9815647482014388</v>
      </c>
      <c r="I586">
        <f t="shared" si="18"/>
        <v>0</v>
      </c>
      <c r="J586">
        <f t="shared" si="17"/>
        <v>0</v>
      </c>
    </row>
    <row r="587" spans="1:10" x14ac:dyDescent="0.25">
      <c r="A587" s="1">
        <v>27668</v>
      </c>
      <c r="B587">
        <v>1975</v>
      </c>
      <c r="C587">
        <v>10</v>
      </c>
      <c r="D587" s="2">
        <v>5.8700000000000002E-2</v>
      </c>
      <c r="E587" s="2">
        <v>-8.8000000000000005E-3</v>
      </c>
      <c r="F587" s="2">
        <v>2.8799999999999999E-2</v>
      </c>
      <c r="G587" s="4">
        <f>F587-E587</f>
        <v>3.7600000000000001E-2</v>
      </c>
      <c r="H587" s="4">
        <f>MIN(0,G587/MAX($G$2:G587)-1)</f>
        <v>-0.83093525179856109</v>
      </c>
      <c r="I587">
        <f t="shared" si="18"/>
        <v>0</v>
      </c>
      <c r="J587">
        <f t="shared" si="17"/>
        <v>0</v>
      </c>
    </row>
    <row r="588" spans="1:10" x14ac:dyDescent="0.25">
      <c r="A588" s="1">
        <v>27699</v>
      </c>
      <c r="B588">
        <v>1975</v>
      </c>
      <c r="C588">
        <v>11</v>
      </c>
      <c r="D588" s="2">
        <v>3.0599999999999999E-2</v>
      </c>
      <c r="E588" s="2">
        <v>8.6999999999999994E-3</v>
      </c>
      <c r="F588" s="2">
        <v>2.8299999999999999E-2</v>
      </c>
      <c r="G588" s="4">
        <f>F588-E588</f>
        <v>1.9599999999999999E-2</v>
      </c>
      <c r="H588" s="4">
        <f>MIN(0,G588/MAX($G$2:G588)-1)</f>
        <v>-0.91187050359712229</v>
      </c>
      <c r="I588">
        <f t="shared" si="18"/>
        <v>0</v>
      </c>
      <c r="J588">
        <f t="shared" si="17"/>
        <v>0</v>
      </c>
    </row>
    <row r="589" spans="1:10" x14ac:dyDescent="0.25">
      <c r="A589" s="1">
        <v>27729</v>
      </c>
      <c r="B589">
        <v>1975</v>
      </c>
      <c r="C589">
        <v>12</v>
      </c>
      <c r="D589" s="2">
        <v>-1.12E-2</v>
      </c>
      <c r="E589" s="2">
        <v>2.0999999999999999E-3</v>
      </c>
      <c r="F589" s="2">
        <v>-1.77E-2</v>
      </c>
      <c r="G589" s="4">
        <f>F589-E589</f>
        <v>-1.9800000000000002E-2</v>
      </c>
      <c r="H589" s="4">
        <f>MIN(0,G589/MAX($G$2:G589)-1)</f>
        <v>-1.0890287769784173</v>
      </c>
      <c r="I589">
        <f t="shared" si="18"/>
        <v>0</v>
      </c>
      <c r="J589">
        <f t="shared" si="17"/>
        <v>0</v>
      </c>
    </row>
    <row r="590" spans="1:10" x14ac:dyDescent="0.25">
      <c r="A590" s="1">
        <v>27760</v>
      </c>
      <c r="B590">
        <v>1976</v>
      </c>
      <c r="C590">
        <v>1</v>
      </c>
      <c r="D590" s="2">
        <v>0.1263</v>
      </c>
      <c r="E590" s="2">
        <v>0.16439999999999999</v>
      </c>
      <c r="F590" s="2">
        <v>0.23380000000000001</v>
      </c>
      <c r="G590" s="4">
        <f>F590-E590</f>
        <v>6.9400000000000017E-2</v>
      </c>
      <c r="H590" s="4">
        <f>MIN(0,G590/MAX($G$2:G590)-1)</f>
        <v>-0.68794964028776961</v>
      </c>
      <c r="I590">
        <f t="shared" si="18"/>
        <v>0</v>
      </c>
      <c r="J590">
        <f t="shared" si="17"/>
        <v>0</v>
      </c>
    </row>
    <row r="591" spans="1:10" x14ac:dyDescent="0.25">
      <c r="A591" s="1">
        <v>27791</v>
      </c>
      <c r="B591">
        <v>1976</v>
      </c>
      <c r="C591">
        <v>2</v>
      </c>
      <c r="D591" s="2">
        <v>6.6E-3</v>
      </c>
      <c r="E591" s="2">
        <v>0.1593</v>
      </c>
      <c r="F591" s="2">
        <v>0.1033</v>
      </c>
      <c r="G591" s="4">
        <f>F591-E591</f>
        <v>-5.5999999999999994E-2</v>
      </c>
      <c r="H591" s="4">
        <f>MIN(0,G591/MAX($G$2:G591)-1)</f>
        <v>-1.2517985611510791</v>
      </c>
      <c r="I591">
        <f t="shared" si="18"/>
        <v>0</v>
      </c>
      <c r="J591">
        <f t="shared" si="17"/>
        <v>0</v>
      </c>
    </row>
    <row r="592" spans="1:10" x14ac:dyDescent="0.25">
      <c r="A592" s="1">
        <v>27820</v>
      </c>
      <c r="B592">
        <v>1976</v>
      </c>
      <c r="C592">
        <v>3</v>
      </c>
      <c r="D592" s="2">
        <v>2.7300000000000001E-2</v>
      </c>
      <c r="E592" s="2">
        <v>2.1899999999999999E-2</v>
      </c>
      <c r="F592" s="2">
        <v>2.3099999999999999E-2</v>
      </c>
      <c r="G592" s="4">
        <f>F592-E592</f>
        <v>1.1999999999999997E-3</v>
      </c>
      <c r="H592" s="4">
        <f>MIN(0,G592/MAX($G$2:G592)-1)</f>
        <v>-0.99460431654676262</v>
      </c>
      <c r="I592">
        <f t="shared" si="18"/>
        <v>0</v>
      </c>
      <c r="J592">
        <f t="shared" si="17"/>
        <v>0</v>
      </c>
    </row>
    <row r="593" spans="1:10" x14ac:dyDescent="0.25">
      <c r="A593" s="1">
        <v>27851</v>
      </c>
      <c r="B593">
        <v>1976</v>
      </c>
      <c r="C593">
        <v>4</v>
      </c>
      <c r="D593" s="2">
        <v>-1.0699999999999999E-2</v>
      </c>
      <c r="E593" s="2">
        <v>-2.9999999999999997E-4</v>
      </c>
      <c r="F593" s="2">
        <v>-1.9800000000000002E-2</v>
      </c>
      <c r="G593" s="4">
        <f>F593-E593</f>
        <v>-1.95E-2</v>
      </c>
      <c r="H593" s="4">
        <f>MIN(0,G593/MAX($G$2:G593)-1)</f>
        <v>-1.087679856115108</v>
      </c>
      <c r="I593">
        <f t="shared" si="18"/>
        <v>0</v>
      </c>
      <c r="J593">
        <f t="shared" si="17"/>
        <v>0</v>
      </c>
    </row>
    <row r="594" spans="1:10" x14ac:dyDescent="0.25">
      <c r="A594" s="1">
        <v>27881</v>
      </c>
      <c r="B594">
        <v>1976</v>
      </c>
      <c r="C594">
        <v>5</v>
      </c>
      <c r="D594" s="2">
        <v>-9.7000000000000003E-3</v>
      </c>
      <c r="E594" s="2">
        <v>-6.4999999999999997E-3</v>
      </c>
      <c r="F594" s="2">
        <v>-4.5699999999999998E-2</v>
      </c>
      <c r="G594" s="4">
        <f>F594-E594</f>
        <v>-3.9199999999999999E-2</v>
      </c>
      <c r="H594" s="4">
        <f>MIN(0,G594/MAX($G$2:G594)-1)</f>
        <v>-1.1762589928057554</v>
      </c>
      <c r="I594">
        <f t="shared" si="18"/>
        <v>0</v>
      </c>
      <c r="J594">
        <f t="shared" si="17"/>
        <v>0</v>
      </c>
    </row>
    <row r="595" spans="1:10" x14ac:dyDescent="0.25">
      <c r="A595" s="1">
        <v>27912</v>
      </c>
      <c r="B595">
        <v>1976</v>
      </c>
      <c r="C595">
        <v>6</v>
      </c>
      <c r="D595" s="2">
        <v>4.48E-2</v>
      </c>
      <c r="E595" s="2">
        <v>2.06E-2</v>
      </c>
      <c r="F595" s="2">
        <v>2.7699999999999999E-2</v>
      </c>
      <c r="G595" s="4">
        <f>F595-E595</f>
        <v>7.0999999999999987E-3</v>
      </c>
      <c r="H595" s="4">
        <f>MIN(0,G595/MAX($G$2:G595)-1)</f>
        <v>-0.96807553956834536</v>
      </c>
      <c r="I595">
        <f t="shared" si="18"/>
        <v>0</v>
      </c>
      <c r="J595">
        <f t="shared" si="17"/>
        <v>0</v>
      </c>
    </row>
    <row r="596" spans="1:10" x14ac:dyDescent="0.25">
      <c r="A596" s="1">
        <v>27942</v>
      </c>
      <c r="B596">
        <v>1976</v>
      </c>
      <c r="C596">
        <v>7</v>
      </c>
      <c r="D596" s="2">
        <v>-6.0000000000000001E-3</v>
      </c>
      <c r="E596" s="2">
        <v>2.5999999999999999E-3</v>
      </c>
      <c r="F596" s="2">
        <v>5.0000000000000001E-4</v>
      </c>
      <c r="G596" s="4">
        <f>F596-E596</f>
        <v>-2.0999999999999999E-3</v>
      </c>
      <c r="H596" s="4">
        <f>MIN(0,G596/MAX($G$2:G596)-1)</f>
        <v>-1.0094424460431655</v>
      </c>
      <c r="I596">
        <f t="shared" si="18"/>
        <v>0</v>
      </c>
      <c r="J596">
        <f t="shared" si="17"/>
        <v>0</v>
      </c>
    </row>
    <row r="597" spans="1:10" x14ac:dyDescent="0.25">
      <c r="A597" s="1">
        <v>27973</v>
      </c>
      <c r="B597">
        <v>1976</v>
      </c>
      <c r="C597">
        <v>8</v>
      </c>
      <c r="D597" s="2">
        <v>-1.4E-3</v>
      </c>
      <c r="E597" s="2">
        <v>-2.8899999999999999E-2</v>
      </c>
      <c r="F597" s="2">
        <v>-2.63E-2</v>
      </c>
      <c r="G597" s="4">
        <f>F597-E597</f>
        <v>2.5999999999999981E-3</v>
      </c>
      <c r="H597" s="4">
        <f>MIN(0,G597/MAX($G$2:G597)-1)</f>
        <v>-0.98830935251798557</v>
      </c>
      <c r="I597">
        <f t="shared" si="18"/>
        <v>0</v>
      </c>
      <c r="J597">
        <f t="shared" si="17"/>
        <v>0</v>
      </c>
    </row>
    <row r="598" spans="1:10" x14ac:dyDescent="0.25">
      <c r="A598" s="1">
        <v>28004</v>
      </c>
      <c r="B598">
        <v>1976</v>
      </c>
      <c r="C598">
        <v>9</v>
      </c>
      <c r="D598" s="2">
        <v>2.5000000000000001E-2</v>
      </c>
      <c r="E598" s="2">
        <v>5.5999999999999999E-3</v>
      </c>
      <c r="F598" s="2">
        <v>2.4E-2</v>
      </c>
      <c r="G598" s="4">
        <f>F598-E598</f>
        <v>1.84E-2</v>
      </c>
      <c r="H598" s="4">
        <f>MIN(0,G598/MAX($G$2:G598)-1)</f>
        <v>-0.91726618705035967</v>
      </c>
      <c r="I598">
        <f t="shared" si="18"/>
        <v>0</v>
      </c>
      <c r="J598">
        <f t="shared" si="17"/>
        <v>0</v>
      </c>
    </row>
    <row r="599" spans="1:10" x14ac:dyDescent="0.25">
      <c r="A599" s="1">
        <v>28034</v>
      </c>
      <c r="B599">
        <v>1976</v>
      </c>
      <c r="C599">
        <v>10</v>
      </c>
      <c r="D599" s="2">
        <v>-2.01E-2</v>
      </c>
      <c r="E599" s="2">
        <v>-2.7799999999999998E-2</v>
      </c>
      <c r="F599" s="2">
        <v>-2.23E-2</v>
      </c>
      <c r="G599" s="4">
        <f>F599-E599</f>
        <v>5.4999999999999979E-3</v>
      </c>
      <c r="H599" s="4">
        <f>MIN(0,G599/MAX($G$2:G599)-1)</f>
        <v>-0.97526978417266186</v>
      </c>
      <c r="I599">
        <f t="shared" si="18"/>
        <v>0</v>
      </c>
      <c r="J599">
        <f t="shared" si="17"/>
        <v>0</v>
      </c>
    </row>
    <row r="600" spans="1:10" x14ac:dyDescent="0.25">
      <c r="A600" s="1">
        <v>28065</v>
      </c>
      <c r="B600">
        <v>1976</v>
      </c>
      <c r="C600">
        <v>11</v>
      </c>
      <c r="D600" s="2">
        <v>7.6E-3</v>
      </c>
      <c r="E600" s="2">
        <v>1.2500000000000001E-2</v>
      </c>
      <c r="F600" s="2">
        <v>3.6600000000000001E-2</v>
      </c>
      <c r="G600" s="4">
        <f>F600-E600</f>
        <v>2.41E-2</v>
      </c>
      <c r="H600" s="4">
        <f>MIN(0,G600/MAX($G$2:G600)-1)</f>
        <v>-0.89163669064748197</v>
      </c>
      <c r="I600">
        <f t="shared" si="18"/>
        <v>0</v>
      </c>
      <c r="J600">
        <f t="shared" si="17"/>
        <v>0</v>
      </c>
    </row>
    <row r="601" spans="1:10" x14ac:dyDescent="0.25">
      <c r="A601" s="1">
        <v>28095</v>
      </c>
      <c r="B601">
        <v>1976</v>
      </c>
      <c r="C601">
        <v>12</v>
      </c>
      <c r="D601" s="2">
        <v>6.0499999999999998E-2</v>
      </c>
      <c r="E601" s="2">
        <v>0.12609999999999999</v>
      </c>
      <c r="F601" s="2">
        <v>9.6100000000000005E-2</v>
      </c>
      <c r="G601" s="4">
        <f>F601-E601</f>
        <v>-2.9999999999999985E-2</v>
      </c>
      <c r="H601" s="4">
        <f>MIN(0,G601/MAX($G$2:G601)-1)</f>
        <v>-1.1348920863309351</v>
      </c>
      <c r="I601">
        <f t="shared" si="18"/>
        <v>0</v>
      </c>
      <c r="J601">
        <f t="shared" si="17"/>
        <v>0</v>
      </c>
    </row>
    <row r="602" spans="1:10" x14ac:dyDescent="0.25">
      <c r="A602" s="1">
        <v>28126</v>
      </c>
      <c r="B602">
        <v>1977</v>
      </c>
      <c r="C602">
        <v>1</v>
      </c>
      <c r="D602" s="2">
        <v>-3.6900000000000002E-2</v>
      </c>
      <c r="E602" s="2">
        <v>3.2300000000000002E-2</v>
      </c>
      <c r="F602" s="2">
        <v>4.7800000000000002E-2</v>
      </c>
      <c r="G602" s="4">
        <f>F602-E602</f>
        <v>1.55E-2</v>
      </c>
      <c r="H602" s="4">
        <f>MIN(0,G602/MAX($G$2:G602)-1)</f>
        <v>-0.9303057553956835</v>
      </c>
      <c r="I602">
        <f t="shared" si="18"/>
        <v>0</v>
      </c>
      <c r="J602">
        <f t="shared" si="17"/>
        <v>0</v>
      </c>
    </row>
    <row r="603" spans="1:10" x14ac:dyDescent="0.25">
      <c r="A603" s="1">
        <v>28157</v>
      </c>
      <c r="B603">
        <v>1977</v>
      </c>
      <c r="C603">
        <v>2</v>
      </c>
      <c r="D603" s="2">
        <v>-1.6E-2</v>
      </c>
      <c r="E603" s="2">
        <v>-1.1999999999999999E-3</v>
      </c>
      <c r="F603" s="2">
        <v>1.0800000000000001E-2</v>
      </c>
      <c r="G603" s="4">
        <f>F603-E603</f>
        <v>1.2E-2</v>
      </c>
      <c r="H603" s="4">
        <f>MIN(0,G603/MAX($G$2:G603)-1)</f>
        <v>-0.9460431654676259</v>
      </c>
      <c r="I603">
        <f t="shared" si="18"/>
        <v>0</v>
      </c>
      <c r="J603">
        <f t="shared" si="17"/>
        <v>0</v>
      </c>
    </row>
    <row r="604" spans="1:10" x14ac:dyDescent="0.25">
      <c r="A604" s="1">
        <v>28185</v>
      </c>
      <c r="B604">
        <v>1977</v>
      </c>
      <c r="C604">
        <v>3</v>
      </c>
      <c r="D604" s="2">
        <v>-9.9000000000000008E-3</v>
      </c>
      <c r="E604" s="2">
        <v>1.9900000000000001E-2</v>
      </c>
      <c r="F604" s="2">
        <v>1.47E-2</v>
      </c>
      <c r="G604" s="4">
        <f>F604-E604</f>
        <v>-5.2000000000000015E-3</v>
      </c>
      <c r="H604" s="4">
        <f>MIN(0,G604/MAX($G$2:G604)-1)</f>
        <v>-1.0233812949640289</v>
      </c>
      <c r="I604">
        <f t="shared" si="18"/>
        <v>0</v>
      </c>
      <c r="J604">
        <f t="shared" si="17"/>
        <v>0</v>
      </c>
    </row>
    <row r="605" spans="1:10" x14ac:dyDescent="0.25">
      <c r="A605" s="1">
        <v>28216</v>
      </c>
      <c r="B605">
        <v>1977</v>
      </c>
      <c r="C605">
        <v>4</v>
      </c>
      <c r="D605" s="2">
        <v>5.3E-3</v>
      </c>
      <c r="E605" s="2">
        <v>7.0000000000000001E-3</v>
      </c>
      <c r="F605" s="2">
        <v>2.9700000000000001E-2</v>
      </c>
      <c r="G605" s="4">
        <f>F605-E605</f>
        <v>2.2700000000000001E-2</v>
      </c>
      <c r="H605" s="4">
        <f>MIN(0,G605/MAX($G$2:G605)-1)</f>
        <v>-0.89793165467625902</v>
      </c>
      <c r="I605">
        <f t="shared" si="18"/>
        <v>0</v>
      </c>
      <c r="J605">
        <f t="shared" si="17"/>
        <v>0</v>
      </c>
    </row>
    <row r="606" spans="1:10" x14ac:dyDescent="0.25">
      <c r="A606" s="1">
        <v>28246</v>
      </c>
      <c r="B606">
        <v>1977</v>
      </c>
      <c r="C606">
        <v>5</v>
      </c>
      <c r="D606" s="2">
        <v>-1.09E-2</v>
      </c>
      <c r="E606" s="2">
        <v>-3.3E-3</v>
      </c>
      <c r="F606" s="2">
        <v>1.0500000000000001E-2</v>
      </c>
      <c r="G606" s="4">
        <f>F606-E606</f>
        <v>1.38E-2</v>
      </c>
      <c r="H606" s="4">
        <f>MIN(0,G606/MAX($G$2:G606)-1)</f>
        <v>-0.93794964028776984</v>
      </c>
      <c r="I606">
        <f t="shared" si="18"/>
        <v>0</v>
      </c>
      <c r="J606">
        <f t="shared" si="17"/>
        <v>0</v>
      </c>
    </row>
    <row r="607" spans="1:10" x14ac:dyDescent="0.25">
      <c r="A607" s="1">
        <v>28277</v>
      </c>
      <c r="B607">
        <v>1977</v>
      </c>
      <c r="C607">
        <v>6</v>
      </c>
      <c r="D607" s="2">
        <v>5.11E-2</v>
      </c>
      <c r="E607" s="2">
        <v>4.1200000000000001E-2</v>
      </c>
      <c r="F607" s="2">
        <v>7.0699999999999999E-2</v>
      </c>
      <c r="G607" s="4">
        <f>F607-E607</f>
        <v>2.9499999999999998E-2</v>
      </c>
      <c r="H607" s="4">
        <f>MIN(0,G607/MAX($G$2:G607)-1)</f>
        <v>-0.86735611510791366</v>
      </c>
      <c r="I607">
        <f t="shared" si="18"/>
        <v>0</v>
      </c>
      <c r="J607">
        <f t="shared" si="17"/>
        <v>0</v>
      </c>
    </row>
    <row r="608" spans="1:10" x14ac:dyDescent="0.25">
      <c r="A608" s="1">
        <v>28307</v>
      </c>
      <c r="B608">
        <v>1977</v>
      </c>
      <c r="C608">
        <v>7</v>
      </c>
      <c r="D608" s="2">
        <v>-1.2699999999999999E-2</v>
      </c>
      <c r="E608" s="2">
        <v>2.29E-2</v>
      </c>
      <c r="F608" s="2">
        <v>1.03E-2</v>
      </c>
      <c r="G608" s="4">
        <f>F608-E608</f>
        <v>-1.26E-2</v>
      </c>
      <c r="H608" s="4">
        <f>MIN(0,G608/MAX($G$2:G608)-1)</f>
        <v>-1.0566546762589928</v>
      </c>
      <c r="I608">
        <f t="shared" si="18"/>
        <v>0</v>
      </c>
      <c r="J608">
        <f t="shared" si="17"/>
        <v>0</v>
      </c>
    </row>
    <row r="609" spans="1:10" x14ac:dyDescent="0.25">
      <c r="A609" s="1">
        <v>28338</v>
      </c>
      <c r="B609">
        <v>1977</v>
      </c>
      <c r="C609">
        <v>8</v>
      </c>
      <c r="D609" s="2">
        <v>-1.3100000000000001E-2</v>
      </c>
      <c r="E609" s="2">
        <v>-1.1900000000000001E-2</v>
      </c>
      <c r="F609" s="2">
        <v>1.6000000000000001E-3</v>
      </c>
      <c r="G609" s="4">
        <f>F609-E609</f>
        <v>1.3500000000000002E-2</v>
      </c>
      <c r="H609" s="4">
        <f>MIN(0,G609/MAX($G$2:G609)-1)</f>
        <v>-0.93929856115107913</v>
      </c>
      <c r="I609">
        <f t="shared" si="18"/>
        <v>0</v>
      </c>
      <c r="J609">
        <f t="shared" si="17"/>
        <v>0</v>
      </c>
    </row>
    <row r="610" spans="1:10" x14ac:dyDescent="0.25">
      <c r="A610" s="1">
        <v>28369</v>
      </c>
      <c r="B610">
        <v>1977</v>
      </c>
      <c r="C610">
        <v>9</v>
      </c>
      <c r="D610" s="2">
        <v>1.6000000000000001E-3</v>
      </c>
      <c r="E610" s="2">
        <v>2.2000000000000001E-3</v>
      </c>
      <c r="F610" s="2">
        <v>1.7999999999999999E-2</v>
      </c>
      <c r="G610" s="4">
        <f>F610-E610</f>
        <v>1.5799999999999998E-2</v>
      </c>
      <c r="H610" s="4">
        <f>MIN(0,G610/MAX($G$2:G610)-1)</f>
        <v>-0.9289568345323741</v>
      </c>
      <c r="I610">
        <f t="shared" si="18"/>
        <v>0</v>
      </c>
      <c r="J610">
        <f t="shared" si="17"/>
        <v>0</v>
      </c>
    </row>
    <row r="611" spans="1:10" x14ac:dyDescent="0.25">
      <c r="A611" s="1">
        <v>28399</v>
      </c>
      <c r="B611">
        <v>1977</v>
      </c>
      <c r="C611">
        <v>10</v>
      </c>
      <c r="D611" s="2">
        <v>-3.8899999999999997E-2</v>
      </c>
      <c r="E611" s="2">
        <v>-2.6700000000000002E-2</v>
      </c>
      <c r="F611" s="2">
        <v>-2.93E-2</v>
      </c>
      <c r="G611" s="4">
        <f>F611-E611</f>
        <v>-2.5999999999999981E-3</v>
      </c>
      <c r="H611" s="4">
        <f>MIN(0,G611/MAX($G$2:G611)-1)</f>
        <v>-1.0116906474820144</v>
      </c>
      <c r="I611">
        <f t="shared" si="18"/>
        <v>0</v>
      </c>
      <c r="J611">
        <f t="shared" si="17"/>
        <v>0</v>
      </c>
    </row>
    <row r="612" spans="1:10" x14ac:dyDescent="0.25">
      <c r="A612" s="1">
        <v>28430</v>
      </c>
      <c r="B612">
        <v>1977</v>
      </c>
      <c r="C612">
        <v>11</v>
      </c>
      <c r="D612" s="2">
        <v>4.4999999999999998E-2</v>
      </c>
      <c r="E612" s="2">
        <v>6.7100000000000007E-2</v>
      </c>
      <c r="F612" s="2">
        <v>8.6699999999999999E-2</v>
      </c>
      <c r="G612" s="4">
        <f>F612-E612</f>
        <v>1.9599999999999992E-2</v>
      </c>
      <c r="H612" s="4">
        <f>MIN(0,G612/MAX($G$2:G612)-1)</f>
        <v>-0.91187050359712229</v>
      </c>
      <c r="I612">
        <f t="shared" si="18"/>
        <v>0</v>
      </c>
      <c r="J612">
        <f t="shared" si="17"/>
        <v>0</v>
      </c>
    </row>
    <row r="613" spans="1:10" x14ac:dyDescent="0.25">
      <c r="A613" s="1">
        <v>28460</v>
      </c>
      <c r="B613">
        <v>1977</v>
      </c>
      <c r="C613">
        <v>12</v>
      </c>
      <c r="D613" s="2">
        <v>7.6E-3</v>
      </c>
      <c r="E613" s="2">
        <v>1.4200000000000001E-2</v>
      </c>
      <c r="F613" s="2">
        <v>2.9899999999999999E-2</v>
      </c>
      <c r="G613" s="4">
        <f>F613-E613</f>
        <v>1.5699999999999999E-2</v>
      </c>
      <c r="H613" s="4">
        <f>MIN(0,G613/MAX($G$2:G613)-1)</f>
        <v>-0.92940647482014382</v>
      </c>
      <c r="I613">
        <f t="shared" si="18"/>
        <v>0</v>
      </c>
      <c r="J613">
        <f t="shared" si="17"/>
        <v>0</v>
      </c>
    </row>
    <row r="614" spans="1:10" x14ac:dyDescent="0.25">
      <c r="A614" s="1">
        <v>28491</v>
      </c>
      <c r="B614">
        <v>1978</v>
      </c>
      <c r="C614">
        <v>1</v>
      </c>
      <c r="D614" s="2">
        <v>-5.5199999999999999E-2</v>
      </c>
      <c r="E614" s="2">
        <v>1.34E-2</v>
      </c>
      <c r="F614" s="2">
        <v>-1.37E-2</v>
      </c>
      <c r="G614" s="4">
        <f>F614-E614</f>
        <v>-2.7099999999999999E-2</v>
      </c>
      <c r="H614" s="4">
        <f>MIN(0,G614/MAX($G$2:G614)-1)</f>
        <v>-1.1218525179856116</v>
      </c>
      <c r="I614">
        <f t="shared" si="18"/>
        <v>0</v>
      </c>
      <c r="J614">
        <f t="shared" si="17"/>
        <v>0</v>
      </c>
    </row>
    <row r="615" spans="1:10" x14ac:dyDescent="0.25">
      <c r="A615" s="1">
        <v>28522</v>
      </c>
      <c r="B615">
        <v>1978</v>
      </c>
      <c r="C615">
        <v>2</v>
      </c>
      <c r="D615" s="2">
        <v>-9.1999999999999998E-3</v>
      </c>
      <c r="E615" s="2">
        <v>1.47E-2</v>
      </c>
      <c r="F615" s="2">
        <v>2.6499999999999999E-2</v>
      </c>
      <c r="G615" s="4">
        <f>F615-E615</f>
        <v>1.18E-2</v>
      </c>
      <c r="H615" s="4">
        <f>MIN(0,G615/MAX($G$2:G615)-1)</f>
        <v>-0.94694244604316546</v>
      </c>
      <c r="I615">
        <f t="shared" si="18"/>
        <v>0</v>
      </c>
      <c r="J615">
        <f t="shared" si="17"/>
        <v>0</v>
      </c>
    </row>
    <row r="616" spans="1:10" x14ac:dyDescent="0.25">
      <c r="A616" s="1">
        <v>28550</v>
      </c>
      <c r="B616">
        <v>1978</v>
      </c>
      <c r="C616">
        <v>3</v>
      </c>
      <c r="D616" s="2">
        <v>3.3799999999999997E-2</v>
      </c>
      <c r="E616" s="2">
        <v>7.3999999999999996E-2</v>
      </c>
      <c r="F616" s="2">
        <v>8.1600000000000006E-2</v>
      </c>
      <c r="G616" s="4">
        <f>F616-E616</f>
        <v>7.6000000000000095E-3</v>
      </c>
      <c r="H616" s="4">
        <f>MIN(0,G616/MAX($G$2:G616)-1)</f>
        <v>-0.96582733812949639</v>
      </c>
      <c r="I616">
        <f t="shared" si="18"/>
        <v>0</v>
      </c>
      <c r="J616">
        <f t="shared" si="17"/>
        <v>0</v>
      </c>
    </row>
    <row r="617" spans="1:10" x14ac:dyDescent="0.25">
      <c r="A617" s="1">
        <v>28581</v>
      </c>
      <c r="B617">
        <v>1978</v>
      </c>
      <c r="C617">
        <v>4</v>
      </c>
      <c r="D617" s="2">
        <v>8.4199999999999997E-2</v>
      </c>
      <c r="E617" s="2">
        <v>0.09</v>
      </c>
      <c r="F617" s="2">
        <v>9.0200000000000002E-2</v>
      </c>
      <c r="G617" s="4">
        <f>F617-E617</f>
        <v>2.0000000000000573E-4</v>
      </c>
      <c r="H617" s="4">
        <f>MIN(0,G617/MAX($G$2:G617)-1)</f>
        <v>-0.99910071942446044</v>
      </c>
      <c r="I617">
        <f t="shared" si="18"/>
        <v>0</v>
      </c>
      <c r="J617">
        <f t="shared" si="17"/>
        <v>0</v>
      </c>
    </row>
    <row r="618" spans="1:10" x14ac:dyDescent="0.25">
      <c r="A618" s="1">
        <v>28611</v>
      </c>
      <c r="B618">
        <v>1978</v>
      </c>
      <c r="C618">
        <v>5</v>
      </c>
      <c r="D618" s="2">
        <v>2.2700000000000001E-2</v>
      </c>
      <c r="E618" s="2">
        <v>8.4099999999999994E-2</v>
      </c>
      <c r="F618" s="2">
        <v>9.6100000000000005E-2</v>
      </c>
      <c r="G618" s="4">
        <f>F618-E618</f>
        <v>1.2000000000000011E-2</v>
      </c>
      <c r="H618" s="4">
        <f>MIN(0,G618/MAX($G$2:G618)-1)</f>
        <v>-0.94604316546762579</v>
      </c>
      <c r="I618">
        <f t="shared" si="18"/>
        <v>0</v>
      </c>
      <c r="J618">
        <f t="shared" si="17"/>
        <v>0</v>
      </c>
    </row>
    <row r="619" spans="1:10" x14ac:dyDescent="0.25">
      <c r="A619" s="1">
        <v>28642</v>
      </c>
      <c r="B619">
        <v>1978</v>
      </c>
      <c r="C619">
        <v>6</v>
      </c>
      <c r="D619" s="2">
        <v>-1.15E-2</v>
      </c>
      <c r="E619" s="2">
        <v>-2.3E-3</v>
      </c>
      <c r="F619" s="2">
        <v>1.9900000000000001E-2</v>
      </c>
      <c r="G619" s="4">
        <f>F619-E619</f>
        <v>2.2200000000000001E-2</v>
      </c>
      <c r="H619" s="4">
        <f>MIN(0,G619/MAX($G$2:G619)-1)</f>
        <v>-0.90017985611510787</v>
      </c>
      <c r="I619">
        <f t="shared" si="18"/>
        <v>0</v>
      </c>
      <c r="J619">
        <f t="shared" si="17"/>
        <v>0</v>
      </c>
    </row>
    <row r="620" spans="1:10" x14ac:dyDescent="0.25">
      <c r="A620" s="1">
        <v>28672</v>
      </c>
      <c r="B620">
        <v>1978</v>
      </c>
      <c r="C620">
        <v>7</v>
      </c>
      <c r="D620" s="2">
        <v>5.67E-2</v>
      </c>
      <c r="E620" s="2">
        <v>3.6700000000000003E-2</v>
      </c>
      <c r="F620" s="2">
        <v>7.0999999999999994E-2</v>
      </c>
      <c r="G620" s="4">
        <f>F620-E620</f>
        <v>3.429999999999999E-2</v>
      </c>
      <c r="H620" s="4">
        <f>MIN(0,G620/MAX($G$2:G620)-1)</f>
        <v>-0.84577338129496404</v>
      </c>
      <c r="I620">
        <f t="shared" si="18"/>
        <v>0</v>
      </c>
      <c r="J620">
        <f t="shared" si="17"/>
        <v>0</v>
      </c>
    </row>
    <row r="621" spans="1:10" x14ac:dyDescent="0.25">
      <c r="A621" s="1">
        <v>28703</v>
      </c>
      <c r="B621">
        <v>1978</v>
      </c>
      <c r="C621">
        <v>8</v>
      </c>
      <c r="D621" s="2">
        <v>4.3099999999999999E-2</v>
      </c>
      <c r="E621" s="2">
        <v>9.3899999999999997E-2</v>
      </c>
      <c r="F621" s="2">
        <v>0.12839999999999999</v>
      </c>
      <c r="G621" s="4">
        <f>F621-E621</f>
        <v>3.4499999999999989E-2</v>
      </c>
      <c r="H621" s="4">
        <f>MIN(0,G621/MAX($G$2:G621)-1)</f>
        <v>-0.84487410071942448</v>
      </c>
      <c r="I621">
        <f t="shared" si="18"/>
        <v>0</v>
      </c>
      <c r="J621">
        <f t="shared" si="17"/>
        <v>0</v>
      </c>
    </row>
    <row r="622" spans="1:10" x14ac:dyDescent="0.25">
      <c r="A622" s="1">
        <v>28734</v>
      </c>
      <c r="B622">
        <v>1978</v>
      </c>
      <c r="C622">
        <v>9</v>
      </c>
      <c r="D622" s="2">
        <v>-8.0999999999999996E-3</v>
      </c>
      <c r="E622" s="2">
        <v>1.84E-2</v>
      </c>
      <c r="F622" s="2">
        <v>-6.7000000000000002E-3</v>
      </c>
      <c r="G622" s="4">
        <f>F622-E622</f>
        <v>-2.5100000000000001E-2</v>
      </c>
      <c r="H622" s="4">
        <f>MIN(0,G622/MAX($G$2:G622)-1)</f>
        <v>-1.1128597122302157</v>
      </c>
      <c r="I622">
        <f t="shared" si="18"/>
        <v>0</v>
      </c>
      <c r="J622">
        <f t="shared" si="17"/>
        <v>0</v>
      </c>
    </row>
    <row r="623" spans="1:10" x14ac:dyDescent="0.25">
      <c r="A623" s="1">
        <v>28764</v>
      </c>
      <c r="B623">
        <v>1978</v>
      </c>
      <c r="C623">
        <v>10</v>
      </c>
      <c r="D623" s="2">
        <v>-0.1123</v>
      </c>
      <c r="E623" s="2">
        <v>-0.155</v>
      </c>
      <c r="F623" s="2">
        <v>-0.25819999999999999</v>
      </c>
      <c r="G623" s="4">
        <f>F623-E623</f>
        <v>-0.10319999999999999</v>
      </c>
      <c r="H623" s="4">
        <f>MIN(0,G623/MAX($G$2:G623)-1)</f>
        <v>-1.4640287769784173</v>
      </c>
      <c r="I623">
        <f t="shared" si="18"/>
        <v>0</v>
      </c>
      <c r="J623">
        <f t="shared" si="17"/>
        <v>0</v>
      </c>
    </row>
    <row r="624" spans="1:10" x14ac:dyDescent="0.25">
      <c r="A624" s="1">
        <v>28795</v>
      </c>
      <c r="B624">
        <v>1978</v>
      </c>
      <c r="C624">
        <v>11</v>
      </c>
      <c r="D624" s="2">
        <v>3.4099999999999998E-2</v>
      </c>
      <c r="E624" s="2">
        <v>8.0000000000000004E-4</v>
      </c>
      <c r="F624" s="2">
        <v>8.7999999999999995E-2</v>
      </c>
      <c r="G624" s="4">
        <f>F624-E624</f>
        <v>8.72E-2</v>
      </c>
      <c r="H624" s="4">
        <f>MIN(0,G624/MAX($G$2:G624)-1)</f>
        <v>-0.6079136690647482</v>
      </c>
      <c r="I624">
        <f t="shared" si="18"/>
        <v>0</v>
      </c>
      <c r="J624">
        <f t="shared" si="17"/>
        <v>0</v>
      </c>
    </row>
    <row r="625" spans="1:10" x14ac:dyDescent="0.25">
      <c r="A625" s="1">
        <v>28825</v>
      </c>
      <c r="B625">
        <v>1978</v>
      </c>
      <c r="C625">
        <v>12</v>
      </c>
      <c r="D625" s="2">
        <v>1.66E-2</v>
      </c>
      <c r="E625" s="2">
        <v>2.8999999999999998E-3</v>
      </c>
      <c r="F625" s="2">
        <v>2.6200000000000001E-2</v>
      </c>
      <c r="G625" s="4">
        <f>F625-E625</f>
        <v>2.3300000000000001E-2</v>
      </c>
      <c r="H625" s="4">
        <f>MIN(0,G625/MAX($G$2:G625)-1)</f>
        <v>-0.89523381294964022</v>
      </c>
      <c r="I625">
        <f t="shared" si="18"/>
        <v>0</v>
      </c>
      <c r="J625">
        <f t="shared" si="17"/>
        <v>0</v>
      </c>
    </row>
    <row r="626" spans="1:10" x14ac:dyDescent="0.25">
      <c r="A626" s="1">
        <v>28856</v>
      </c>
      <c r="B626">
        <v>1979</v>
      </c>
      <c r="C626">
        <v>1</v>
      </c>
      <c r="D626" s="2">
        <v>0.05</v>
      </c>
      <c r="E626" s="2">
        <v>0.1232</v>
      </c>
      <c r="F626" s="2">
        <v>0.10299999999999999</v>
      </c>
      <c r="G626" s="4">
        <f>F626-E626</f>
        <v>-2.020000000000001E-2</v>
      </c>
      <c r="H626" s="4">
        <f>MIN(0,G626/MAX($G$2:G626)-1)</f>
        <v>-1.0908273381294964</v>
      </c>
      <c r="I626">
        <f t="shared" si="18"/>
        <v>0</v>
      </c>
      <c r="J626">
        <f t="shared" si="17"/>
        <v>0</v>
      </c>
    </row>
    <row r="627" spans="1:10" x14ac:dyDescent="0.25">
      <c r="A627" s="1">
        <v>28887</v>
      </c>
      <c r="B627">
        <v>1979</v>
      </c>
      <c r="C627">
        <v>2</v>
      </c>
      <c r="D627" s="2">
        <v>-2.8299999999999999E-2</v>
      </c>
      <c r="E627" s="2">
        <v>-1.2999999999999999E-2</v>
      </c>
      <c r="F627" s="2">
        <v>-3.4599999999999999E-2</v>
      </c>
      <c r="G627" s="4">
        <f>F627-E627</f>
        <v>-2.1600000000000001E-2</v>
      </c>
      <c r="H627" s="4">
        <f>MIN(0,G627/MAX($G$2:G627)-1)</f>
        <v>-1.0971223021582734</v>
      </c>
      <c r="I627">
        <f t="shared" si="18"/>
        <v>0</v>
      </c>
      <c r="J627">
        <f t="shared" si="17"/>
        <v>0</v>
      </c>
    </row>
    <row r="628" spans="1:10" x14ac:dyDescent="0.25">
      <c r="A628" s="1">
        <v>28915</v>
      </c>
      <c r="B628">
        <v>1979</v>
      </c>
      <c r="C628">
        <v>3</v>
      </c>
      <c r="D628" s="2">
        <v>6.4899999999999999E-2</v>
      </c>
      <c r="E628" s="2">
        <v>9.0300000000000005E-2</v>
      </c>
      <c r="F628" s="2">
        <v>9.9900000000000003E-2</v>
      </c>
      <c r="G628" s="4">
        <f>F628-E628</f>
        <v>9.5999999999999974E-3</v>
      </c>
      <c r="H628" s="4">
        <f>MIN(0,G628/MAX($G$2:G628)-1)</f>
        <v>-0.95683453237410077</v>
      </c>
      <c r="I628">
        <f t="shared" si="18"/>
        <v>0</v>
      </c>
      <c r="J628">
        <f t="shared" si="17"/>
        <v>0</v>
      </c>
    </row>
    <row r="629" spans="1:10" x14ac:dyDescent="0.25">
      <c r="A629" s="1">
        <v>28946</v>
      </c>
      <c r="B629">
        <v>1979</v>
      </c>
      <c r="C629">
        <v>4</v>
      </c>
      <c r="D629" s="2">
        <v>7.4000000000000003E-3</v>
      </c>
      <c r="E629" s="2">
        <v>3.7100000000000001E-2</v>
      </c>
      <c r="F629" s="2">
        <v>3.6499999999999998E-2</v>
      </c>
      <c r="G629" s="4">
        <f>F629-E629</f>
        <v>-6.0000000000000331E-4</v>
      </c>
      <c r="H629" s="4">
        <f>MIN(0,G629/MAX($G$2:G629)-1)</f>
        <v>-1.0026978417266188</v>
      </c>
      <c r="I629">
        <f t="shared" si="18"/>
        <v>0</v>
      </c>
      <c r="J629">
        <f t="shared" si="17"/>
        <v>0</v>
      </c>
    </row>
    <row r="630" spans="1:10" x14ac:dyDescent="0.25">
      <c r="A630" s="1">
        <v>28976</v>
      </c>
      <c r="B630">
        <v>1979</v>
      </c>
      <c r="C630">
        <v>5</v>
      </c>
      <c r="D630" s="2">
        <v>-1.3899999999999999E-2</v>
      </c>
      <c r="E630" s="2">
        <v>-1.43E-2</v>
      </c>
      <c r="F630" s="2">
        <v>1.7299999999999999E-2</v>
      </c>
      <c r="G630" s="4">
        <f>F630-E630</f>
        <v>3.1600000000000003E-2</v>
      </c>
      <c r="H630" s="4">
        <f>MIN(0,G630/MAX($G$2:G630)-1)</f>
        <v>-0.8579136690647482</v>
      </c>
      <c r="I630">
        <f t="shared" si="18"/>
        <v>0</v>
      </c>
      <c r="J630">
        <f t="shared" si="17"/>
        <v>0</v>
      </c>
    </row>
    <row r="631" spans="1:10" x14ac:dyDescent="0.25">
      <c r="A631" s="1">
        <v>29007</v>
      </c>
      <c r="B631">
        <v>1979</v>
      </c>
      <c r="C631">
        <v>6</v>
      </c>
      <c r="D631" s="2">
        <v>4.6600000000000003E-2</v>
      </c>
      <c r="E631" s="2">
        <v>5.2999999999999999E-2</v>
      </c>
      <c r="F631" s="2">
        <v>5.9900000000000002E-2</v>
      </c>
      <c r="G631" s="4">
        <f>F631-E631</f>
        <v>6.9000000000000034E-3</v>
      </c>
      <c r="H631" s="4">
        <f>MIN(0,G631/MAX($G$2:G631)-1)</f>
        <v>-0.96897482014388492</v>
      </c>
      <c r="I631">
        <f t="shared" si="18"/>
        <v>0</v>
      </c>
      <c r="J631">
        <f t="shared" si="17"/>
        <v>0</v>
      </c>
    </row>
    <row r="632" spans="1:10" x14ac:dyDescent="0.25">
      <c r="A632" s="1">
        <v>29037</v>
      </c>
      <c r="B632">
        <v>1979</v>
      </c>
      <c r="C632">
        <v>7</v>
      </c>
      <c r="D632" s="2">
        <v>1.5900000000000001E-2</v>
      </c>
      <c r="E632" s="2">
        <v>1.9199999999999998E-2</v>
      </c>
      <c r="F632" s="2">
        <v>1.6E-2</v>
      </c>
      <c r="G632" s="4">
        <f>F632-E632</f>
        <v>-3.199999999999998E-3</v>
      </c>
      <c r="H632" s="4">
        <f>MIN(0,G632/MAX($G$2:G632)-1)</f>
        <v>-1.014388489208633</v>
      </c>
      <c r="I632">
        <f t="shared" si="18"/>
        <v>0</v>
      </c>
      <c r="J632">
        <f t="shared" si="17"/>
        <v>0</v>
      </c>
    </row>
    <row r="633" spans="1:10" x14ac:dyDescent="0.25">
      <c r="A633" s="1">
        <v>29068</v>
      </c>
      <c r="B633">
        <v>1979</v>
      </c>
      <c r="C633">
        <v>8</v>
      </c>
      <c r="D633" s="2">
        <v>6.3E-2</v>
      </c>
      <c r="E633" s="2">
        <v>8.2100000000000006E-2</v>
      </c>
      <c r="F633" s="2">
        <v>8.2500000000000004E-2</v>
      </c>
      <c r="G633" s="4">
        <f>F633-E633</f>
        <v>3.9999999999999758E-4</v>
      </c>
      <c r="H633" s="4">
        <f>MIN(0,G633/MAX($G$2:G633)-1)</f>
        <v>-0.99820143884892087</v>
      </c>
      <c r="I633">
        <f t="shared" si="18"/>
        <v>0</v>
      </c>
      <c r="J633">
        <f t="shared" si="17"/>
        <v>0</v>
      </c>
    </row>
    <row r="634" spans="1:10" x14ac:dyDescent="0.25">
      <c r="A634" s="1">
        <v>29099</v>
      </c>
      <c r="B634">
        <v>1979</v>
      </c>
      <c r="C634">
        <v>9</v>
      </c>
      <c r="D634" s="2">
        <v>1E-4</v>
      </c>
      <c r="E634" s="2">
        <v>-2.4199999999999999E-2</v>
      </c>
      <c r="F634" s="2">
        <v>2.1899999999999999E-2</v>
      </c>
      <c r="G634" s="4">
        <f>F634-E634</f>
        <v>4.6100000000000002E-2</v>
      </c>
      <c r="H634" s="4">
        <f>MIN(0,G634/MAX($G$2:G634)-1)</f>
        <v>-0.79271582733812951</v>
      </c>
      <c r="I634">
        <f t="shared" si="18"/>
        <v>0</v>
      </c>
      <c r="J634">
        <f t="shared" si="17"/>
        <v>0</v>
      </c>
    </row>
    <row r="635" spans="1:10" x14ac:dyDescent="0.25">
      <c r="A635" s="1">
        <v>29129</v>
      </c>
      <c r="B635">
        <v>1979</v>
      </c>
      <c r="C635">
        <v>10</v>
      </c>
      <c r="D635" s="2">
        <v>-7.2300000000000003E-2</v>
      </c>
      <c r="E635" s="2">
        <v>-0.1135</v>
      </c>
      <c r="F635" s="2">
        <v>-9.0399999999999994E-2</v>
      </c>
      <c r="G635" s="4">
        <f>F635-E635</f>
        <v>2.3100000000000009E-2</v>
      </c>
      <c r="H635" s="4">
        <f>MIN(0,G635/MAX($G$2:G635)-1)</f>
        <v>-0.89613309352517978</v>
      </c>
      <c r="I635">
        <f t="shared" si="18"/>
        <v>0</v>
      </c>
      <c r="J635">
        <f t="shared" si="17"/>
        <v>0</v>
      </c>
    </row>
    <row r="636" spans="1:10" x14ac:dyDescent="0.25">
      <c r="A636" s="1">
        <v>29160</v>
      </c>
      <c r="B636">
        <v>1979</v>
      </c>
      <c r="C636">
        <v>11</v>
      </c>
      <c r="D636" s="2">
        <v>6.2E-2</v>
      </c>
      <c r="E636" s="2">
        <v>2.8000000000000001E-2</v>
      </c>
      <c r="F636" s="2">
        <v>0.1353</v>
      </c>
      <c r="G636" s="4">
        <f>F636-E636</f>
        <v>0.10730000000000001</v>
      </c>
      <c r="H636" s="4">
        <f>MIN(0,G636/MAX($G$2:G636)-1)</f>
        <v>-0.51753597122302153</v>
      </c>
      <c r="I636">
        <f t="shared" si="18"/>
        <v>0</v>
      </c>
      <c r="J636">
        <f t="shared" si="17"/>
        <v>0</v>
      </c>
    </row>
    <row r="637" spans="1:10" x14ac:dyDescent="0.25">
      <c r="A637" s="1">
        <v>29190</v>
      </c>
      <c r="B637">
        <v>1979</v>
      </c>
      <c r="C637">
        <v>12</v>
      </c>
      <c r="D637" s="2">
        <v>2.7400000000000001E-2</v>
      </c>
      <c r="E637" s="2">
        <v>5.4100000000000002E-2</v>
      </c>
      <c r="F637" s="2">
        <v>0.11840000000000001</v>
      </c>
      <c r="G637" s="4">
        <f>F637-E637</f>
        <v>6.4299999999999996E-2</v>
      </c>
      <c r="H637" s="4">
        <f>MIN(0,G637/MAX($G$2:G637)-1)</f>
        <v>-0.71088129496402885</v>
      </c>
      <c r="I637">
        <f t="shared" si="18"/>
        <v>0</v>
      </c>
      <c r="J637">
        <f t="shared" si="17"/>
        <v>0</v>
      </c>
    </row>
    <row r="638" spans="1:10" x14ac:dyDescent="0.25">
      <c r="A638" s="1">
        <v>29221</v>
      </c>
      <c r="B638">
        <v>1980</v>
      </c>
      <c r="C638">
        <v>1</v>
      </c>
      <c r="D638" s="2">
        <v>6.3100000000000003E-2</v>
      </c>
      <c r="E638" s="2">
        <v>0.1055</v>
      </c>
      <c r="F638" s="2">
        <v>0.1368</v>
      </c>
      <c r="G638" s="4">
        <f>F638-E638</f>
        <v>3.1300000000000008E-2</v>
      </c>
      <c r="H638" s="4">
        <f>MIN(0,G638/MAX($G$2:G638)-1)</f>
        <v>-0.85926258992805749</v>
      </c>
      <c r="I638">
        <f t="shared" si="18"/>
        <v>0</v>
      </c>
      <c r="J638">
        <f t="shared" si="17"/>
        <v>0</v>
      </c>
    </row>
    <row r="639" spans="1:10" x14ac:dyDescent="0.25">
      <c r="A639" s="1">
        <v>29252</v>
      </c>
      <c r="B639">
        <v>1980</v>
      </c>
      <c r="C639">
        <v>2</v>
      </c>
      <c r="D639" s="2">
        <v>-3.3E-3</v>
      </c>
      <c r="E639" s="2">
        <v>-1.2699999999999999E-2</v>
      </c>
      <c r="F639" s="2">
        <v>3.49E-2</v>
      </c>
      <c r="G639" s="4">
        <f>F639-E639</f>
        <v>4.7600000000000003E-2</v>
      </c>
      <c r="H639" s="4">
        <f>MIN(0,G639/MAX($G$2:G639)-1)</f>
        <v>-0.78597122302158273</v>
      </c>
      <c r="I639">
        <f t="shared" si="18"/>
        <v>0</v>
      </c>
      <c r="J639">
        <f t="shared" si="17"/>
        <v>0</v>
      </c>
    </row>
    <row r="640" spans="1:10" x14ac:dyDescent="0.25">
      <c r="A640" s="1">
        <v>29281</v>
      </c>
      <c r="B640">
        <v>1980</v>
      </c>
      <c r="C640">
        <v>3</v>
      </c>
      <c r="D640" s="2">
        <v>-0.1169</v>
      </c>
      <c r="E640" s="2">
        <v>-0.16450000000000001</v>
      </c>
      <c r="F640" s="2">
        <v>-0.22370000000000001</v>
      </c>
      <c r="G640" s="4">
        <f>F640-E640</f>
        <v>-5.9200000000000003E-2</v>
      </c>
      <c r="H640" s="4">
        <f>MIN(0,G640/MAX($G$2:G640)-1)</f>
        <v>-1.2661870503597124</v>
      </c>
      <c r="I640">
        <f t="shared" si="18"/>
        <v>0</v>
      </c>
      <c r="J640">
        <f t="shared" si="17"/>
        <v>0</v>
      </c>
    </row>
    <row r="641" spans="1:10" x14ac:dyDescent="0.25">
      <c r="A641" s="1">
        <v>29312</v>
      </c>
      <c r="B641">
        <v>1980</v>
      </c>
      <c r="C641">
        <v>4</v>
      </c>
      <c r="D641" s="2">
        <v>5.2299999999999999E-2</v>
      </c>
      <c r="E641" s="2">
        <v>4.3200000000000002E-2</v>
      </c>
      <c r="F641" s="2">
        <v>7.0000000000000007E-2</v>
      </c>
      <c r="G641" s="4">
        <f>F641-E641</f>
        <v>2.6800000000000004E-2</v>
      </c>
      <c r="H641" s="4">
        <f>MIN(0,G641/MAX($G$2:G641)-1)</f>
        <v>-0.87949640287769781</v>
      </c>
      <c r="I641">
        <f t="shared" si="18"/>
        <v>0</v>
      </c>
      <c r="J641">
        <f t="shared" si="17"/>
        <v>0</v>
      </c>
    </row>
    <row r="642" spans="1:10" x14ac:dyDescent="0.25">
      <c r="A642" s="1">
        <v>29342</v>
      </c>
      <c r="B642">
        <v>1980</v>
      </c>
      <c r="C642">
        <v>5</v>
      </c>
      <c r="D642" s="2">
        <v>6.0699999999999997E-2</v>
      </c>
      <c r="E642" s="2">
        <v>8.2400000000000001E-2</v>
      </c>
      <c r="F642" s="2">
        <v>6.9900000000000004E-2</v>
      </c>
      <c r="G642" s="4">
        <f>F642-E642</f>
        <v>-1.2499999999999997E-2</v>
      </c>
      <c r="H642" s="4">
        <f>MIN(0,G642/MAX($G$2:G642)-1)</f>
        <v>-1.0562050359712229</v>
      </c>
      <c r="I642">
        <f t="shared" si="18"/>
        <v>0</v>
      </c>
      <c r="J642">
        <f t="shared" si="17"/>
        <v>0</v>
      </c>
    </row>
    <row r="643" spans="1:10" x14ac:dyDescent="0.25">
      <c r="A643" s="1">
        <v>29373</v>
      </c>
      <c r="B643">
        <v>1980</v>
      </c>
      <c r="C643">
        <v>6</v>
      </c>
      <c r="D643" s="2">
        <v>3.6700000000000003E-2</v>
      </c>
      <c r="E643" s="2">
        <v>4.3299999999999998E-2</v>
      </c>
      <c r="F643" s="2">
        <v>5.3600000000000002E-2</v>
      </c>
      <c r="G643" s="4">
        <f>F643-E643</f>
        <v>1.0300000000000004E-2</v>
      </c>
      <c r="H643" s="4">
        <f>MIN(0,G643/MAX($G$2:G643)-1)</f>
        <v>-0.95368705035971224</v>
      </c>
      <c r="I643">
        <f t="shared" si="18"/>
        <v>0</v>
      </c>
      <c r="J643">
        <f t="shared" ref="J643:J706" si="19">IF(H643=$I$2,1,0)</f>
        <v>0</v>
      </c>
    </row>
    <row r="644" spans="1:10" x14ac:dyDescent="0.25">
      <c r="A644" s="1">
        <v>29403</v>
      </c>
      <c r="B644">
        <v>1980</v>
      </c>
      <c r="C644">
        <v>7</v>
      </c>
      <c r="D644" s="2">
        <v>7.0199999999999999E-2</v>
      </c>
      <c r="E644" s="2">
        <v>9.06E-2</v>
      </c>
      <c r="F644" s="2">
        <v>0.1234</v>
      </c>
      <c r="G644" s="4">
        <f>F644-E644</f>
        <v>3.2799999999999996E-2</v>
      </c>
      <c r="H644" s="4">
        <f>MIN(0,G644/MAX($G$2:G644)-1)</f>
        <v>-0.85251798561151082</v>
      </c>
      <c r="I644">
        <f t="shared" si="18"/>
        <v>0</v>
      </c>
      <c r="J644">
        <f t="shared" si="19"/>
        <v>0</v>
      </c>
    </row>
    <row r="645" spans="1:10" x14ac:dyDescent="0.25">
      <c r="A645" s="1">
        <v>29434</v>
      </c>
      <c r="B645">
        <v>1980</v>
      </c>
      <c r="C645">
        <v>8</v>
      </c>
      <c r="D645" s="2">
        <v>2.4400000000000002E-2</v>
      </c>
      <c r="E645" s="2">
        <v>7.5899999999999995E-2</v>
      </c>
      <c r="F645" s="2">
        <v>9.9900000000000003E-2</v>
      </c>
      <c r="G645" s="4">
        <f>F645-E645</f>
        <v>2.4000000000000007E-2</v>
      </c>
      <c r="H645" s="4">
        <f>MIN(0,G645/MAX($G$2:G645)-1)</f>
        <v>-0.8920863309352518</v>
      </c>
      <c r="I645">
        <f t="shared" si="18"/>
        <v>0</v>
      </c>
      <c r="J645">
        <f t="shared" si="19"/>
        <v>0</v>
      </c>
    </row>
    <row r="646" spans="1:10" x14ac:dyDescent="0.25">
      <c r="A646" s="1">
        <v>29465</v>
      </c>
      <c r="B646">
        <v>1980</v>
      </c>
      <c r="C646">
        <v>9</v>
      </c>
      <c r="D646" s="2">
        <v>2.9399999999999999E-2</v>
      </c>
      <c r="E646" s="2">
        <v>5.7200000000000001E-2</v>
      </c>
      <c r="F646" s="2">
        <v>7.3599999999999999E-2</v>
      </c>
      <c r="G646" s="4">
        <f>F646-E646</f>
        <v>1.6399999999999998E-2</v>
      </c>
      <c r="H646" s="4">
        <f>MIN(0,G646/MAX($G$2:G646)-1)</f>
        <v>-0.92625899280575541</v>
      </c>
      <c r="I646">
        <f t="shared" si="18"/>
        <v>0</v>
      </c>
      <c r="J646">
        <f t="shared" si="19"/>
        <v>0</v>
      </c>
    </row>
    <row r="647" spans="1:10" x14ac:dyDescent="0.25">
      <c r="A647" s="1">
        <v>29495</v>
      </c>
      <c r="B647">
        <v>1980</v>
      </c>
      <c r="C647">
        <v>10</v>
      </c>
      <c r="D647" s="2">
        <v>2.01E-2</v>
      </c>
      <c r="E647" s="2">
        <v>2.7300000000000001E-2</v>
      </c>
      <c r="F647" s="2">
        <v>8.9399999999999993E-2</v>
      </c>
      <c r="G647" s="4">
        <f>F647-E647</f>
        <v>6.2099999999999989E-2</v>
      </c>
      <c r="H647" s="4">
        <f>MIN(0,G647/MAX($G$2:G647)-1)</f>
        <v>-0.72077338129496404</v>
      </c>
      <c r="I647">
        <f t="shared" ref="I647:I710" si="20">IF(G647&gt;$I$69,1,0)</f>
        <v>0</v>
      </c>
      <c r="J647">
        <f t="shared" si="19"/>
        <v>0</v>
      </c>
    </row>
    <row r="648" spans="1:10" x14ac:dyDescent="0.25">
      <c r="A648" s="1">
        <v>29526</v>
      </c>
      <c r="B648">
        <v>1980</v>
      </c>
      <c r="C648">
        <v>11</v>
      </c>
      <c r="D648" s="2">
        <v>0.1055</v>
      </c>
      <c r="E648" s="2">
        <v>1.9800000000000002E-2</v>
      </c>
      <c r="F648" s="2">
        <v>0.14729999999999999</v>
      </c>
      <c r="G648" s="4">
        <f>F648-E648</f>
        <v>0.12749999999999997</v>
      </c>
      <c r="H648" s="4">
        <f>MIN(0,G648/MAX($G$2:G648)-1)</f>
        <v>-0.42670863309352525</v>
      </c>
      <c r="I648">
        <f t="shared" si="20"/>
        <v>0</v>
      </c>
      <c r="J648">
        <f t="shared" si="19"/>
        <v>0</v>
      </c>
    </row>
    <row r="649" spans="1:10" x14ac:dyDescent="0.25">
      <c r="A649" s="1">
        <v>29556</v>
      </c>
      <c r="B649">
        <v>1980</v>
      </c>
      <c r="C649">
        <v>12</v>
      </c>
      <c r="D649" s="2">
        <v>-3.2099999999999997E-2</v>
      </c>
      <c r="E649" s="2">
        <v>-3.0599999999999999E-2</v>
      </c>
      <c r="F649" s="2">
        <v>-5.57E-2</v>
      </c>
      <c r="G649" s="4">
        <f>F649-E649</f>
        <v>-2.5100000000000001E-2</v>
      </c>
      <c r="H649" s="4">
        <f>MIN(0,G649/MAX($G$2:G649)-1)</f>
        <v>-1.1128597122302157</v>
      </c>
      <c r="I649">
        <f t="shared" si="20"/>
        <v>0</v>
      </c>
      <c r="J649">
        <f t="shared" si="19"/>
        <v>0</v>
      </c>
    </row>
    <row r="650" spans="1:10" x14ac:dyDescent="0.25">
      <c r="A650" s="1">
        <v>29587</v>
      </c>
      <c r="B650">
        <v>1981</v>
      </c>
      <c r="C650">
        <v>1</v>
      </c>
      <c r="D650" s="2">
        <v>-0.04</v>
      </c>
      <c r="E650" s="2">
        <v>3.6999999999999998E-2</v>
      </c>
      <c r="F650" s="2">
        <v>-4.7600000000000003E-2</v>
      </c>
      <c r="G650" s="4">
        <f>F650-E650</f>
        <v>-8.4600000000000009E-2</v>
      </c>
      <c r="H650" s="4">
        <f>MIN(0,G650/MAX($G$2:G650)-1)</f>
        <v>-1.3803956834532376</v>
      </c>
      <c r="I650">
        <f t="shared" si="20"/>
        <v>0</v>
      </c>
      <c r="J650">
        <f t="shared" si="19"/>
        <v>0</v>
      </c>
    </row>
    <row r="651" spans="1:10" x14ac:dyDescent="0.25">
      <c r="A651" s="1">
        <v>29618</v>
      </c>
      <c r="B651">
        <v>1981</v>
      </c>
      <c r="C651">
        <v>2</v>
      </c>
      <c r="D651" s="2">
        <v>1.6299999999999999E-2</v>
      </c>
      <c r="E651" s="2">
        <v>6.3E-3</v>
      </c>
      <c r="F651" s="2">
        <v>-1.1900000000000001E-2</v>
      </c>
      <c r="G651" s="4">
        <f>F651-E651</f>
        <v>-1.8200000000000001E-2</v>
      </c>
      <c r="H651" s="4">
        <f>MIN(0,G651/MAX($G$2:G651)-1)</f>
        <v>-1.0818345323741008</v>
      </c>
      <c r="I651">
        <f t="shared" si="20"/>
        <v>0</v>
      </c>
      <c r="J651">
        <f t="shared" si="19"/>
        <v>0</v>
      </c>
    </row>
    <row r="652" spans="1:10" x14ac:dyDescent="0.25">
      <c r="A652" s="1">
        <v>29646</v>
      </c>
      <c r="B652">
        <v>1981</v>
      </c>
      <c r="C652">
        <v>3</v>
      </c>
      <c r="D652" s="2">
        <v>4.7699999999999999E-2</v>
      </c>
      <c r="E652" s="2">
        <v>6.8400000000000002E-2</v>
      </c>
      <c r="F652" s="2">
        <v>8.2000000000000003E-2</v>
      </c>
      <c r="G652" s="4">
        <f>F652-E652</f>
        <v>1.3600000000000001E-2</v>
      </c>
      <c r="H652" s="4">
        <f>MIN(0,G652/MAX($G$2:G652)-1)</f>
        <v>-0.93884892086330929</v>
      </c>
      <c r="I652">
        <f t="shared" si="20"/>
        <v>0</v>
      </c>
      <c r="J652">
        <f t="shared" si="19"/>
        <v>0</v>
      </c>
    </row>
    <row r="653" spans="1:10" x14ac:dyDescent="0.25">
      <c r="A653" s="1">
        <v>29677</v>
      </c>
      <c r="B653">
        <v>1981</v>
      </c>
      <c r="C653">
        <v>4</v>
      </c>
      <c r="D653" s="2">
        <v>-1.0200000000000001E-2</v>
      </c>
      <c r="E653" s="2">
        <v>2.92E-2</v>
      </c>
      <c r="F653" s="2">
        <v>3.7100000000000001E-2</v>
      </c>
      <c r="G653" s="4">
        <f>F653-E653</f>
        <v>7.9000000000000008E-3</v>
      </c>
      <c r="H653" s="4">
        <f>MIN(0,G653/MAX($G$2:G653)-1)</f>
        <v>-0.96447841726618699</v>
      </c>
      <c r="I653">
        <f t="shared" si="20"/>
        <v>0</v>
      </c>
      <c r="J653">
        <f t="shared" si="19"/>
        <v>0</v>
      </c>
    </row>
    <row r="654" spans="1:10" x14ac:dyDescent="0.25">
      <c r="A654" s="1">
        <v>29707</v>
      </c>
      <c r="B654">
        <v>1981</v>
      </c>
      <c r="C654">
        <v>5</v>
      </c>
      <c r="D654" s="2">
        <v>1.26E-2</v>
      </c>
      <c r="E654" s="2">
        <v>1.1299999999999999E-2</v>
      </c>
      <c r="F654" s="2">
        <v>6.1400000000000003E-2</v>
      </c>
      <c r="G654" s="4">
        <f>F654-E654</f>
        <v>5.0100000000000006E-2</v>
      </c>
      <c r="H654" s="4">
        <f>MIN(0,G654/MAX($G$2:G654)-1)</f>
        <v>-0.77473021582733814</v>
      </c>
      <c r="I654">
        <f t="shared" si="20"/>
        <v>0</v>
      </c>
      <c r="J654">
        <f t="shared" si="19"/>
        <v>0</v>
      </c>
    </row>
    <row r="655" spans="1:10" x14ac:dyDescent="0.25">
      <c r="A655" s="1">
        <v>29738</v>
      </c>
      <c r="B655">
        <v>1981</v>
      </c>
      <c r="C655">
        <v>6</v>
      </c>
      <c r="D655" s="2">
        <v>-1.01E-2</v>
      </c>
      <c r="E655" s="2">
        <v>-1.11E-2</v>
      </c>
      <c r="F655" s="2">
        <v>-3.39E-2</v>
      </c>
      <c r="G655" s="4">
        <f>F655-E655</f>
        <v>-2.2800000000000001E-2</v>
      </c>
      <c r="H655" s="4">
        <f>MIN(0,G655/MAX($G$2:G655)-1)</f>
        <v>-1.1025179856115108</v>
      </c>
      <c r="I655">
        <f t="shared" si="20"/>
        <v>0</v>
      </c>
      <c r="J655">
        <f t="shared" si="19"/>
        <v>0</v>
      </c>
    </row>
    <row r="656" spans="1:10" x14ac:dyDescent="0.25">
      <c r="A656" s="1">
        <v>29768</v>
      </c>
      <c r="B656">
        <v>1981</v>
      </c>
      <c r="C656">
        <v>7</v>
      </c>
      <c r="D656" s="2">
        <v>-3.0000000000000001E-3</v>
      </c>
      <c r="E656" s="2">
        <v>-1.8599999999999998E-2</v>
      </c>
      <c r="F656" s="2">
        <v>-2.5899999999999999E-2</v>
      </c>
      <c r="G656" s="4">
        <f>F656-E656</f>
        <v>-7.3000000000000009E-3</v>
      </c>
      <c r="H656" s="4">
        <f>MIN(0,G656/MAX($G$2:G656)-1)</f>
        <v>-1.0328237410071943</v>
      </c>
      <c r="I656">
        <f t="shared" si="20"/>
        <v>0</v>
      </c>
      <c r="J656">
        <f t="shared" si="19"/>
        <v>0</v>
      </c>
    </row>
    <row r="657" spans="1:10" x14ac:dyDescent="0.25">
      <c r="A657" s="1">
        <v>29799</v>
      </c>
      <c r="B657">
        <v>1981</v>
      </c>
      <c r="C657">
        <v>8</v>
      </c>
      <c r="D657" s="2">
        <v>-5.7500000000000002E-2</v>
      </c>
      <c r="E657" s="2">
        <v>-9.0800000000000006E-2</v>
      </c>
      <c r="F657" s="2">
        <v>-9.7199999999999995E-2</v>
      </c>
      <c r="G657" s="4">
        <f>F657-E657</f>
        <v>-6.399999999999989E-3</v>
      </c>
      <c r="H657" s="4">
        <f>MIN(0,G657/MAX($G$2:G657)-1)</f>
        <v>-1.0287769784172662</v>
      </c>
      <c r="I657">
        <f t="shared" si="20"/>
        <v>0</v>
      </c>
      <c r="J657">
        <f t="shared" si="19"/>
        <v>0</v>
      </c>
    </row>
    <row r="658" spans="1:10" x14ac:dyDescent="0.25">
      <c r="A658" s="1">
        <v>29830</v>
      </c>
      <c r="B658">
        <v>1981</v>
      </c>
      <c r="C658">
        <v>9</v>
      </c>
      <c r="D658" s="2">
        <v>-5.9299999999999999E-2</v>
      </c>
      <c r="E658" s="2">
        <v>-0.12039999999999999</v>
      </c>
      <c r="F658" s="2">
        <v>-8.7800000000000003E-2</v>
      </c>
      <c r="G658" s="4">
        <f>F658-E658</f>
        <v>3.259999999999999E-2</v>
      </c>
      <c r="H658" s="4">
        <f>MIN(0,G658/MAX($G$2:G658)-1)</f>
        <v>-0.85341726618705038</v>
      </c>
      <c r="I658">
        <f t="shared" si="20"/>
        <v>0</v>
      </c>
      <c r="J658">
        <f t="shared" si="19"/>
        <v>0</v>
      </c>
    </row>
    <row r="659" spans="1:10" x14ac:dyDescent="0.25">
      <c r="A659" s="1">
        <v>29860</v>
      </c>
      <c r="B659">
        <v>1981</v>
      </c>
      <c r="C659">
        <v>10</v>
      </c>
      <c r="D659" s="2">
        <v>6.13E-2</v>
      </c>
      <c r="E659" s="2">
        <v>5.4600000000000003E-2</v>
      </c>
      <c r="F659" s="2">
        <v>0.1013</v>
      </c>
      <c r="G659" s="4">
        <f>F659-E659</f>
        <v>4.6699999999999998E-2</v>
      </c>
      <c r="H659" s="4">
        <f>MIN(0,G659/MAX($G$2:G659)-1)</f>
        <v>-0.79001798561151082</v>
      </c>
      <c r="I659">
        <f t="shared" si="20"/>
        <v>0</v>
      </c>
      <c r="J659">
        <f t="shared" si="19"/>
        <v>0</v>
      </c>
    </row>
    <row r="660" spans="1:10" x14ac:dyDescent="0.25">
      <c r="A660" s="1">
        <v>29891</v>
      </c>
      <c r="B660">
        <v>1981</v>
      </c>
      <c r="C660">
        <v>11</v>
      </c>
      <c r="D660" s="2">
        <v>4.4299999999999999E-2</v>
      </c>
      <c r="E660" s="2">
        <v>-0.03</v>
      </c>
      <c r="F660" s="2">
        <v>3.04E-2</v>
      </c>
      <c r="G660" s="4">
        <f>F660-E660</f>
        <v>6.0399999999999995E-2</v>
      </c>
      <c r="H660" s="4">
        <f>MIN(0,G660/MAX($G$2:G660)-1)</f>
        <v>-0.72841726618705038</v>
      </c>
      <c r="I660">
        <f t="shared" si="20"/>
        <v>0</v>
      </c>
      <c r="J660">
        <f t="shared" si="19"/>
        <v>0</v>
      </c>
    </row>
    <row r="661" spans="1:10" x14ac:dyDescent="0.25">
      <c r="A661" s="1">
        <v>29921</v>
      </c>
      <c r="B661">
        <v>1981</v>
      </c>
      <c r="C661">
        <v>12</v>
      </c>
      <c r="D661" s="2">
        <v>-2.7799999999999998E-2</v>
      </c>
      <c r="E661" s="2">
        <v>-5.5E-2</v>
      </c>
      <c r="F661" s="2">
        <v>-1.9E-2</v>
      </c>
      <c r="G661" s="4">
        <f>F661-E661</f>
        <v>3.6000000000000004E-2</v>
      </c>
      <c r="H661" s="4">
        <f>MIN(0,G661/MAX($G$2:G661)-1)</f>
        <v>-0.83812949640287771</v>
      </c>
      <c r="I661">
        <f t="shared" si="20"/>
        <v>0</v>
      </c>
      <c r="J661">
        <f t="shared" si="19"/>
        <v>0</v>
      </c>
    </row>
    <row r="662" spans="1:10" x14ac:dyDescent="0.25">
      <c r="A662" s="1">
        <v>29952</v>
      </c>
      <c r="B662">
        <v>1982</v>
      </c>
      <c r="C662">
        <v>1</v>
      </c>
      <c r="D662" s="2">
        <v>-2.4400000000000002E-2</v>
      </c>
      <c r="E662" s="2">
        <v>-8.9999999999999993E-3</v>
      </c>
      <c r="F662" s="2">
        <v>-2.3599999999999999E-2</v>
      </c>
      <c r="G662" s="4">
        <f>F662-E662</f>
        <v>-1.46E-2</v>
      </c>
      <c r="H662" s="4">
        <f>MIN(0,G662/MAX($G$2:G662)-1)</f>
        <v>-1.0656474820143884</v>
      </c>
      <c r="I662">
        <f t="shared" si="20"/>
        <v>0</v>
      </c>
      <c r="J662">
        <f t="shared" si="19"/>
        <v>0</v>
      </c>
    </row>
    <row r="663" spans="1:10" x14ac:dyDescent="0.25">
      <c r="A663" s="1">
        <v>29983</v>
      </c>
      <c r="B663">
        <v>1982</v>
      </c>
      <c r="C663">
        <v>2</v>
      </c>
      <c r="D663" s="2">
        <v>-4.9399999999999999E-2</v>
      </c>
      <c r="E663" s="2">
        <v>-7.6100000000000001E-2</v>
      </c>
      <c r="F663" s="2">
        <v>-3.04E-2</v>
      </c>
      <c r="G663" s="4">
        <f>F663-E663</f>
        <v>4.5700000000000005E-2</v>
      </c>
      <c r="H663" s="4">
        <f>MIN(0,G663/MAX($G$2:G663)-1)</f>
        <v>-0.79451438848920863</v>
      </c>
      <c r="I663">
        <f t="shared" si="20"/>
        <v>0</v>
      </c>
      <c r="J663">
        <f t="shared" si="19"/>
        <v>0</v>
      </c>
    </row>
    <row r="664" spans="1:10" x14ac:dyDescent="0.25">
      <c r="A664" s="1">
        <v>30011</v>
      </c>
      <c r="B664">
        <v>1982</v>
      </c>
      <c r="C664">
        <v>3</v>
      </c>
      <c r="D664" s="2">
        <v>-8.8999999999999999E-3</v>
      </c>
      <c r="E664" s="2">
        <v>-2.8400000000000002E-2</v>
      </c>
      <c r="F664" s="2">
        <v>4.8999999999999998E-3</v>
      </c>
      <c r="G664" s="4">
        <f>F664-E664</f>
        <v>3.3300000000000003E-2</v>
      </c>
      <c r="H664" s="4">
        <f>MIN(0,G664/MAX($G$2:G664)-1)</f>
        <v>-0.85026978417266186</v>
      </c>
      <c r="I664">
        <f t="shared" si="20"/>
        <v>0</v>
      </c>
      <c r="J664">
        <f t="shared" si="19"/>
        <v>0</v>
      </c>
    </row>
    <row r="665" spans="1:10" x14ac:dyDescent="0.25">
      <c r="A665" s="1">
        <v>30042</v>
      </c>
      <c r="B665">
        <v>1982</v>
      </c>
      <c r="C665">
        <v>4</v>
      </c>
      <c r="D665" s="2">
        <v>4.3999999999999997E-2</v>
      </c>
      <c r="E665" s="2">
        <v>5.6399999999999999E-2</v>
      </c>
      <c r="F665" s="2">
        <v>4.99E-2</v>
      </c>
      <c r="G665" s="4">
        <f>F665-E665</f>
        <v>-6.4999999999999988E-3</v>
      </c>
      <c r="H665" s="4">
        <f>MIN(0,G665/MAX($G$2:G665)-1)</f>
        <v>-1.0292266187050361</v>
      </c>
      <c r="I665">
        <f t="shared" si="20"/>
        <v>0</v>
      </c>
      <c r="J665">
        <f t="shared" si="19"/>
        <v>0</v>
      </c>
    </row>
    <row r="666" spans="1:10" x14ac:dyDescent="0.25">
      <c r="A666" s="1">
        <v>30072</v>
      </c>
      <c r="B666">
        <v>1982</v>
      </c>
      <c r="C666">
        <v>5</v>
      </c>
      <c r="D666" s="2">
        <v>-2.93E-2</v>
      </c>
      <c r="E666" s="2">
        <v>-4.5199999999999997E-2</v>
      </c>
      <c r="F666" s="2">
        <v>-5.3E-3</v>
      </c>
      <c r="G666" s="4">
        <f>F666-E666</f>
        <v>3.9899999999999998E-2</v>
      </c>
      <c r="H666" s="4">
        <f>MIN(0,G666/MAX($G$2:G666)-1)</f>
        <v>-0.82059352517985618</v>
      </c>
      <c r="I666">
        <f t="shared" si="20"/>
        <v>0</v>
      </c>
      <c r="J666">
        <f t="shared" si="19"/>
        <v>0</v>
      </c>
    </row>
    <row r="667" spans="1:10" x14ac:dyDescent="0.25">
      <c r="A667" s="1">
        <v>30103</v>
      </c>
      <c r="B667">
        <v>1982</v>
      </c>
      <c r="C667">
        <v>6</v>
      </c>
      <c r="D667" s="2">
        <v>-2.1299999999999999E-2</v>
      </c>
      <c r="E667" s="2">
        <v>-7.8700000000000006E-2</v>
      </c>
      <c r="F667" s="2">
        <v>-6.8999999999999999E-3</v>
      </c>
      <c r="G667" s="4">
        <f>F667-E667</f>
        <v>7.1800000000000003E-2</v>
      </c>
      <c r="H667" s="4">
        <f>MIN(0,G667/MAX($G$2:G667)-1)</f>
        <v>-0.67715827338129486</v>
      </c>
      <c r="I667">
        <f t="shared" si="20"/>
        <v>0</v>
      </c>
      <c r="J667">
        <f t="shared" si="19"/>
        <v>0</v>
      </c>
    </row>
    <row r="668" spans="1:10" x14ac:dyDescent="0.25">
      <c r="A668" s="1">
        <v>30133</v>
      </c>
      <c r="B668">
        <v>1982</v>
      </c>
      <c r="C668">
        <v>7</v>
      </c>
      <c r="D668" s="2">
        <v>-2.1399999999999999E-2</v>
      </c>
      <c r="E668" s="2">
        <v>-3.5700000000000003E-2</v>
      </c>
      <c r="F668" s="2">
        <v>4.0000000000000001E-3</v>
      </c>
      <c r="G668" s="4">
        <f>F668-E668</f>
        <v>3.9699999999999999E-2</v>
      </c>
      <c r="H668" s="4">
        <f>MIN(0,G668/MAX($G$2:G668)-1)</f>
        <v>-0.82149280575539563</v>
      </c>
      <c r="I668">
        <f t="shared" si="20"/>
        <v>0</v>
      </c>
      <c r="J668">
        <f t="shared" si="19"/>
        <v>0</v>
      </c>
    </row>
    <row r="669" spans="1:10" x14ac:dyDescent="0.25">
      <c r="A669" s="1">
        <v>30164</v>
      </c>
      <c r="B669">
        <v>1982</v>
      </c>
      <c r="C669">
        <v>8</v>
      </c>
      <c r="D669" s="2">
        <v>0.11899999999999999</v>
      </c>
      <c r="E669" s="2">
        <v>6.4899999999999999E-2</v>
      </c>
      <c r="F669" s="2">
        <v>5.67E-2</v>
      </c>
      <c r="G669" s="4">
        <f>F669-E669</f>
        <v>-8.199999999999999E-3</v>
      </c>
      <c r="H669" s="4">
        <f>MIN(0,G669/MAX($G$2:G669)-1)</f>
        <v>-1.0368705035971224</v>
      </c>
      <c r="I669">
        <f t="shared" si="20"/>
        <v>0</v>
      </c>
      <c r="J669">
        <f t="shared" si="19"/>
        <v>0</v>
      </c>
    </row>
    <row r="670" spans="1:10" x14ac:dyDescent="0.25">
      <c r="A670" s="1">
        <v>30195</v>
      </c>
      <c r="B670">
        <v>1982</v>
      </c>
      <c r="C670">
        <v>9</v>
      </c>
      <c r="D670" s="2">
        <v>1.7999999999999999E-2</v>
      </c>
      <c r="E670" s="2">
        <v>-2.0899999999999998E-2</v>
      </c>
      <c r="F670" s="2">
        <v>7.6700000000000004E-2</v>
      </c>
      <c r="G670" s="4">
        <f>F670-E670</f>
        <v>9.7600000000000006E-2</v>
      </c>
      <c r="H670" s="4">
        <f>MIN(0,G670/MAX($G$2:G670)-1)</f>
        <v>-0.5611510791366906</v>
      </c>
      <c r="I670">
        <f t="shared" si="20"/>
        <v>0</v>
      </c>
      <c r="J670">
        <f t="shared" si="19"/>
        <v>0</v>
      </c>
    </row>
    <row r="671" spans="1:10" x14ac:dyDescent="0.25">
      <c r="A671" s="1">
        <v>30225</v>
      </c>
      <c r="B671">
        <v>1982</v>
      </c>
      <c r="C671">
        <v>10</v>
      </c>
      <c r="D671" s="2">
        <v>0.11890000000000001</v>
      </c>
      <c r="E671" s="2">
        <v>0.1181</v>
      </c>
      <c r="F671" s="2">
        <v>0.1729</v>
      </c>
      <c r="G671" s="4">
        <f>F671-E671</f>
        <v>5.4800000000000001E-2</v>
      </c>
      <c r="H671" s="4">
        <f>MIN(0,G671/MAX($G$2:G671)-1)</f>
        <v>-0.75359712230215825</v>
      </c>
      <c r="I671">
        <f t="shared" si="20"/>
        <v>0</v>
      </c>
      <c r="J671">
        <f t="shared" si="19"/>
        <v>0</v>
      </c>
    </row>
    <row r="672" spans="1:10" x14ac:dyDescent="0.25">
      <c r="A672" s="1">
        <v>30256</v>
      </c>
      <c r="B672">
        <v>1982</v>
      </c>
      <c r="C672">
        <v>11</v>
      </c>
      <c r="D672" s="2">
        <v>5.2999999999999999E-2</v>
      </c>
      <c r="E672" s="2">
        <v>4.58E-2</v>
      </c>
      <c r="F672" s="2">
        <v>0.1368</v>
      </c>
      <c r="G672" s="4">
        <f>F672-E672</f>
        <v>9.0999999999999998E-2</v>
      </c>
      <c r="H672" s="4">
        <f>MIN(0,G672/MAX($G$2:G672)-1)</f>
        <v>-0.59082733812949639</v>
      </c>
      <c r="I672">
        <f t="shared" si="20"/>
        <v>0</v>
      </c>
      <c r="J672">
        <f t="shared" si="19"/>
        <v>0</v>
      </c>
    </row>
    <row r="673" spans="1:10" x14ac:dyDescent="0.25">
      <c r="A673" s="1">
        <v>30286</v>
      </c>
      <c r="B673">
        <v>1982</v>
      </c>
      <c r="C673">
        <v>12</v>
      </c>
      <c r="D673" s="2">
        <v>1.2200000000000001E-2</v>
      </c>
      <c r="E673" s="2">
        <v>2.7699999999999999E-2</v>
      </c>
      <c r="F673" s="2">
        <v>3.27E-2</v>
      </c>
      <c r="G673" s="4">
        <f>F673-E673</f>
        <v>5.000000000000001E-3</v>
      </c>
      <c r="H673" s="4">
        <f>MIN(0,G673/MAX($G$2:G673)-1)</f>
        <v>-0.97751798561151082</v>
      </c>
      <c r="I673">
        <f t="shared" si="20"/>
        <v>0</v>
      </c>
      <c r="J673">
        <f t="shared" si="19"/>
        <v>0</v>
      </c>
    </row>
    <row r="674" spans="1:10" x14ac:dyDescent="0.25">
      <c r="A674" s="1">
        <v>30317</v>
      </c>
      <c r="B674">
        <v>1983</v>
      </c>
      <c r="C674">
        <v>1</v>
      </c>
      <c r="D674" s="2">
        <v>4.2900000000000001E-2</v>
      </c>
      <c r="E674" s="2">
        <v>0.19409999999999999</v>
      </c>
      <c r="F674" s="2">
        <v>0.1089</v>
      </c>
      <c r="G674" s="4">
        <f>F674-E674</f>
        <v>-8.5199999999999998E-2</v>
      </c>
      <c r="H674" s="4">
        <f>MIN(0,G674/MAX($G$2:G674)-1)</f>
        <v>-1.3830935251798562</v>
      </c>
      <c r="I674">
        <f t="shared" si="20"/>
        <v>0</v>
      </c>
      <c r="J674">
        <f t="shared" si="19"/>
        <v>0</v>
      </c>
    </row>
    <row r="675" spans="1:10" x14ac:dyDescent="0.25">
      <c r="A675" s="1">
        <v>30348</v>
      </c>
      <c r="B675">
        <v>1983</v>
      </c>
      <c r="C675">
        <v>2</v>
      </c>
      <c r="D675" s="2">
        <v>3.2099999999999997E-2</v>
      </c>
      <c r="E675" s="2">
        <v>4.1999999999999997E-3</v>
      </c>
      <c r="F675" s="2">
        <v>7.6999999999999999E-2</v>
      </c>
      <c r="G675" s="4">
        <f>F675-E675</f>
        <v>7.2800000000000004E-2</v>
      </c>
      <c r="H675" s="4">
        <f>MIN(0,G675/MAX($G$2:G675)-1)</f>
        <v>-0.67266187050359716</v>
      </c>
      <c r="I675">
        <f t="shared" si="20"/>
        <v>0</v>
      </c>
      <c r="J675">
        <f t="shared" si="19"/>
        <v>0</v>
      </c>
    </row>
    <row r="676" spans="1:10" x14ac:dyDescent="0.25">
      <c r="A676" s="1">
        <v>30376</v>
      </c>
      <c r="B676">
        <v>1983</v>
      </c>
      <c r="C676">
        <v>3</v>
      </c>
      <c r="D676" s="2">
        <v>3.4500000000000003E-2</v>
      </c>
      <c r="E676" s="2">
        <v>5.0599999999999999E-2</v>
      </c>
      <c r="F676" s="2">
        <v>6.1699999999999998E-2</v>
      </c>
      <c r="G676" s="4">
        <f>F676-E676</f>
        <v>1.1099999999999999E-2</v>
      </c>
      <c r="H676" s="4">
        <f>MIN(0,G676/MAX($G$2:G676)-1)</f>
        <v>-0.95008992805755399</v>
      </c>
      <c r="I676">
        <f t="shared" si="20"/>
        <v>0</v>
      </c>
      <c r="J676">
        <f t="shared" si="19"/>
        <v>0</v>
      </c>
    </row>
    <row r="677" spans="1:10" x14ac:dyDescent="0.25">
      <c r="A677" s="1">
        <v>30407</v>
      </c>
      <c r="B677">
        <v>1983</v>
      </c>
      <c r="C677">
        <v>4</v>
      </c>
      <c r="D677" s="2">
        <v>7.3800000000000004E-2</v>
      </c>
      <c r="E677" s="2">
        <v>8.0799999999999997E-2</v>
      </c>
      <c r="F677" s="2">
        <v>0.11</v>
      </c>
      <c r="G677" s="4">
        <f>F677-E677</f>
        <v>2.9200000000000004E-2</v>
      </c>
      <c r="H677" s="4">
        <f>MIN(0,G677/MAX($G$2:G677)-1)</f>
        <v>-0.86870503597122295</v>
      </c>
      <c r="I677">
        <f t="shared" si="20"/>
        <v>0</v>
      </c>
      <c r="J677">
        <f t="shared" si="19"/>
        <v>0</v>
      </c>
    </row>
    <row r="678" spans="1:10" x14ac:dyDescent="0.25">
      <c r="A678" s="1">
        <v>30437</v>
      </c>
      <c r="B678">
        <v>1983</v>
      </c>
      <c r="C678">
        <v>5</v>
      </c>
      <c r="D678" s="2">
        <v>1.21E-2</v>
      </c>
      <c r="E678" s="2">
        <v>0.14829999999999999</v>
      </c>
      <c r="F678" s="2">
        <v>9.6600000000000005E-2</v>
      </c>
      <c r="G678" s="4">
        <f>F678-E678</f>
        <v>-5.1699999999999982E-2</v>
      </c>
      <c r="H678" s="4">
        <f>MIN(0,G678/MAX($G$2:G678)-1)</f>
        <v>-1.2324640287769784</v>
      </c>
      <c r="I678">
        <f t="shared" si="20"/>
        <v>0</v>
      </c>
      <c r="J678">
        <f t="shared" si="19"/>
        <v>0</v>
      </c>
    </row>
    <row r="679" spans="1:10" x14ac:dyDescent="0.25">
      <c r="A679" s="1">
        <v>30468</v>
      </c>
      <c r="B679">
        <v>1983</v>
      </c>
      <c r="C679">
        <v>6</v>
      </c>
      <c r="D679" s="2">
        <v>3.7400000000000003E-2</v>
      </c>
      <c r="E679" s="2">
        <v>5.6000000000000001E-2</v>
      </c>
      <c r="F679" s="2">
        <v>4.9799999999999997E-2</v>
      </c>
      <c r="G679" s="4">
        <f>F679-E679</f>
        <v>-6.2000000000000041E-3</v>
      </c>
      <c r="H679" s="4">
        <f>MIN(0,G679/MAX($G$2:G679)-1)</f>
        <v>-1.0278776978417266</v>
      </c>
      <c r="I679">
        <f t="shared" si="20"/>
        <v>0</v>
      </c>
      <c r="J679">
        <f t="shared" si="19"/>
        <v>0</v>
      </c>
    </row>
    <row r="680" spans="1:10" x14ac:dyDescent="0.25">
      <c r="A680" s="1">
        <v>30498</v>
      </c>
      <c r="B680">
        <v>1983</v>
      </c>
      <c r="C680">
        <v>7</v>
      </c>
      <c r="D680" s="2">
        <v>-3.3300000000000003E-2</v>
      </c>
      <c r="E680" s="2">
        <v>7.4999999999999997E-3</v>
      </c>
      <c r="F680" s="2">
        <v>-4.3200000000000002E-2</v>
      </c>
      <c r="G680" s="4">
        <f>F680-E680</f>
        <v>-5.0700000000000002E-2</v>
      </c>
      <c r="H680" s="4">
        <f>MIN(0,G680/MAX($G$2:G680)-1)</f>
        <v>-1.2279676258992807</v>
      </c>
      <c r="I680">
        <f t="shared" si="20"/>
        <v>0</v>
      </c>
      <c r="J680">
        <f t="shared" si="19"/>
        <v>0</v>
      </c>
    </row>
    <row r="681" spans="1:10" x14ac:dyDescent="0.25">
      <c r="A681" s="1">
        <v>30529</v>
      </c>
      <c r="B681">
        <v>1983</v>
      </c>
      <c r="C681">
        <v>8</v>
      </c>
      <c r="D681" s="2">
        <v>2.5999999999999999E-3</v>
      </c>
      <c r="E681" s="2">
        <v>5.0000000000000001E-3</v>
      </c>
      <c r="F681" s="2">
        <v>-5.8099999999999999E-2</v>
      </c>
      <c r="G681" s="4">
        <f>F681-E681</f>
        <v>-6.3100000000000003E-2</v>
      </c>
      <c r="H681" s="4">
        <f>MIN(0,G681/MAX($G$2:G681)-1)</f>
        <v>-1.2837230215827338</v>
      </c>
      <c r="I681">
        <f t="shared" si="20"/>
        <v>0</v>
      </c>
      <c r="J681">
        <f t="shared" si="19"/>
        <v>0</v>
      </c>
    </row>
    <row r="682" spans="1:10" x14ac:dyDescent="0.25">
      <c r="A682" s="1">
        <v>30560</v>
      </c>
      <c r="B682">
        <v>1983</v>
      </c>
      <c r="C682">
        <v>9</v>
      </c>
      <c r="D682" s="2">
        <v>1.6799999999999999E-2</v>
      </c>
      <c r="E682" s="2">
        <v>-1.5699999999999999E-2</v>
      </c>
      <c r="F682" s="2">
        <v>-3.8999999999999998E-3</v>
      </c>
      <c r="G682" s="4">
        <f>F682-E682</f>
        <v>1.1799999999999998E-2</v>
      </c>
      <c r="H682" s="4">
        <f>MIN(0,G682/MAX($G$2:G682)-1)</f>
        <v>-0.94694244604316546</v>
      </c>
      <c r="I682">
        <f t="shared" si="20"/>
        <v>0</v>
      </c>
      <c r="J682">
        <f t="shared" si="19"/>
        <v>0</v>
      </c>
    </row>
    <row r="683" spans="1:10" x14ac:dyDescent="0.25">
      <c r="A683" s="1">
        <v>30590</v>
      </c>
      <c r="B683">
        <v>1983</v>
      </c>
      <c r="C683">
        <v>10</v>
      </c>
      <c r="D683" s="2">
        <v>-2.6800000000000001E-2</v>
      </c>
      <c r="E683" s="2">
        <v>-6.2300000000000001E-2</v>
      </c>
      <c r="F683" s="2">
        <v>-9.0200000000000002E-2</v>
      </c>
      <c r="G683" s="4">
        <f>F683-E683</f>
        <v>-2.7900000000000001E-2</v>
      </c>
      <c r="H683" s="4">
        <f>MIN(0,G683/MAX($G$2:G683)-1)</f>
        <v>-1.1254496402877698</v>
      </c>
      <c r="I683">
        <f t="shared" si="20"/>
        <v>0</v>
      </c>
      <c r="J683">
        <f t="shared" si="19"/>
        <v>0</v>
      </c>
    </row>
    <row r="684" spans="1:10" x14ac:dyDescent="0.25">
      <c r="A684" s="1">
        <v>30621</v>
      </c>
      <c r="B684">
        <v>1983</v>
      </c>
      <c r="C684">
        <v>11</v>
      </c>
      <c r="D684" s="2">
        <v>2.86E-2</v>
      </c>
      <c r="E684" s="2">
        <v>1.1999999999999999E-3</v>
      </c>
      <c r="F684" s="2">
        <v>4.1599999999999998E-2</v>
      </c>
      <c r="G684" s="4">
        <f>F684-E684</f>
        <v>4.0399999999999998E-2</v>
      </c>
      <c r="H684" s="4">
        <f>MIN(0,G684/MAX($G$2:G684)-1)</f>
        <v>-0.81834532374100721</v>
      </c>
      <c r="I684">
        <f t="shared" si="20"/>
        <v>0</v>
      </c>
      <c r="J684">
        <f t="shared" si="19"/>
        <v>0</v>
      </c>
    </row>
    <row r="685" spans="1:10" x14ac:dyDescent="0.25">
      <c r="A685" s="1">
        <v>30651</v>
      </c>
      <c r="B685">
        <v>1983</v>
      </c>
      <c r="C685">
        <v>12</v>
      </c>
      <c r="D685" s="2">
        <v>-1.0500000000000001E-2</v>
      </c>
      <c r="E685" s="2">
        <v>-4.2000000000000003E-2</v>
      </c>
      <c r="F685" s="2">
        <v>-3.09E-2</v>
      </c>
      <c r="G685" s="4">
        <f>F685-E685</f>
        <v>1.1100000000000002E-2</v>
      </c>
      <c r="H685" s="4">
        <f>MIN(0,G685/MAX($G$2:G685)-1)</f>
        <v>-0.95008992805755399</v>
      </c>
      <c r="I685">
        <f t="shared" si="20"/>
        <v>0</v>
      </c>
      <c r="J685">
        <f t="shared" si="19"/>
        <v>0</v>
      </c>
    </row>
    <row r="686" spans="1:10" x14ac:dyDescent="0.25">
      <c r="A686" s="1">
        <v>30682</v>
      </c>
      <c r="B686">
        <v>1984</v>
      </c>
      <c r="C686">
        <v>1</v>
      </c>
      <c r="D686" s="2">
        <v>-1.1599999999999999E-2</v>
      </c>
      <c r="E686" s="2">
        <v>2.5499999999999998E-2</v>
      </c>
      <c r="F686" s="2">
        <v>-1.1299999999999999E-2</v>
      </c>
      <c r="G686" s="4">
        <f>F686-E686</f>
        <v>-3.6799999999999999E-2</v>
      </c>
      <c r="H686" s="4">
        <f>MIN(0,G686/MAX($G$2:G686)-1)</f>
        <v>-1.1654676258992807</v>
      </c>
      <c r="I686">
        <f t="shared" si="20"/>
        <v>0</v>
      </c>
      <c r="J686">
        <f t="shared" si="19"/>
        <v>0</v>
      </c>
    </row>
    <row r="687" spans="1:10" x14ac:dyDescent="0.25">
      <c r="A687" s="1">
        <v>30713</v>
      </c>
      <c r="B687">
        <v>1984</v>
      </c>
      <c r="C687">
        <v>2</v>
      </c>
      <c r="D687" s="2">
        <v>-4.1099999999999998E-2</v>
      </c>
      <c r="E687" s="2">
        <v>-6.2799999999999995E-2</v>
      </c>
      <c r="F687" s="2">
        <v>-6.9800000000000001E-2</v>
      </c>
      <c r="G687" s="4">
        <f>F687-E687</f>
        <v>-7.0000000000000062E-3</v>
      </c>
      <c r="H687" s="4">
        <f>MIN(0,G687/MAX($G$2:G687)-1)</f>
        <v>-1.031474820143885</v>
      </c>
      <c r="I687">
        <f t="shared" si="20"/>
        <v>0</v>
      </c>
      <c r="J687">
        <f t="shared" si="19"/>
        <v>0</v>
      </c>
    </row>
    <row r="688" spans="1:10" x14ac:dyDescent="0.25">
      <c r="A688" s="1">
        <v>30742</v>
      </c>
      <c r="B688">
        <v>1984</v>
      </c>
      <c r="C688">
        <v>3</v>
      </c>
      <c r="D688" s="2">
        <v>1.3599999999999999E-2</v>
      </c>
      <c r="E688" s="2">
        <v>-8.0000000000000002E-3</v>
      </c>
      <c r="F688" s="2">
        <v>2.4899999999999999E-2</v>
      </c>
      <c r="G688" s="4">
        <f>F688-E688</f>
        <v>3.2899999999999999E-2</v>
      </c>
      <c r="H688" s="4">
        <f>MIN(0,G688/MAX($G$2:G688)-1)</f>
        <v>-0.85206834532374098</v>
      </c>
      <c r="I688">
        <f t="shared" si="20"/>
        <v>0</v>
      </c>
      <c r="J688">
        <f t="shared" si="19"/>
        <v>0</v>
      </c>
    </row>
    <row r="689" spans="1:10" x14ac:dyDescent="0.25">
      <c r="A689" s="1">
        <v>30773</v>
      </c>
      <c r="B689">
        <v>1984</v>
      </c>
      <c r="C689">
        <v>4</v>
      </c>
      <c r="D689" s="2">
        <v>2.8999999999999998E-3</v>
      </c>
      <c r="E689" s="2">
        <v>-4.4499999999999998E-2</v>
      </c>
      <c r="F689" s="2">
        <v>-1.14E-2</v>
      </c>
      <c r="G689" s="4">
        <f>F689-E689</f>
        <v>3.3099999999999997E-2</v>
      </c>
      <c r="H689" s="4">
        <f>MIN(0,G689/MAX($G$2:G689)-1)</f>
        <v>-0.85116906474820142</v>
      </c>
      <c r="I689">
        <f t="shared" si="20"/>
        <v>0</v>
      </c>
      <c r="J689">
        <f t="shared" si="19"/>
        <v>0</v>
      </c>
    </row>
    <row r="690" spans="1:10" x14ac:dyDescent="0.25">
      <c r="A690" s="1">
        <v>30803</v>
      </c>
      <c r="B690">
        <v>1984</v>
      </c>
      <c r="C690">
        <v>5</v>
      </c>
      <c r="D690" s="2">
        <v>-5.1900000000000002E-2</v>
      </c>
      <c r="E690" s="2">
        <v>-6.7599999999999993E-2</v>
      </c>
      <c r="F690" s="2">
        <v>-4.0800000000000003E-2</v>
      </c>
      <c r="G690" s="4">
        <f>F690-E690</f>
        <v>2.679999999999999E-2</v>
      </c>
      <c r="H690" s="4">
        <f>MIN(0,G690/MAX($G$2:G690)-1)</f>
        <v>-0.87949640287769792</v>
      </c>
      <c r="I690">
        <f t="shared" si="20"/>
        <v>0</v>
      </c>
      <c r="J690">
        <f t="shared" si="19"/>
        <v>0</v>
      </c>
    </row>
    <row r="691" spans="1:10" x14ac:dyDescent="0.25">
      <c r="A691" s="1">
        <v>30834</v>
      </c>
      <c r="B691">
        <v>1984</v>
      </c>
      <c r="C691">
        <v>6</v>
      </c>
      <c r="D691" s="2">
        <v>2.5700000000000001E-2</v>
      </c>
      <c r="E691" s="2">
        <v>-4.3E-3</v>
      </c>
      <c r="F691" s="2">
        <v>2.0500000000000001E-2</v>
      </c>
      <c r="G691" s="4">
        <f>F691-E691</f>
        <v>2.4800000000000003E-2</v>
      </c>
      <c r="H691" s="4">
        <f>MIN(0,G691/MAX($G$2:G691)-1)</f>
        <v>-0.88848920863309355</v>
      </c>
      <c r="I691">
        <f t="shared" si="20"/>
        <v>0</v>
      </c>
      <c r="J691">
        <f t="shared" si="19"/>
        <v>0</v>
      </c>
    </row>
    <row r="692" spans="1:10" x14ac:dyDescent="0.25">
      <c r="A692" s="1">
        <v>30864</v>
      </c>
      <c r="B692">
        <v>1984</v>
      </c>
      <c r="C692">
        <v>7</v>
      </c>
      <c r="D692" s="2">
        <v>-1.9199999999999998E-2</v>
      </c>
      <c r="E692" s="2">
        <v>-8.1500000000000003E-2</v>
      </c>
      <c r="F692" s="2">
        <v>-1.8700000000000001E-2</v>
      </c>
      <c r="G692" s="4">
        <f>F692-E692</f>
        <v>6.2799999999999995E-2</v>
      </c>
      <c r="H692" s="4">
        <f>MIN(0,G692/MAX($G$2:G692)-1)</f>
        <v>-0.71762589928057552</v>
      </c>
      <c r="I692">
        <f t="shared" si="20"/>
        <v>0</v>
      </c>
      <c r="J692">
        <f t="shared" si="19"/>
        <v>0</v>
      </c>
    </row>
    <row r="693" spans="1:10" x14ac:dyDescent="0.25">
      <c r="A693" s="1">
        <v>30895</v>
      </c>
      <c r="B693">
        <v>1984</v>
      </c>
      <c r="C693">
        <v>8</v>
      </c>
      <c r="D693" s="2">
        <v>0.1111</v>
      </c>
      <c r="E693" s="2">
        <v>8.9300000000000004E-2</v>
      </c>
      <c r="F693" s="2">
        <v>7.7200000000000005E-2</v>
      </c>
      <c r="G693" s="4">
        <f>F693-E693</f>
        <v>-1.21E-2</v>
      </c>
      <c r="H693" s="4">
        <f>MIN(0,G693/MAX($G$2:G693)-1)</f>
        <v>-1.0544064748201438</v>
      </c>
      <c r="I693">
        <f t="shared" si="20"/>
        <v>0</v>
      </c>
      <c r="J693">
        <f t="shared" si="19"/>
        <v>0</v>
      </c>
    </row>
    <row r="694" spans="1:10" x14ac:dyDescent="0.25">
      <c r="A694" s="1">
        <v>30926</v>
      </c>
      <c r="B694">
        <v>1984</v>
      </c>
      <c r="C694">
        <v>9</v>
      </c>
      <c r="D694" s="2">
        <v>5.9999999999999995E-4</v>
      </c>
      <c r="E694" s="2">
        <v>-2.4400000000000002E-2</v>
      </c>
      <c r="F694" s="2">
        <v>1.7899999999999999E-2</v>
      </c>
      <c r="G694" s="4">
        <f>F694-E694</f>
        <v>4.2300000000000004E-2</v>
      </c>
      <c r="H694" s="4">
        <f>MIN(0,G694/MAX($G$2:G694)-1)</f>
        <v>-0.8098021582733812</v>
      </c>
      <c r="I694">
        <f t="shared" si="20"/>
        <v>0</v>
      </c>
      <c r="J694">
        <f t="shared" si="19"/>
        <v>0</v>
      </c>
    </row>
    <row r="695" spans="1:10" x14ac:dyDescent="0.25">
      <c r="A695" s="1">
        <v>30956</v>
      </c>
      <c r="B695">
        <v>1984</v>
      </c>
      <c r="C695">
        <v>10</v>
      </c>
      <c r="D695" s="2">
        <v>1.6000000000000001E-3</v>
      </c>
      <c r="E695" s="2">
        <v>-5.9400000000000001E-2</v>
      </c>
      <c r="F695" s="2">
        <v>3.5000000000000001E-3</v>
      </c>
      <c r="G695" s="4">
        <f>F695-E695</f>
        <v>6.2899999999999998E-2</v>
      </c>
      <c r="H695" s="4">
        <f>MIN(0,G695/MAX($G$2:G695)-1)</f>
        <v>-0.71717625899280568</v>
      </c>
      <c r="I695">
        <f t="shared" si="20"/>
        <v>0</v>
      </c>
      <c r="J695">
        <f t="shared" si="19"/>
        <v>0</v>
      </c>
    </row>
    <row r="696" spans="1:10" x14ac:dyDescent="0.25">
      <c r="A696" s="1">
        <v>30987</v>
      </c>
      <c r="B696">
        <v>1984</v>
      </c>
      <c r="C696">
        <v>11</v>
      </c>
      <c r="D696" s="2">
        <v>-1.03E-2</v>
      </c>
      <c r="E696" s="2">
        <v>-6.6600000000000006E-2</v>
      </c>
      <c r="F696" s="2">
        <v>-2.58E-2</v>
      </c>
      <c r="G696" s="4">
        <f>F696-E696</f>
        <v>4.0800000000000003E-2</v>
      </c>
      <c r="H696" s="4">
        <f>MIN(0,G696/MAX($G$2:G696)-1)</f>
        <v>-0.81654676258992809</v>
      </c>
      <c r="I696">
        <f t="shared" si="20"/>
        <v>0</v>
      </c>
      <c r="J696">
        <f t="shared" si="19"/>
        <v>0</v>
      </c>
    </row>
    <row r="697" spans="1:10" x14ac:dyDescent="0.25">
      <c r="A697" s="1">
        <v>31017</v>
      </c>
      <c r="B697">
        <v>1984</v>
      </c>
      <c r="C697">
        <v>12</v>
      </c>
      <c r="D697" s="2">
        <v>2.4799999999999999E-2</v>
      </c>
      <c r="E697" s="2">
        <v>-7.1000000000000004E-3</v>
      </c>
      <c r="F697" s="2">
        <v>1.8100000000000002E-2</v>
      </c>
      <c r="G697" s="4">
        <f>F697-E697</f>
        <v>2.52E-2</v>
      </c>
      <c r="H697" s="4">
        <f>MIN(0,G697/MAX($G$2:G697)-1)</f>
        <v>-0.88669064748201443</v>
      </c>
      <c r="I697">
        <f t="shared" si="20"/>
        <v>0</v>
      </c>
      <c r="J697">
        <f t="shared" si="19"/>
        <v>0</v>
      </c>
    </row>
    <row r="698" spans="1:10" x14ac:dyDescent="0.25">
      <c r="A698" s="1">
        <v>31048</v>
      </c>
      <c r="B698">
        <v>1985</v>
      </c>
      <c r="C698">
        <v>1</v>
      </c>
      <c r="D698" s="2">
        <v>8.6400000000000005E-2</v>
      </c>
      <c r="E698" s="2">
        <v>0.1802</v>
      </c>
      <c r="F698" s="2">
        <v>7.9799999999999996E-2</v>
      </c>
      <c r="G698" s="4">
        <f>F698-E698</f>
        <v>-0.1004</v>
      </c>
      <c r="H698" s="4">
        <f>MIN(0,G698/MAX($G$2:G698)-1)</f>
        <v>-1.4514388489208634</v>
      </c>
      <c r="I698">
        <f t="shared" si="20"/>
        <v>0</v>
      </c>
      <c r="J698">
        <f t="shared" si="19"/>
        <v>0</v>
      </c>
    </row>
    <row r="699" spans="1:10" x14ac:dyDescent="0.25">
      <c r="A699" s="1">
        <v>31079</v>
      </c>
      <c r="B699">
        <v>1985</v>
      </c>
      <c r="C699">
        <v>2</v>
      </c>
      <c r="D699" s="2">
        <v>1.7999999999999999E-2</v>
      </c>
      <c r="E699" s="2">
        <v>7.3899999999999993E-2</v>
      </c>
      <c r="F699" s="2">
        <v>5.0999999999999997E-2</v>
      </c>
      <c r="G699" s="4">
        <f>F699-E699</f>
        <v>-2.2899999999999997E-2</v>
      </c>
      <c r="H699" s="4">
        <f>MIN(0,G699/MAX($G$2:G699)-1)</f>
        <v>-1.1029676258992807</v>
      </c>
      <c r="I699">
        <f t="shared" si="20"/>
        <v>0</v>
      </c>
      <c r="J699">
        <f t="shared" si="19"/>
        <v>0</v>
      </c>
    </row>
    <row r="700" spans="1:10" x14ac:dyDescent="0.25">
      <c r="A700" s="1">
        <v>31107</v>
      </c>
      <c r="B700">
        <v>1985</v>
      </c>
      <c r="C700">
        <v>3</v>
      </c>
      <c r="D700" s="2">
        <v>-2.2000000000000001E-3</v>
      </c>
      <c r="E700" s="2">
        <v>-2.3599999999999999E-2</v>
      </c>
      <c r="F700" s="2">
        <v>-1.1000000000000001E-3</v>
      </c>
      <c r="G700" s="4">
        <f>F700-E700</f>
        <v>2.2499999999999999E-2</v>
      </c>
      <c r="H700" s="4">
        <f>MIN(0,G700/MAX($G$2:G700)-1)</f>
        <v>-0.89883093525179858</v>
      </c>
      <c r="I700">
        <f t="shared" si="20"/>
        <v>0</v>
      </c>
      <c r="J700">
        <f t="shared" si="19"/>
        <v>0</v>
      </c>
    </row>
    <row r="701" spans="1:10" x14ac:dyDescent="0.25">
      <c r="A701" s="1">
        <v>31138</v>
      </c>
      <c r="B701">
        <v>1985</v>
      </c>
      <c r="C701">
        <v>4</v>
      </c>
      <c r="D701" s="2">
        <v>-2.3999999999999998E-3</v>
      </c>
      <c r="E701" s="2">
        <v>-3.8199999999999998E-2</v>
      </c>
      <c r="F701" s="2">
        <v>6.1000000000000004E-3</v>
      </c>
      <c r="G701" s="4">
        <f>F701-E701</f>
        <v>4.4299999999999999E-2</v>
      </c>
      <c r="H701" s="4">
        <f>MIN(0,G701/MAX($G$2:G701)-1)</f>
        <v>-0.80080935251798557</v>
      </c>
      <c r="I701">
        <f t="shared" si="20"/>
        <v>0</v>
      </c>
      <c r="J701">
        <f t="shared" si="19"/>
        <v>0</v>
      </c>
    </row>
    <row r="702" spans="1:10" x14ac:dyDescent="0.25">
      <c r="A702" s="1">
        <v>31168</v>
      </c>
      <c r="B702">
        <v>1985</v>
      </c>
      <c r="C702">
        <v>5</v>
      </c>
      <c r="D702" s="2">
        <v>5.7500000000000002E-2</v>
      </c>
      <c r="E702" s="2">
        <v>-7.7000000000000002E-3</v>
      </c>
      <c r="F702" s="2">
        <v>4.6199999999999998E-2</v>
      </c>
      <c r="G702" s="4">
        <f>F702-E702</f>
        <v>5.3899999999999997E-2</v>
      </c>
      <c r="H702" s="4">
        <f>MIN(0,G702/MAX($G$2:G702)-1)</f>
        <v>-0.75764388489208634</v>
      </c>
      <c r="I702">
        <f t="shared" si="20"/>
        <v>0</v>
      </c>
      <c r="J702">
        <f t="shared" si="19"/>
        <v>0</v>
      </c>
    </row>
    <row r="703" spans="1:10" x14ac:dyDescent="0.25">
      <c r="A703" s="1">
        <v>31199</v>
      </c>
      <c r="B703">
        <v>1985</v>
      </c>
      <c r="C703">
        <v>6</v>
      </c>
      <c r="D703" s="2">
        <v>1.8200000000000001E-2</v>
      </c>
      <c r="E703" s="2">
        <v>-2.7799999999999998E-2</v>
      </c>
      <c r="F703" s="2">
        <v>2.76E-2</v>
      </c>
      <c r="G703" s="4">
        <f>F703-E703</f>
        <v>5.5399999999999998E-2</v>
      </c>
      <c r="H703" s="4">
        <f>MIN(0,G703/MAX($G$2:G703)-1)</f>
        <v>-0.75089928057553956</v>
      </c>
      <c r="I703">
        <f t="shared" si="20"/>
        <v>0</v>
      </c>
      <c r="J703">
        <f t="shared" si="19"/>
        <v>0</v>
      </c>
    </row>
    <row r="704" spans="1:10" x14ac:dyDescent="0.25">
      <c r="A704" s="1">
        <v>31229</v>
      </c>
      <c r="B704">
        <v>1985</v>
      </c>
      <c r="C704">
        <v>7</v>
      </c>
      <c r="D704" s="2">
        <v>-1.1999999999999999E-3</v>
      </c>
      <c r="E704" s="2">
        <v>2.07E-2</v>
      </c>
      <c r="F704" s="2">
        <v>1.5800000000000002E-2</v>
      </c>
      <c r="G704" s="4">
        <f>F704-E704</f>
        <v>-4.8999999999999981E-3</v>
      </c>
      <c r="H704" s="4">
        <f>MIN(0,G704/MAX($G$2:G704)-1)</f>
        <v>-1.0220323741007193</v>
      </c>
      <c r="I704">
        <f t="shared" si="20"/>
        <v>0</v>
      </c>
      <c r="J704">
        <f t="shared" si="19"/>
        <v>0</v>
      </c>
    </row>
    <row r="705" spans="1:10" x14ac:dyDescent="0.25">
      <c r="A705" s="1">
        <v>31260</v>
      </c>
      <c r="B705">
        <v>1985</v>
      </c>
      <c r="C705">
        <v>8</v>
      </c>
      <c r="D705" s="2">
        <v>-4.7000000000000002E-3</v>
      </c>
      <c r="E705" s="2">
        <v>-1.2999999999999999E-2</v>
      </c>
      <c r="F705" s="2">
        <v>-1E-3</v>
      </c>
      <c r="G705" s="4">
        <f>F705-E705</f>
        <v>1.2E-2</v>
      </c>
      <c r="H705" s="4">
        <f>MIN(0,G705/MAX($G$2:G705)-1)</f>
        <v>-0.9460431654676259</v>
      </c>
      <c r="I705">
        <f t="shared" si="20"/>
        <v>0</v>
      </c>
      <c r="J705">
        <f t="shared" si="19"/>
        <v>0</v>
      </c>
    </row>
    <row r="706" spans="1:10" x14ac:dyDescent="0.25">
      <c r="A706" s="1">
        <v>31291</v>
      </c>
      <c r="B706">
        <v>1985</v>
      </c>
      <c r="C706">
        <v>9</v>
      </c>
      <c r="D706" s="2">
        <v>-3.9399999999999998E-2</v>
      </c>
      <c r="E706" s="2">
        <v>-8.2299999999999998E-2</v>
      </c>
      <c r="F706" s="2">
        <v>-5.74E-2</v>
      </c>
      <c r="G706" s="4">
        <f>F706-E706</f>
        <v>2.4899999999999999E-2</v>
      </c>
      <c r="H706" s="4">
        <f>MIN(0,G706/MAX($G$2:G706)-1)</f>
        <v>-0.88803956834532372</v>
      </c>
      <c r="I706">
        <f t="shared" si="20"/>
        <v>0</v>
      </c>
      <c r="J706">
        <f t="shared" si="19"/>
        <v>0</v>
      </c>
    </row>
    <row r="707" spans="1:10" x14ac:dyDescent="0.25">
      <c r="A707" s="1">
        <v>31321</v>
      </c>
      <c r="B707">
        <v>1985</v>
      </c>
      <c r="C707">
        <v>10</v>
      </c>
      <c r="D707" s="2">
        <v>4.6699999999999998E-2</v>
      </c>
      <c r="E707" s="2">
        <v>-2.4899999999999999E-2</v>
      </c>
      <c r="F707" s="2">
        <v>5.2499999999999998E-2</v>
      </c>
      <c r="G707" s="4">
        <f>F707-E707</f>
        <v>7.7399999999999997E-2</v>
      </c>
      <c r="H707" s="4">
        <f>MIN(0,G707/MAX($G$2:G707)-1)</f>
        <v>-0.6519784172661871</v>
      </c>
      <c r="I707">
        <f t="shared" si="20"/>
        <v>0</v>
      </c>
      <c r="J707">
        <f t="shared" ref="J707:J770" si="21">IF(H707=$I$2,1,0)</f>
        <v>0</v>
      </c>
    </row>
    <row r="708" spans="1:10" x14ac:dyDescent="0.25">
      <c r="A708" s="1">
        <v>31352</v>
      </c>
      <c r="B708">
        <v>1985</v>
      </c>
      <c r="C708">
        <v>11</v>
      </c>
      <c r="D708" s="2">
        <v>7.0900000000000005E-2</v>
      </c>
      <c r="E708" s="2">
        <v>4.36E-2</v>
      </c>
      <c r="F708" s="2">
        <v>7.0999999999999994E-2</v>
      </c>
      <c r="G708" s="4">
        <f>F708-E708</f>
        <v>2.7399999999999994E-2</v>
      </c>
      <c r="H708" s="4">
        <f>MIN(0,G708/MAX($G$2:G708)-1)</f>
        <v>-0.87679856115107913</v>
      </c>
      <c r="I708">
        <f t="shared" si="20"/>
        <v>0</v>
      </c>
      <c r="J708">
        <f t="shared" si="21"/>
        <v>0</v>
      </c>
    </row>
    <row r="709" spans="1:10" x14ac:dyDescent="0.25">
      <c r="A709" s="1">
        <v>31382</v>
      </c>
      <c r="B709">
        <v>1985</v>
      </c>
      <c r="C709">
        <v>12</v>
      </c>
      <c r="D709" s="2">
        <v>4.53E-2</v>
      </c>
      <c r="E709" s="2">
        <v>1.06E-2</v>
      </c>
      <c r="F709" s="2">
        <v>3.7199999999999997E-2</v>
      </c>
      <c r="G709" s="4">
        <f>F709-E709</f>
        <v>2.6599999999999999E-2</v>
      </c>
      <c r="H709" s="4">
        <f>MIN(0,G709/MAX($G$2:G709)-1)</f>
        <v>-0.88039568345323738</v>
      </c>
      <c r="I709">
        <f t="shared" si="20"/>
        <v>0</v>
      </c>
      <c r="J709">
        <f t="shared" si="21"/>
        <v>0</v>
      </c>
    </row>
    <row r="710" spans="1:10" x14ac:dyDescent="0.25">
      <c r="A710" s="1">
        <v>31413</v>
      </c>
      <c r="B710">
        <v>1986</v>
      </c>
      <c r="C710">
        <v>1</v>
      </c>
      <c r="D710" s="2">
        <v>1.21E-2</v>
      </c>
      <c r="E710" s="2">
        <v>5.1900000000000002E-2</v>
      </c>
      <c r="F710" s="2">
        <v>5.7799999999999997E-2</v>
      </c>
      <c r="G710" s="4">
        <f>F710-E710</f>
        <v>5.8999999999999955E-3</v>
      </c>
      <c r="H710" s="4">
        <f>MIN(0,G710/MAX($G$2:G710)-1)</f>
        <v>-0.97347122302158273</v>
      </c>
      <c r="I710">
        <f t="shared" si="20"/>
        <v>0</v>
      </c>
      <c r="J710">
        <f t="shared" si="21"/>
        <v>0</v>
      </c>
    </row>
    <row r="711" spans="1:10" x14ac:dyDescent="0.25">
      <c r="A711" s="1">
        <v>31444</v>
      </c>
      <c r="B711">
        <v>1986</v>
      </c>
      <c r="C711">
        <v>2</v>
      </c>
      <c r="D711" s="2">
        <v>7.6600000000000001E-2</v>
      </c>
      <c r="E711" s="2">
        <v>4.7100000000000003E-2</v>
      </c>
      <c r="F711" s="2">
        <v>7.4700000000000003E-2</v>
      </c>
      <c r="G711" s="4">
        <f>F711-E711</f>
        <v>2.76E-2</v>
      </c>
      <c r="H711" s="4">
        <f>MIN(0,G711/MAX($G$2:G711)-1)</f>
        <v>-0.87589928057553956</v>
      </c>
      <c r="I711">
        <f t="shared" ref="I711:I774" si="22">IF(G711&gt;$I$69,1,0)</f>
        <v>0</v>
      </c>
      <c r="J711">
        <f t="shared" si="21"/>
        <v>0</v>
      </c>
    </row>
    <row r="712" spans="1:10" x14ac:dyDescent="0.25">
      <c r="A712" s="1">
        <v>31472</v>
      </c>
      <c r="B712">
        <v>1986</v>
      </c>
      <c r="C712">
        <v>3</v>
      </c>
      <c r="D712" s="2">
        <v>5.4800000000000001E-2</v>
      </c>
      <c r="E712" s="2">
        <v>3.5700000000000003E-2</v>
      </c>
      <c r="F712" s="2">
        <v>5.5500000000000001E-2</v>
      </c>
      <c r="G712" s="4">
        <f>F712-E712</f>
        <v>1.9799999999999998E-2</v>
      </c>
      <c r="H712" s="4">
        <f>MIN(0,G712/MAX($G$2:G712)-1)</f>
        <v>-0.91097122302158273</v>
      </c>
      <c r="I712">
        <f t="shared" si="22"/>
        <v>0</v>
      </c>
      <c r="J712">
        <f t="shared" si="21"/>
        <v>0</v>
      </c>
    </row>
    <row r="713" spans="1:10" x14ac:dyDescent="0.25">
      <c r="A713" s="1">
        <v>31503</v>
      </c>
      <c r="B713">
        <v>1986</v>
      </c>
      <c r="C713">
        <v>4</v>
      </c>
      <c r="D713" s="2">
        <v>-7.9000000000000008E-3</v>
      </c>
      <c r="E713" s="2">
        <v>1.2500000000000001E-2</v>
      </c>
      <c r="F713" s="2">
        <v>2.24E-2</v>
      </c>
      <c r="G713" s="4">
        <f>F713-E713</f>
        <v>9.8999999999999991E-3</v>
      </c>
      <c r="H713" s="4">
        <f>MIN(0,G713/MAX($G$2:G713)-1)</f>
        <v>-0.95548561151079137</v>
      </c>
      <c r="I713">
        <f t="shared" si="22"/>
        <v>0</v>
      </c>
      <c r="J713">
        <f t="shared" si="21"/>
        <v>0</v>
      </c>
    </row>
    <row r="714" spans="1:10" x14ac:dyDescent="0.25">
      <c r="A714" s="1">
        <v>31533</v>
      </c>
      <c r="B714">
        <v>1986</v>
      </c>
      <c r="C714">
        <v>5</v>
      </c>
      <c r="D714" s="2">
        <v>5.11E-2</v>
      </c>
      <c r="E714" s="2">
        <v>2.63E-2</v>
      </c>
      <c r="F714" s="2">
        <v>6.4500000000000002E-2</v>
      </c>
      <c r="G714" s="4">
        <f>F714-E714</f>
        <v>3.8199999999999998E-2</v>
      </c>
      <c r="H714" s="4">
        <f>MIN(0,G714/MAX($G$2:G714)-1)</f>
        <v>-0.82823741007194251</v>
      </c>
      <c r="I714">
        <f t="shared" si="22"/>
        <v>0</v>
      </c>
      <c r="J714">
        <f t="shared" si="21"/>
        <v>0</v>
      </c>
    </row>
    <row r="715" spans="1:10" x14ac:dyDescent="0.25">
      <c r="A715" s="1">
        <v>31564</v>
      </c>
      <c r="B715">
        <v>1986</v>
      </c>
      <c r="C715">
        <v>6</v>
      </c>
      <c r="D715" s="2">
        <v>1.55E-2</v>
      </c>
      <c r="E715" s="2">
        <v>-6.6E-3</v>
      </c>
      <c r="F715" s="2">
        <v>2.58E-2</v>
      </c>
      <c r="G715" s="4">
        <f>F715-E715</f>
        <v>3.2399999999999998E-2</v>
      </c>
      <c r="H715" s="4">
        <f>MIN(0,G715/MAX($G$2:G715)-1)</f>
        <v>-0.85431654676258995</v>
      </c>
      <c r="I715">
        <f t="shared" si="22"/>
        <v>0</v>
      </c>
      <c r="J715">
        <f t="shared" si="21"/>
        <v>0</v>
      </c>
    </row>
    <row r="716" spans="1:10" x14ac:dyDescent="0.25">
      <c r="A716" s="1">
        <v>31594</v>
      </c>
      <c r="B716">
        <v>1986</v>
      </c>
      <c r="C716">
        <v>7</v>
      </c>
      <c r="D716" s="2">
        <v>-5.9299999999999999E-2</v>
      </c>
      <c r="E716" s="2">
        <v>-9.2200000000000004E-2</v>
      </c>
      <c r="F716" s="2">
        <v>-9.0999999999999998E-2</v>
      </c>
      <c r="G716" s="4">
        <f>F716-E716</f>
        <v>1.2000000000000066E-3</v>
      </c>
      <c r="H716" s="4">
        <f>MIN(0,G716/MAX($G$2:G716)-1)</f>
        <v>-0.99460431654676251</v>
      </c>
      <c r="I716">
        <f t="shared" si="22"/>
        <v>0</v>
      </c>
      <c r="J716">
        <f t="shared" si="21"/>
        <v>0</v>
      </c>
    </row>
    <row r="717" spans="1:10" x14ac:dyDescent="0.25">
      <c r="A717" s="1">
        <v>31625</v>
      </c>
      <c r="B717">
        <v>1986</v>
      </c>
      <c r="C717">
        <v>8</v>
      </c>
      <c r="D717" s="2">
        <v>6.5299999999999997E-2</v>
      </c>
      <c r="E717" s="2">
        <v>1.35E-2</v>
      </c>
      <c r="F717" s="2">
        <v>9.5999999999999992E-3</v>
      </c>
      <c r="G717" s="4">
        <f>F717-E717</f>
        <v>-3.9000000000000007E-3</v>
      </c>
      <c r="H717" s="4">
        <f>MIN(0,G717/MAX($G$2:G717)-1)</f>
        <v>-1.0175359712230216</v>
      </c>
      <c r="I717">
        <f t="shared" si="22"/>
        <v>0</v>
      </c>
      <c r="J717">
        <f t="shared" si="21"/>
        <v>0</v>
      </c>
    </row>
    <row r="718" spans="1:10" x14ac:dyDescent="0.25">
      <c r="A718" s="1">
        <v>31656</v>
      </c>
      <c r="B718">
        <v>1986</v>
      </c>
      <c r="C718">
        <v>9</v>
      </c>
      <c r="D718" s="2">
        <v>-8.1500000000000003E-2</v>
      </c>
      <c r="E718" s="2">
        <v>-5.1400000000000001E-2</v>
      </c>
      <c r="F718" s="2">
        <v>-8.8900000000000007E-2</v>
      </c>
      <c r="G718" s="4">
        <f>F718-E718</f>
        <v>-3.7500000000000006E-2</v>
      </c>
      <c r="H718" s="4">
        <f>MIN(0,G718/MAX($G$2:G718)-1)</f>
        <v>-1.1686151079136691</v>
      </c>
      <c r="I718">
        <f t="shared" si="22"/>
        <v>0</v>
      </c>
      <c r="J718">
        <f t="shared" si="21"/>
        <v>0</v>
      </c>
    </row>
    <row r="719" spans="1:10" x14ac:dyDescent="0.25">
      <c r="A719" s="1">
        <v>31686</v>
      </c>
      <c r="B719">
        <v>1986</v>
      </c>
      <c r="C719">
        <v>10</v>
      </c>
      <c r="D719" s="2">
        <v>5.1200000000000002E-2</v>
      </c>
      <c r="E719" s="2">
        <v>-8.9999999999999998E-4</v>
      </c>
      <c r="F719" s="2">
        <v>4.58E-2</v>
      </c>
      <c r="G719" s="4">
        <f>F719-E719</f>
        <v>4.6699999999999998E-2</v>
      </c>
      <c r="H719" s="4">
        <f>MIN(0,G719/MAX($G$2:G719)-1)</f>
        <v>-0.79001798561151082</v>
      </c>
      <c r="I719">
        <f t="shared" si="22"/>
        <v>0</v>
      </c>
      <c r="J719">
        <f t="shared" si="21"/>
        <v>0</v>
      </c>
    </row>
    <row r="720" spans="1:10" x14ac:dyDescent="0.25">
      <c r="A720" s="1">
        <v>31717</v>
      </c>
      <c r="B720">
        <v>1986</v>
      </c>
      <c r="C720">
        <v>11</v>
      </c>
      <c r="D720" s="2">
        <v>1.5599999999999999E-2</v>
      </c>
      <c r="E720" s="2">
        <v>-1.9E-2</v>
      </c>
      <c r="F720" s="2">
        <v>-1.5900000000000001E-2</v>
      </c>
      <c r="G720" s="4">
        <f>F720-E720</f>
        <v>3.0999999999999986E-3</v>
      </c>
      <c r="H720" s="4">
        <f>MIN(0,G720/MAX($G$2:G720)-1)</f>
        <v>-0.98606115107913672</v>
      </c>
      <c r="I720">
        <f t="shared" si="22"/>
        <v>0</v>
      </c>
      <c r="J720">
        <f t="shared" si="21"/>
        <v>0</v>
      </c>
    </row>
    <row r="721" spans="1:10" x14ac:dyDescent="0.25">
      <c r="A721" s="1">
        <v>31747</v>
      </c>
      <c r="B721">
        <v>1986</v>
      </c>
      <c r="C721">
        <v>12</v>
      </c>
      <c r="D721" s="2">
        <v>-2.7799999999999998E-2</v>
      </c>
      <c r="E721" s="2">
        <v>-5.04E-2</v>
      </c>
      <c r="F721" s="2">
        <v>-3.9E-2</v>
      </c>
      <c r="G721" s="4">
        <f>F721-E721</f>
        <v>1.14E-2</v>
      </c>
      <c r="H721" s="4">
        <f>MIN(0,G721/MAX($G$2:G721)-1)</f>
        <v>-0.94874100719424459</v>
      </c>
      <c r="I721">
        <f t="shared" si="22"/>
        <v>0</v>
      </c>
      <c r="J721">
        <f t="shared" si="21"/>
        <v>0</v>
      </c>
    </row>
    <row r="722" spans="1:10" x14ac:dyDescent="0.25">
      <c r="A722" s="1">
        <v>31778</v>
      </c>
      <c r="B722">
        <v>1987</v>
      </c>
      <c r="C722">
        <v>1</v>
      </c>
      <c r="D722" s="2">
        <v>0.12889999999999999</v>
      </c>
      <c r="E722" s="2">
        <v>0.14940000000000001</v>
      </c>
      <c r="F722" s="2">
        <v>0.12640000000000001</v>
      </c>
      <c r="G722" s="4">
        <f>F722-E722</f>
        <v>-2.2999999999999993E-2</v>
      </c>
      <c r="H722" s="4">
        <f>MIN(0,G722/MAX($G$2:G722)-1)</f>
        <v>-1.1034172661870503</v>
      </c>
      <c r="I722">
        <f t="shared" si="22"/>
        <v>0</v>
      </c>
      <c r="J722">
        <f t="shared" si="21"/>
        <v>0</v>
      </c>
    </row>
    <row r="723" spans="1:10" x14ac:dyDescent="0.25">
      <c r="A723" s="1">
        <v>31809</v>
      </c>
      <c r="B723">
        <v>1987</v>
      </c>
      <c r="C723">
        <v>2</v>
      </c>
      <c r="D723" s="2">
        <v>4.82E-2</v>
      </c>
      <c r="E723" s="2">
        <v>9.5799999999999996E-2</v>
      </c>
      <c r="F723" s="2">
        <v>7.9600000000000004E-2</v>
      </c>
      <c r="G723" s="4">
        <f>F723-E723</f>
        <v>-1.6199999999999992E-2</v>
      </c>
      <c r="H723" s="4">
        <f>MIN(0,G723/MAX($G$2:G723)-1)</f>
        <v>-1.0728417266187049</v>
      </c>
      <c r="I723">
        <f t="shared" si="22"/>
        <v>0</v>
      </c>
      <c r="J723">
        <f t="shared" si="21"/>
        <v>0</v>
      </c>
    </row>
    <row r="724" spans="1:10" x14ac:dyDescent="0.25">
      <c r="A724" s="1">
        <v>31837</v>
      </c>
      <c r="B724">
        <v>1987</v>
      </c>
      <c r="C724">
        <v>3</v>
      </c>
      <c r="D724" s="2">
        <v>2.1100000000000001E-2</v>
      </c>
      <c r="E724" s="2">
        <v>3.4299999999999997E-2</v>
      </c>
      <c r="F724" s="2">
        <v>4.7399999999999998E-2</v>
      </c>
      <c r="G724" s="4">
        <f>F724-E724</f>
        <v>1.3100000000000001E-2</v>
      </c>
      <c r="H724" s="4">
        <f>MIN(0,G724/MAX($G$2:G724)-1)</f>
        <v>-0.94109712230215825</v>
      </c>
      <c r="I724">
        <f t="shared" si="22"/>
        <v>0</v>
      </c>
      <c r="J724">
        <f t="shared" si="21"/>
        <v>0</v>
      </c>
    </row>
    <row r="725" spans="1:10" x14ac:dyDescent="0.25">
      <c r="A725" s="1">
        <v>31868</v>
      </c>
      <c r="B725">
        <v>1987</v>
      </c>
      <c r="C725">
        <v>4</v>
      </c>
      <c r="D725" s="2">
        <v>-1.67E-2</v>
      </c>
      <c r="E725" s="2">
        <v>-2.3099999999999999E-2</v>
      </c>
      <c r="F725" s="2">
        <v>3.3E-3</v>
      </c>
      <c r="G725" s="4">
        <f>F725-E725</f>
        <v>2.64E-2</v>
      </c>
      <c r="H725" s="4">
        <f>MIN(0,G725/MAX($G$2:G725)-1)</f>
        <v>-0.88129496402877694</v>
      </c>
      <c r="I725">
        <f t="shared" si="22"/>
        <v>0</v>
      </c>
      <c r="J725">
        <f t="shared" si="21"/>
        <v>0</v>
      </c>
    </row>
    <row r="726" spans="1:10" x14ac:dyDescent="0.25">
      <c r="A726" s="1">
        <v>31898</v>
      </c>
      <c r="B726">
        <v>1987</v>
      </c>
      <c r="C726">
        <v>5</v>
      </c>
      <c r="D726" s="2">
        <v>4.8999999999999998E-3</v>
      </c>
      <c r="E726" s="2">
        <v>1.3899999999999999E-2</v>
      </c>
      <c r="F726" s="2">
        <v>8.2000000000000007E-3</v>
      </c>
      <c r="G726" s="4">
        <f>F726-E726</f>
        <v>-5.6999999999999985E-3</v>
      </c>
      <c r="H726" s="4">
        <f>MIN(0,G726/MAX($G$2:G726)-1)</f>
        <v>-1.0256294964028776</v>
      </c>
      <c r="I726">
        <f t="shared" si="22"/>
        <v>0</v>
      </c>
      <c r="J726">
        <f t="shared" si="21"/>
        <v>0</v>
      </c>
    </row>
    <row r="727" spans="1:10" x14ac:dyDescent="0.25">
      <c r="A727" s="1">
        <v>31929</v>
      </c>
      <c r="B727">
        <v>1987</v>
      </c>
      <c r="C727">
        <v>6</v>
      </c>
      <c r="D727" s="2">
        <v>4.4200000000000003E-2</v>
      </c>
      <c r="E727" s="2">
        <v>1.54E-2</v>
      </c>
      <c r="F727" s="2">
        <v>2.0799999999999999E-2</v>
      </c>
      <c r="G727" s="4">
        <f>F727-E727</f>
        <v>5.3999999999999986E-3</v>
      </c>
      <c r="H727" s="4">
        <f>MIN(0,G727/MAX($G$2:G727)-1)</f>
        <v>-0.97571942446043169</v>
      </c>
      <c r="I727">
        <f t="shared" si="22"/>
        <v>0</v>
      </c>
      <c r="J727">
        <f t="shared" si="21"/>
        <v>0</v>
      </c>
    </row>
    <row r="728" spans="1:10" x14ac:dyDescent="0.25">
      <c r="A728" s="1">
        <v>31959</v>
      </c>
      <c r="B728">
        <v>1987</v>
      </c>
      <c r="C728">
        <v>7</v>
      </c>
      <c r="D728" s="2">
        <v>4.3099999999999999E-2</v>
      </c>
      <c r="E728" s="2">
        <v>2.8799999999999999E-2</v>
      </c>
      <c r="F728" s="2">
        <v>6.6699999999999995E-2</v>
      </c>
      <c r="G728" s="4">
        <f>F728-E728</f>
        <v>3.7899999999999996E-2</v>
      </c>
      <c r="H728" s="4">
        <f>MIN(0,G728/MAX($G$2:G728)-1)</f>
        <v>-0.8295863309352518</v>
      </c>
      <c r="I728">
        <f t="shared" si="22"/>
        <v>0</v>
      </c>
      <c r="J728">
        <f t="shared" si="21"/>
        <v>0</v>
      </c>
    </row>
    <row r="729" spans="1:10" x14ac:dyDescent="0.25">
      <c r="A729" s="1">
        <v>31990</v>
      </c>
      <c r="B729">
        <v>1987</v>
      </c>
      <c r="C729">
        <v>8</v>
      </c>
      <c r="D729" s="2">
        <v>3.9899999999999998E-2</v>
      </c>
      <c r="E729" s="2">
        <v>2.0000000000000001E-4</v>
      </c>
      <c r="F729" s="2">
        <v>1.0500000000000001E-2</v>
      </c>
      <c r="G729" s="4">
        <f>F729-E729</f>
        <v>1.03E-2</v>
      </c>
      <c r="H729" s="4">
        <f>MIN(0,G729/MAX($G$2:G729)-1)</f>
        <v>-0.95368705035971224</v>
      </c>
      <c r="I729">
        <f t="shared" si="22"/>
        <v>0</v>
      </c>
      <c r="J729">
        <f t="shared" si="21"/>
        <v>0</v>
      </c>
    </row>
    <row r="730" spans="1:10" x14ac:dyDescent="0.25">
      <c r="A730" s="1">
        <v>32021</v>
      </c>
      <c r="B730">
        <v>1987</v>
      </c>
      <c r="C730">
        <v>9</v>
      </c>
      <c r="D730" s="2">
        <v>-2.1399999999999999E-2</v>
      </c>
      <c r="E730" s="2">
        <v>-2.29E-2</v>
      </c>
      <c r="F730" s="2">
        <v>-7.1000000000000004E-3</v>
      </c>
      <c r="G730" s="4">
        <f>F730-E730</f>
        <v>1.5800000000000002E-2</v>
      </c>
      <c r="H730" s="4">
        <f>MIN(0,G730/MAX($G$2:G730)-1)</f>
        <v>-0.9289568345323741</v>
      </c>
      <c r="I730">
        <f t="shared" si="22"/>
        <v>0</v>
      </c>
      <c r="J730">
        <f t="shared" si="21"/>
        <v>0</v>
      </c>
    </row>
    <row r="731" spans="1:10" x14ac:dyDescent="0.25">
      <c r="A731" s="1">
        <v>32051</v>
      </c>
      <c r="B731">
        <v>1987</v>
      </c>
      <c r="C731">
        <v>10</v>
      </c>
      <c r="D731" s="2">
        <v>-0.22639999999999999</v>
      </c>
      <c r="E731" s="2">
        <v>-0.28539999999999999</v>
      </c>
      <c r="F731" s="2">
        <v>-0.32319999999999999</v>
      </c>
      <c r="G731" s="4">
        <f>F731-E731</f>
        <v>-3.78E-2</v>
      </c>
      <c r="H731" s="4">
        <f>MIN(0,G731/MAX($G$2:G731)-1)</f>
        <v>-1.1699640287769784</v>
      </c>
      <c r="I731">
        <f t="shared" si="22"/>
        <v>0</v>
      </c>
      <c r="J731">
        <f t="shared" si="21"/>
        <v>0</v>
      </c>
    </row>
    <row r="732" spans="1:10" x14ac:dyDescent="0.25">
      <c r="A732" s="1">
        <v>32082</v>
      </c>
      <c r="B732">
        <v>1987</v>
      </c>
      <c r="C732">
        <v>11</v>
      </c>
      <c r="D732" s="2">
        <v>-7.4200000000000002E-2</v>
      </c>
      <c r="E732" s="2">
        <v>-9.5899999999999999E-2</v>
      </c>
      <c r="F732" s="2">
        <v>-5.3600000000000002E-2</v>
      </c>
      <c r="G732" s="4">
        <f>F732-E732</f>
        <v>4.2299999999999997E-2</v>
      </c>
      <c r="H732" s="4">
        <f>MIN(0,G732/MAX($G$2:G732)-1)</f>
        <v>-0.80980215827338131</v>
      </c>
      <c r="I732">
        <f t="shared" si="22"/>
        <v>0</v>
      </c>
      <c r="J732">
        <f t="shared" si="21"/>
        <v>0</v>
      </c>
    </row>
    <row r="733" spans="1:10" x14ac:dyDescent="0.25">
      <c r="A733" s="1">
        <v>32112</v>
      </c>
      <c r="B733">
        <v>1987</v>
      </c>
      <c r="C733">
        <v>12</v>
      </c>
      <c r="D733" s="2">
        <v>7.1999999999999995E-2</v>
      </c>
      <c r="E733" s="2">
        <v>-3.1399999999999997E-2</v>
      </c>
      <c r="F733" s="2">
        <v>7.0699999999999999E-2</v>
      </c>
      <c r="G733" s="4">
        <f>F733-E733</f>
        <v>0.1021</v>
      </c>
      <c r="H733" s="4">
        <f>MIN(0,G733/MAX($G$2:G733)-1)</f>
        <v>-0.54091726618705027</v>
      </c>
      <c r="I733">
        <f t="shared" si="22"/>
        <v>0</v>
      </c>
      <c r="J733">
        <f t="shared" si="21"/>
        <v>0</v>
      </c>
    </row>
    <row r="734" spans="1:10" x14ac:dyDescent="0.25">
      <c r="A734" s="1">
        <v>32143</v>
      </c>
      <c r="B734">
        <v>1988</v>
      </c>
      <c r="C734">
        <v>1</v>
      </c>
      <c r="D734" s="2">
        <v>4.4999999999999998E-2</v>
      </c>
      <c r="E734" s="2">
        <v>0.13719999999999999</v>
      </c>
      <c r="F734" s="2">
        <v>4.1700000000000001E-2</v>
      </c>
      <c r="G734" s="4">
        <f>F734-E734</f>
        <v>-9.5499999999999988E-2</v>
      </c>
      <c r="H734" s="4">
        <f>MIN(0,G734/MAX($G$2:G734)-1)</f>
        <v>-1.4294064748201438</v>
      </c>
      <c r="I734">
        <f t="shared" si="22"/>
        <v>0</v>
      </c>
      <c r="J734">
        <f t="shared" si="21"/>
        <v>0</v>
      </c>
    </row>
    <row r="735" spans="1:10" x14ac:dyDescent="0.25">
      <c r="A735" s="1">
        <v>32174</v>
      </c>
      <c r="B735">
        <v>1988</v>
      </c>
      <c r="C735">
        <v>2</v>
      </c>
      <c r="D735" s="2">
        <v>5.21E-2</v>
      </c>
      <c r="E735" s="2">
        <v>6.0600000000000001E-2</v>
      </c>
      <c r="F735" s="2">
        <v>6.0400000000000002E-2</v>
      </c>
      <c r="G735" s="4">
        <f>F735-E735</f>
        <v>-1.9999999999999879E-4</v>
      </c>
      <c r="H735" s="4">
        <f>MIN(0,G735/MAX($G$2:G735)-1)</f>
        <v>-1.0008992805755397</v>
      </c>
      <c r="I735">
        <f t="shared" si="22"/>
        <v>0</v>
      </c>
      <c r="J735">
        <f t="shared" si="21"/>
        <v>0</v>
      </c>
    </row>
    <row r="736" spans="1:10" x14ac:dyDescent="0.25">
      <c r="A736" s="1">
        <v>32203</v>
      </c>
      <c r="B736">
        <v>1988</v>
      </c>
      <c r="C736">
        <v>3</v>
      </c>
      <c r="D736" s="2">
        <v>-1.83E-2</v>
      </c>
      <c r="E736" s="2">
        <v>4.6899999999999997E-2</v>
      </c>
      <c r="F736" s="2">
        <v>4.48E-2</v>
      </c>
      <c r="G736" s="4">
        <f>F736-E736</f>
        <v>-2.0999999999999977E-3</v>
      </c>
      <c r="H736" s="4">
        <f>MIN(0,G736/MAX($G$2:G736)-1)</f>
        <v>-1.0094424460431655</v>
      </c>
      <c r="I736">
        <f t="shared" si="22"/>
        <v>0</v>
      </c>
      <c r="J736">
        <f t="shared" si="21"/>
        <v>0</v>
      </c>
    </row>
    <row r="737" spans="1:10" x14ac:dyDescent="0.25">
      <c r="A737" s="1">
        <v>32234</v>
      </c>
      <c r="B737">
        <v>1988</v>
      </c>
      <c r="C737">
        <v>4</v>
      </c>
      <c r="D737" s="2">
        <v>1.0200000000000001E-2</v>
      </c>
      <c r="E737" s="2">
        <v>1.1900000000000001E-2</v>
      </c>
      <c r="F737" s="2">
        <v>2.9000000000000001E-2</v>
      </c>
      <c r="G737" s="4">
        <f>F737-E737</f>
        <v>1.7100000000000001E-2</v>
      </c>
      <c r="H737" s="4">
        <f>MIN(0,G737/MAX($G$2:G737)-1)</f>
        <v>-0.92311151079136688</v>
      </c>
      <c r="I737">
        <f t="shared" si="22"/>
        <v>0</v>
      </c>
      <c r="J737">
        <f t="shared" si="21"/>
        <v>0</v>
      </c>
    </row>
    <row r="738" spans="1:10" x14ac:dyDescent="0.25">
      <c r="A738" s="1">
        <v>32264</v>
      </c>
      <c r="B738">
        <v>1988</v>
      </c>
      <c r="C738">
        <v>5</v>
      </c>
      <c r="D738" s="2">
        <v>2.2000000000000001E-3</v>
      </c>
      <c r="E738" s="2">
        <v>-2.6200000000000001E-2</v>
      </c>
      <c r="F738" s="2">
        <v>-1.2E-2</v>
      </c>
      <c r="G738" s="4">
        <f>F738-E738</f>
        <v>1.4200000000000001E-2</v>
      </c>
      <c r="H738" s="4">
        <f>MIN(0,G738/MAX($G$2:G738)-1)</f>
        <v>-0.9361510791366906</v>
      </c>
      <c r="I738">
        <f t="shared" si="22"/>
        <v>0</v>
      </c>
      <c r="J738">
        <f t="shared" si="21"/>
        <v>0</v>
      </c>
    </row>
    <row r="739" spans="1:10" x14ac:dyDescent="0.25">
      <c r="A739" s="1">
        <v>32295</v>
      </c>
      <c r="B739">
        <v>1988</v>
      </c>
      <c r="C739">
        <v>6</v>
      </c>
      <c r="D739" s="2">
        <v>5.28E-2</v>
      </c>
      <c r="E739" s="2">
        <v>3.73E-2</v>
      </c>
      <c r="F739" s="2">
        <v>5.4199999999999998E-2</v>
      </c>
      <c r="G739" s="4">
        <f>F739-E739</f>
        <v>1.6899999999999998E-2</v>
      </c>
      <c r="H739" s="4">
        <f>MIN(0,G739/MAX($G$2:G739)-1)</f>
        <v>-0.92401079136690645</v>
      </c>
      <c r="I739">
        <f t="shared" si="22"/>
        <v>0</v>
      </c>
      <c r="J739">
        <f t="shared" si="21"/>
        <v>0</v>
      </c>
    </row>
    <row r="740" spans="1:10" x14ac:dyDescent="0.25">
      <c r="A740" s="1">
        <v>32325</v>
      </c>
      <c r="B740">
        <v>1988</v>
      </c>
      <c r="C740">
        <v>7</v>
      </c>
      <c r="D740" s="2">
        <v>-7.4000000000000003E-3</v>
      </c>
      <c r="E740" s="2">
        <v>1.0200000000000001E-2</v>
      </c>
      <c r="F740" s="2">
        <v>-2.5999999999999999E-3</v>
      </c>
      <c r="G740" s="4">
        <f>F740-E740</f>
        <v>-1.2800000000000001E-2</v>
      </c>
      <c r="H740" s="4">
        <f>MIN(0,G740/MAX($G$2:G740)-1)</f>
        <v>-1.0575539568345325</v>
      </c>
      <c r="I740">
        <f t="shared" si="22"/>
        <v>0</v>
      </c>
      <c r="J740">
        <f t="shared" si="21"/>
        <v>0</v>
      </c>
    </row>
    <row r="741" spans="1:10" x14ac:dyDescent="0.25">
      <c r="A741" s="1">
        <v>32356</v>
      </c>
      <c r="B741">
        <v>1988</v>
      </c>
      <c r="C741">
        <v>8</v>
      </c>
      <c r="D741" s="2">
        <v>-2.7199999999999998E-2</v>
      </c>
      <c r="E741" s="2">
        <v>-3.1600000000000003E-2</v>
      </c>
      <c r="F741" s="2">
        <v>-2.1000000000000001E-2</v>
      </c>
      <c r="G741" s="4">
        <f>F741-E741</f>
        <v>1.0600000000000002E-2</v>
      </c>
      <c r="H741" s="4">
        <f>MIN(0,G741/MAX($G$2:G741)-1)</f>
        <v>-0.95233812949640284</v>
      </c>
      <c r="I741">
        <f t="shared" si="22"/>
        <v>0</v>
      </c>
      <c r="J741">
        <f t="shared" si="21"/>
        <v>0</v>
      </c>
    </row>
    <row r="742" spans="1:10" x14ac:dyDescent="0.25">
      <c r="A742" s="1">
        <v>32387</v>
      </c>
      <c r="B742">
        <v>1988</v>
      </c>
      <c r="C742">
        <v>9</v>
      </c>
      <c r="D742" s="2">
        <v>3.9199999999999999E-2</v>
      </c>
      <c r="E742" s="2">
        <v>9.1999999999999998E-3</v>
      </c>
      <c r="F742" s="2">
        <v>2.5899999999999999E-2</v>
      </c>
      <c r="G742" s="4">
        <f>F742-E742</f>
        <v>1.67E-2</v>
      </c>
      <c r="H742" s="4">
        <f>MIN(0,G742/MAX($G$2:G742)-1)</f>
        <v>-0.92491007194244601</v>
      </c>
      <c r="I742">
        <f t="shared" si="22"/>
        <v>0</v>
      </c>
      <c r="J742">
        <f t="shared" si="21"/>
        <v>0</v>
      </c>
    </row>
    <row r="743" spans="1:10" x14ac:dyDescent="0.25">
      <c r="A743" s="1">
        <v>32417</v>
      </c>
      <c r="B743">
        <v>1988</v>
      </c>
      <c r="C743">
        <v>10</v>
      </c>
      <c r="D743" s="2">
        <v>1.7600000000000001E-2</v>
      </c>
      <c r="E743" s="2">
        <v>-4.9799999999999997E-2</v>
      </c>
      <c r="F743" s="2">
        <v>-1.8E-3</v>
      </c>
      <c r="G743" s="4">
        <f>F743-E743</f>
        <v>4.7999999999999994E-2</v>
      </c>
      <c r="H743" s="4">
        <f>MIN(0,G743/MAX($G$2:G743)-1)</f>
        <v>-0.78417266187050361</v>
      </c>
      <c r="I743">
        <f t="shared" si="22"/>
        <v>0</v>
      </c>
      <c r="J743">
        <f t="shared" si="21"/>
        <v>0</v>
      </c>
    </row>
    <row r="744" spans="1:10" x14ac:dyDescent="0.25">
      <c r="A744" s="1">
        <v>32448</v>
      </c>
      <c r="B744">
        <v>1988</v>
      </c>
      <c r="C744">
        <v>11</v>
      </c>
      <c r="D744" s="2">
        <v>-1.72E-2</v>
      </c>
      <c r="E744" s="2">
        <v>-6.1800000000000001E-2</v>
      </c>
      <c r="F744" s="2">
        <v>-3.5700000000000003E-2</v>
      </c>
      <c r="G744" s="4">
        <f>F744-E744</f>
        <v>2.6099999999999998E-2</v>
      </c>
      <c r="H744" s="4">
        <f>MIN(0,G744/MAX($G$2:G744)-1)</f>
        <v>-0.88264388489208634</v>
      </c>
      <c r="I744">
        <f t="shared" si="22"/>
        <v>0</v>
      </c>
      <c r="J744">
        <f t="shared" si="21"/>
        <v>0</v>
      </c>
    </row>
    <row r="745" spans="1:10" x14ac:dyDescent="0.25">
      <c r="A745" s="1">
        <v>32478</v>
      </c>
      <c r="B745">
        <v>1988</v>
      </c>
      <c r="C745">
        <v>12</v>
      </c>
      <c r="D745" s="2">
        <v>2.12E-2</v>
      </c>
      <c r="E745" s="2">
        <v>6.8999999999999999E-3</v>
      </c>
      <c r="F745" s="2">
        <v>3.9100000000000003E-2</v>
      </c>
      <c r="G745" s="4">
        <f>F745-E745</f>
        <v>3.2200000000000006E-2</v>
      </c>
      <c r="H745" s="4">
        <f>MIN(0,G745/MAX($G$2:G745)-1)</f>
        <v>-0.8552158273381294</v>
      </c>
      <c r="I745">
        <f t="shared" si="22"/>
        <v>0</v>
      </c>
      <c r="J745">
        <f t="shared" si="21"/>
        <v>0</v>
      </c>
    </row>
    <row r="746" spans="1:10" x14ac:dyDescent="0.25">
      <c r="A746" s="1">
        <v>32509</v>
      </c>
      <c r="B746">
        <v>1989</v>
      </c>
      <c r="C746">
        <v>1</v>
      </c>
      <c r="D746" s="2">
        <v>6.6500000000000004E-2</v>
      </c>
      <c r="E746" s="2">
        <v>8.9200000000000002E-2</v>
      </c>
      <c r="F746" s="2">
        <v>6.3399999999999998E-2</v>
      </c>
      <c r="G746" s="4">
        <f>F746-E746</f>
        <v>-2.5800000000000003E-2</v>
      </c>
      <c r="H746" s="4">
        <f>MIN(0,G746/MAX($G$2:G746)-1)</f>
        <v>-1.1160071942446044</v>
      </c>
      <c r="I746">
        <f t="shared" si="22"/>
        <v>0</v>
      </c>
      <c r="J746">
        <f t="shared" si="21"/>
        <v>0</v>
      </c>
    </row>
    <row r="747" spans="1:10" x14ac:dyDescent="0.25">
      <c r="A747" s="1">
        <v>32540</v>
      </c>
      <c r="B747">
        <v>1989</v>
      </c>
      <c r="C747">
        <v>2</v>
      </c>
      <c r="D747" s="2">
        <v>-1.6400000000000001E-2</v>
      </c>
      <c r="E747" s="2">
        <v>-1.6999999999999999E-3</v>
      </c>
      <c r="F747" s="2">
        <v>1.2699999999999999E-2</v>
      </c>
      <c r="G747" s="4">
        <f>F747-E747</f>
        <v>1.44E-2</v>
      </c>
      <c r="H747" s="4">
        <f>MIN(0,G747/MAX($G$2:G747)-1)</f>
        <v>-0.93525179856115104</v>
      </c>
      <c r="I747">
        <f t="shared" si="22"/>
        <v>0</v>
      </c>
      <c r="J747">
        <f t="shared" si="21"/>
        <v>0</v>
      </c>
    </row>
    <row r="748" spans="1:10" x14ac:dyDescent="0.25">
      <c r="A748" s="1">
        <v>32568</v>
      </c>
      <c r="B748">
        <v>1989</v>
      </c>
      <c r="C748">
        <v>3</v>
      </c>
      <c r="D748" s="2">
        <v>2.24E-2</v>
      </c>
      <c r="E748" s="2">
        <v>-2.3E-3</v>
      </c>
      <c r="F748" s="2">
        <v>3.1699999999999999E-2</v>
      </c>
      <c r="G748" s="4">
        <f>F748-E748</f>
        <v>3.4000000000000002E-2</v>
      </c>
      <c r="H748" s="4">
        <f>MIN(0,G748/MAX($G$2:G748)-1)</f>
        <v>-0.84712230215827333</v>
      </c>
      <c r="I748">
        <f t="shared" si="22"/>
        <v>0</v>
      </c>
      <c r="J748">
        <f t="shared" si="21"/>
        <v>0</v>
      </c>
    </row>
    <row r="749" spans="1:10" x14ac:dyDescent="0.25">
      <c r="A749" s="1">
        <v>32599</v>
      </c>
      <c r="B749">
        <v>1989</v>
      </c>
      <c r="C749">
        <v>4</v>
      </c>
      <c r="D749" s="2">
        <v>0.05</v>
      </c>
      <c r="E749" s="2">
        <v>2.1100000000000001E-2</v>
      </c>
      <c r="F749" s="2">
        <v>4.5400000000000003E-2</v>
      </c>
      <c r="G749" s="4">
        <f>F749-E749</f>
        <v>2.4300000000000002E-2</v>
      </c>
      <c r="H749" s="4">
        <f>MIN(0,G749/MAX($G$2:G749)-1)</f>
        <v>-0.8907374100719424</v>
      </c>
      <c r="I749">
        <f t="shared" si="22"/>
        <v>0</v>
      </c>
      <c r="J749">
        <f t="shared" si="21"/>
        <v>0</v>
      </c>
    </row>
    <row r="750" spans="1:10" x14ac:dyDescent="0.25">
      <c r="A750" s="1">
        <v>32629</v>
      </c>
      <c r="B750">
        <v>1989</v>
      </c>
      <c r="C750">
        <v>5</v>
      </c>
      <c r="D750" s="2">
        <v>4.1399999999999999E-2</v>
      </c>
      <c r="E750" s="2">
        <v>1.32E-2</v>
      </c>
      <c r="F750" s="2">
        <v>3.8100000000000002E-2</v>
      </c>
      <c r="G750" s="4">
        <f>F750-E750</f>
        <v>2.4900000000000002E-2</v>
      </c>
      <c r="H750" s="4">
        <f>MIN(0,G750/MAX($G$2:G750)-1)</f>
        <v>-0.88803956834532372</v>
      </c>
      <c r="I750">
        <f t="shared" si="22"/>
        <v>0</v>
      </c>
      <c r="J750">
        <f t="shared" si="21"/>
        <v>0</v>
      </c>
    </row>
    <row r="751" spans="1:10" x14ac:dyDescent="0.25">
      <c r="A751" s="1">
        <v>32660</v>
      </c>
      <c r="B751">
        <v>1989</v>
      </c>
      <c r="C751">
        <v>6</v>
      </c>
      <c r="D751" s="2">
        <v>-6.4000000000000003E-3</v>
      </c>
      <c r="E751" s="2">
        <v>-2.2599999999999999E-2</v>
      </c>
      <c r="F751" s="2">
        <v>-2.2200000000000001E-2</v>
      </c>
      <c r="G751" s="4">
        <f>F751-E751</f>
        <v>3.9999999999999758E-4</v>
      </c>
      <c r="H751" s="4">
        <f>MIN(0,G751/MAX($G$2:G751)-1)</f>
        <v>-0.99820143884892087</v>
      </c>
      <c r="I751">
        <f t="shared" si="22"/>
        <v>0</v>
      </c>
      <c r="J751">
        <f t="shared" si="21"/>
        <v>0</v>
      </c>
    </row>
    <row r="752" spans="1:10" x14ac:dyDescent="0.25">
      <c r="A752" s="1">
        <v>32690</v>
      </c>
      <c r="B752">
        <v>1989</v>
      </c>
      <c r="C752">
        <v>7</v>
      </c>
      <c r="D752" s="2">
        <v>7.9000000000000001E-2</v>
      </c>
      <c r="E752" s="2">
        <v>-1.2999999999999999E-3</v>
      </c>
      <c r="F752" s="2">
        <v>5.9400000000000001E-2</v>
      </c>
      <c r="G752" s="4">
        <f>F752-E752</f>
        <v>6.0700000000000004E-2</v>
      </c>
      <c r="H752" s="4">
        <f>MIN(0,G752/MAX($G$2:G752)-1)</f>
        <v>-0.72706834532374098</v>
      </c>
      <c r="I752">
        <f t="shared" si="22"/>
        <v>0</v>
      </c>
      <c r="J752">
        <f t="shared" si="21"/>
        <v>0</v>
      </c>
    </row>
    <row r="753" spans="1:10" x14ac:dyDescent="0.25">
      <c r="A753" s="1">
        <v>32721</v>
      </c>
      <c r="B753">
        <v>1989</v>
      </c>
      <c r="C753">
        <v>8</v>
      </c>
      <c r="D753" s="2">
        <v>2.18E-2</v>
      </c>
      <c r="E753" s="2">
        <v>-1.5E-3</v>
      </c>
      <c r="F753" s="2">
        <v>3.5200000000000002E-2</v>
      </c>
      <c r="G753" s="4">
        <f>F753-E753</f>
        <v>3.6700000000000003E-2</v>
      </c>
      <c r="H753" s="4">
        <f>MIN(0,G753/MAX($G$2:G753)-1)</f>
        <v>-0.83498201438848918</v>
      </c>
      <c r="I753">
        <f t="shared" si="22"/>
        <v>0</v>
      </c>
      <c r="J753">
        <f t="shared" si="21"/>
        <v>0</v>
      </c>
    </row>
    <row r="754" spans="1:10" x14ac:dyDescent="0.25">
      <c r="A754" s="1">
        <v>32752</v>
      </c>
      <c r="B754">
        <v>1989</v>
      </c>
      <c r="C754">
        <v>9</v>
      </c>
      <c r="D754" s="2">
        <v>-1.1000000000000001E-3</v>
      </c>
      <c r="E754" s="2">
        <v>-4.4999999999999997E-3</v>
      </c>
      <c r="F754" s="2">
        <v>1.43E-2</v>
      </c>
      <c r="G754" s="4">
        <f>F754-E754</f>
        <v>1.8800000000000001E-2</v>
      </c>
      <c r="H754" s="4">
        <f>MIN(0,G754/MAX($G$2:G754)-1)</f>
        <v>-0.91546762589928055</v>
      </c>
      <c r="I754">
        <f t="shared" si="22"/>
        <v>0</v>
      </c>
      <c r="J754">
        <f t="shared" si="21"/>
        <v>0</v>
      </c>
    </row>
    <row r="755" spans="1:10" x14ac:dyDescent="0.25">
      <c r="A755" s="1">
        <v>32782</v>
      </c>
      <c r="B755">
        <v>1989</v>
      </c>
      <c r="C755">
        <v>10</v>
      </c>
      <c r="D755" s="2">
        <v>-2.9899999999999999E-2</v>
      </c>
      <c r="E755" s="2">
        <v>-6.6400000000000001E-2</v>
      </c>
      <c r="F755" s="2">
        <v>-5.5399999999999998E-2</v>
      </c>
      <c r="G755" s="4">
        <f>F755-E755</f>
        <v>1.1000000000000003E-2</v>
      </c>
      <c r="H755" s="4">
        <f>MIN(0,G755/MAX($G$2:G755)-1)</f>
        <v>-0.95053956834532372</v>
      </c>
      <c r="I755">
        <f t="shared" si="22"/>
        <v>0</v>
      </c>
      <c r="J755">
        <f t="shared" si="21"/>
        <v>0</v>
      </c>
    </row>
    <row r="756" spans="1:10" x14ac:dyDescent="0.25">
      <c r="A756" s="1">
        <v>32813</v>
      </c>
      <c r="B756">
        <v>1989</v>
      </c>
      <c r="C756">
        <v>11</v>
      </c>
      <c r="D756" s="2">
        <v>1.72E-2</v>
      </c>
      <c r="E756" s="2">
        <v>-4.6600000000000003E-2</v>
      </c>
      <c r="F756" s="2">
        <v>5.0000000000000001E-3</v>
      </c>
      <c r="G756" s="4">
        <f>F756-E756</f>
        <v>5.16E-2</v>
      </c>
      <c r="H756" s="4">
        <f>MIN(0,G756/MAX($G$2:G756)-1)</f>
        <v>-0.76798561151079137</v>
      </c>
      <c r="I756">
        <f t="shared" si="22"/>
        <v>0</v>
      </c>
      <c r="J756">
        <f t="shared" si="21"/>
        <v>0</v>
      </c>
    </row>
    <row r="757" spans="1:10" x14ac:dyDescent="0.25">
      <c r="A757" s="1">
        <v>32843</v>
      </c>
      <c r="B757">
        <v>1989</v>
      </c>
      <c r="C757">
        <v>12</v>
      </c>
      <c r="D757" s="2">
        <v>1.77E-2</v>
      </c>
      <c r="E757" s="2">
        <v>-5.8799999999999998E-2</v>
      </c>
      <c r="F757" s="2">
        <v>-4.1000000000000003E-3</v>
      </c>
      <c r="G757" s="4">
        <f>F757-E757</f>
        <v>5.4699999999999999E-2</v>
      </c>
      <c r="H757" s="4">
        <f>MIN(0,G757/MAX($G$2:G757)-1)</f>
        <v>-0.75404676258992809</v>
      </c>
      <c r="I757">
        <f t="shared" si="22"/>
        <v>0</v>
      </c>
      <c r="J757">
        <f t="shared" si="21"/>
        <v>0</v>
      </c>
    </row>
    <row r="758" spans="1:10" x14ac:dyDescent="0.25">
      <c r="A758" s="1">
        <v>32874</v>
      </c>
      <c r="B758">
        <v>1990</v>
      </c>
      <c r="C758">
        <v>1</v>
      </c>
      <c r="D758" s="2">
        <v>-7.2800000000000004E-2</v>
      </c>
      <c r="E758" s="2">
        <v>-1.95E-2</v>
      </c>
      <c r="F758" s="2">
        <v>-7.8200000000000006E-2</v>
      </c>
      <c r="G758" s="4">
        <f>F758-E758</f>
        <v>-5.8700000000000002E-2</v>
      </c>
      <c r="H758" s="4">
        <f>MIN(0,G758/MAX($G$2:G758)-1)</f>
        <v>-1.2639388489208634</v>
      </c>
      <c r="I758">
        <f t="shared" si="22"/>
        <v>0</v>
      </c>
      <c r="J758">
        <f t="shared" si="21"/>
        <v>0</v>
      </c>
    </row>
    <row r="759" spans="1:10" x14ac:dyDescent="0.25">
      <c r="A759" s="1">
        <v>32905</v>
      </c>
      <c r="B759">
        <v>1990</v>
      </c>
      <c r="C759">
        <v>2</v>
      </c>
      <c r="D759" s="2">
        <v>1.6799999999999999E-2</v>
      </c>
      <c r="E759" s="2">
        <v>2.7900000000000001E-2</v>
      </c>
      <c r="F759" s="2">
        <v>3.4299999999999997E-2</v>
      </c>
      <c r="G759" s="4">
        <f>F759-E759</f>
        <v>6.399999999999996E-3</v>
      </c>
      <c r="H759" s="4">
        <f>MIN(0,G759/MAX($G$2:G759)-1)</f>
        <v>-0.97122302158273388</v>
      </c>
      <c r="I759">
        <f t="shared" si="22"/>
        <v>0</v>
      </c>
      <c r="J759">
        <f t="shared" si="21"/>
        <v>0</v>
      </c>
    </row>
    <row r="760" spans="1:10" x14ac:dyDescent="0.25">
      <c r="A760" s="1">
        <v>32933</v>
      </c>
      <c r="B760">
        <v>1990</v>
      </c>
      <c r="C760">
        <v>3</v>
      </c>
      <c r="D760" s="2">
        <v>2.47E-2</v>
      </c>
      <c r="E760" s="2">
        <v>2.23E-2</v>
      </c>
      <c r="F760" s="2">
        <v>4.41E-2</v>
      </c>
      <c r="G760" s="4">
        <f>F760-E760</f>
        <v>2.18E-2</v>
      </c>
      <c r="H760" s="4">
        <f>MIN(0,G760/MAX($G$2:G760)-1)</f>
        <v>-0.9019784172661871</v>
      </c>
      <c r="I760">
        <f t="shared" si="22"/>
        <v>0</v>
      </c>
      <c r="J760">
        <f t="shared" si="21"/>
        <v>0</v>
      </c>
    </row>
    <row r="761" spans="1:10" x14ac:dyDescent="0.25">
      <c r="A761" s="1">
        <v>32964</v>
      </c>
      <c r="B761">
        <v>1990</v>
      </c>
      <c r="C761">
        <v>4</v>
      </c>
      <c r="D761" s="2">
        <v>-2.6700000000000002E-2</v>
      </c>
      <c r="E761" s="2">
        <v>-2.8500000000000001E-2</v>
      </c>
      <c r="F761" s="2">
        <v>-1.24E-2</v>
      </c>
      <c r="G761" s="4">
        <f>F761-E761</f>
        <v>1.6100000000000003E-2</v>
      </c>
      <c r="H761" s="4">
        <f>MIN(0,G761/MAX($G$2:G761)-1)</f>
        <v>-0.9276079136690647</v>
      </c>
      <c r="I761">
        <f t="shared" si="22"/>
        <v>0</v>
      </c>
      <c r="J761">
        <f t="shared" si="21"/>
        <v>0</v>
      </c>
    </row>
    <row r="762" spans="1:10" x14ac:dyDescent="0.25">
      <c r="A762" s="1">
        <v>32994</v>
      </c>
      <c r="B762">
        <v>1990</v>
      </c>
      <c r="C762">
        <v>5</v>
      </c>
      <c r="D762" s="2">
        <v>9.0999999999999998E-2</v>
      </c>
      <c r="E762" s="2">
        <v>2.8799999999999999E-2</v>
      </c>
      <c r="F762" s="2">
        <v>8.3099999999999993E-2</v>
      </c>
      <c r="G762" s="4">
        <f>F762-E762</f>
        <v>5.4299999999999994E-2</v>
      </c>
      <c r="H762" s="4">
        <f>MIN(0,G762/MAX($G$2:G762)-1)</f>
        <v>-0.75584532374100721</v>
      </c>
      <c r="I762">
        <f t="shared" si="22"/>
        <v>0</v>
      </c>
      <c r="J762">
        <f t="shared" si="21"/>
        <v>0</v>
      </c>
    </row>
    <row r="763" spans="1:10" x14ac:dyDescent="0.25">
      <c r="A763" s="1">
        <v>33025</v>
      </c>
      <c r="B763">
        <v>1990</v>
      </c>
      <c r="C763">
        <v>6</v>
      </c>
      <c r="D763" s="2">
        <v>-4.5999999999999999E-3</v>
      </c>
      <c r="E763" s="2">
        <v>-1.2E-2</v>
      </c>
      <c r="F763" s="2">
        <v>1.9300000000000001E-2</v>
      </c>
      <c r="G763" s="4">
        <f>F763-E763</f>
        <v>3.1300000000000001E-2</v>
      </c>
      <c r="H763" s="4">
        <f>MIN(0,G763/MAX($G$2:G763)-1)</f>
        <v>-0.85926258992805749</v>
      </c>
      <c r="I763">
        <f t="shared" si="22"/>
        <v>0</v>
      </c>
      <c r="J763">
        <f t="shared" si="21"/>
        <v>0</v>
      </c>
    </row>
    <row r="764" spans="1:10" x14ac:dyDescent="0.25">
      <c r="A764" s="1">
        <v>33055</v>
      </c>
      <c r="B764">
        <v>1990</v>
      </c>
      <c r="C764">
        <v>7</v>
      </c>
      <c r="D764" s="2">
        <v>-1.2200000000000001E-2</v>
      </c>
      <c r="E764" s="2">
        <v>-4.3099999999999999E-2</v>
      </c>
      <c r="F764" s="2">
        <v>-3.0800000000000001E-2</v>
      </c>
      <c r="G764" s="4">
        <f>F764-E764</f>
        <v>1.2299999999999998E-2</v>
      </c>
      <c r="H764" s="4">
        <f>MIN(0,G764/MAX($G$2:G764)-1)</f>
        <v>-0.9446942446043165</v>
      </c>
      <c r="I764">
        <f t="shared" si="22"/>
        <v>0</v>
      </c>
      <c r="J764">
        <f t="shared" si="21"/>
        <v>0</v>
      </c>
    </row>
    <row r="765" spans="1:10" x14ac:dyDescent="0.25">
      <c r="A765" s="1">
        <v>33086</v>
      </c>
      <c r="B765">
        <v>1990</v>
      </c>
      <c r="C765">
        <v>8</v>
      </c>
      <c r="D765" s="2">
        <v>-9.4899999999999998E-2</v>
      </c>
      <c r="E765" s="2">
        <v>-0.13109999999999999</v>
      </c>
      <c r="F765" s="2">
        <v>-0.12470000000000001</v>
      </c>
      <c r="G765" s="4">
        <f>F765-E765</f>
        <v>6.399999999999989E-3</v>
      </c>
      <c r="H765" s="4">
        <f>MIN(0,G765/MAX($G$2:G765)-1)</f>
        <v>-0.97122302158273388</v>
      </c>
      <c r="I765">
        <f t="shared" si="22"/>
        <v>0</v>
      </c>
      <c r="J765">
        <f t="shared" si="21"/>
        <v>0</v>
      </c>
    </row>
    <row r="766" spans="1:10" x14ac:dyDescent="0.25">
      <c r="A766" s="1">
        <v>33117</v>
      </c>
      <c r="B766">
        <v>1990</v>
      </c>
      <c r="C766">
        <v>9</v>
      </c>
      <c r="D766" s="2">
        <v>-5.5199999999999999E-2</v>
      </c>
      <c r="E766" s="2">
        <v>-0.1119</v>
      </c>
      <c r="F766" s="2">
        <v>-8.2199999999999995E-2</v>
      </c>
      <c r="G766" s="4">
        <f>F766-E766</f>
        <v>2.9700000000000004E-2</v>
      </c>
      <c r="H766" s="4">
        <f>MIN(0,G766/MAX($G$2:G766)-1)</f>
        <v>-0.8664568345323741</v>
      </c>
      <c r="I766">
        <f t="shared" si="22"/>
        <v>0</v>
      </c>
      <c r="J766">
        <f t="shared" si="21"/>
        <v>0</v>
      </c>
    </row>
    <row r="767" spans="1:10" x14ac:dyDescent="0.25">
      <c r="A767" s="1">
        <v>33147</v>
      </c>
      <c r="B767">
        <v>1990</v>
      </c>
      <c r="C767">
        <v>10</v>
      </c>
      <c r="D767" s="2">
        <v>-1.24E-2</v>
      </c>
      <c r="E767" s="2">
        <v>-0.107</v>
      </c>
      <c r="F767" s="2">
        <v>-4.7500000000000001E-2</v>
      </c>
      <c r="G767" s="4">
        <f>F767-E767</f>
        <v>5.9499999999999997E-2</v>
      </c>
      <c r="H767" s="4">
        <f>MIN(0,G767/MAX($G$2:G767)-1)</f>
        <v>-0.73246402877697836</v>
      </c>
      <c r="I767">
        <f t="shared" si="22"/>
        <v>0</v>
      </c>
      <c r="J767">
        <f t="shared" si="21"/>
        <v>0</v>
      </c>
    </row>
    <row r="768" spans="1:10" x14ac:dyDescent="0.25">
      <c r="A768" s="1">
        <v>33178</v>
      </c>
      <c r="B768">
        <v>1990</v>
      </c>
      <c r="C768">
        <v>11</v>
      </c>
      <c r="D768" s="2">
        <v>6.9199999999999998E-2</v>
      </c>
      <c r="E768" s="2">
        <v>4.7600000000000003E-2</v>
      </c>
      <c r="F768" s="2">
        <v>2.86E-2</v>
      </c>
      <c r="G768" s="4">
        <f>F768-E768</f>
        <v>-1.9000000000000003E-2</v>
      </c>
      <c r="H768" s="4">
        <f>MIN(0,G768/MAX($G$2:G768)-1)</f>
        <v>-1.085431654676259</v>
      </c>
      <c r="I768">
        <f t="shared" si="22"/>
        <v>0</v>
      </c>
      <c r="J768">
        <f t="shared" si="21"/>
        <v>0</v>
      </c>
    </row>
    <row r="769" spans="1:10" x14ac:dyDescent="0.25">
      <c r="A769" s="1">
        <v>33208</v>
      </c>
      <c r="B769">
        <v>1990</v>
      </c>
      <c r="C769">
        <v>12</v>
      </c>
      <c r="D769" s="2">
        <v>3.0599999999999999E-2</v>
      </c>
      <c r="E769" s="2">
        <v>-8.0199999999999994E-2</v>
      </c>
      <c r="F769" s="2">
        <v>1.3299999999999999E-2</v>
      </c>
      <c r="G769" s="4">
        <f>F769-E769</f>
        <v>9.35E-2</v>
      </c>
      <c r="H769" s="4">
        <f>MIN(0,G769/MAX($G$2:G769)-1)</f>
        <v>-0.5795863309352518</v>
      </c>
      <c r="I769">
        <f t="shared" si="22"/>
        <v>0</v>
      </c>
      <c r="J769">
        <f t="shared" si="21"/>
        <v>0</v>
      </c>
    </row>
    <row r="770" spans="1:10" x14ac:dyDescent="0.25">
      <c r="A770" s="1">
        <v>33239</v>
      </c>
      <c r="B770">
        <v>1991</v>
      </c>
      <c r="C770">
        <v>1</v>
      </c>
      <c r="D770" s="2">
        <v>5.21E-2</v>
      </c>
      <c r="E770" s="2">
        <v>0.1991</v>
      </c>
      <c r="F770" s="2">
        <v>8.2500000000000004E-2</v>
      </c>
      <c r="G770" s="4">
        <f>F770-E770</f>
        <v>-0.1166</v>
      </c>
      <c r="H770" s="4">
        <f>MIN(0,G770/MAX($G$2:G770)-1)</f>
        <v>-1.5242805755395683</v>
      </c>
      <c r="I770">
        <f t="shared" si="22"/>
        <v>0</v>
      </c>
      <c r="J770">
        <f t="shared" si="21"/>
        <v>0</v>
      </c>
    </row>
    <row r="771" spans="1:10" x14ac:dyDescent="0.25">
      <c r="A771" s="1">
        <v>33270</v>
      </c>
      <c r="B771">
        <v>1991</v>
      </c>
      <c r="C771">
        <v>2</v>
      </c>
      <c r="D771" s="2">
        <v>7.6700000000000004E-2</v>
      </c>
      <c r="E771" s="2">
        <v>0.27050000000000002</v>
      </c>
      <c r="F771" s="2">
        <v>0.1208</v>
      </c>
      <c r="G771" s="4">
        <f>F771-E771</f>
        <v>-0.1497</v>
      </c>
      <c r="H771" s="4">
        <f>MIN(0,G771/MAX($G$2:G771)-1)</f>
        <v>-1.673111510791367</v>
      </c>
      <c r="I771">
        <f t="shared" si="22"/>
        <v>0</v>
      </c>
      <c r="J771">
        <f t="shared" ref="J771:J834" si="23">IF(H771=$I$2,1,0)</f>
        <v>0</v>
      </c>
    </row>
    <row r="772" spans="1:10" x14ac:dyDescent="0.25">
      <c r="A772" s="1">
        <v>33298</v>
      </c>
      <c r="B772">
        <v>1991</v>
      </c>
      <c r="C772">
        <v>3</v>
      </c>
      <c r="D772" s="2">
        <v>3.09E-2</v>
      </c>
      <c r="E772" s="2">
        <v>0.13350000000000001</v>
      </c>
      <c r="F772" s="2">
        <v>0.1041</v>
      </c>
      <c r="G772" s="4">
        <f>F772-E772</f>
        <v>-2.9400000000000009E-2</v>
      </c>
      <c r="H772" s="4">
        <f>MIN(0,G772/MAX($G$2:G772)-1)</f>
        <v>-1.1321942446043165</v>
      </c>
      <c r="I772">
        <f t="shared" si="22"/>
        <v>0</v>
      </c>
      <c r="J772">
        <f t="shared" si="23"/>
        <v>0</v>
      </c>
    </row>
    <row r="773" spans="1:10" x14ac:dyDescent="0.25">
      <c r="A773" s="1">
        <v>33329</v>
      </c>
      <c r="B773">
        <v>1991</v>
      </c>
      <c r="C773">
        <v>4</v>
      </c>
      <c r="D773" s="2">
        <v>2.5000000000000001E-3</v>
      </c>
      <c r="E773" s="2">
        <v>5.5E-2</v>
      </c>
      <c r="F773" s="2">
        <v>1.41E-2</v>
      </c>
      <c r="G773" s="4">
        <f>F773-E773</f>
        <v>-4.0899999999999999E-2</v>
      </c>
      <c r="H773" s="4">
        <f>MIN(0,G773/MAX($G$2:G773)-1)</f>
        <v>-1.1839028776978417</v>
      </c>
      <c r="I773">
        <f t="shared" si="22"/>
        <v>0</v>
      </c>
      <c r="J773">
        <f t="shared" si="23"/>
        <v>0</v>
      </c>
    </row>
    <row r="774" spans="1:10" x14ac:dyDescent="0.25">
      <c r="A774" s="1">
        <v>33359</v>
      </c>
      <c r="B774">
        <v>1991</v>
      </c>
      <c r="C774">
        <v>5</v>
      </c>
      <c r="D774" s="2">
        <v>4.1200000000000001E-2</v>
      </c>
      <c r="E774" s="2">
        <v>1.2999999999999999E-3</v>
      </c>
      <c r="F774" s="2">
        <v>5.9400000000000001E-2</v>
      </c>
      <c r="G774" s="4">
        <f>F774-E774</f>
        <v>5.8099999999999999E-2</v>
      </c>
      <c r="H774" s="4">
        <f>MIN(0,G774/MAX($G$2:G774)-1)</f>
        <v>-0.73875899280575541</v>
      </c>
      <c r="I774">
        <f t="shared" si="22"/>
        <v>0</v>
      </c>
      <c r="J774">
        <f t="shared" si="23"/>
        <v>0</v>
      </c>
    </row>
    <row r="775" spans="1:10" x14ac:dyDescent="0.25">
      <c r="A775" s="1">
        <v>33390</v>
      </c>
      <c r="B775">
        <v>1991</v>
      </c>
      <c r="C775">
        <v>6</v>
      </c>
      <c r="D775" s="2">
        <v>-4.5199999999999997E-2</v>
      </c>
      <c r="E775" s="2">
        <v>-4.6600000000000003E-2</v>
      </c>
      <c r="F775" s="2">
        <v>-4.87E-2</v>
      </c>
      <c r="G775" s="4">
        <f>F775-E775</f>
        <v>-2.0999999999999977E-3</v>
      </c>
      <c r="H775" s="4">
        <f>MIN(0,G775/MAX($G$2:G775)-1)</f>
        <v>-1.0094424460431655</v>
      </c>
      <c r="I775">
        <f t="shared" ref="I775:I838" si="24">IF(G775&gt;$I$69,1,0)</f>
        <v>0</v>
      </c>
      <c r="J775">
        <f t="shared" si="23"/>
        <v>0</v>
      </c>
    </row>
    <row r="776" spans="1:10" x14ac:dyDescent="0.25">
      <c r="A776" s="1">
        <v>33420</v>
      </c>
      <c r="B776">
        <v>1991</v>
      </c>
      <c r="C776">
        <v>7</v>
      </c>
      <c r="D776" s="2">
        <v>4.7300000000000002E-2</v>
      </c>
      <c r="E776" s="2">
        <v>3.5099999999999999E-2</v>
      </c>
      <c r="F776" s="2">
        <v>6.5500000000000003E-2</v>
      </c>
      <c r="G776" s="4">
        <f>F776-E776</f>
        <v>3.0400000000000003E-2</v>
      </c>
      <c r="H776" s="4">
        <f>MIN(0,G776/MAX($G$2:G776)-1)</f>
        <v>-0.86330935251798557</v>
      </c>
      <c r="I776">
        <f t="shared" si="24"/>
        <v>0</v>
      </c>
      <c r="J776">
        <f t="shared" si="23"/>
        <v>0</v>
      </c>
    </row>
    <row r="777" spans="1:10" x14ac:dyDescent="0.25">
      <c r="A777" s="1">
        <v>33451</v>
      </c>
      <c r="B777">
        <v>1991</v>
      </c>
      <c r="C777">
        <v>8</v>
      </c>
      <c r="D777" s="2">
        <v>2.7799999999999998E-2</v>
      </c>
      <c r="E777" s="2">
        <v>2.3900000000000001E-2</v>
      </c>
      <c r="F777" s="2">
        <v>4.82E-2</v>
      </c>
      <c r="G777" s="4">
        <f>F777-E777</f>
        <v>2.4299999999999999E-2</v>
      </c>
      <c r="H777" s="4">
        <f>MIN(0,G777/MAX($G$2:G777)-1)</f>
        <v>-0.8907374100719424</v>
      </c>
      <c r="I777">
        <f t="shared" si="24"/>
        <v>0</v>
      </c>
      <c r="J777">
        <f t="shared" si="23"/>
        <v>0</v>
      </c>
    </row>
    <row r="778" spans="1:10" x14ac:dyDescent="0.25">
      <c r="A778" s="1">
        <v>33482</v>
      </c>
      <c r="B778">
        <v>1991</v>
      </c>
      <c r="C778">
        <v>9</v>
      </c>
      <c r="D778" s="2">
        <v>-1.1299999999999999E-2</v>
      </c>
      <c r="E778" s="2">
        <v>-8.9999999999999998E-4</v>
      </c>
      <c r="F778" s="2">
        <v>3.0099999999999998E-2</v>
      </c>
      <c r="G778" s="4">
        <f>F778-E778</f>
        <v>3.1E-2</v>
      </c>
      <c r="H778" s="4">
        <f>MIN(0,G778/MAX($G$2:G778)-1)</f>
        <v>-0.86061151079136688</v>
      </c>
      <c r="I778">
        <f t="shared" si="24"/>
        <v>0</v>
      </c>
      <c r="J778">
        <f t="shared" si="23"/>
        <v>0</v>
      </c>
    </row>
    <row r="779" spans="1:10" x14ac:dyDescent="0.25">
      <c r="A779" s="1">
        <v>33512</v>
      </c>
      <c r="B779">
        <v>1991</v>
      </c>
      <c r="C779">
        <v>10</v>
      </c>
      <c r="D779" s="2">
        <v>1.7100000000000001E-2</v>
      </c>
      <c r="E779" s="2">
        <v>2.35E-2</v>
      </c>
      <c r="F779" s="2">
        <v>5.7500000000000002E-2</v>
      </c>
      <c r="G779" s="4">
        <f>F779-E779</f>
        <v>3.4000000000000002E-2</v>
      </c>
      <c r="H779" s="4">
        <f>MIN(0,G779/MAX($G$2:G779)-1)</f>
        <v>-0.84712230215827333</v>
      </c>
      <c r="I779">
        <f t="shared" si="24"/>
        <v>0</v>
      </c>
      <c r="J779">
        <f t="shared" si="23"/>
        <v>0</v>
      </c>
    </row>
    <row r="780" spans="1:10" x14ac:dyDescent="0.25">
      <c r="A780" s="1">
        <v>33543</v>
      </c>
      <c r="B780">
        <v>1991</v>
      </c>
      <c r="C780">
        <v>11</v>
      </c>
      <c r="D780" s="2">
        <v>-3.7999999999999999E-2</v>
      </c>
      <c r="E780" s="2">
        <v>-2.9499999999999998E-2</v>
      </c>
      <c r="F780" s="2">
        <v>-0.04</v>
      </c>
      <c r="G780" s="4">
        <f>F780-E780</f>
        <v>-1.0500000000000002E-2</v>
      </c>
      <c r="H780" s="4">
        <f>MIN(0,G780/MAX($G$2:G780)-1)</f>
        <v>-1.0472122302158273</v>
      </c>
      <c r="I780">
        <f t="shared" si="24"/>
        <v>0</v>
      </c>
      <c r="J780">
        <f t="shared" si="23"/>
        <v>0</v>
      </c>
    </row>
    <row r="781" spans="1:10" x14ac:dyDescent="0.25">
      <c r="A781" s="1">
        <v>33573</v>
      </c>
      <c r="B781">
        <v>1991</v>
      </c>
      <c r="C781">
        <v>12</v>
      </c>
      <c r="D781" s="2">
        <v>0.11219999999999999</v>
      </c>
      <c r="E781" s="2">
        <v>-3.1600000000000003E-2</v>
      </c>
      <c r="F781" s="2">
        <v>9.1899999999999996E-2</v>
      </c>
      <c r="G781" s="4">
        <f>F781-E781</f>
        <v>0.1235</v>
      </c>
      <c r="H781" s="4">
        <f>MIN(0,G781/MAX($G$2:G781)-1)</f>
        <v>-0.4446942446043165</v>
      </c>
      <c r="I781">
        <f t="shared" si="24"/>
        <v>0</v>
      </c>
      <c r="J781">
        <f t="shared" si="23"/>
        <v>0</v>
      </c>
    </row>
    <row r="782" spans="1:10" x14ac:dyDescent="0.25">
      <c r="A782" s="1">
        <v>33604</v>
      </c>
      <c r="B782">
        <v>1992</v>
      </c>
      <c r="C782">
        <v>1</v>
      </c>
      <c r="D782" s="2">
        <v>-2.5000000000000001E-3</v>
      </c>
      <c r="E782" s="2">
        <v>0.36470000000000002</v>
      </c>
      <c r="F782" s="2">
        <v>0.16980000000000001</v>
      </c>
      <c r="G782" s="4">
        <f>F782-E782</f>
        <v>-0.19490000000000002</v>
      </c>
      <c r="H782" s="4">
        <f>MIN(0,G782/MAX($G$2:G782)-1)</f>
        <v>-1.8763489208633095</v>
      </c>
      <c r="I782">
        <f t="shared" si="24"/>
        <v>0</v>
      </c>
      <c r="J782">
        <f t="shared" si="23"/>
        <v>0</v>
      </c>
    </row>
    <row r="783" spans="1:10" x14ac:dyDescent="0.25">
      <c r="A783" s="1">
        <v>33635</v>
      </c>
      <c r="B783">
        <v>1992</v>
      </c>
      <c r="C783">
        <v>2</v>
      </c>
      <c r="D783" s="2">
        <v>1.37E-2</v>
      </c>
      <c r="E783" s="2">
        <v>0.1002</v>
      </c>
      <c r="F783" s="2">
        <v>3.78E-2</v>
      </c>
      <c r="G783" s="4">
        <f>F783-E783</f>
        <v>-6.2399999999999997E-2</v>
      </c>
      <c r="H783" s="4">
        <f>MIN(0,G783/MAX($G$2:G783)-1)</f>
        <v>-1.2805755395683454</v>
      </c>
      <c r="I783">
        <f t="shared" si="24"/>
        <v>0</v>
      </c>
      <c r="J783">
        <f t="shared" si="23"/>
        <v>0</v>
      </c>
    </row>
    <row r="784" spans="1:10" x14ac:dyDescent="0.25">
      <c r="A784" s="1">
        <v>33664</v>
      </c>
      <c r="B784">
        <v>1992</v>
      </c>
      <c r="C784">
        <v>3</v>
      </c>
      <c r="D784" s="2">
        <v>-2.3199999999999998E-2</v>
      </c>
      <c r="E784" s="2">
        <v>-6.7000000000000002E-3</v>
      </c>
      <c r="F784" s="2">
        <v>-2.7400000000000001E-2</v>
      </c>
      <c r="G784" s="4">
        <f>F784-E784</f>
        <v>-2.07E-2</v>
      </c>
      <c r="H784" s="4">
        <f>MIN(0,G784/MAX($G$2:G784)-1)</f>
        <v>-1.0930755395683454</v>
      </c>
      <c r="I784">
        <f t="shared" si="24"/>
        <v>0</v>
      </c>
      <c r="J784">
        <f t="shared" si="23"/>
        <v>0</v>
      </c>
    </row>
    <row r="785" spans="1:10" x14ac:dyDescent="0.25">
      <c r="A785" s="1">
        <v>33695</v>
      </c>
      <c r="B785">
        <v>1992</v>
      </c>
      <c r="C785">
        <v>4</v>
      </c>
      <c r="D785" s="2">
        <v>1.3899999999999999E-2</v>
      </c>
      <c r="E785" s="2">
        <v>-5.0799999999999998E-2</v>
      </c>
      <c r="F785" s="2">
        <v>-5.67E-2</v>
      </c>
      <c r="G785" s="4">
        <f>F785-E785</f>
        <v>-5.9000000000000025E-3</v>
      </c>
      <c r="H785" s="4">
        <f>MIN(0,G785/MAX($G$2:G785)-1)</f>
        <v>-1.0265287769784173</v>
      </c>
      <c r="I785">
        <f t="shared" si="24"/>
        <v>0</v>
      </c>
      <c r="J785">
        <f t="shared" si="23"/>
        <v>0</v>
      </c>
    </row>
    <row r="786" spans="1:10" x14ac:dyDescent="0.25">
      <c r="A786" s="1">
        <v>33725</v>
      </c>
      <c r="B786">
        <v>1992</v>
      </c>
      <c r="C786">
        <v>5</v>
      </c>
      <c r="D786" s="2">
        <v>5.7999999999999996E-3</v>
      </c>
      <c r="E786" s="2">
        <v>7.7999999999999996E-3</v>
      </c>
      <c r="F786" s="2">
        <v>-4.1999999999999997E-3</v>
      </c>
      <c r="G786" s="4">
        <f>F786-E786</f>
        <v>-1.2E-2</v>
      </c>
      <c r="H786" s="4">
        <f>MIN(0,G786/MAX($G$2:G786)-1)</f>
        <v>-1.0539568345323742</v>
      </c>
      <c r="I786">
        <f t="shared" si="24"/>
        <v>0</v>
      </c>
      <c r="J786">
        <f t="shared" si="23"/>
        <v>0</v>
      </c>
    </row>
    <row r="787" spans="1:10" x14ac:dyDescent="0.25">
      <c r="A787" s="1">
        <v>33756</v>
      </c>
      <c r="B787">
        <v>1992</v>
      </c>
      <c r="C787">
        <v>6</v>
      </c>
      <c r="D787" s="2">
        <v>-2.0199999999999999E-2</v>
      </c>
      <c r="E787" s="2">
        <v>-5.57E-2</v>
      </c>
      <c r="F787" s="2">
        <v>-4.6600000000000003E-2</v>
      </c>
      <c r="G787" s="4">
        <f>F787-E787</f>
        <v>9.099999999999997E-3</v>
      </c>
      <c r="H787" s="4">
        <f>MIN(0,G787/MAX($G$2:G787)-1)</f>
        <v>-0.95908273381294962</v>
      </c>
      <c r="I787">
        <f t="shared" si="24"/>
        <v>0</v>
      </c>
      <c r="J787">
        <f t="shared" si="23"/>
        <v>0</v>
      </c>
    </row>
    <row r="788" spans="1:10" x14ac:dyDescent="0.25">
      <c r="A788" s="1">
        <v>33786</v>
      </c>
      <c r="B788">
        <v>1992</v>
      </c>
      <c r="C788">
        <v>7</v>
      </c>
      <c r="D788" s="2">
        <v>4.0800000000000003E-2</v>
      </c>
      <c r="E788" s="2">
        <v>-8.0000000000000004E-4</v>
      </c>
      <c r="F788" s="2">
        <v>3.7600000000000001E-2</v>
      </c>
      <c r="G788" s="4">
        <f>F788-E788</f>
        <v>3.8400000000000004E-2</v>
      </c>
      <c r="H788" s="4">
        <f>MIN(0,G788/MAX($G$2:G788)-1)</f>
        <v>-0.82733812949640284</v>
      </c>
      <c r="I788">
        <f t="shared" si="24"/>
        <v>0</v>
      </c>
      <c r="J788">
        <f t="shared" si="23"/>
        <v>0</v>
      </c>
    </row>
    <row r="789" spans="1:10" x14ac:dyDescent="0.25">
      <c r="A789" s="1">
        <v>33817</v>
      </c>
      <c r="B789">
        <v>1992</v>
      </c>
      <c r="C789">
        <v>8</v>
      </c>
      <c r="D789" s="2">
        <v>-2.12E-2</v>
      </c>
      <c r="E789" s="2">
        <v>-3.7900000000000003E-2</v>
      </c>
      <c r="F789" s="2">
        <v>-3.6799999999999999E-2</v>
      </c>
      <c r="G789" s="4">
        <f>F789-E789</f>
        <v>1.1000000000000038E-3</v>
      </c>
      <c r="H789" s="4">
        <f>MIN(0,G789/MAX($G$2:G789)-1)</f>
        <v>-0.99505395683453235</v>
      </c>
      <c r="I789">
        <f t="shared" si="24"/>
        <v>0</v>
      </c>
      <c r="J789">
        <f t="shared" si="23"/>
        <v>0</v>
      </c>
    </row>
    <row r="790" spans="1:10" x14ac:dyDescent="0.25">
      <c r="A790" s="1">
        <v>33848</v>
      </c>
      <c r="B790">
        <v>1992</v>
      </c>
      <c r="C790">
        <v>9</v>
      </c>
      <c r="D790" s="2">
        <v>1.4500000000000001E-2</v>
      </c>
      <c r="E790" s="2">
        <v>-3.8999999999999998E-3</v>
      </c>
      <c r="F790" s="2">
        <v>2.3400000000000001E-2</v>
      </c>
      <c r="G790" s="4">
        <f>F790-E790</f>
        <v>2.7300000000000001E-2</v>
      </c>
      <c r="H790" s="4">
        <f>MIN(0,G790/MAX($G$2:G790)-1)</f>
        <v>-0.87724820143884896</v>
      </c>
      <c r="I790">
        <f t="shared" si="24"/>
        <v>0</v>
      </c>
      <c r="J790">
        <f t="shared" si="23"/>
        <v>0</v>
      </c>
    </row>
    <row r="791" spans="1:10" x14ac:dyDescent="0.25">
      <c r="A791" s="1">
        <v>33878</v>
      </c>
      <c r="B791">
        <v>1992</v>
      </c>
      <c r="C791">
        <v>10</v>
      </c>
      <c r="D791" s="2">
        <v>1.2500000000000001E-2</v>
      </c>
      <c r="E791" s="2">
        <v>9.5999999999999992E-3</v>
      </c>
      <c r="F791" s="2">
        <v>3.8199999999999998E-2</v>
      </c>
      <c r="G791" s="4">
        <f>F791-E791</f>
        <v>2.86E-2</v>
      </c>
      <c r="H791" s="4">
        <f>MIN(0,G791/MAX($G$2:G791)-1)</f>
        <v>-0.87140287769784175</v>
      </c>
      <c r="I791">
        <f t="shared" si="24"/>
        <v>0</v>
      </c>
      <c r="J791">
        <f t="shared" si="23"/>
        <v>0</v>
      </c>
    </row>
    <row r="792" spans="1:10" x14ac:dyDescent="0.25">
      <c r="A792" s="1">
        <v>33909</v>
      </c>
      <c r="B792">
        <v>1992</v>
      </c>
      <c r="C792">
        <v>11</v>
      </c>
      <c r="D792" s="2">
        <v>4.36E-2</v>
      </c>
      <c r="E792" s="2">
        <v>7.8899999999999998E-2</v>
      </c>
      <c r="F792" s="2">
        <v>8.3699999999999997E-2</v>
      </c>
      <c r="G792" s="4">
        <f>F792-E792</f>
        <v>4.7999999999999987E-3</v>
      </c>
      <c r="H792" s="4">
        <f>MIN(0,G792/MAX($G$2:G792)-1)</f>
        <v>-0.97841726618705038</v>
      </c>
      <c r="I792">
        <f t="shared" si="24"/>
        <v>0</v>
      </c>
      <c r="J792">
        <f t="shared" si="23"/>
        <v>0</v>
      </c>
    </row>
    <row r="793" spans="1:10" x14ac:dyDescent="0.25">
      <c r="A793" s="1">
        <v>33939</v>
      </c>
      <c r="B793">
        <v>1992</v>
      </c>
      <c r="C793">
        <v>12</v>
      </c>
      <c r="D793" s="2">
        <v>1.8100000000000002E-2</v>
      </c>
      <c r="E793" s="2">
        <v>2.5100000000000001E-2</v>
      </c>
      <c r="F793" s="2">
        <v>6.54E-2</v>
      </c>
      <c r="G793" s="4">
        <f>F793-E793</f>
        <v>4.0300000000000002E-2</v>
      </c>
      <c r="H793" s="4">
        <f>MIN(0,G793/MAX($G$2:G793)-1)</f>
        <v>-0.81879496402877694</v>
      </c>
      <c r="I793">
        <f t="shared" si="24"/>
        <v>0</v>
      </c>
      <c r="J793">
        <f t="shared" si="23"/>
        <v>0</v>
      </c>
    </row>
    <row r="794" spans="1:10" x14ac:dyDescent="0.25">
      <c r="A794" s="1">
        <v>33970</v>
      </c>
      <c r="B794">
        <v>1993</v>
      </c>
      <c r="C794">
        <v>1</v>
      </c>
      <c r="D794" s="2">
        <v>1.1599999999999999E-2</v>
      </c>
      <c r="E794" s="2">
        <v>0.1077</v>
      </c>
      <c r="F794" s="2">
        <v>9.8599999999999993E-2</v>
      </c>
      <c r="G794" s="4">
        <f>F794-E794</f>
        <v>-9.1000000000000109E-3</v>
      </c>
      <c r="H794" s="4">
        <f>MIN(0,G794/MAX($G$2:G794)-1)</f>
        <v>-1.0409172661870505</v>
      </c>
      <c r="I794">
        <f t="shared" si="24"/>
        <v>0</v>
      </c>
      <c r="J794">
        <f t="shared" si="23"/>
        <v>0</v>
      </c>
    </row>
    <row r="795" spans="1:10" x14ac:dyDescent="0.25">
      <c r="A795" s="1">
        <v>34001</v>
      </c>
      <c r="B795">
        <v>1993</v>
      </c>
      <c r="C795">
        <v>2</v>
      </c>
      <c r="D795" s="2">
        <v>3.3999999999999998E-3</v>
      </c>
      <c r="E795" s="2">
        <v>-3.5299999999999998E-2</v>
      </c>
      <c r="F795" s="2">
        <v>-6.1000000000000004E-3</v>
      </c>
      <c r="G795" s="4">
        <f>F795-E795</f>
        <v>2.9199999999999997E-2</v>
      </c>
      <c r="H795" s="4">
        <f>MIN(0,G795/MAX($G$2:G795)-1)</f>
        <v>-0.86870503597122306</v>
      </c>
      <c r="I795">
        <f t="shared" si="24"/>
        <v>0</v>
      </c>
      <c r="J795">
        <f t="shared" si="23"/>
        <v>0</v>
      </c>
    </row>
    <row r="796" spans="1:10" x14ac:dyDescent="0.25">
      <c r="A796" s="1">
        <v>34029</v>
      </c>
      <c r="B796">
        <v>1993</v>
      </c>
      <c r="C796">
        <v>3</v>
      </c>
      <c r="D796" s="2">
        <v>2.5499999999999998E-2</v>
      </c>
      <c r="E796" s="2">
        <v>7.3000000000000001E-3</v>
      </c>
      <c r="F796" s="2">
        <v>5.28E-2</v>
      </c>
      <c r="G796" s="4">
        <f>F796-E796</f>
        <v>4.5499999999999999E-2</v>
      </c>
      <c r="H796" s="4">
        <f>MIN(0,G796/MAX($G$2:G796)-1)</f>
        <v>-0.7954136690647482</v>
      </c>
      <c r="I796">
        <f t="shared" si="24"/>
        <v>0</v>
      </c>
      <c r="J796">
        <f t="shared" si="23"/>
        <v>0</v>
      </c>
    </row>
    <row r="797" spans="1:10" x14ac:dyDescent="0.25">
      <c r="A797" s="1">
        <v>34060</v>
      </c>
      <c r="B797">
        <v>1993</v>
      </c>
      <c r="C797">
        <v>4</v>
      </c>
      <c r="D797" s="2">
        <v>-2.81E-2</v>
      </c>
      <c r="E797" s="2">
        <v>-1.78E-2</v>
      </c>
      <c r="F797" s="2">
        <v>-1.41E-2</v>
      </c>
      <c r="G797" s="4">
        <f>F797-E797</f>
        <v>3.7000000000000002E-3</v>
      </c>
      <c r="H797" s="4">
        <f>MIN(0,G797/MAX($G$2:G797)-1)</f>
        <v>-0.98336330935251803</v>
      </c>
      <c r="I797">
        <f t="shared" si="24"/>
        <v>0</v>
      </c>
      <c r="J797">
        <f t="shared" si="23"/>
        <v>0</v>
      </c>
    </row>
    <row r="798" spans="1:10" x14ac:dyDescent="0.25">
      <c r="A798" s="1">
        <v>34090</v>
      </c>
      <c r="B798">
        <v>1993</v>
      </c>
      <c r="C798">
        <v>5</v>
      </c>
      <c r="D798" s="2">
        <v>3.1099999999999999E-2</v>
      </c>
      <c r="E798" s="2">
        <v>5.21E-2</v>
      </c>
      <c r="F798" s="2">
        <v>4.53E-2</v>
      </c>
      <c r="G798" s="4">
        <f>F798-E798</f>
        <v>-6.8000000000000005E-3</v>
      </c>
      <c r="H798" s="4">
        <f>MIN(0,G798/MAX($G$2:G798)-1)</f>
        <v>-1.0305755395683454</v>
      </c>
      <c r="I798">
        <f t="shared" si="24"/>
        <v>0</v>
      </c>
      <c r="J798">
        <f t="shared" si="23"/>
        <v>0</v>
      </c>
    </row>
    <row r="799" spans="1:10" x14ac:dyDescent="0.25">
      <c r="A799" s="1">
        <v>34121</v>
      </c>
      <c r="B799">
        <v>1993</v>
      </c>
      <c r="C799">
        <v>6</v>
      </c>
      <c r="D799" s="2">
        <v>5.5999999999999999E-3</v>
      </c>
      <c r="E799" s="2">
        <v>8.9999999999999998E-4</v>
      </c>
      <c r="F799" s="2">
        <v>2.5899999999999999E-2</v>
      </c>
      <c r="G799" s="4">
        <f>F799-E799</f>
        <v>2.4999999999999998E-2</v>
      </c>
      <c r="H799" s="4">
        <f>MIN(0,G799/MAX($G$2:G799)-1)</f>
        <v>-0.88758992805755399</v>
      </c>
      <c r="I799">
        <f t="shared" si="24"/>
        <v>0</v>
      </c>
      <c r="J799">
        <f t="shared" si="23"/>
        <v>0</v>
      </c>
    </row>
    <row r="800" spans="1:10" x14ac:dyDescent="0.25">
      <c r="A800" s="1">
        <v>34151</v>
      </c>
      <c r="B800">
        <v>1993</v>
      </c>
      <c r="C800">
        <v>7</v>
      </c>
      <c r="D800" s="2">
        <v>-1E-3</v>
      </c>
      <c r="E800" s="2">
        <v>9.5999999999999992E-3</v>
      </c>
      <c r="F800" s="2">
        <v>2.0199999999999999E-2</v>
      </c>
      <c r="G800" s="4">
        <f>F800-E800</f>
        <v>1.06E-2</v>
      </c>
      <c r="H800" s="4">
        <f>MIN(0,G800/MAX($G$2:G800)-1)</f>
        <v>-0.95233812949640284</v>
      </c>
      <c r="I800">
        <f t="shared" si="24"/>
        <v>0</v>
      </c>
      <c r="J800">
        <f t="shared" si="23"/>
        <v>0</v>
      </c>
    </row>
    <row r="801" spans="1:10" x14ac:dyDescent="0.25">
      <c r="A801" s="1">
        <v>34182</v>
      </c>
      <c r="B801">
        <v>1993</v>
      </c>
      <c r="C801">
        <v>8</v>
      </c>
      <c r="D801" s="2">
        <v>3.9600000000000003E-2</v>
      </c>
      <c r="E801" s="2">
        <v>3.1E-2</v>
      </c>
      <c r="F801" s="2">
        <v>6.6799999999999998E-2</v>
      </c>
      <c r="G801" s="4">
        <f>F801-E801</f>
        <v>3.5799999999999998E-2</v>
      </c>
      <c r="H801" s="4">
        <f>MIN(0,G801/MAX($G$2:G801)-1)</f>
        <v>-0.83902877697841727</v>
      </c>
      <c r="I801">
        <f t="shared" si="24"/>
        <v>0</v>
      </c>
      <c r="J801">
        <f t="shared" si="23"/>
        <v>0</v>
      </c>
    </row>
    <row r="802" spans="1:10" x14ac:dyDescent="0.25">
      <c r="A802" s="1">
        <v>34213</v>
      </c>
      <c r="B802">
        <v>1993</v>
      </c>
      <c r="C802">
        <v>9</v>
      </c>
      <c r="D802" s="2">
        <v>1.4E-3</v>
      </c>
      <c r="E802" s="2">
        <v>1.6500000000000001E-2</v>
      </c>
      <c r="F802" s="2">
        <v>5.11E-2</v>
      </c>
      <c r="G802" s="4">
        <f>F802-E802</f>
        <v>3.4599999999999999E-2</v>
      </c>
      <c r="H802" s="4">
        <f>MIN(0,G802/MAX($G$2:G802)-1)</f>
        <v>-0.84442446043165464</v>
      </c>
      <c r="I802">
        <f t="shared" si="24"/>
        <v>0</v>
      </c>
      <c r="J802">
        <f t="shared" si="23"/>
        <v>0</v>
      </c>
    </row>
    <row r="803" spans="1:10" x14ac:dyDescent="0.25">
      <c r="A803" s="1">
        <v>34243</v>
      </c>
      <c r="B803">
        <v>1993</v>
      </c>
      <c r="C803">
        <v>10</v>
      </c>
      <c r="D803" s="2">
        <v>1.6299999999999999E-2</v>
      </c>
      <c r="E803" s="2">
        <v>6.93E-2</v>
      </c>
      <c r="F803" s="2">
        <v>4.41E-2</v>
      </c>
      <c r="G803" s="4">
        <f>F803-E803</f>
        <v>-2.52E-2</v>
      </c>
      <c r="H803" s="4">
        <f>MIN(0,G803/MAX($G$2:G803)-1)</f>
        <v>-1.1133093525179856</v>
      </c>
      <c r="I803">
        <f t="shared" si="24"/>
        <v>0</v>
      </c>
      <c r="J803">
        <f t="shared" si="23"/>
        <v>0</v>
      </c>
    </row>
    <row r="804" spans="1:10" x14ac:dyDescent="0.25">
      <c r="A804" s="1">
        <v>34274</v>
      </c>
      <c r="B804">
        <v>1993</v>
      </c>
      <c r="C804">
        <v>11</v>
      </c>
      <c r="D804" s="2">
        <v>-1.6400000000000001E-2</v>
      </c>
      <c r="E804" s="2">
        <v>-2.4299999999999999E-2</v>
      </c>
      <c r="F804" s="2">
        <v>-3.5999999999999997E-2</v>
      </c>
      <c r="G804" s="4">
        <f>F804-E804</f>
        <v>-1.1699999999999999E-2</v>
      </c>
      <c r="H804" s="4">
        <f>MIN(0,G804/MAX($G$2:G804)-1)</f>
        <v>-1.0526079136690647</v>
      </c>
      <c r="I804">
        <f t="shared" si="24"/>
        <v>0</v>
      </c>
      <c r="J804">
        <f t="shared" si="23"/>
        <v>0</v>
      </c>
    </row>
    <row r="805" spans="1:10" x14ac:dyDescent="0.25">
      <c r="A805" s="1">
        <v>34304</v>
      </c>
      <c r="B805">
        <v>1993</v>
      </c>
      <c r="C805">
        <v>12</v>
      </c>
      <c r="D805" s="2">
        <v>1.8800000000000001E-2</v>
      </c>
      <c r="E805" s="2">
        <v>-2.0799999999999999E-2</v>
      </c>
      <c r="F805" s="2">
        <v>2.2499999999999999E-2</v>
      </c>
      <c r="G805" s="4">
        <f>F805-E805</f>
        <v>4.3299999999999998E-2</v>
      </c>
      <c r="H805" s="4">
        <f>MIN(0,G805/MAX($G$2:G805)-1)</f>
        <v>-0.8053057553956835</v>
      </c>
      <c r="I805">
        <f t="shared" si="24"/>
        <v>0</v>
      </c>
      <c r="J805">
        <f t="shared" si="23"/>
        <v>0</v>
      </c>
    </row>
    <row r="806" spans="1:10" x14ac:dyDescent="0.25">
      <c r="A806" s="1">
        <v>34335</v>
      </c>
      <c r="B806">
        <v>1994</v>
      </c>
      <c r="C806">
        <v>1</v>
      </c>
      <c r="D806" s="2">
        <v>3.1199999999999999E-2</v>
      </c>
      <c r="E806" s="2">
        <v>7.9699999999999993E-2</v>
      </c>
      <c r="F806" s="2">
        <v>5.0099999999999999E-2</v>
      </c>
      <c r="G806" s="4">
        <f>F806-E806</f>
        <v>-2.9599999999999994E-2</v>
      </c>
      <c r="H806" s="4">
        <f>MIN(0,G806/MAX($G$2:G806)-1)</f>
        <v>-1.1330935251798562</v>
      </c>
      <c r="I806">
        <f t="shared" si="24"/>
        <v>0</v>
      </c>
      <c r="J806">
        <f t="shared" si="23"/>
        <v>0</v>
      </c>
    </row>
    <row r="807" spans="1:10" x14ac:dyDescent="0.25">
      <c r="A807" s="1">
        <v>34366</v>
      </c>
      <c r="B807">
        <v>1994</v>
      </c>
      <c r="C807">
        <v>2</v>
      </c>
      <c r="D807" s="2">
        <v>-2.3400000000000001E-2</v>
      </c>
      <c r="E807" s="2">
        <v>-2.5000000000000001E-3</v>
      </c>
      <c r="F807" s="2">
        <v>-1.4999999999999999E-2</v>
      </c>
      <c r="G807" s="4">
        <f>F807-E807</f>
        <v>-1.2499999999999999E-2</v>
      </c>
      <c r="H807" s="4">
        <f>MIN(0,G807/MAX($G$2:G807)-1)</f>
        <v>-1.0562050359712229</v>
      </c>
      <c r="I807">
        <f t="shared" si="24"/>
        <v>0</v>
      </c>
      <c r="J807">
        <f t="shared" si="23"/>
        <v>0</v>
      </c>
    </row>
    <row r="808" spans="1:10" x14ac:dyDescent="0.25">
      <c r="A808" s="1">
        <v>34394</v>
      </c>
      <c r="B808">
        <v>1994</v>
      </c>
      <c r="C808">
        <v>3</v>
      </c>
      <c r="D808" s="2">
        <v>-4.5100000000000001E-2</v>
      </c>
      <c r="E808" s="2">
        <v>-3.5000000000000003E-2</v>
      </c>
      <c r="F808" s="2">
        <v>-6.3899999999999998E-2</v>
      </c>
      <c r="G808" s="4">
        <f>F808-E808</f>
        <v>-2.8899999999999995E-2</v>
      </c>
      <c r="H808" s="4">
        <f>MIN(0,G808/MAX($G$2:G808)-1)</f>
        <v>-1.1299460431654675</v>
      </c>
      <c r="I808">
        <f t="shared" si="24"/>
        <v>0</v>
      </c>
      <c r="J808">
        <f t="shared" si="23"/>
        <v>0</v>
      </c>
    </row>
    <row r="809" spans="1:10" x14ac:dyDescent="0.25">
      <c r="A809" s="1">
        <v>34425</v>
      </c>
      <c r="B809">
        <v>1994</v>
      </c>
      <c r="C809">
        <v>4</v>
      </c>
      <c r="D809" s="2">
        <v>9.4999999999999998E-3</v>
      </c>
      <c r="E809" s="2">
        <v>-5.3400000000000003E-2</v>
      </c>
      <c r="F809" s="2">
        <v>-2.7000000000000001E-3</v>
      </c>
      <c r="G809" s="4">
        <f>F809-E809</f>
        <v>5.0700000000000002E-2</v>
      </c>
      <c r="H809" s="4">
        <f>MIN(0,G809/MAX($G$2:G809)-1)</f>
        <v>-0.77203237410071934</v>
      </c>
      <c r="I809">
        <f t="shared" si="24"/>
        <v>0</v>
      </c>
      <c r="J809">
        <f t="shared" si="23"/>
        <v>0</v>
      </c>
    </row>
    <row r="810" spans="1:10" x14ac:dyDescent="0.25">
      <c r="A810" s="1">
        <v>34455</v>
      </c>
      <c r="B810">
        <v>1994</v>
      </c>
      <c r="C810">
        <v>5</v>
      </c>
      <c r="D810" s="2">
        <v>8.8999999999999999E-3</v>
      </c>
      <c r="E810" s="2">
        <v>1.6999999999999999E-3</v>
      </c>
      <c r="F810" s="2">
        <v>-2.2599999999999999E-2</v>
      </c>
      <c r="G810" s="4">
        <f>F810-E810</f>
        <v>-2.4299999999999999E-2</v>
      </c>
      <c r="H810" s="4">
        <f>MIN(0,G810/MAX($G$2:G810)-1)</f>
        <v>-1.1092625899280575</v>
      </c>
      <c r="I810">
        <f t="shared" si="24"/>
        <v>0</v>
      </c>
      <c r="J810">
        <f t="shared" si="23"/>
        <v>0</v>
      </c>
    </row>
    <row r="811" spans="1:10" x14ac:dyDescent="0.25">
      <c r="A811" s="1">
        <v>34486</v>
      </c>
      <c r="B811">
        <v>1994</v>
      </c>
      <c r="C811">
        <v>6</v>
      </c>
      <c r="D811" s="2">
        <v>-2.7199999999999998E-2</v>
      </c>
      <c r="E811" s="2">
        <v>-4.8899999999999999E-2</v>
      </c>
      <c r="F811" s="2">
        <v>-3.8699999999999998E-2</v>
      </c>
      <c r="G811" s="4">
        <f>F811-E811</f>
        <v>1.0200000000000001E-2</v>
      </c>
      <c r="H811" s="4">
        <f>MIN(0,G811/MAX($G$2:G811)-1)</f>
        <v>-0.95413669064748197</v>
      </c>
      <c r="I811">
        <f t="shared" si="24"/>
        <v>0</v>
      </c>
      <c r="J811">
        <f t="shared" si="23"/>
        <v>0</v>
      </c>
    </row>
    <row r="812" spans="1:10" x14ac:dyDescent="0.25">
      <c r="A812" s="1">
        <v>34516</v>
      </c>
      <c r="B812">
        <v>1994</v>
      </c>
      <c r="C812">
        <v>7</v>
      </c>
      <c r="D812" s="2">
        <v>3.1E-2</v>
      </c>
      <c r="E812" s="2">
        <v>-8.9999999999999998E-4</v>
      </c>
      <c r="F812" s="2">
        <v>2.2800000000000001E-2</v>
      </c>
      <c r="G812" s="4">
        <f>F812-E812</f>
        <v>2.3700000000000002E-2</v>
      </c>
      <c r="H812" s="4">
        <f>MIN(0,G812/MAX($G$2:G812)-1)</f>
        <v>-0.89343525179856109</v>
      </c>
      <c r="I812">
        <f t="shared" si="24"/>
        <v>0</v>
      </c>
      <c r="J812">
        <f t="shared" si="23"/>
        <v>0</v>
      </c>
    </row>
    <row r="813" spans="1:10" x14ac:dyDescent="0.25">
      <c r="A813" s="1">
        <v>34547</v>
      </c>
      <c r="B813">
        <v>1994</v>
      </c>
      <c r="C813">
        <v>8</v>
      </c>
      <c r="D813" s="2">
        <v>4.3799999999999999E-2</v>
      </c>
      <c r="E813" s="2">
        <v>4.2599999999999999E-2</v>
      </c>
      <c r="F813" s="2">
        <v>4.19E-2</v>
      </c>
      <c r="G813" s="4">
        <f>F813-E813</f>
        <v>-6.9999999999999923E-4</v>
      </c>
      <c r="H813" s="4">
        <f>MIN(0,G813/MAX($G$2:G813)-1)</f>
        <v>-1.0031474820143884</v>
      </c>
      <c r="I813">
        <f t="shared" si="24"/>
        <v>0</v>
      </c>
      <c r="J813">
        <f t="shared" si="23"/>
        <v>0</v>
      </c>
    </row>
    <row r="814" spans="1:10" x14ac:dyDescent="0.25">
      <c r="A814" s="1">
        <v>34578</v>
      </c>
      <c r="B814">
        <v>1994</v>
      </c>
      <c r="C814">
        <v>9</v>
      </c>
      <c r="D814" s="2">
        <v>-1.9400000000000001E-2</v>
      </c>
      <c r="E814" s="2">
        <v>1.4500000000000001E-2</v>
      </c>
      <c r="F814" s="2">
        <v>2.6800000000000001E-2</v>
      </c>
      <c r="G814" s="4">
        <f>F814-E814</f>
        <v>1.23E-2</v>
      </c>
      <c r="H814" s="4">
        <f>MIN(0,G814/MAX($G$2:G814)-1)</f>
        <v>-0.9446942446043165</v>
      </c>
      <c r="I814">
        <f t="shared" si="24"/>
        <v>0</v>
      </c>
      <c r="J814">
        <f t="shared" si="23"/>
        <v>0</v>
      </c>
    </row>
    <row r="815" spans="1:10" x14ac:dyDescent="0.25">
      <c r="A815" s="1">
        <v>34608</v>
      </c>
      <c r="B815">
        <v>1994</v>
      </c>
      <c r="C815">
        <v>10</v>
      </c>
      <c r="D815" s="2">
        <v>1.72E-2</v>
      </c>
      <c r="E815" s="2">
        <v>-1.5599999999999999E-2</v>
      </c>
      <c r="F815" s="2">
        <v>2.1999999999999999E-2</v>
      </c>
      <c r="G815" s="4">
        <f>F815-E815</f>
        <v>3.7599999999999995E-2</v>
      </c>
      <c r="H815" s="4">
        <f>MIN(0,G815/MAX($G$2:G815)-1)</f>
        <v>-0.8309352517985612</v>
      </c>
      <c r="I815">
        <f t="shared" si="24"/>
        <v>0</v>
      </c>
      <c r="J815">
        <f t="shared" si="23"/>
        <v>0</v>
      </c>
    </row>
    <row r="816" spans="1:10" x14ac:dyDescent="0.25">
      <c r="A816" s="1">
        <v>34639</v>
      </c>
      <c r="B816">
        <v>1994</v>
      </c>
      <c r="C816">
        <v>11</v>
      </c>
      <c r="D816" s="2">
        <v>-3.6700000000000003E-2</v>
      </c>
      <c r="E816" s="2">
        <v>-6.6000000000000003E-2</v>
      </c>
      <c r="F816" s="2">
        <v>-3.49E-2</v>
      </c>
      <c r="G816" s="4">
        <f>F816-E816</f>
        <v>3.1100000000000003E-2</v>
      </c>
      <c r="H816" s="4">
        <f>MIN(0,G816/MAX($G$2:G816)-1)</f>
        <v>-0.86016187050359716</v>
      </c>
      <c r="I816">
        <f t="shared" si="24"/>
        <v>0</v>
      </c>
      <c r="J816">
        <f t="shared" si="23"/>
        <v>0</v>
      </c>
    </row>
    <row r="817" spans="1:10" x14ac:dyDescent="0.25">
      <c r="A817" s="1">
        <v>34669</v>
      </c>
      <c r="B817">
        <v>1994</v>
      </c>
      <c r="C817">
        <v>12</v>
      </c>
      <c r="D817" s="2">
        <v>1.2999999999999999E-2</v>
      </c>
      <c r="E817" s="2">
        <v>-6.2199999999999998E-2</v>
      </c>
      <c r="F817" s="2">
        <v>1.5299999999999999E-2</v>
      </c>
      <c r="G817" s="4">
        <f>F817-E817</f>
        <v>7.7499999999999999E-2</v>
      </c>
      <c r="H817" s="4">
        <f>MIN(0,G817/MAX($G$2:G817)-1)</f>
        <v>-0.65152877697841727</v>
      </c>
      <c r="I817">
        <f t="shared" si="24"/>
        <v>0</v>
      </c>
      <c r="J817">
        <f t="shared" si="23"/>
        <v>0</v>
      </c>
    </row>
    <row r="818" spans="1:10" x14ac:dyDescent="0.25">
      <c r="A818" s="1">
        <v>34700</v>
      </c>
      <c r="B818">
        <v>1995</v>
      </c>
      <c r="C818">
        <v>1</v>
      </c>
      <c r="D818" s="2">
        <v>2.2200000000000001E-2</v>
      </c>
      <c r="E818" s="2">
        <v>7.9000000000000001E-2</v>
      </c>
      <c r="F818" s="2">
        <v>1.3100000000000001E-2</v>
      </c>
      <c r="G818" s="4">
        <f>F818-E818</f>
        <v>-6.59E-2</v>
      </c>
      <c r="H818" s="4">
        <f>MIN(0,G818/MAX($G$2:G818)-1)</f>
        <v>-1.2963129496402879</v>
      </c>
      <c r="I818">
        <f t="shared" si="24"/>
        <v>0</v>
      </c>
      <c r="J818">
        <f t="shared" si="23"/>
        <v>0</v>
      </c>
    </row>
    <row r="819" spans="1:10" x14ac:dyDescent="0.25">
      <c r="A819" s="1">
        <v>34731</v>
      </c>
      <c r="B819">
        <v>1995</v>
      </c>
      <c r="C819">
        <v>2</v>
      </c>
      <c r="D819" s="2">
        <v>4.0300000000000002E-2</v>
      </c>
      <c r="E819" s="2">
        <v>1.9900000000000001E-2</v>
      </c>
      <c r="F819" s="2">
        <v>4.0300000000000002E-2</v>
      </c>
      <c r="G819" s="4">
        <f>F819-E819</f>
        <v>2.0400000000000001E-2</v>
      </c>
      <c r="H819" s="4">
        <f>MIN(0,G819/MAX($G$2:G819)-1)</f>
        <v>-0.90827338129496404</v>
      </c>
      <c r="I819">
        <f t="shared" si="24"/>
        <v>0</v>
      </c>
      <c r="J819">
        <f t="shared" si="23"/>
        <v>0</v>
      </c>
    </row>
    <row r="820" spans="1:10" x14ac:dyDescent="0.25">
      <c r="A820" s="1">
        <v>34759</v>
      </c>
      <c r="B820">
        <v>1995</v>
      </c>
      <c r="C820">
        <v>3</v>
      </c>
      <c r="D820" s="2">
        <v>2.6499999999999999E-2</v>
      </c>
      <c r="E820" s="2">
        <v>1.2200000000000001E-2</v>
      </c>
      <c r="F820" s="2">
        <v>2.9100000000000001E-2</v>
      </c>
      <c r="G820" s="4">
        <f>F820-E820</f>
        <v>1.6899999999999998E-2</v>
      </c>
      <c r="H820" s="4">
        <f>MIN(0,G820/MAX($G$2:G820)-1)</f>
        <v>-0.92401079136690645</v>
      </c>
      <c r="I820">
        <f t="shared" si="24"/>
        <v>0</v>
      </c>
      <c r="J820">
        <f t="shared" si="23"/>
        <v>0</v>
      </c>
    </row>
    <row r="821" spans="1:10" x14ac:dyDescent="0.25">
      <c r="A821" s="1">
        <v>34790</v>
      </c>
      <c r="B821">
        <v>1995</v>
      </c>
      <c r="C821">
        <v>4</v>
      </c>
      <c r="D821" s="2">
        <v>2.5499999999999998E-2</v>
      </c>
      <c r="E821" s="2">
        <v>1.9300000000000001E-2</v>
      </c>
      <c r="F821" s="2">
        <v>3.5000000000000003E-2</v>
      </c>
      <c r="G821" s="4">
        <f>F821-E821</f>
        <v>1.5700000000000002E-2</v>
      </c>
      <c r="H821" s="4">
        <f>MIN(0,G821/MAX($G$2:G821)-1)</f>
        <v>-0.92940647482014382</v>
      </c>
      <c r="I821">
        <f t="shared" si="24"/>
        <v>0</v>
      </c>
      <c r="J821">
        <f t="shared" si="23"/>
        <v>0</v>
      </c>
    </row>
    <row r="822" spans="1:10" x14ac:dyDescent="0.25">
      <c r="A822" s="1">
        <v>34820</v>
      </c>
      <c r="B822">
        <v>1995</v>
      </c>
      <c r="C822">
        <v>5</v>
      </c>
      <c r="D822" s="2">
        <v>3.44E-2</v>
      </c>
      <c r="E822" s="2">
        <v>6.6E-3</v>
      </c>
      <c r="F822" s="2">
        <v>2.46E-2</v>
      </c>
      <c r="G822" s="4">
        <f>F822-E822</f>
        <v>1.8000000000000002E-2</v>
      </c>
      <c r="H822" s="4">
        <f>MIN(0,G822/MAX($G$2:G822)-1)</f>
        <v>-0.9190647482014388</v>
      </c>
      <c r="I822">
        <f t="shared" si="24"/>
        <v>0</v>
      </c>
      <c r="J822">
        <f t="shared" si="23"/>
        <v>0</v>
      </c>
    </row>
    <row r="823" spans="1:10" x14ac:dyDescent="0.25">
      <c r="A823" s="1">
        <v>34851</v>
      </c>
      <c r="B823">
        <v>1995</v>
      </c>
      <c r="C823">
        <v>6</v>
      </c>
      <c r="D823" s="2">
        <v>3.1899999999999998E-2</v>
      </c>
      <c r="E823" s="2">
        <v>6.5699999999999995E-2</v>
      </c>
      <c r="F823" s="2">
        <v>8.9300000000000004E-2</v>
      </c>
      <c r="G823" s="4">
        <f>F823-E823</f>
        <v>2.360000000000001E-2</v>
      </c>
      <c r="H823" s="4">
        <f>MIN(0,G823/MAX($G$2:G823)-1)</f>
        <v>-0.89388489208633093</v>
      </c>
      <c r="I823">
        <f t="shared" si="24"/>
        <v>0</v>
      </c>
      <c r="J823">
        <f t="shared" si="23"/>
        <v>0</v>
      </c>
    </row>
    <row r="824" spans="1:10" x14ac:dyDescent="0.25">
      <c r="A824" s="1">
        <v>34881</v>
      </c>
      <c r="B824">
        <v>1995</v>
      </c>
      <c r="C824">
        <v>7</v>
      </c>
      <c r="D824" s="2">
        <v>4.1700000000000001E-2</v>
      </c>
      <c r="E824" s="2">
        <v>6.9199999999999998E-2</v>
      </c>
      <c r="F824" s="2">
        <v>9.2200000000000004E-2</v>
      </c>
      <c r="G824" s="4">
        <f>F824-E824</f>
        <v>2.3000000000000007E-2</v>
      </c>
      <c r="H824" s="4">
        <f>MIN(0,G824/MAX($G$2:G824)-1)</f>
        <v>-0.89658273381294962</v>
      </c>
      <c r="I824">
        <f t="shared" si="24"/>
        <v>0</v>
      </c>
      <c r="J824">
        <f t="shared" si="23"/>
        <v>0</v>
      </c>
    </row>
    <row r="825" spans="1:10" x14ac:dyDescent="0.25">
      <c r="A825" s="1">
        <v>34912</v>
      </c>
      <c r="B825">
        <v>1995</v>
      </c>
      <c r="C825">
        <v>8</v>
      </c>
      <c r="D825" s="2">
        <v>1.0200000000000001E-2</v>
      </c>
      <c r="E825" s="2">
        <v>3.8100000000000002E-2</v>
      </c>
      <c r="F825" s="2">
        <v>3.3500000000000002E-2</v>
      </c>
      <c r="G825" s="4">
        <f>F825-E825</f>
        <v>-4.5999999999999999E-3</v>
      </c>
      <c r="H825" s="4">
        <f>MIN(0,G825/MAX($G$2:G825)-1)</f>
        <v>-1.0206834532374101</v>
      </c>
      <c r="I825">
        <f t="shared" si="24"/>
        <v>0</v>
      </c>
      <c r="J825">
        <f t="shared" si="23"/>
        <v>0</v>
      </c>
    </row>
    <row r="826" spans="1:10" x14ac:dyDescent="0.25">
      <c r="A826" s="1">
        <v>34943</v>
      </c>
      <c r="B826">
        <v>1995</v>
      </c>
      <c r="C826">
        <v>9</v>
      </c>
      <c r="D826" s="2">
        <v>3.78E-2</v>
      </c>
      <c r="E826" s="2">
        <v>2.3E-2</v>
      </c>
      <c r="F826" s="2">
        <v>3.95E-2</v>
      </c>
      <c r="G826" s="4">
        <f>F826-E826</f>
        <v>1.6500000000000001E-2</v>
      </c>
      <c r="H826" s="4">
        <f>MIN(0,G826/MAX($G$2:G826)-1)</f>
        <v>-0.92580935251798557</v>
      </c>
      <c r="I826">
        <f t="shared" si="24"/>
        <v>0</v>
      </c>
      <c r="J826">
        <f t="shared" si="23"/>
        <v>0</v>
      </c>
    </row>
    <row r="827" spans="1:10" x14ac:dyDescent="0.25">
      <c r="A827" s="1">
        <v>34973</v>
      </c>
      <c r="B827">
        <v>1995</v>
      </c>
      <c r="C827">
        <v>10</v>
      </c>
      <c r="D827" s="2">
        <v>-1.0500000000000001E-2</v>
      </c>
      <c r="E827" s="2">
        <v>-9.7799999999999998E-2</v>
      </c>
      <c r="F827" s="2">
        <v>-4.6300000000000001E-2</v>
      </c>
      <c r="G827" s="4">
        <f>F827-E827</f>
        <v>5.1499999999999997E-2</v>
      </c>
      <c r="H827" s="4">
        <f>MIN(0,G827/MAX($G$2:G827)-1)</f>
        <v>-0.76843525179856109</v>
      </c>
      <c r="I827">
        <f t="shared" si="24"/>
        <v>0</v>
      </c>
      <c r="J827">
        <f t="shared" si="23"/>
        <v>0</v>
      </c>
    </row>
    <row r="828" spans="1:10" x14ac:dyDescent="0.25">
      <c r="A828" s="1">
        <v>35004</v>
      </c>
      <c r="B828">
        <v>1995</v>
      </c>
      <c r="C828">
        <v>11</v>
      </c>
      <c r="D828" s="2">
        <v>4.3799999999999999E-2</v>
      </c>
      <c r="E828" s="2">
        <v>-3.6700000000000003E-2</v>
      </c>
      <c r="F828" s="2">
        <v>3.1E-2</v>
      </c>
      <c r="G828" s="4">
        <f>F828-E828</f>
        <v>6.770000000000001E-2</v>
      </c>
      <c r="H828" s="4">
        <f>MIN(0,G828/MAX($G$2:G828)-1)</f>
        <v>-0.69559352517985606</v>
      </c>
      <c r="I828">
        <f t="shared" si="24"/>
        <v>0</v>
      </c>
      <c r="J828">
        <f t="shared" si="23"/>
        <v>0</v>
      </c>
    </row>
    <row r="829" spans="1:10" x14ac:dyDescent="0.25">
      <c r="A829" s="1">
        <v>35034</v>
      </c>
      <c r="B829">
        <v>1995</v>
      </c>
      <c r="C829">
        <v>12</v>
      </c>
      <c r="D829" s="2">
        <v>1.52E-2</v>
      </c>
      <c r="E829" s="2">
        <v>-2.9100000000000001E-2</v>
      </c>
      <c r="F829" s="2">
        <v>2.3300000000000001E-2</v>
      </c>
      <c r="G829" s="4">
        <f>F829-E829</f>
        <v>5.2400000000000002E-2</v>
      </c>
      <c r="H829" s="4">
        <f>MIN(0,G829/MAX($G$2:G829)-1)</f>
        <v>-0.764388489208633</v>
      </c>
      <c r="I829">
        <f t="shared" si="24"/>
        <v>0</v>
      </c>
      <c r="J829">
        <f t="shared" si="23"/>
        <v>0</v>
      </c>
    </row>
    <row r="830" spans="1:10" x14ac:dyDescent="0.25">
      <c r="A830" s="1">
        <v>35065</v>
      </c>
      <c r="B830">
        <v>1996</v>
      </c>
      <c r="C830">
        <v>1</v>
      </c>
      <c r="D830" s="2">
        <v>2.69E-2</v>
      </c>
      <c r="E830" s="2">
        <v>7.3800000000000004E-2</v>
      </c>
      <c r="F830" s="2">
        <v>1.43E-2</v>
      </c>
      <c r="G830" s="4">
        <f>F830-E830</f>
        <v>-5.9500000000000004E-2</v>
      </c>
      <c r="H830" s="4">
        <f>MIN(0,G830/MAX($G$2:G830)-1)</f>
        <v>-1.2675359712230216</v>
      </c>
      <c r="I830">
        <f t="shared" si="24"/>
        <v>0</v>
      </c>
      <c r="J830">
        <f t="shared" si="23"/>
        <v>0</v>
      </c>
    </row>
    <row r="831" spans="1:10" x14ac:dyDescent="0.25">
      <c r="A831" s="1">
        <v>35096</v>
      </c>
      <c r="B831">
        <v>1996</v>
      </c>
      <c r="C831">
        <v>2</v>
      </c>
      <c r="D831" s="2">
        <v>1.72E-2</v>
      </c>
      <c r="E831" s="2">
        <v>5.7000000000000002E-2</v>
      </c>
      <c r="F831" s="2">
        <v>4.0800000000000003E-2</v>
      </c>
      <c r="G831" s="4">
        <f>F831-E831</f>
        <v>-1.6199999999999999E-2</v>
      </c>
      <c r="H831" s="4">
        <f>MIN(0,G831/MAX($G$2:G831)-1)</f>
        <v>-1.0728417266187051</v>
      </c>
      <c r="I831">
        <f t="shared" si="24"/>
        <v>0</v>
      </c>
      <c r="J831">
        <f t="shared" si="23"/>
        <v>0</v>
      </c>
    </row>
    <row r="832" spans="1:10" x14ac:dyDescent="0.25">
      <c r="A832" s="1">
        <v>35125</v>
      </c>
      <c r="B832">
        <v>1996</v>
      </c>
      <c r="C832">
        <v>3</v>
      </c>
      <c r="D832" s="2">
        <v>1.12E-2</v>
      </c>
      <c r="E832" s="2">
        <v>4.2500000000000003E-2</v>
      </c>
      <c r="F832" s="2">
        <v>2.7699999999999999E-2</v>
      </c>
      <c r="G832" s="4">
        <f>F832-E832</f>
        <v>-1.4800000000000004E-2</v>
      </c>
      <c r="H832" s="4">
        <f>MIN(0,G832/MAX($G$2:G832)-1)</f>
        <v>-1.0665467625899281</v>
      </c>
      <c r="I832">
        <f t="shared" si="24"/>
        <v>0</v>
      </c>
      <c r="J832">
        <f t="shared" si="23"/>
        <v>0</v>
      </c>
    </row>
    <row r="833" spans="1:10" x14ac:dyDescent="0.25">
      <c r="A833" s="1">
        <v>35156</v>
      </c>
      <c r="B833">
        <v>1996</v>
      </c>
      <c r="C833">
        <v>4</v>
      </c>
      <c r="D833" s="2">
        <v>2.52E-2</v>
      </c>
      <c r="E833" s="2">
        <v>8.1600000000000006E-2</v>
      </c>
      <c r="F833" s="2">
        <v>0.1003</v>
      </c>
      <c r="G833" s="4">
        <f>F833-E833</f>
        <v>1.8699999999999994E-2</v>
      </c>
      <c r="H833" s="4">
        <f>MIN(0,G833/MAX($G$2:G833)-1)</f>
        <v>-0.91591726618705038</v>
      </c>
      <c r="I833">
        <f t="shared" si="24"/>
        <v>0</v>
      </c>
      <c r="J833">
        <f t="shared" si="23"/>
        <v>0</v>
      </c>
    </row>
    <row r="834" spans="1:10" x14ac:dyDescent="0.25">
      <c r="A834" s="1">
        <v>35186</v>
      </c>
      <c r="B834">
        <v>1996</v>
      </c>
      <c r="C834">
        <v>5</v>
      </c>
      <c r="D834" s="2">
        <v>2.7799999999999998E-2</v>
      </c>
      <c r="E834" s="2">
        <v>9.7000000000000003E-2</v>
      </c>
      <c r="F834" s="2">
        <v>8.48E-2</v>
      </c>
      <c r="G834" s="4">
        <f>F834-E834</f>
        <v>-1.2200000000000003E-2</v>
      </c>
      <c r="H834" s="4">
        <f>MIN(0,G834/MAX($G$2:G834)-1)</f>
        <v>-1.0548561151079137</v>
      </c>
      <c r="I834">
        <f t="shared" si="24"/>
        <v>0</v>
      </c>
      <c r="J834">
        <f t="shared" si="23"/>
        <v>0</v>
      </c>
    </row>
    <row r="835" spans="1:10" x14ac:dyDescent="0.25">
      <c r="A835" s="1">
        <v>35217</v>
      </c>
      <c r="B835">
        <v>1996</v>
      </c>
      <c r="C835">
        <v>6</v>
      </c>
      <c r="D835" s="2">
        <v>-7.4000000000000003E-3</v>
      </c>
      <c r="E835" s="2">
        <v>-5.3199999999999997E-2</v>
      </c>
      <c r="F835" s="2">
        <v>-5.8400000000000001E-2</v>
      </c>
      <c r="G835" s="4">
        <f>F835-E835</f>
        <v>-5.2000000000000032E-3</v>
      </c>
      <c r="H835" s="4">
        <f>MIN(0,G835/MAX($G$2:G835)-1)</f>
        <v>-1.0233812949640289</v>
      </c>
      <c r="I835">
        <f t="shared" si="24"/>
        <v>0</v>
      </c>
      <c r="J835">
        <f t="shared" ref="J835:J898" si="25">IF(H835=$I$2,1,0)</f>
        <v>0</v>
      </c>
    </row>
    <row r="836" spans="1:10" x14ac:dyDescent="0.25">
      <c r="A836" s="1">
        <v>35247</v>
      </c>
      <c r="B836">
        <v>1996</v>
      </c>
      <c r="C836">
        <v>7</v>
      </c>
      <c r="D836" s="2">
        <v>-5.5199999999999999E-2</v>
      </c>
      <c r="E836" s="2">
        <v>-0.1108</v>
      </c>
      <c r="F836" s="2">
        <v>-0.12570000000000001</v>
      </c>
      <c r="G836" s="4">
        <f>F836-E836</f>
        <v>-1.490000000000001E-2</v>
      </c>
      <c r="H836" s="4">
        <f>MIN(0,G836/MAX($G$2:G836)-1)</f>
        <v>-1.0669964028776979</v>
      </c>
      <c r="I836">
        <f t="shared" si="24"/>
        <v>0</v>
      </c>
      <c r="J836">
        <f t="shared" si="25"/>
        <v>0</v>
      </c>
    </row>
    <row r="837" spans="1:10" x14ac:dyDescent="0.25">
      <c r="A837" s="1">
        <v>35278</v>
      </c>
      <c r="B837">
        <v>1996</v>
      </c>
      <c r="C837">
        <v>8</v>
      </c>
      <c r="D837" s="2">
        <v>3.1800000000000002E-2</v>
      </c>
      <c r="E837" s="2">
        <v>3.9300000000000002E-2</v>
      </c>
      <c r="F837" s="2">
        <v>6.7000000000000004E-2</v>
      </c>
      <c r="G837" s="4">
        <f>F837-E837</f>
        <v>2.7700000000000002E-2</v>
      </c>
      <c r="H837" s="4">
        <f>MIN(0,G837/MAX($G$2:G837)-1)</f>
        <v>-0.87544964028776973</v>
      </c>
      <c r="I837">
        <f t="shared" si="24"/>
        <v>0</v>
      </c>
      <c r="J837">
        <f t="shared" si="25"/>
        <v>0</v>
      </c>
    </row>
    <row r="838" spans="1:10" x14ac:dyDescent="0.25">
      <c r="A838" s="1">
        <v>35309</v>
      </c>
      <c r="B838">
        <v>1996</v>
      </c>
      <c r="C838">
        <v>9</v>
      </c>
      <c r="D838" s="2">
        <v>5.45E-2</v>
      </c>
      <c r="E838" s="2">
        <v>0.01</v>
      </c>
      <c r="F838" s="2">
        <v>6.1400000000000003E-2</v>
      </c>
      <c r="G838" s="4">
        <f>F838-E838</f>
        <v>5.1400000000000001E-2</v>
      </c>
      <c r="H838" s="4">
        <f>MIN(0,G838/MAX($G$2:G838)-1)</f>
        <v>-0.76888489208633093</v>
      </c>
      <c r="I838">
        <f t="shared" si="24"/>
        <v>0</v>
      </c>
      <c r="J838">
        <f t="shared" si="25"/>
        <v>0</v>
      </c>
    </row>
    <row r="839" spans="1:10" x14ac:dyDescent="0.25">
      <c r="A839" s="1">
        <v>35339</v>
      </c>
      <c r="B839">
        <v>1996</v>
      </c>
      <c r="C839">
        <v>10</v>
      </c>
      <c r="D839" s="2">
        <v>1.2800000000000001E-2</v>
      </c>
      <c r="E839" s="2">
        <v>-6.6900000000000001E-2</v>
      </c>
      <c r="F839" s="2">
        <v>-2.2200000000000001E-2</v>
      </c>
      <c r="G839" s="4">
        <f>F839-E839</f>
        <v>4.4700000000000004E-2</v>
      </c>
      <c r="H839" s="4">
        <f>MIN(0,G839/MAX($G$2:G839)-1)</f>
        <v>-0.79901079136690645</v>
      </c>
      <c r="I839">
        <f t="shared" ref="I839:I902" si="26">IF(G839&gt;$I$69,1,0)</f>
        <v>0</v>
      </c>
      <c r="J839">
        <f t="shared" si="25"/>
        <v>0</v>
      </c>
    </row>
    <row r="840" spans="1:10" x14ac:dyDescent="0.25">
      <c r="A840" s="1">
        <v>35370</v>
      </c>
      <c r="B840">
        <v>1996</v>
      </c>
      <c r="C840">
        <v>11</v>
      </c>
      <c r="D840" s="2">
        <v>6.6600000000000006E-2</v>
      </c>
      <c r="E840" s="2">
        <v>1.6799999999999999E-2</v>
      </c>
      <c r="F840" s="2">
        <v>1.1299999999999999E-2</v>
      </c>
      <c r="G840" s="4">
        <f>F840-E840</f>
        <v>-5.4999999999999997E-3</v>
      </c>
      <c r="H840" s="4">
        <f>MIN(0,G840/MAX($G$2:G840)-1)</f>
        <v>-1.0247302158273381</v>
      </c>
      <c r="I840">
        <f t="shared" si="26"/>
        <v>0</v>
      </c>
      <c r="J840">
        <f t="shared" si="25"/>
        <v>0</v>
      </c>
    </row>
    <row r="841" spans="1:10" x14ac:dyDescent="0.25">
      <c r="A841" s="1">
        <v>35400</v>
      </c>
      <c r="B841">
        <v>1996</v>
      </c>
      <c r="C841">
        <v>12</v>
      </c>
      <c r="D841" s="2">
        <v>-1.24E-2</v>
      </c>
      <c r="E841" s="2">
        <v>-7.2700000000000001E-2</v>
      </c>
      <c r="F841" s="2">
        <v>1.18E-2</v>
      </c>
      <c r="G841" s="4">
        <f>F841-E841</f>
        <v>8.4500000000000006E-2</v>
      </c>
      <c r="H841" s="4">
        <f>MIN(0,G841/MAX($G$2:G841)-1)</f>
        <v>-0.62005395683453235</v>
      </c>
      <c r="I841">
        <f t="shared" si="26"/>
        <v>0</v>
      </c>
      <c r="J841">
        <f t="shared" si="25"/>
        <v>0</v>
      </c>
    </row>
    <row r="842" spans="1:10" x14ac:dyDescent="0.25">
      <c r="A842" s="1">
        <v>35431</v>
      </c>
      <c r="B842">
        <v>1997</v>
      </c>
      <c r="C842">
        <v>1</v>
      </c>
      <c r="D842" s="2">
        <v>5.4300000000000001E-2</v>
      </c>
      <c r="E842" s="2">
        <v>0.1244</v>
      </c>
      <c r="F842" s="2">
        <v>5.7700000000000001E-2</v>
      </c>
      <c r="G842" s="4">
        <f>F842-E842</f>
        <v>-6.6699999999999995E-2</v>
      </c>
      <c r="H842" s="4">
        <f>MIN(0,G842/MAX($G$2:G842)-1)</f>
        <v>-1.2999100719424461</v>
      </c>
      <c r="I842">
        <f t="shared" si="26"/>
        <v>0</v>
      </c>
      <c r="J842">
        <f t="shared" si="25"/>
        <v>0</v>
      </c>
    </row>
    <row r="843" spans="1:10" x14ac:dyDescent="0.25">
      <c r="A843" s="1">
        <v>35462</v>
      </c>
      <c r="B843">
        <v>1997</v>
      </c>
      <c r="C843">
        <v>2</v>
      </c>
      <c r="D843" s="2">
        <v>-1E-3</v>
      </c>
      <c r="E843" s="2">
        <v>-2.98E-2</v>
      </c>
      <c r="F843" s="2">
        <v>-5.5599999999999997E-2</v>
      </c>
      <c r="G843" s="4">
        <f>F843-E843</f>
        <v>-2.5799999999999997E-2</v>
      </c>
      <c r="H843" s="4">
        <f>MIN(0,G843/MAX($G$2:G843)-1)</f>
        <v>-1.1160071942446044</v>
      </c>
      <c r="I843">
        <f t="shared" si="26"/>
        <v>0</v>
      </c>
      <c r="J843">
        <f t="shared" si="25"/>
        <v>0</v>
      </c>
    </row>
    <row r="844" spans="1:10" x14ac:dyDescent="0.25">
      <c r="A844" s="1">
        <v>35490</v>
      </c>
      <c r="B844">
        <v>1997</v>
      </c>
      <c r="C844">
        <v>3</v>
      </c>
      <c r="D844" s="2">
        <v>-4.5900000000000003E-2</v>
      </c>
      <c r="E844" s="2">
        <v>-8.6900000000000005E-2</v>
      </c>
      <c r="F844" s="2">
        <v>-4.6399999999999997E-2</v>
      </c>
      <c r="G844" s="4">
        <f>F844-E844</f>
        <v>4.0500000000000008E-2</v>
      </c>
      <c r="H844" s="4">
        <f>MIN(0,G844/MAX($G$2:G844)-1)</f>
        <v>-0.81789568345323738</v>
      </c>
      <c r="I844">
        <f t="shared" si="26"/>
        <v>0</v>
      </c>
      <c r="J844">
        <f t="shared" si="25"/>
        <v>0</v>
      </c>
    </row>
    <row r="845" spans="1:10" x14ac:dyDescent="0.25">
      <c r="A845" s="1">
        <v>35521</v>
      </c>
      <c r="B845">
        <v>1997</v>
      </c>
      <c r="C845">
        <v>4</v>
      </c>
      <c r="D845" s="2">
        <v>4.4699999999999997E-2</v>
      </c>
      <c r="E845" s="2">
        <v>-5.6399999999999999E-2</v>
      </c>
      <c r="F845" s="2">
        <v>-5.0000000000000001E-3</v>
      </c>
      <c r="G845" s="4">
        <f>F845-E845</f>
        <v>5.1400000000000001E-2</v>
      </c>
      <c r="H845" s="4">
        <f>MIN(0,G845/MAX($G$2:G845)-1)</f>
        <v>-0.76888489208633093</v>
      </c>
      <c r="I845">
        <f t="shared" si="26"/>
        <v>0</v>
      </c>
      <c r="J845">
        <f t="shared" si="25"/>
        <v>0</v>
      </c>
    </row>
    <row r="846" spans="1:10" x14ac:dyDescent="0.25">
      <c r="A846" s="1">
        <v>35551</v>
      </c>
      <c r="B846">
        <v>1997</v>
      </c>
      <c r="C846">
        <v>5</v>
      </c>
      <c r="D846" s="2">
        <v>7.2300000000000003E-2</v>
      </c>
      <c r="E846" s="2">
        <v>0.1096</v>
      </c>
      <c r="F846" s="2">
        <v>9.6000000000000002E-2</v>
      </c>
      <c r="G846" s="4">
        <f>F846-E846</f>
        <v>-1.3600000000000001E-2</v>
      </c>
      <c r="H846" s="4">
        <f>MIN(0,G846/MAX($G$2:G846)-1)</f>
        <v>-1.0611510791366907</v>
      </c>
      <c r="I846">
        <f t="shared" si="26"/>
        <v>0</v>
      </c>
      <c r="J846">
        <f t="shared" si="25"/>
        <v>0</v>
      </c>
    </row>
    <row r="847" spans="1:10" x14ac:dyDescent="0.25">
      <c r="A847" s="1">
        <v>35582</v>
      </c>
      <c r="B847">
        <v>1997</v>
      </c>
      <c r="C847">
        <v>6</v>
      </c>
      <c r="D847" s="2">
        <v>4.4699999999999997E-2</v>
      </c>
      <c r="E847" s="2">
        <v>1.4E-2</v>
      </c>
      <c r="F847" s="2">
        <v>6.3700000000000007E-2</v>
      </c>
      <c r="G847" s="4">
        <f>F847-E847</f>
        <v>4.9700000000000008E-2</v>
      </c>
      <c r="H847" s="4">
        <f>MIN(0,G847/MAX($G$2:G847)-1)</f>
        <v>-0.77652877697841727</v>
      </c>
      <c r="I847">
        <f t="shared" si="26"/>
        <v>0</v>
      </c>
      <c r="J847">
        <f t="shared" si="25"/>
        <v>0</v>
      </c>
    </row>
    <row r="848" spans="1:10" x14ac:dyDescent="0.25">
      <c r="A848" s="1">
        <v>35612</v>
      </c>
      <c r="B848">
        <v>1997</v>
      </c>
      <c r="C848">
        <v>7</v>
      </c>
      <c r="D848" s="2">
        <v>7.7600000000000002E-2</v>
      </c>
      <c r="E848" s="2">
        <v>3.0800000000000001E-2</v>
      </c>
      <c r="F848" s="2">
        <v>9.0300000000000005E-2</v>
      </c>
      <c r="G848" s="4">
        <f>F848-E848</f>
        <v>5.9500000000000004E-2</v>
      </c>
      <c r="H848" s="4">
        <f>MIN(0,G848/MAX($G$2:G848)-1)</f>
        <v>-0.73246402877697836</v>
      </c>
      <c r="I848">
        <f t="shared" si="26"/>
        <v>0</v>
      </c>
      <c r="J848">
        <f t="shared" si="25"/>
        <v>0</v>
      </c>
    </row>
    <row r="849" spans="1:10" x14ac:dyDescent="0.25">
      <c r="A849" s="1">
        <v>35643</v>
      </c>
      <c r="B849">
        <v>1997</v>
      </c>
      <c r="C849">
        <v>8</v>
      </c>
      <c r="D849" s="2">
        <v>-3.7400000000000003E-2</v>
      </c>
      <c r="E849" s="2">
        <v>5.11E-2</v>
      </c>
      <c r="F849" s="2">
        <v>3.9699999999999999E-2</v>
      </c>
      <c r="G849" s="4">
        <f>F849-E849</f>
        <v>-1.14E-2</v>
      </c>
      <c r="H849" s="4">
        <f>MIN(0,G849/MAX($G$2:G849)-1)</f>
        <v>-1.0512589928057554</v>
      </c>
      <c r="I849">
        <f t="shared" si="26"/>
        <v>0</v>
      </c>
      <c r="J849">
        <f t="shared" si="25"/>
        <v>0</v>
      </c>
    </row>
    <row r="850" spans="1:10" x14ac:dyDescent="0.25">
      <c r="A850" s="1">
        <v>35674</v>
      </c>
      <c r="B850">
        <v>1997</v>
      </c>
      <c r="C850">
        <v>9</v>
      </c>
      <c r="D850" s="2">
        <v>5.79E-2</v>
      </c>
      <c r="E850" s="2">
        <v>8.4900000000000003E-2</v>
      </c>
      <c r="F850" s="2">
        <v>9.98E-2</v>
      </c>
      <c r="G850" s="4">
        <f>F850-E850</f>
        <v>1.4899999999999997E-2</v>
      </c>
      <c r="H850" s="4">
        <f>MIN(0,G850/MAX($G$2:G850)-1)</f>
        <v>-0.93300359712230219</v>
      </c>
      <c r="I850">
        <f t="shared" si="26"/>
        <v>0</v>
      </c>
      <c r="J850">
        <f t="shared" si="25"/>
        <v>0</v>
      </c>
    </row>
    <row r="851" spans="1:10" x14ac:dyDescent="0.25">
      <c r="A851" s="1">
        <v>35704</v>
      </c>
      <c r="B851">
        <v>1997</v>
      </c>
      <c r="C851">
        <v>10</v>
      </c>
      <c r="D851" s="2">
        <v>-3.3799999999999997E-2</v>
      </c>
      <c r="E851" s="2">
        <v>-2.9000000000000001E-2</v>
      </c>
      <c r="F851" s="2">
        <v>-4.5600000000000002E-2</v>
      </c>
      <c r="G851" s="4">
        <f>F851-E851</f>
        <v>-1.66E-2</v>
      </c>
      <c r="H851" s="4">
        <f>MIN(0,G851/MAX($G$2:G851)-1)</f>
        <v>-1.0746402877697843</v>
      </c>
      <c r="I851">
        <f t="shared" si="26"/>
        <v>0</v>
      </c>
      <c r="J851">
        <f t="shared" si="25"/>
        <v>0</v>
      </c>
    </row>
    <row r="852" spans="1:10" x14ac:dyDescent="0.25">
      <c r="A852" s="1">
        <v>35735</v>
      </c>
      <c r="B852">
        <v>1997</v>
      </c>
      <c r="C852">
        <v>11</v>
      </c>
      <c r="D852" s="2">
        <v>3.3700000000000001E-2</v>
      </c>
      <c r="E852" s="2">
        <v>-7.0900000000000005E-2</v>
      </c>
      <c r="F852" s="2">
        <v>-1.52E-2</v>
      </c>
      <c r="G852" s="4">
        <f>F852-E852</f>
        <v>5.5700000000000006E-2</v>
      </c>
      <c r="H852" s="4">
        <f>MIN(0,G852/MAX($G$2:G852)-1)</f>
        <v>-0.74955035971223016</v>
      </c>
      <c r="I852">
        <f t="shared" si="26"/>
        <v>0</v>
      </c>
      <c r="J852">
        <f t="shared" si="25"/>
        <v>0</v>
      </c>
    </row>
    <row r="853" spans="1:10" x14ac:dyDescent="0.25">
      <c r="A853" s="1">
        <v>35765</v>
      </c>
      <c r="B853">
        <v>1997</v>
      </c>
      <c r="C853">
        <v>12</v>
      </c>
      <c r="D853" s="2">
        <v>1.7999999999999999E-2</v>
      </c>
      <c r="E853" s="2">
        <v>-0.1333</v>
      </c>
      <c r="F853" s="2">
        <v>-4.5999999999999999E-3</v>
      </c>
      <c r="G853" s="4">
        <f>F853-E853</f>
        <v>0.12870000000000001</v>
      </c>
      <c r="H853" s="4">
        <f>MIN(0,G853/MAX($G$2:G853)-1)</f>
        <v>-0.42131294964028765</v>
      </c>
      <c r="I853">
        <f t="shared" si="26"/>
        <v>0</v>
      </c>
      <c r="J853">
        <f t="shared" si="25"/>
        <v>0</v>
      </c>
    </row>
    <row r="854" spans="1:10" x14ac:dyDescent="0.25">
      <c r="A854" s="1">
        <v>35796</v>
      </c>
      <c r="B854">
        <v>1998</v>
      </c>
      <c r="C854">
        <v>1</v>
      </c>
      <c r="D854" s="2">
        <v>5.7999999999999996E-3</v>
      </c>
      <c r="E854" s="2">
        <v>7.2700000000000001E-2</v>
      </c>
      <c r="F854" s="2">
        <v>-3.8E-3</v>
      </c>
      <c r="G854" s="4">
        <f>F854-E854</f>
        <v>-7.6499999999999999E-2</v>
      </c>
      <c r="H854" s="4">
        <f>MIN(0,G854/MAX($G$2:G854)-1)</f>
        <v>-1.343974820143885</v>
      </c>
      <c r="I854">
        <f t="shared" si="26"/>
        <v>0</v>
      </c>
      <c r="J854">
        <f t="shared" si="25"/>
        <v>0</v>
      </c>
    </row>
    <row r="855" spans="1:10" x14ac:dyDescent="0.25">
      <c r="A855" s="1">
        <v>35827</v>
      </c>
      <c r="B855">
        <v>1998</v>
      </c>
      <c r="C855">
        <v>2</v>
      </c>
      <c r="D855" s="2">
        <v>7.4300000000000005E-2</v>
      </c>
      <c r="E855" s="2">
        <v>6.1899999999999997E-2</v>
      </c>
      <c r="F855" s="2">
        <v>6.2899999999999998E-2</v>
      </c>
      <c r="G855" s="4">
        <f>F855-E855</f>
        <v>1.0000000000000009E-3</v>
      </c>
      <c r="H855" s="4">
        <f>MIN(0,G855/MAX($G$2:G855)-1)</f>
        <v>-0.99550359712230219</v>
      </c>
      <c r="I855">
        <f t="shared" si="26"/>
        <v>0</v>
      </c>
      <c r="J855">
        <f t="shared" si="25"/>
        <v>0</v>
      </c>
    </row>
    <row r="856" spans="1:10" x14ac:dyDescent="0.25">
      <c r="A856" s="1">
        <v>35855</v>
      </c>
      <c r="B856">
        <v>1998</v>
      </c>
      <c r="C856">
        <v>3</v>
      </c>
      <c r="D856" s="2">
        <v>5.1499999999999997E-2</v>
      </c>
      <c r="E856" s="2">
        <v>4.1099999999999998E-2</v>
      </c>
      <c r="F856" s="2">
        <v>6.4500000000000002E-2</v>
      </c>
      <c r="G856" s="4">
        <f>F856-E856</f>
        <v>2.3400000000000004E-2</v>
      </c>
      <c r="H856" s="4">
        <f>MIN(0,G856/MAX($G$2:G856)-1)</f>
        <v>-0.89478417266187049</v>
      </c>
      <c r="I856">
        <f t="shared" si="26"/>
        <v>0</v>
      </c>
      <c r="J856">
        <f t="shared" si="25"/>
        <v>0</v>
      </c>
    </row>
    <row r="857" spans="1:10" x14ac:dyDescent="0.25">
      <c r="A857" s="1">
        <v>35886</v>
      </c>
      <c r="B857">
        <v>1998</v>
      </c>
      <c r="C857">
        <v>4</v>
      </c>
      <c r="D857" s="2">
        <v>1.1599999999999999E-2</v>
      </c>
      <c r="E857" s="2">
        <v>4.2999999999999997E-2</v>
      </c>
      <c r="F857" s="2">
        <v>2.6700000000000002E-2</v>
      </c>
      <c r="G857" s="4">
        <f>F857-E857</f>
        <v>-1.6299999999999995E-2</v>
      </c>
      <c r="H857" s="4">
        <f>MIN(0,G857/MAX($G$2:G857)-1)</f>
        <v>-1.0732913669064748</v>
      </c>
      <c r="I857">
        <f t="shared" si="26"/>
        <v>0</v>
      </c>
      <c r="J857">
        <f t="shared" si="25"/>
        <v>0</v>
      </c>
    </row>
    <row r="858" spans="1:10" x14ac:dyDescent="0.25">
      <c r="A858" s="1">
        <v>35916</v>
      </c>
      <c r="B858">
        <v>1998</v>
      </c>
      <c r="C858">
        <v>5</v>
      </c>
      <c r="D858" s="2">
        <v>-2.6700000000000002E-2</v>
      </c>
      <c r="E858" s="2">
        <v>-6.3700000000000007E-2</v>
      </c>
      <c r="F858" s="2">
        <v>-5.1299999999999998E-2</v>
      </c>
      <c r="G858" s="4">
        <f>F858-E858</f>
        <v>1.2400000000000008E-2</v>
      </c>
      <c r="H858" s="4">
        <f>MIN(0,G858/MAX($G$2:G858)-1)</f>
        <v>-0.94424460431654667</v>
      </c>
      <c r="I858">
        <f t="shared" si="26"/>
        <v>0</v>
      </c>
      <c r="J858">
        <f t="shared" si="25"/>
        <v>0</v>
      </c>
    </row>
    <row r="859" spans="1:10" x14ac:dyDescent="0.25">
      <c r="A859" s="1">
        <v>35947</v>
      </c>
      <c r="B859">
        <v>1998</v>
      </c>
      <c r="C859">
        <v>6</v>
      </c>
      <c r="D859" s="2">
        <v>3.5900000000000001E-2</v>
      </c>
      <c r="E859" s="2">
        <v>-7.8100000000000003E-2</v>
      </c>
      <c r="F859" s="2">
        <v>1.5599999999999999E-2</v>
      </c>
      <c r="G859" s="4">
        <f>F859-E859</f>
        <v>9.3700000000000006E-2</v>
      </c>
      <c r="H859" s="4">
        <f>MIN(0,G859/MAX($G$2:G859)-1)</f>
        <v>-0.57868705035971213</v>
      </c>
      <c r="I859">
        <f t="shared" si="26"/>
        <v>0</v>
      </c>
      <c r="J859">
        <f t="shared" si="25"/>
        <v>0</v>
      </c>
    </row>
    <row r="860" spans="1:10" x14ac:dyDescent="0.25">
      <c r="A860" s="1">
        <v>35977</v>
      </c>
      <c r="B860">
        <v>1998</v>
      </c>
      <c r="C860">
        <v>7</v>
      </c>
      <c r="D860" s="2">
        <v>-2.06E-2</v>
      </c>
      <c r="E860" s="2">
        <v>-6.5799999999999997E-2</v>
      </c>
      <c r="F860" s="2">
        <v>-4.7399999999999998E-2</v>
      </c>
      <c r="G860" s="4">
        <f>F860-E860</f>
        <v>1.84E-2</v>
      </c>
      <c r="H860" s="4">
        <f>MIN(0,G860/MAX($G$2:G860)-1)</f>
        <v>-0.91726618705035967</v>
      </c>
      <c r="I860">
        <f t="shared" si="26"/>
        <v>0</v>
      </c>
      <c r="J860">
        <f t="shared" si="25"/>
        <v>0</v>
      </c>
    </row>
    <row r="861" spans="1:10" x14ac:dyDescent="0.25">
      <c r="A861" s="1">
        <v>36008</v>
      </c>
      <c r="B861">
        <v>1998</v>
      </c>
      <c r="C861">
        <v>8</v>
      </c>
      <c r="D861" s="2">
        <v>-0.1565</v>
      </c>
      <c r="E861" s="2">
        <v>-0.2495</v>
      </c>
      <c r="F861" s="2">
        <v>-0.2208</v>
      </c>
      <c r="G861" s="4">
        <f>F861-E861</f>
        <v>2.8700000000000003E-2</v>
      </c>
      <c r="H861" s="4">
        <f>MIN(0,G861/MAX($G$2:G861)-1)</f>
        <v>-0.87095323741007191</v>
      </c>
      <c r="I861">
        <f t="shared" si="26"/>
        <v>0</v>
      </c>
      <c r="J861">
        <f t="shared" si="25"/>
        <v>0</v>
      </c>
    </row>
    <row r="862" spans="1:10" x14ac:dyDescent="0.25">
      <c r="A862" s="1">
        <v>36039</v>
      </c>
      <c r="B862">
        <v>1998</v>
      </c>
      <c r="C862">
        <v>9</v>
      </c>
      <c r="D862" s="2">
        <v>6.6100000000000006E-2</v>
      </c>
      <c r="E862" s="2">
        <v>2.1899999999999999E-2</v>
      </c>
      <c r="F862" s="2">
        <v>8.6199999999999999E-2</v>
      </c>
      <c r="G862" s="4">
        <f>F862-E862</f>
        <v>6.4299999999999996E-2</v>
      </c>
      <c r="H862" s="4">
        <f>MIN(0,G862/MAX($G$2:G862)-1)</f>
        <v>-0.71088129496402885</v>
      </c>
      <c r="I862">
        <f t="shared" si="26"/>
        <v>0</v>
      </c>
      <c r="J862">
        <f t="shared" si="25"/>
        <v>0</v>
      </c>
    </row>
    <row r="863" spans="1:10" x14ac:dyDescent="0.25">
      <c r="A863" s="1">
        <v>36069</v>
      </c>
      <c r="B863">
        <v>1998</v>
      </c>
      <c r="C863">
        <v>10</v>
      </c>
      <c r="D863" s="2">
        <v>7.4499999999999997E-2</v>
      </c>
      <c r="E863" s="2">
        <v>7.6200000000000004E-2</v>
      </c>
      <c r="F863" s="2">
        <v>2.3E-2</v>
      </c>
      <c r="G863" s="4">
        <f>F863-E863</f>
        <v>-5.3200000000000004E-2</v>
      </c>
      <c r="H863" s="4">
        <f>MIN(0,G863/MAX($G$2:G863)-1)</f>
        <v>-1.2392086330935252</v>
      </c>
      <c r="I863">
        <f t="shared" si="26"/>
        <v>0</v>
      </c>
      <c r="J863">
        <f t="shared" si="25"/>
        <v>0</v>
      </c>
    </row>
    <row r="864" spans="1:10" x14ac:dyDescent="0.25">
      <c r="A864" s="1">
        <v>36100</v>
      </c>
      <c r="B864">
        <v>1998</v>
      </c>
      <c r="C864">
        <v>11</v>
      </c>
      <c r="D864" s="2">
        <v>6.4100000000000004E-2</v>
      </c>
      <c r="E864" s="2">
        <v>0.1089</v>
      </c>
      <c r="F864" s="2">
        <v>0.1026</v>
      </c>
      <c r="G864" s="4">
        <f>F864-E864</f>
        <v>-6.3E-3</v>
      </c>
      <c r="H864" s="4">
        <f>MIN(0,G864/MAX($G$2:G864)-1)</f>
        <v>-1.0283273381294964</v>
      </c>
      <c r="I864">
        <f t="shared" si="26"/>
        <v>0</v>
      </c>
      <c r="J864">
        <f t="shared" si="25"/>
        <v>0</v>
      </c>
    </row>
    <row r="865" spans="1:10" x14ac:dyDescent="0.25">
      <c r="A865" s="1">
        <v>36130</v>
      </c>
      <c r="B865">
        <v>1998</v>
      </c>
      <c r="C865">
        <v>12</v>
      </c>
      <c r="D865" s="2">
        <v>6.54E-2</v>
      </c>
      <c r="E865" s="2">
        <v>-1.8700000000000001E-2</v>
      </c>
      <c r="F865" s="2">
        <v>9.3600000000000003E-2</v>
      </c>
      <c r="G865" s="4">
        <f>F865-E865</f>
        <v>0.11230000000000001</v>
      </c>
      <c r="H865" s="4">
        <f>MIN(0,G865/MAX($G$2:G865)-1)</f>
        <v>-0.49505395683453235</v>
      </c>
      <c r="I865">
        <f t="shared" si="26"/>
        <v>0</v>
      </c>
      <c r="J865">
        <f t="shared" si="25"/>
        <v>0</v>
      </c>
    </row>
    <row r="866" spans="1:10" x14ac:dyDescent="0.25">
      <c r="A866" s="1">
        <v>36161</v>
      </c>
      <c r="B866">
        <v>1999</v>
      </c>
      <c r="C866">
        <v>1</v>
      </c>
      <c r="D866" s="2">
        <v>3.85E-2</v>
      </c>
      <c r="E866" s="2">
        <v>0.18279999999999999</v>
      </c>
      <c r="F866" s="2">
        <v>8.8700000000000001E-2</v>
      </c>
      <c r="G866" s="4">
        <f>F866-E866</f>
        <v>-9.4099999999999989E-2</v>
      </c>
      <c r="H866" s="4">
        <f>MIN(0,G866/MAX($G$2:G866)-1)</f>
        <v>-1.423111510791367</v>
      </c>
      <c r="I866">
        <f t="shared" si="26"/>
        <v>0</v>
      </c>
      <c r="J866">
        <f t="shared" si="25"/>
        <v>0</v>
      </c>
    </row>
    <row r="867" spans="1:10" x14ac:dyDescent="0.25">
      <c r="A867" s="1">
        <v>36192</v>
      </c>
      <c r="B867">
        <v>1999</v>
      </c>
      <c r="C867">
        <v>2</v>
      </c>
      <c r="D867" s="2">
        <v>-3.73E-2</v>
      </c>
      <c r="E867" s="2">
        <v>-4.4400000000000002E-2</v>
      </c>
      <c r="F867" s="2">
        <v>-4.65E-2</v>
      </c>
      <c r="G867" s="4">
        <f>F867-E867</f>
        <v>-2.0999999999999977E-3</v>
      </c>
      <c r="H867" s="4">
        <f>MIN(0,G867/MAX($G$2:G867)-1)</f>
        <v>-1.0094424460431655</v>
      </c>
      <c r="I867">
        <f t="shared" si="26"/>
        <v>0</v>
      </c>
      <c r="J867">
        <f t="shared" si="25"/>
        <v>0</v>
      </c>
    </row>
    <row r="868" spans="1:10" x14ac:dyDescent="0.25">
      <c r="A868" s="1">
        <v>36220</v>
      </c>
      <c r="B868">
        <v>1999</v>
      </c>
      <c r="C868">
        <v>3</v>
      </c>
      <c r="D868" s="2">
        <v>3.8800000000000001E-2</v>
      </c>
      <c r="E868" s="2">
        <v>8.3000000000000001E-3</v>
      </c>
      <c r="F868" s="2">
        <v>3.49E-2</v>
      </c>
      <c r="G868" s="4">
        <f>F868-E868</f>
        <v>2.6599999999999999E-2</v>
      </c>
      <c r="H868" s="4">
        <f>MIN(0,G868/MAX($G$2:G868)-1)</f>
        <v>-0.88039568345323738</v>
      </c>
      <c r="I868">
        <f t="shared" si="26"/>
        <v>0</v>
      </c>
      <c r="J868">
        <f t="shared" si="25"/>
        <v>0</v>
      </c>
    </row>
    <row r="869" spans="1:10" x14ac:dyDescent="0.25">
      <c r="A869" s="1">
        <v>36251</v>
      </c>
      <c r="B869">
        <v>1999</v>
      </c>
      <c r="C869">
        <v>4</v>
      </c>
      <c r="D869" s="2">
        <v>4.7E-2</v>
      </c>
      <c r="E869" s="2">
        <v>0.1149</v>
      </c>
      <c r="F869" s="2">
        <v>9.2299999999999993E-2</v>
      </c>
      <c r="G869" s="4">
        <f>F869-E869</f>
        <v>-2.2600000000000009E-2</v>
      </c>
      <c r="H869" s="4">
        <f>MIN(0,G869/MAX($G$2:G869)-1)</f>
        <v>-1.1016187050359714</v>
      </c>
      <c r="I869">
        <f t="shared" si="26"/>
        <v>0</v>
      </c>
      <c r="J869">
        <f t="shared" si="25"/>
        <v>0</v>
      </c>
    </row>
    <row r="870" spans="1:10" x14ac:dyDescent="0.25">
      <c r="A870" s="1">
        <v>36281</v>
      </c>
      <c r="B870">
        <v>1999</v>
      </c>
      <c r="C870">
        <v>5</v>
      </c>
      <c r="D870" s="2">
        <v>-2.12E-2</v>
      </c>
      <c r="E870" s="2">
        <v>6.9900000000000004E-2</v>
      </c>
      <c r="F870" s="2">
        <v>5.4999999999999997E-3</v>
      </c>
      <c r="G870" s="4">
        <f>F870-E870</f>
        <v>-6.4399999999999999E-2</v>
      </c>
      <c r="H870" s="4">
        <f>MIN(0,G870/MAX($G$2:G870)-1)</f>
        <v>-1.289568345323741</v>
      </c>
      <c r="I870">
        <f t="shared" si="26"/>
        <v>0</v>
      </c>
      <c r="J870">
        <f t="shared" si="25"/>
        <v>0</v>
      </c>
    </row>
    <row r="871" spans="1:10" x14ac:dyDescent="0.25">
      <c r="A871" s="1">
        <v>36312</v>
      </c>
      <c r="B871">
        <v>1999</v>
      </c>
      <c r="C871">
        <v>6</v>
      </c>
      <c r="D871" s="2">
        <v>5.1700000000000003E-2</v>
      </c>
      <c r="E871" s="2">
        <v>1.0500000000000001E-2</v>
      </c>
      <c r="F871" s="2">
        <v>6.8000000000000005E-2</v>
      </c>
      <c r="G871" s="4">
        <f>F871-E871</f>
        <v>5.7500000000000002E-2</v>
      </c>
      <c r="H871" s="4">
        <f>MIN(0,G871/MAX($G$2:G871)-1)</f>
        <v>-0.7414568345323741</v>
      </c>
      <c r="I871">
        <f t="shared" si="26"/>
        <v>0</v>
      </c>
      <c r="J871">
        <f t="shared" si="25"/>
        <v>0</v>
      </c>
    </row>
    <row r="872" spans="1:10" x14ac:dyDescent="0.25">
      <c r="A872" s="1">
        <v>36342</v>
      </c>
      <c r="B872">
        <v>1999</v>
      </c>
      <c r="C872">
        <v>7</v>
      </c>
      <c r="D872" s="2">
        <v>-3.09E-2</v>
      </c>
      <c r="E872" s="2">
        <v>2.6599999999999999E-2</v>
      </c>
      <c r="F872" s="2">
        <v>8.0000000000000002E-3</v>
      </c>
      <c r="G872" s="4">
        <f>F872-E872</f>
        <v>-1.8599999999999998E-2</v>
      </c>
      <c r="H872" s="4">
        <f>MIN(0,G872/MAX($G$2:G872)-1)</f>
        <v>-1.0836330935251799</v>
      </c>
      <c r="I872">
        <f t="shared" si="26"/>
        <v>0</v>
      </c>
      <c r="J872">
        <f t="shared" si="25"/>
        <v>0</v>
      </c>
    </row>
    <row r="873" spans="1:10" x14ac:dyDescent="0.25">
      <c r="A873" s="1">
        <v>36373</v>
      </c>
      <c r="B873">
        <v>1999</v>
      </c>
      <c r="C873">
        <v>8</v>
      </c>
      <c r="D873" s="2">
        <v>-9.9000000000000008E-3</v>
      </c>
      <c r="E873" s="2">
        <v>-6.2600000000000003E-2</v>
      </c>
      <c r="F873" s="2">
        <v>-1.24E-2</v>
      </c>
      <c r="G873" s="4">
        <f>F873-E873</f>
        <v>5.0200000000000002E-2</v>
      </c>
      <c r="H873" s="4">
        <f>MIN(0,G873/MAX($G$2:G873)-1)</f>
        <v>-0.77428057553956831</v>
      </c>
      <c r="I873">
        <f t="shared" si="26"/>
        <v>0</v>
      </c>
      <c r="J873">
        <f t="shared" si="25"/>
        <v>0</v>
      </c>
    </row>
    <row r="874" spans="1:10" x14ac:dyDescent="0.25">
      <c r="A874" s="1">
        <v>36404</v>
      </c>
      <c r="B874">
        <v>1999</v>
      </c>
      <c r="C874">
        <v>9</v>
      </c>
      <c r="D874" s="2">
        <v>-2.4199999999999999E-2</v>
      </c>
      <c r="E874" s="2">
        <v>-4.19E-2</v>
      </c>
      <c r="F874" s="2">
        <v>2.5600000000000001E-2</v>
      </c>
      <c r="G874" s="4">
        <f>F874-E874</f>
        <v>6.7500000000000004E-2</v>
      </c>
      <c r="H874" s="4">
        <f>MIN(0,G874/MAX($G$2:G874)-1)</f>
        <v>-0.69649280575539563</v>
      </c>
      <c r="I874">
        <f t="shared" si="26"/>
        <v>0</v>
      </c>
      <c r="J874">
        <f t="shared" si="25"/>
        <v>0</v>
      </c>
    </row>
    <row r="875" spans="1:10" x14ac:dyDescent="0.25">
      <c r="A875" s="1">
        <v>36434</v>
      </c>
      <c r="B875">
        <v>1999</v>
      </c>
      <c r="C875">
        <v>10</v>
      </c>
      <c r="D875" s="2">
        <v>6.5199999999999994E-2</v>
      </c>
      <c r="E875" s="2">
        <v>-5.7500000000000002E-2</v>
      </c>
      <c r="F875" s="2">
        <v>4.4999999999999998E-2</v>
      </c>
      <c r="G875" s="4">
        <f>F875-E875</f>
        <v>0.10250000000000001</v>
      </c>
      <c r="H875" s="4">
        <f>MIN(0,G875/MAX($G$2:G875)-1)</f>
        <v>-0.53911870503597115</v>
      </c>
      <c r="I875">
        <f t="shared" si="26"/>
        <v>0</v>
      </c>
      <c r="J875">
        <f t="shared" si="25"/>
        <v>0</v>
      </c>
    </row>
    <row r="876" spans="1:10" x14ac:dyDescent="0.25">
      <c r="A876" s="1">
        <v>36465</v>
      </c>
      <c r="B876">
        <v>1999</v>
      </c>
      <c r="C876">
        <v>11</v>
      </c>
      <c r="D876" s="2">
        <v>3.73E-2</v>
      </c>
      <c r="E876" s="2">
        <v>0.13700000000000001</v>
      </c>
      <c r="F876" s="2">
        <v>0.18229999999999999</v>
      </c>
      <c r="G876" s="4">
        <f>F876-E876</f>
        <v>4.5299999999999979E-2</v>
      </c>
      <c r="H876" s="4">
        <f>MIN(0,G876/MAX($G$2:G876)-1)</f>
        <v>-0.79631294964028787</v>
      </c>
      <c r="I876">
        <f t="shared" si="26"/>
        <v>0</v>
      </c>
      <c r="J876">
        <f t="shared" si="25"/>
        <v>0</v>
      </c>
    </row>
    <row r="877" spans="1:10" x14ac:dyDescent="0.25">
      <c r="A877" s="1">
        <v>36495</v>
      </c>
      <c r="B877">
        <v>1999</v>
      </c>
      <c r="C877">
        <v>12</v>
      </c>
      <c r="D877" s="2">
        <v>8.1600000000000006E-2</v>
      </c>
      <c r="E877" s="2">
        <v>0.1057</v>
      </c>
      <c r="F877" s="2">
        <v>0.2082</v>
      </c>
      <c r="G877" s="4">
        <f>F877-E877</f>
        <v>0.10249999999999999</v>
      </c>
      <c r="H877" s="4">
        <f>MIN(0,G877/MAX($G$2:G877)-1)</f>
        <v>-0.53911870503597115</v>
      </c>
      <c r="I877">
        <f t="shared" si="26"/>
        <v>0</v>
      </c>
      <c r="J877">
        <f t="shared" si="25"/>
        <v>0</v>
      </c>
    </row>
    <row r="878" spans="1:10" x14ac:dyDescent="0.25">
      <c r="A878" s="1">
        <v>36526</v>
      </c>
      <c r="B878">
        <v>2000</v>
      </c>
      <c r="C878">
        <v>1</v>
      </c>
      <c r="D878" s="2">
        <v>-4.3299999999999998E-2</v>
      </c>
      <c r="E878" s="2">
        <v>0.1739</v>
      </c>
      <c r="F878" s="2">
        <v>7.4800000000000005E-2</v>
      </c>
      <c r="G878" s="4">
        <f>F878-E878</f>
        <v>-9.9099999999999994E-2</v>
      </c>
      <c r="H878" s="4">
        <f>MIN(0,G878/MAX($G$2:G878)-1)</f>
        <v>-1.4455935251798562</v>
      </c>
      <c r="I878">
        <f t="shared" si="26"/>
        <v>0</v>
      </c>
      <c r="J878">
        <f t="shared" si="25"/>
        <v>0</v>
      </c>
    </row>
    <row r="879" spans="1:10" x14ac:dyDescent="0.25">
      <c r="A879" s="1">
        <v>36557</v>
      </c>
      <c r="B879">
        <v>2000</v>
      </c>
      <c r="C879">
        <v>2</v>
      </c>
      <c r="D879" s="2">
        <v>2.8799999999999999E-2</v>
      </c>
      <c r="E879" s="2">
        <v>0.1532</v>
      </c>
      <c r="F879" s="2">
        <v>0.31459999999999999</v>
      </c>
      <c r="G879" s="4">
        <f>F879-E879</f>
        <v>0.16139999999999999</v>
      </c>
      <c r="H879" s="4">
        <f>MIN(0,G879/MAX($G$2:G879)-1)</f>
        <v>-0.27428057553956831</v>
      </c>
      <c r="I879">
        <f t="shared" si="26"/>
        <v>0</v>
      </c>
      <c r="J879">
        <f t="shared" si="25"/>
        <v>0</v>
      </c>
    </row>
    <row r="880" spans="1:10" x14ac:dyDescent="0.25">
      <c r="A880" s="1">
        <v>36586</v>
      </c>
      <c r="B880">
        <v>2000</v>
      </c>
      <c r="C880">
        <v>3</v>
      </c>
      <c r="D880" s="2">
        <v>5.67E-2</v>
      </c>
      <c r="E880" s="2">
        <v>-6.4999999999999997E-3</v>
      </c>
      <c r="F880" s="2">
        <v>-3.5999999999999997E-2</v>
      </c>
      <c r="G880" s="4">
        <f>F880-E880</f>
        <v>-2.9499999999999998E-2</v>
      </c>
      <c r="H880" s="4">
        <f>MIN(0,G880/MAX($G$2:G880)-1)</f>
        <v>-1.1326438848920863</v>
      </c>
      <c r="I880">
        <f t="shared" si="26"/>
        <v>0</v>
      </c>
      <c r="J880">
        <f t="shared" si="25"/>
        <v>0</v>
      </c>
    </row>
    <row r="881" spans="1:10" x14ac:dyDescent="0.25">
      <c r="A881" s="1">
        <v>36617</v>
      </c>
      <c r="B881">
        <v>2000</v>
      </c>
      <c r="C881">
        <v>4</v>
      </c>
      <c r="D881" s="2">
        <v>-5.9400000000000001E-2</v>
      </c>
      <c r="E881" s="2">
        <v>-0.1111</v>
      </c>
      <c r="F881" s="2">
        <v>-0.17399999999999999</v>
      </c>
      <c r="G881" s="4">
        <f>F881-E881</f>
        <v>-6.2899999999999984E-2</v>
      </c>
      <c r="H881" s="4">
        <f>MIN(0,G881/MAX($G$2:G881)-1)</f>
        <v>-1.2828237410071943</v>
      </c>
      <c r="I881">
        <f t="shared" si="26"/>
        <v>0</v>
      </c>
      <c r="J881">
        <f t="shared" si="25"/>
        <v>0</v>
      </c>
    </row>
    <row r="882" spans="1:10" x14ac:dyDescent="0.25">
      <c r="A882" s="1">
        <v>36647</v>
      </c>
      <c r="B882">
        <v>2000</v>
      </c>
      <c r="C882">
        <v>5</v>
      </c>
      <c r="D882" s="2">
        <v>-3.9199999999999999E-2</v>
      </c>
      <c r="E882" s="2">
        <v>-8.7800000000000003E-2</v>
      </c>
      <c r="F882" s="2">
        <v>-0.1206</v>
      </c>
      <c r="G882" s="4">
        <f>F882-E882</f>
        <v>-3.2799999999999996E-2</v>
      </c>
      <c r="H882" s="4">
        <f>MIN(0,G882/MAX($G$2:G882)-1)</f>
        <v>-1.1474820143884892</v>
      </c>
      <c r="I882">
        <f t="shared" si="26"/>
        <v>0</v>
      </c>
      <c r="J882">
        <f t="shared" si="25"/>
        <v>0</v>
      </c>
    </row>
    <row r="883" spans="1:10" x14ac:dyDescent="0.25">
      <c r="A883" s="1">
        <v>36678</v>
      </c>
      <c r="B883">
        <v>2000</v>
      </c>
      <c r="C883">
        <v>6</v>
      </c>
      <c r="D883" s="2">
        <v>5.04E-2</v>
      </c>
      <c r="E883" s="2">
        <v>2.9100000000000001E-2</v>
      </c>
      <c r="F883" s="2">
        <v>0.22209999999999999</v>
      </c>
      <c r="G883" s="4">
        <f>F883-E883</f>
        <v>0.193</v>
      </c>
      <c r="H883" s="4">
        <f>MIN(0,G883/MAX($G$2:G883)-1)</f>
        <v>-0.1321942446043165</v>
      </c>
      <c r="I883">
        <f t="shared" si="26"/>
        <v>1</v>
      </c>
      <c r="J883">
        <f t="shared" si="25"/>
        <v>0</v>
      </c>
    </row>
    <row r="884" spans="1:10" x14ac:dyDescent="0.25">
      <c r="A884" s="1">
        <v>36708</v>
      </c>
      <c r="B884">
        <v>2000</v>
      </c>
      <c r="C884">
        <v>7</v>
      </c>
      <c r="D884" s="2">
        <v>-2.0299999999999999E-2</v>
      </c>
      <c r="E884" s="2">
        <v>-2.5000000000000001E-2</v>
      </c>
      <c r="F884" s="2">
        <v>-6.8400000000000002E-2</v>
      </c>
      <c r="G884" s="4">
        <f>F884-E884</f>
        <v>-4.3400000000000001E-2</v>
      </c>
      <c r="H884" s="4">
        <f>MIN(0,G884/MAX($G$2:G884)-1)</f>
        <v>-1.1951438848920863</v>
      </c>
      <c r="I884">
        <f t="shared" si="26"/>
        <v>0</v>
      </c>
      <c r="J884">
        <f t="shared" si="25"/>
        <v>0</v>
      </c>
    </row>
    <row r="885" spans="1:10" x14ac:dyDescent="0.25">
      <c r="A885" s="1">
        <v>36739</v>
      </c>
      <c r="B885">
        <v>2000</v>
      </c>
      <c r="C885">
        <v>8</v>
      </c>
      <c r="D885" s="2">
        <v>7.5300000000000006E-2</v>
      </c>
      <c r="E885" s="2">
        <v>4.8300000000000003E-2</v>
      </c>
      <c r="F885" s="2">
        <v>0.14130000000000001</v>
      </c>
      <c r="G885" s="4">
        <f>F885-E885</f>
        <v>9.2999999999999999E-2</v>
      </c>
      <c r="H885" s="4">
        <f>MIN(0,G885/MAX($G$2:G885)-1)</f>
        <v>-0.58183453237410077</v>
      </c>
      <c r="I885">
        <f t="shared" si="26"/>
        <v>0</v>
      </c>
      <c r="J885">
        <f t="shared" si="25"/>
        <v>0</v>
      </c>
    </row>
    <row r="886" spans="1:10" x14ac:dyDescent="0.25">
      <c r="A886" s="1">
        <v>36770</v>
      </c>
      <c r="B886">
        <v>2000</v>
      </c>
      <c r="C886">
        <v>9</v>
      </c>
      <c r="D886" s="2">
        <v>-4.9399999999999999E-2</v>
      </c>
      <c r="E886" s="2">
        <v>-0.1217</v>
      </c>
      <c r="F886" s="2">
        <v>-4.7600000000000003E-2</v>
      </c>
      <c r="G886" s="4">
        <f>F886-E886</f>
        <v>7.4099999999999999E-2</v>
      </c>
      <c r="H886" s="4">
        <f>MIN(0,G886/MAX($G$2:G886)-1)</f>
        <v>-0.66681654676258995</v>
      </c>
      <c r="I886">
        <f t="shared" si="26"/>
        <v>0</v>
      </c>
      <c r="J886">
        <f t="shared" si="25"/>
        <v>0</v>
      </c>
    </row>
    <row r="887" spans="1:10" x14ac:dyDescent="0.25">
      <c r="A887" s="1">
        <v>36800</v>
      </c>
      <c r="B887">
        <v>2000</v>
      </c>
      <c r="C887">
        <v>10</v>
      </c>
      <c r="D887" s="2">
        <v>-2.1999999999999999E-2</v>
      </c>
      <c r="E887" s="2">
        <v>-0.1116</v>
      </c>
      <c r="F887" s="2">
        <v>-9.5000000000000001E-2</v>
      </c>
      <c r="G887" s="4">
        <f>F887-E887</f>
        <v>1.6600000000000004E-2</v>
      </c>
      <c r="H887" s="4">
        <f>MIN(0,G887/MAX($G$2:G887)-1)</f>
        <v>-0.92535971223021585</v>
      </c>
      <c r="I887">
        <f t="shared" si="26"/>
        <v>0</v>
      </c>
      <c r="J887">
        <f t="shared" si="25"/>
        <v>0</v>
      </c>
    </row>
    <row r="888" spans="1:10" x14ac:dyDescent="0.25">
      <c r="A888" s="1">
        <v>36831</v>
      </c>
      <c r="B888">
        <v>2000</v>
      </c>
      <c r="C888">
        <v>11</v>
      </c>
      <c r="D888" s="2">
        <v>-0.1021</v>
      </c>
      <c r="E888" s="2">
        <v>-0.23</v>
      </c>
      <c r="F888" s="2">
        <v>-0.19120000000000001</v>
      </c>
      <c r="G888" s="4">
        <f>F888-E888</f>
        <v>3.8800000000000001E-2</v>
      </c>
      <c r="H888" s="4">
        <f>MIN(0,G888/MAX($G$2:G888)-1)</f>
        <v>-0.82553956834532372</v>
      </c>
      <c r="I888">
        <f t="shared" si="26"/>
        <v>0</v>
      </c>
      <c r="J888">
        <f t="shared" si="25"/>
        <v>0</v>
      </c>
    </row>
    <row r="889" spans="1:10" x14ac:dyDescent="0.25">
      <c r="A889" s="1">
        <v>36861</v>
      </c>
      <c r="B889">
        <v>2000</v>
      </c>
      <c r="C889">
        <v>12</v>
      </c>
      <c r="D889" s="2">
        <v>1.6899999999999998E-2</v>
      </c>
      <c r="E889" s="2">
        <v>-0.1457</v>
      </c>
      <c r="F889" s="2">
        <v>4.5699999999999998E-2</v>
      </c>
      <c r="G889" s="4">
        <f>F889-E889</f>
        <v>0.19139999999999999</v>
      </c>
      <c r="H889" s="4">
        <f>MIN(0,G889/MAX($G$2:G889)-1)</f>
        <v>-0.13938848920863312</v>
      </c>
      <c r="I889">
        <f t="shared" si="26"/>
        <v>1</v>
      </c>
      <c r="J889">
        <f t="shared" si="25"/>
        <v>0</v>
      </c>
    </row>
    <row r="890" spans="1:10" x14ac:dyDescent="0.25">
      <c r="A890" s="1">
        <v>36892</v>
      </c>
      <c r="B890">
        <v>2001</v>
      </c>
      <c r="C890">
        <v>1</v>
      </c>
      <c r="D890" s="2">
        <v>3.6700000000000003E-2</v>
      </c>
      <c r="E890" s="2">
        <v>0.64749999999999996</v>
      </c>
      <c r="F890" s="2">
        <v>4.8000000000000001E-2</v>
      </c>
      <c r="G890" s="4">
        <f>F890-E890</f>
        <v>-0.59949999999999992</v>
      </c>
      <c r="H890" s="4">
        <f>MIN(0,G890/MAX($G$2:G890)-1)</f>
        <v>-3.6955935251798557</v>
      </c>
      <c r="I890">
        <f t="shared" si="26"/>
        <v>0</v>
      </c>
      <c r="J890">
        <f t="shared" si="25"/>
        <v>0</v>
      </c>
    </row>
    <row r="891" spans="1:10" x14ac:dyDescent="0.25">
      <c r="A891" s="1">
        <v>36923</v>
      </c>
      <c r="B891">
        <v>2001</v>
      </c>
      <c r="C891">
        <v>2</v>
      </c>
      <c r="D891" s="2">
        <v>-9.6699999999999994E-2</v>
      </c>
      <c r="E891" s="2">
        <v>-0.1651</v>
      </c>
      <c r="F891" s="2">
        <v>-5.6099999999999997E-2</v>
      </c>
      <c r="G891" s="4">
        <f>F891-E891</f>
        <v>0.109</v>
      </c>
      <c r="H891" s="4">
        <f>MIN(0,G891/MAX($G$2:G891)-1)</f>
        <v>-0.5098920863309353</v>
      </c>
      <c r="I891">
        <f t="shared" si="26"/>
        <v>0</v>
      </c>
      <c r="J891">
        <f t="shared" si="25"/>
        <v>0</v>
      </c>
    </row>
    <row r="892" spans="1:10" x14ac:dyDescent="0.25">
      <c r="A892" s="1">
        <v>36951</v>
      </c>
      <c r="B892">
        <v>2001</v>
      </c>
      <c r="C892">
        <v>3</v>
      </c>
      <c r="D892" s="2">
        <v>-6.8400000000000002E-2</v>
      </c>
      <c r="E892" s="2">
        <v>-0.15359999999999999</v>
      </c>
      <c r="F892" s="2">
        <v>-1.3299999999999999E-2</v>
      </c>
      <c r="G892" s="4">
        <f>F892-E892</f>
        <v>0.14029999999999998</v>
      </c>
      <c r="H892" s="4">
        <f>MIN(0,G892/MAX($G$2:G892)-1)</f>
        <v>-0.3691546762589929</v>
      </c>
      <c r="I892">
        <f t="shared" si="26"/>
        <v>0</v>
      </c>
      <c r="J892">
        <f t="shared" si="25"/>
        <v>0</v>
      </c>
    </row>
    <row r="893" spans="1:10" x14ac:dyDescent="0.25">
      <c r="A893" s="1">
        <v>36982</v>
      </c>
      <c r="B893">
        <v>2001</v>
      </c>
      <c r="C893">
        <v>4</v>
      </c>
      <c r="D893" s="2">
        <v>8.3299999999999999E-2</v>
      </c>
      <c r="E893" s="2">
        <v>0.1157</v>
      </c>
      <c r="F893" s="2">
        <v>8.6699999999999999E-2</v>
      </c>
      <c r="G893" s="4">
        <f>F893-E893</f>
        <v>-2.8999999999999998E-2</v>
      </c>
      <c r="H893" s="4">
        <f>MIN(0,G893/MAX($G$2:G893)-1)</f>
        <v>-1.1303956834532374</v>
      </c>
      <c r="I893">
        <f t="shared" si="26"/>
        <v>0</v>
      </c>
      <c r="J893">
        <f t="shared" si="25"/>
        <v>0</v>
      </c>
    </row>
    <row r="894" spans="1:10" x14ac:dyDescent="0.25">
      <c r="A894" s="1">
        <v>37012</v>
      </c>
      <c r="B894">
        <v>2001</v>
      </c>
      <c r="C894">
        <v>5</v>
      </c>
      <c r="D894" s="2">
        <v>1.04E-2</v>
      </c>
      <c r="E894" s="2">
        <v>7.3400000000000007E-2</v>
      </c>
      <c r="F894" s="2">
        <v>7.8E-2</v>
      </c>
      <c r="G894" s="4">
        <f>F894-E894</f>
        <v>4.599999999999993E-3</v>
      </c>
      <c r="H894" s="4">
        <f>MIN(0,G894/MAX($G$2:G894)-1)</f>
        <v>-0.97931654676258995</v>
      </c>
      <c r="I894">
        <f t="shared" si="26"/>
        <v>0</v>
      </c>
      <c r="J894">
        <f t="shared" si="25"/>
        <v>0</v>
      </c>
    </row>
    <row r="895" spans="1:10" x14ac:dyDescent="0.25">
      <c r="A895" s="1">
        <v>37043</v>
      </c>
      <c r="B895">
        <v>2001</v>
      </c>
      <c r="C895">
        <v>6</v>
      </c>
      <c r="D895" s="2">
        <v>-1.66E-2</v>
      </c>
      <c r="E895" s="2">
        <v>-1.8599999999999998E-2</v>
      </c>
      <c r="F895" s="2">
        <v>3.04E-2</v>
      </c>
      <c r="G895" s="4">
        <f>F895-E895</f>
        <v>4.9000000000000002E-2</v>
      </c>
      <c r="H895" s="4">
        <f>MIN(0,G895/MAX($G$2:G895)-1)</f>
        <v>-0.77967625899280568</v>
      </c>
      <c r="I895">
        <f t="shared" si="26"/>
        <v>0</v>
      </c>
      <c r="J895">
        <f t="shared" si="25"/>
        <v>0</v>
      </c>
    </row>
    <row r="896" spans="1:10" x14ac:dyDescent="0.25">
      <c r="A896" s="1">
        <v>37073</v>
      </c>
      <c r="B896">
        <v>2001</v>
      </c>
      <c r="C896">
        <v>7</v>
      </c>
      <c r="D896" s="2">
        <v>-1.83E-2</v>
      </c>
      <c r="E896" s="2">
        <v>-9.1399999999999995E-2</v>
      </c>
      <c r="F896" s="2">
        <v>5.0000000000000001E-3</v>
      </c>
      <c r="G896" s="4">
        <f>F896-E896</f>
        <v>9.64E-2</v>
      </c>
      <c r="H896" s="4">
        <f>MIN(0,G896/MAX($G$2:G896)-1)</f>
        <v>-0.56654676258992809</v>
      </c>
      <c r="I896">
        <f t="shared" si="26"/>
        <v>0</v>
      </c>
      <c r="J896">
        <f t="shared" si="25"/>
        <v>0</v>
      </c>
    </row>
    <row r="897" spans="1:10" x14ac:dyDescent="0.25">
      <c r="A897" s="1">
        <v>37104</v>
      </c>
      <c r="B897">
        <v>2001</v>
      </c>
      <c r="C897">
        <v>8</v>
      </c>
      <c r="D897" s="2">
        <v>-6.1499999999999999E-2</v>
      </c>
      <c r="E897" s="2">
        <v>-8.6900000000000005E-2</v>
      </c>
      <c r="F897" s="2">
        <v>-2.7900000000000001E-2</v>
      </c>
      <c r="G897" s="4">
        <f>F897-E897</f>
        <v>5.9000000000000004E-2</v>
      </c>
      <c r="H897" s="4">
        <f>MIN(0,G897/MAX($G$2:G897)-1)</f>
        <v>-0.73471223021582732</v>
      </c>
      <c r="I897">
        <f t="shared" si="26"/>
        <v>0</v>
      </c>
      <c r="J897">
        <f t="shared" si="25"/>
        <v>0</v>
      </c>
    </row>
    <row r="898" spans="1:10" x14ac:dyDescent="0.25">
      <c r="A898" s="1">
        <v>37135</v>
      </c>
      <c r="B898">
        <v>2001</v>
      </c>
      <c r="C898">
        <v>9</v>
      </c>
      <c r="D898" s="2">
        <v>-8.9700000000000002E-2</v>
      </c>
      <c r="E898" s="2">
        <v>-0.20369999999999999</v>
      </c>
      <c r="F898" s="2">
        <v>-8.5900000000000004E-2</v>
      </c>
      <c r="G898" s="4">
        <f>F898-E898</f>
        <v>0.11779999999999999</v>
      </c>
      <c r="H898" s="4">
        <f>MIN(0,G898/MAX($G$2:G898)-1)</f>
        <v>-0.47032374100719432</v>
      </c>
      <c r="I898">
        <f t="shared" si="26"/>
        <v>0</v>
      </c>
      <c r="J898">
        <f t="shared" si="25"/>
        <v>0</v>
      </c>
    </row>
    <row r="899" spans="1:10" x14ac:dyDescent="0.25">
      <c r="A899" s="1">
        <v>37165</v>
      </c>
      <c r="B899">
        <v>2001</v>
      </c>
      <c r="C899">
        <v>10</v>
      </c>
      <c r="D899" s="2">
        <v>2.6800000000000001E-2</v>
      </c>
      <c r="E899" s="2">
        <v>0.16819999999999999</v>
      </c>
      <c r="F899" s="2">
        <v>7.6499999999999999E-2</v>
      </c>
      <c r="G899" s="4">
        <f>F899-E899</f>
        <v>-9.169999999999999E-2</v>
      </c>
      <c r="H899" s="4">
        <f>MIN(0,G899/MAX($G$2:G899)-1)</f>
        <v>-1.412320143884892</v>
      </c>
      <c r="I899">
        <f t="shared" si="26"/>
        <v>0</v>
      </c>
      <c r="J899">
        <f t="shared" ref="J899:J962" si="27">IF(H899=$I$2,1,0)</f>
        <v>0</v>
      </c>
    </row>
    <row r="900" spans="1:10" x14ac:dyDescent="0.25">
      <c r="A900" s="1">
        <v>37196</v>
      </c>
      <c r="B900">
        <v>2001</v>
      </c>
      <c r="C900">
        <v>11</v>
      </c>
      <c r="D900" s="2">
        <v>7.7100000000000002E-2</v>
      </c>
      <c r="E900" s="2">
        <v>0.1545</v>
      </c>
      <c r="F900" s="2">
        <v>5.9499999999999997E-2</v>
      </c>
      <c r="G900" s="4">
        <f>F900-E900</f>
        <v>-9.5000000000000001E-2</v>
      </c>
      <c r="H900" s="4">
        <f>MIN(0,G900/MAX($G$2:G900)-1)</f>
        <v>-1.4271582733812949</v>
      </c>
      <c r="I900">
        <f t="shared" si="26"/>
        <v>0</v>
      </c>
      <c r="J900">
        <f t="shared" si="27"/>
        <v>0</v>
      </c>
    </row>
    <row r="901" spans="1:10" x14ac:dyDescent="0.25">
      <c r="A901" s="1">
        <v>37226</v>
      </c>
      <c r="B901">
        <v>2001</v>
      </c>
      <c r="C901">
        <v>12</v>
      </c>
      <c r="D901" s="2">
        <v>1.7600000000000001E-2</v>
      </c>
      <c r="E901" s="2">
        <v>9.3299999999999994E-2</v>
      </c>
      <c r="F901" s="2">
        <v>5.91E-2</v>
      </c>
      <c r="G901" s="4">
        <f>F901-E901</f>
        <v>-3.4199999999999994E-2</v>
      </c>
      <c r="H901" s="4">
        <f>MIN(0,G901/MAX($G$2:G901)-1)</f>
        <v>-1.1537769784172662</v>
      </c>
      <c r="I901">
        <f t="shared" si="26"/>
        <v>0</v>
      </c>
      <c r="J901">
        <f t="shared" si="27"/>
        <v>0</v>
      </c>
    </row>
    <row r="902" spans="1:10" x14ac:dyDescent="0.25">
      <c r="A902" s="1">
        <v>37257</v>
      </c>
      <c r="B902">
        <v>2002</v>
      </c>
      <c r="C902">
        <v>1</v>
      </c>
      <c r="D902" s="2">
        <v>-1.2999999999999999E-2</v>
      </c>
      <c r="E902" s="2">
        <v>1.2999999999999999E-2</v>
      </c>
      <c r="F902" s="2">
        <v>3.1199999999999999E-2</v>
      </c>
      <c r="G902" s="4">
        <f>F902-E902</f>
        <v>1.8200000000000001E-2</v>
      </c>
      <c r="H902" s="4">
        <f>MIN(0,G902/MAX($G$2:G902)-1)</f>
        <v>-0.91816546762589923</v>
      </c>
      <c r="I902">
        <f t="shared" si="26"/>
        <v>0</v>
      </c>
      <c r="J902">
        <f t="shared" si="27"/>
        <v>0</v>
      </c>
    </row>
    <row r="903" spans="1:10" x14ac:dyDescent="0.25">
      <c r="A903" s="1">
        <v>37288</v>
      </c>
      <c r="B903">
        <v>2002</v>
      </c>
      <c r="C903">
        <v>2</v>
      </c>
      <c r="D903" s="2">
        <v>-2.1600000000000001E-2</v>
      </c>
      <c r="E903" s="2">
        <v>-0.1231</v>
      </c>
      <c r="F903" s="2">
        <v>-2.12E-2</v>
      </c>
      <c r="G903" s="4">
        <f>F903-E903</f>
        <v>0.1019</v>
      </c>
      <c r="H903" s="4">
        <f>MIN(0,G903/MAX($G$2:G903)-1)</f>
        <v>-0.54181654676258995</v>
      </c>
      <c r="I903">
        <f t="shared" ref="I903:I966" si="28">IF(G903&gt;$I$69,1,0)</f>
        <v>0</v>
      </c>
      <c r="J903">
        <f t="shared" si="27"/>
        <v>0</v>
      </c>
    </row>
    <row r="904" spans="1:10" x14ac:dyDescent="0.25">
      <c r="A904" s="1">
        <v>37316</v>
      </c>
      <c r="B904">
        <v>2002</v>
      </c>
      <c r="C904">
        <v>3</v>
      </c>
      <c r="D904" s="2">
        <v>4.3700000000000003E-2</v>
      </c>
      <c r="E904" s="2">
        <v>0.10050000000000001</v>
      </c>
      <c r="F904" s="2">
        <v>8.7599999999999997E-2</v>
      </c>
      <c r="G904" s="4">
        <f>F904-E904</f>
        <v>-1.2900000000000009E-2</v>
      </c>
      <c r="H904" s="4">
        <f>MIN(0,G904/MAX($G$2:G904)-1)</f>
        <v>-1.0580035971223023</v>
      </c>
      <c r="I904">
        <f t="shared" si="28"/>
        <v>0</v>
      </c>
      <c r="J904">
        <f t="shared" si="27"/>
        <v>0</v>
      </c>
    </row>
    <row r="905" spans="1:10" x14ac:dyDescent="0.25">
      <c r="A905" s="1">
        <v>37347</v>
      </c>
      <c r="B905">
        <v>2002</v>
      </c>
      <c r="C905">
        <v>4</v>
      </c>
      <c r="D905" s="2">
        <v>-5.0500000000000003E-2</v>
      </c>
      <c r="E905" s="2">
        <v>-5.8400000000000001E-2</v>
      </c>
      <c r="F905" s="2">
        <v>8.0999999999999996E-3</v>
      </c>
      <c r="G905" s="4">
        <f>F905-E905</f>
        <v>6.6500000000000004E-2</v>
      </c>
      <c r="H905" s="4">
        <f>MIN(0,G905/MAX($G$2:G905)-1)</f>
        <v>-0.70098920863309355</v>
      </c>
      <c r="I905">
        <f t="shared" si="28"/>
        <v>0</v>
      </c>
      <c r="J905">
        <f t="shared" si="27"/>
        <v>0</v>
      </c>
    </row>
    <row r="906" spans="1:10" x14ac:dyDescent="0.25">
      <c r="A906" s="1">
        <v>37377</v>
      </c>
      <c r="B906">
        <v>2002</v>
      </c>
      <c r="C906">
        <v>5</v>
      </c>
      <c r="D906" s="2">
        <v>-1.24E-2</v>
      </c>
      <c r="E906" s="2">
        <v>-8.0699999999999994E-2</v>
      </c>
      <c r="F906" s="2">
        <v>3.7000000000000002E-3</v>
      </c>
      <c r="G906" s="4">
        <f>F906-E906</f>
        <v>8.4399999999999989E-2</v>
      </c>
      <c r="H906" s="4">
        <f>MIN(0,G906/MAX($G$2:G906)-1)</f>
        <v>-0.62050359712230219</v>
      </c>
      <c r="I906">
        <f t="shared" si="28"/>
        <v>0</v>
      </c>
      <c r="J906">
        <f t="shared" si="27"/>
        <v>0</v>
      </c>
    </row>
    <row r="907" spans="1:10" x14ac:dyDescent="0.25">
      <c r="A907" s="1">
        <v>37408</v>
      </c>
      <c r="B907">
        <v>2002</v>
      </c>
      <c r="C907">
        <v>6</v>
      </c>
      <c r="D907" s="2">
        <v>-7.0800000000000002E-2</v>
      </c>
      <c r="E907" s="2">
        <v>-0.159</v>
      </c>
      <c r="F907" s="2">
        <v>-3.3700000000000001E-2</v>
      </c>
      <c r="G907" s="4">
        <f>F907-E907</f>
        <v>0.12529999999999999</v>
      </c>
      <c r="H907" s="4">
        <f>MIN(0,G907/MAX($G$2:G907)-1)</f>
        <v>-0.43660071942446044</v>
      </c>
      <c r="I907">
        <f t="shared" si="28"/>
        <v>0</v>
      </c>
      <c r="J907">
        <f t="shared" si="27"/>
        <v>0</v>
      </c>
    </row>
    <row r="908" spans="1:10" x14ac:dyDescent="0.25">
      <c r="A908" s="1">
        <v>37438</v>
      </c>
      <c r="B908">
        <v>2002</v>
      </c>
      <c r="C908">
        <v>7</v>
      </c>
      <c r="D908" s="2">
        <v>-8.0299999999999996E-2</v>
      </c>
      <c r="E908" s="2">
        <v>-0.1618</v>
      </c>
      <c r="F908" s="2">
        <v>-0.12509999999999999</v>
      </c>
      <c r="G908" s="4">
        <f>F908-E908</f>
        <v>3.670000000000001E-2</v>
      </c>
      <c r="H908" s="4">
        <f>MIN(0,G908/MAX($G$2:G908)-1)</f>
        <v>-0.83498201438848918</v>
      </c>
      <c r="I908">
        <f t="shared" si="28"/>
        <v>0</v>
      </c>
      <c r="J908">
        <f t="shared" si="27"/>
        <v>0</v>
      </c>
    </row>
    <row r="909" spans="1:10" x14ac:dyDescent="0.25">
      <c r="A909" s="1">
        <v>37469</v>
      </c>
      <c r="B909">
        <v>2002</v>
      </c>
      <c r="C909">
        <v>8</v>
      </c>
      <c r="D909" s="2">
        <v>6.4000000000000003E-3</v>
      </c>
      <c r="E909" s="2">
        <v>1.0500000000000001E-2</v>
      </c>
      <c r="F909" s="2">
        <v>3.7000000000000002E-3</v>
      </c>
      <c r="G909" s="4">
        <f>F909-E909</f>
        <v>-6.8000000000000005E-3</v>
      </c>
      <c r="H909" s="4">
        <f>MIN(0,G909/MAX($G$2:G909)-1)</f>
        <v>-1.0305755395683454</v>
      </c>
      <c r="I909">
        <f t="shared" si="28"/>
        <v>0</v>
      </c>
      <c r="J909">
        <f t="shared" si="27"/>
        <v>0</v>
      </c>
    </row>
    <row r="910" spans="1:10" x14ac:dyDescent="0.25">
      <c r="A910" s="1">
        <v>37500</v>
      </c>
      <c r="B910">
        <v>2002</v>
      </c>
      <c r="C910">
        <v>9</v>
      </c>
      <c r="D910" s="2">
        <v>-0.1021</v>
      </c>
      <c r="E910" s="2">
        <v>-0.16450000000000001</v>
      </c>
      <c r="F910" s="2">
        <v>-4.9399999999999999E-2</v>
      </c>
      <c r="G910" s="4">
        <f>F910-E910</f>
        <v>0.11510000000000001</v>
      </c>
      <c r="H910" s="4">
        <f>MIN(0,G910/MAX($G$2:G910)-1)</f>
        <v>-0.48246402877697836</v>
      </c>
      <c r="I910">
        <f t="shared" si="28"/>
        <v>0</v>
      </c>
      <c r="J910">
        <f t="shared" si="27"/>
        <v>0</v>
      </c>
    </row>
    <row r="911" spans="1:10" x14ac:dyDescent="0.25">
      <c r="A911" s="1">
        <v>37530</v>
      </c>
      <c r="B911">
        <v>2002</v>
      </c>
      <c r="C911">
        <v>10</v>
      </c>
      <c r="D911" s="2">
        <v>7.9799999999999996E-2</v>
      </c>
      <c r="E911" s="2">
        <v>0.10630000000000001</v>
      </c>
      <c r="F911" s="2">
        <v>5.1400000000000001E-2</v>
      </c>
      <c r="G911" s="4">
        <f>F911-E911</f>
        <v>-5.4900000000000004E-2</v>
      </c>
      <c r="H911" s="4">
        <f>MIN(0,G911/MAX($G$2:G911)-1)</f>
        <v>-1.2468525179856116</v>
      </c>
      <c r="I911">
        <f t="shared" si="28"/>
        <v>0</v>
      </c>
      <c r="J911">
        <f t="shared" si="27"/>
        <v>0</v>
      </c>
    </row>
    <row r="912" spans="1:10" x14ac:dyDescent="0.25">
      <c r="A912" s="1">
        <v>37561</v>
      </c>
      <c r="B912">
        <v>2002</v>
      </c>
      <c r="C912">
        <v>11</v>
      </c>
      <c r="D912" s="2">
        <v>6.08E-2</v>
      </c>
      <c r="E912" s="2">
        <v>0.32469999999999999</v>
      </c>
      <c r="F912" s="2">
        <v>5.2900000000000003E-2</v>
      </c>
      <c r="G912" s="4">
        <f>F912-E912</f>
        <v>-0.27179999999999999</v>
      </c>
      <c r="H912" s="4">
        <f>MIN(0,G912/MAX($G$2:G912)-1)</f>
        <v>-2.2221223021582732</v>
      </c>
      <c r="I912">
        <f t="shared" si="28"/>
        <v>0</v>
      </c>
      <c r="J912">
        <f t="shared" si="27"/>
        <v>0</v>
      </c>
    </row>
    <row r="913" spans="1:10" x14ac:dyDescent="0.25">
      <c r="A913" s="1">
        <v>37591</v>
      </c>
      <c r="B913">
        <v>2002</v>
      </c>
      <c r="C913">
        <v>12</v>
      </c>
      <c r="D913" s="2">
        <v>-5.6500000000000002E-2</v>
      </c>
      <c r="E913" s="2">
        <v>-0.14510000000000001</v>
      </c>
      <c r="F913" s="2">
        <v>-4.8999999999999998E-3</v>
      </c>
      <c r="G913" s="4">
        <f>F913-E913</f>
        <v>0.14020000000000002</v>
      </c>
      <c r="H913" s="4">
        <f>MIN(0,G913/MAX($G$2:G913)-1)</f>
        <v>-0.36960431654676251</v>
      </c>
      <c r="I913">
        <f t="shared" si="28"/>
        <v>0</v>
      </c>
      <c r="J913">
        <f t="shared" si="27"/>
        <v>0</v>
      </c>
    </row>
    <row r="914" spans="1:10" x14ac:dyDescent="0.25">
      <c r="A914" s="1">
        <v>37622</v>
      </c>
      <c r="B914">
        <v>2003</v>
      </c>
      <c r="C914">
        <v>1</v>
      </c>
      <c r="D914" s="2">
        <v>-2.47E-2</v>
      </c>
      <c r="E914" s="2">
        <v>2.18E-2</v>
      </c>
      <c r="F914" s="2">
        <v>0.01</v>
      </c>
      <c r="G914" s="4">
        <f>F914-E914</f>
        <v>-1.18E-2</v>
      </c>
      <c r="H914" s="4">
        <f>MIN(0,G914/MAX($G$2:G914)-1)</f>
        <v>-1.0530575539568345</v>
      </c>
      <c r="I914">
        <f t="shared" si="28"/>
        <v>0</v>
      </c>
      <c r="J914">
        <f t="shared" si="27"/>
        <v>0</v>
      </c>
    </row>
    <row r="915" spans="1:10" x14ac:dyDescent="0.25">
      <c r="A915" s="1">
        <v>37653</v>
      </c>
      <c r="B915">
        <v>2003</v>
      </c>
      <c r="C915">
        <v>2</v>
      </c>
      <c r="D915" s="2">
        <v>-1.7899999999999999E-2</v>
      </c>
      <c r="E915" s="2">
        <v>-4.9000000000000002E-2</v>
      </c>
      <c r="F915" s="2">
        <v>-1.11E-2</v>
      </c>
      <c r="G915" s="4">
        <f>F915-E915</f>
        <v>3.7900000000000003E-2</v>
      </c>
      <c r="H915" s="4">
        <f>MIN(0,G915/MAX($G$2:G915)-1)</f>
        <v>-0.8295863309352518</v>
      </c>
      <c r="I915">
        <f t="shared" si="28"/>
        <v>0</v>
      </c>
      <c r="J915">
        <f t="shared" si="27"/>
        <v>0</v>
      </c>
    </row>
    <row r="916" spans="1:10" x14ac:dyDescent="0.25">
      <c r="A916" s="1">
        <v>37681</v>
      </c>
      <c r="B916">
        <v>2003</v>
      </c>
      <c r="C916">
        <v>3</v>
      </c>
      <c r="D916" s="2">
        <v>1.1900000000000001E-2</v>
      </c>
      <c r="E916" s="2">
        <v>2.46E-2</v>
      </c>
      <c r="F916" s="2">
        <v>2.9399999999999999E-2</v>
      </c>
      <c r="G916" s="4">
        <f>F916-E916</f>
        <v>4.7999999999999987E-3</v>
      </c>
      <c r="H916" s="4">
        <f>MIN(0,G916/MAX($G$2:G916)-1)</f>
        <v>-0.97841726618705038</v>
      </c>
      <c r="I916">
        <f t="shared" si="28"/>
        <v>0</v>
      </c>
      <c r="J916">
        <f t="shared" si="27"/>
        <v>0</v>
      </c>
    </row>
    <row r="917" spans="1:10" x14ac:dyDescent="0.25">
      <c r="A917" s="1">
        <v>37712</v>
      </c>
      <c r="B917">
        <v>2003</v>
      </c>
      <c r="C917">
        <v>4</v>
      </c>
      <c r="D917" s="2">
        <v>8.3199999999999996E-2</v>
      </c>
      <c r="E917" s="2">
        <v>0.187</v>
      </c>
      <c r="F917" s="2">
        <v>7.22E-2</v>
      </c>
      <c r="G917" s="4">
        <f>F917-E917</f>
        <v>-0.1148</v>
      </c>
      <c r="H917" s="4">
        <f>MIN(0,G917/MAX($G$2:G917)-1)</f>
        <v>-1.5161870503597124</v>
      </c>
      <c r="I917">
        <f t="shared" si="28"/>
        <v>0</v>
      </c>
      <c r="J917">
        <f t="shared" si="27"/>
        <v>0</v>
      </c>
    </row>
    <row r="918" spans="1:10" x14ac:dyDescent="0.25">
      <c r="A918" s="1">
        <v>37742</v>
      </c>
      <c r="B918">
        <v>2003</v>
      </c>
      <c r="C918">
        <v>5</v>
      </c>
      <c r="D918" s="2">
        <v>6.1400000000000003E-2</v>
      </c>
      <c r="E918" s="2">
        <v>0.32850000000000001</v>
      </c>
      <c r="F918" s="2">
        <v>7.9699999999999993E-2</v>
      </c>
      <c r="G918" s="4">
        <f>F918-E918</f>
        <v>-0.24880000000000002</v>
      </c>
      <c r="H918" s="4">
        <f>MIN(0,G918/MAX($G$2:G918)-1)</f>
        <v>-2.1187050359712232</v>
      </c>
      <c r="I918">
        <f t="shared" si="28"/>
        <v>0</v>
      </c>
      <c r="J918">
        <f t="shared" si="27"/>
        <v>0</v>
      </c>
    </row>
    <row r="919" spans="1:10" x14ac:dyDescent="0.25">
      <c r="A919" s="1">
        <v>37773</v>
      </c>
      <c r="B919">
        <v>2003</v>
      </c>
      <c r="C919">
        <v>6</v>
      </c>
      <c r="D919" s="2">
        <v>1.52E-2</v>
      </c>
      <c r="E919" s="2">
        <v>0.1138</v>
      </c>
      <c r="F919" s="2">
        <v>4.2200000000000001E-2</v>
      </c>
      <c r="G919" s="4">
        <f>F919-E919</f>
        <v>-7.1599999999999997E-2</v>
      </c>
      <c r="H919" s="4">
        <f>MIN(0,G919/MAX($G$2:G919)-1)</f>
        <v>-1.3219424460431655</v>
      </c>
      <c r="I919">
        <f t="shared" si="28"/>
        <v>0</v>
      </c>
      <c r="J919">
        <f t="shared" si="27"/>
        <v>0</v>
      </c>
    </row>
    <row r="920" spans="1:10" x14ac:dyDescent="0.25">
      <c r="A920" s="1">
        <v>37803</v>
      </c>
      <c r="B920">
        <v>2003</v>
      </c>
      <c r="C920">
        <v>7</v>
      </c>
      <c r="D920" s="2">
        <v>2.4199999999999999E-2</v>
      </c>
      <c r="E920" s="2">
        <v>8.0500000000000002E-2</v>
      </c>
      <c r="F920" s="2">
        <v>9.4E-2</v>
      </c>
      <c r="G920" s="4">
        <f>F920-E920</f>
        <v>1.3499999999999998E-2</v>
      </c>
      <c r="H920" s="4">
        <f>MIN(0,G920/MAX($G$2:G920)-1)</f>
        <v>-0.93929856115107913</v>
      </c>
      <c r="I920">
        <f t="shared" si="28"/>
        <v>0</v>
      </c>
      <c r="J920">
        <f t="shared" si="27"/>
        <v>0</v>
      </c>
    </row>
    <row r="921" spans="1:10" x14ac:dyDescent="0.25">
      <c r="A921" s="1">
        <v>37834</v>
      </c>
      <c r="B921">
        <v>2003</v>
      </c>
      <c r="C921">
        <v>8</v>
      </c>
      <c r="D921" s="2">
        <v>2.41E-2</v>
      </c>
      <c r="E921" s="2">
        <v>5.57E-2</v>
      </c>
      <c r="F921" s="2">
        <v>5.9200000000000003E-2</v>
      </c>
      <c r="G921" s="4">
        <f>F921-E921</f>
        <v>3.5000000000000031E-3</v>
      </c>
      <c r="H921" s="4">
        <f>MIN(0,G921/MAX($G$2:G921)-1)</f>
        <v>-0.98426258992805749</v>
      </c>
      <c r="I921">
        <f t="shared" si="28"/>
        <v>0</v>
      </c>
      <c r="J921">
        <f t="shared" si="27"/>
        <v>0</v>
      </c>
    </row>
    <row r="922" spans="1:10" x14ac:dyDescent="0.25">
      <c r="A922" s="1">
        <v>37865</v>
      </c>
      <c r="B922">
        <v>2003</v>
      </c>
      <c r="C922">
        <v>9</v>
      </c>
      <c r="D922" s="2">
        <v>-1.1599999999999999E-2</v>
      </c>
      <c r="E922" s="2">
        <v>7.6600000000000001E-2</v>
      </c>
      <c r="F922" s="2">
        <v>3.0800000000000001E-2</v>
      </c>
      <c r="G922" s="4">
        <f>F922-E922</f>
        <v>-4.58E-2</v>
      </c>
      <c r="H922" s="4">
        <f>MIN(0,G922/MAX($G$2:G922)-1)</f>
        <v>-1.2059352517985611</v>
      </c>
      <c r="I922">
        <f t="shared" si="28"/>
        <v>0</v>
      </c>
      <c r="J922">
        <f t="shared" si="27"/>
        <v>0</v>
      </c>
    </row>
    <row r="923" spans="1:10" x14ac:dyDescent="0.25">
      <c r="A923" s="1">
        <v>37895</v>
      </c>
      <c r="B923">
        <v>2003</v>
      </c>
      <c r="C923">
        <v>10</v>
      </c>
      <c r="D923" s="2">
        <v>6.1499999999999999E-2</v>
      </c>
      <c r="E923" s="2">
        <v>7.9200000000000007E-2</v>
      </c>
      <c r="F923" s="2">
        <v>0.1188</v>
      </c>
      <c r="G923" s="4">
        <f>F923-E923</f>
        <v>3.9599999999999996E-2</v>
      </c>
      <c r="H923" s="4">
        <f>MIN(0,G923/MAX($G$2:G923)-1)</f>
        <v>-0.82194244604316546</v>
      </c>
      <c r="I923">
        <f t="shared" si="28"/>
        <v>0</v>
      </c>
      <c r="J923">
        <f t="shared" si="27"/>
        <v>0</v>
      </c>
    </row>
    <row r="924" spans="1:10" x14ac:dyDescent="0.25">
      <c r="A924" s="1">
        <v>37926</v>
      </c>
      <c r="B924">
        <v>2003</v>
      </c>
      <c r="C924">
        <v>11</v>
      </c>
      <c r="D924" s="2">
        <v>1.4200000000000001E-2</v>
      </c>
      <c r="E924" s="2">
        <v>2.06E-2</v>
      </c>
      <c r="F924" s="2">
        <v>5.0999999999999997E-2</v>
      </c>
      <c r="G924" s="4">
        <f>F924-E924</f>
        <v>3.0399999999999996E-2</v>
      </c>
      <c r="H924" s="4">
        <f>MIN(0,G924/MAX($G$2:G924)-1)</f>
        <v>-0.86330935251798557</v>
      </c>
      <c r="I924">
        <f t="shared" si="28"/>
        <v>0</v>
      </c>
      <c r="J924">
        <f t="shared" si="27"/>
        <v>0</v>
      </c>
    </row>
    <row r="925" spans="1:10" x14ac:dyDescent="0.25">
      <c r="A925" s="1">
        <v>37956</v>
      </c>
      <c r="B925">
        <v>2003</v>
      </c>
      <c r="C925">
        <v>12</v>
      </c>
      <c r="D925" s="2">
        <v>4.3700000000000003E-2</v>
      </c>
      <c r="E925" s="2">
        <v>6.5500000000000003E-2</v>
      </c>
      <c r="F925" s="2">
        <v>1.89E-2</v>
      </c>
      <c r="G925" s="4">
        <f>F925-E925</f>
        <v>-4.6600000000000003E-2</v>
      </c>
      <c r="H925" s="4">
        <f>MIN(0,G925/MAX($G$2:G925)-1)</f>
        <v>-1.2095323741007196</v>
      </c>
      <c r="I925">
        <f t="shared" si="28"/>
        <v>0</v>
      </c>
      <c r="J925">
        <f t="shared" si="27"/>
        <v>0</v>
      </c>
    </row>
    <row r="926" spans="1:10" x14ac:dyDescent="0.25">
      <c r="A926" s="1">
        <v>37987</v>
      </c>
      <c r="B926">
        <v>2004</v>
      </c>
      <c r="C926">
        <v>1</v>
      </c>
      <c r="D926" s="2">
        <v>2.2200000000000001E-2</v>
      </c>
      <c r="E926" s="2">
        <v>9.5699999999999993E-2</v>
      </c>
      <c r="F926" s="2">
        <v>0.1062</v>
      </c>
      <c r="G926" s="4">
        <f>F926-E926</f>
        <v>1.0500000000000009E-2</v>
      </c>
      <c r="H926" s="4">
        <f>MIN(0,G926/MAX($G$2:G926)-1)</f>
        <v>-0.95278776978417257</v>
      </c>
      <c r="I926">
        <f t="shared" si="28"/>
        <v>0</v>
      </c>
      <c r="J926">
        <f t="shared" si="27"/>
        <v>0</v>
      </c>
    </row>
    <row r="927" spans="1:10" x14ac:dyDescent="0.25">
      <c r="A927" s="1">
        <v>38018</v>
      </c>
      <c r="B927">
        <v>2004</v>
      </c>
      <c r="C927">
        <v>2</v>
      </c>
      <c r="D927" s="2">
        <v>1.46E-2</v>
      </c>
      <c r="E927" s="2">
        <v>8.0999999999999996E-3</v>
      </c>
      <c r="F927" s="2">
        <v>1.5E-3</v>
      </c>
      <c r="G927" s="4">
        <f>F927-E927</f>
        <v>-6.6E-3</v>
      </c>
      <c r="H927" s="4">
        <f>MIN(0,G927/MAX($G$2:G927)-1)</f>
        <v>-1.0296762589928057</v>
      </c>
      <c r="I927">
        <f t="shared" si="28"/>
        <v>0</v>
      </c>
      <c r="J927">
        <f t="shared" si="27"/>
        <v>0</v>
      </c>
    </row>
    <row r="928" spans="1:10" x14ac:dyDescent="0.25">
      <c r="A928" s="1">
        <v>38047</v>
      </c>
      <c r="B928">
        <v>2004</v>
      </c>
      <c r="C928">
        <v>3</v>
      </c>
      <c r="D928" s="2">
        <v>-1.23E-2</v>
      </c>
      <c r="E928" s="2">
        <v>5.9999999999999995E-4</v>
      </c>
      <c r="F928" s="2">
        <v>-1.1900000000000001E-2</v>
      </c>
      <c r="G928" s="4">
        <f>F928-E928</f>
        <v>-1.2500000000000001E-2</v>
      </c>
      <c r="H928" s="4">
        <f>MIN(0,G928/MAX($G$2:G928)-1)</f>
        <v>-1.0562050359712229</v>
      </c>
      <c r="I928">
        <f t="shared" si="28"/>
        <v>0</v>
      </c>
      <c r="J928">
        <f t="shared" si="27"/>
        <v>0</v>
      </c>
    </row>
    <row r="929" spans="1:10" x14ac:dyDescent="0.25">
      <c r="A929" s="1">
        <v>38078</v>
      </c>
      <c r="B929">
        <v>2004</v>
      </c>
      <c r="C929">
        <v>4</v>
      </c>
      <c r="D929" s="2">
        <v>-1.7500000000000002E-2</v>
      </c>
      <c r="E929" s="2">
        <v>-1.7299999999999999E-2</v>
      </c>
      <c r="F929" s="2">
        <v>-6.7699999999999996E-2</v>
      </c>
      <c r="G929" s="4">
        <f>F929-E929</f>
        <v>-5.04E-2</v>
      </c>
      <c r="H929" s="4">
        <f>MIN(0,G929/MAX($G$2:G929)-1)</f>
        <v>-1.2266187050359711</v>
      </c>
      <c r="I929">
        <f t="shared" si="28"/>
        <v>0</v>
      </c>
      <c r="J929">
        <f t="shared" si="27"/>
        <v>0</v>
      </c>
    </row>
    <row r="930" spans="1:10" x14ac:dyDescent="0.25">
      <c r="A930" s="1">
        <v>38108</v>
      </c>
      <c r="B930">
        <v>2004</v>
      </c>
      <c r="C930">
        <v>5</v>
      </c>
      <c r="D930" s="2">
        <v>1.23E-2</v>
      </c>
      <c r="E930" s="2">
        <v>-2.6200000000000001E-2</v>
      </c>
      <c r="F930" s="2">
        <v>8.3999999999999995E-3</v>
      </c>
      <c r="G930" s="4">
        <f>F930-E930</f>
        <v>3.4599999999999999E-2</v>
      </c>
      <c r="H930" s="4">
        <f>MIN(0,G930/MAX($G$2:G930)-1)</f>
        <v>-0.84442446043165464</v>
      </c>
      <c r="I930">
        <f t="shared" si="28"/>
        <v>0</v>
      </c>
      <c r="J930">
        <f t="shared" si="27"/>
        <v>0</v>
      </c>
    </row>
    <row r="931" spans="1:10" x14ac:dyDescent="0.25">
      <c r="A931" s="1">
        <v>38139</v>
      </c>
      <c r="B931">
        <v>2004</v>
      </c>
      <c r="C931">
        <v>6</v>
      </c>
      <c r="D931" s="2">
        <v>1.9400000000000001E-2</v>
      </c>
      <c r="E931" s="2">
        <v>1.3599999999999999E-2</v>
      </c>
      <c r="F931" s="2">
        <v>2.8400000000000002E-2</v>
      </c>
      <c r="G931" s="4">
        <f>F931-E931</f>
        <v>1.4800000000000002E-2</v>
      </c>
      <c r="H931" s="4">
        <f>MIN(0,G931/MAX($G$2:G931)-1)</f>
        <v>-0.93345323741007191</v>
      </c>
      <c r="I931">
        <f t="shared" si="28"/>
        <v>0</v>
      </c>
      <c r="J931">
        <f t="shared" si="27"/>
        <v>0</v>
      </c>
    </row>
    <row r="932" spans="1:10" x14ac:dyDescent="0.25">
      <c r="A932" s="1">
        <v>38169</v>
      </c>
      <c r="B932">
        <v>2004</v>
      </c>
      <c r="C932">
        <v>7</v>
      </c>
      <c r="D932" s="2">
        <v>-3.9600000000000003E-2</v>
      </c>
      <c r="E932" s="2">
        <v>-9.4299999999999995E-2</v>
      </c>
      <c r="F932" s="2">
        <v>-8.77E-2</v>
      </c>
      <c r="G932" s="4">
        <f>F932-E932</f>
        <v>6.5999999999999948E-3</v>
      </c>
      <c r="H932" s="4">
        <f>MIN(0,G932/MAX($G$2:G932)-1)</f>
        <v>-0.97032374100719432</v>
      </c>
      <c r="I932">
        <f t="shared" si="28"/>
        <v>0</v>
      </c>
      <c r="J932">
        <f t="shared" si="27"/>
        <v>0</v>
      </c>
    </row>
    <row r="933" spans="1:10" x14ac:dyDescent="0.25">
      <c r="A933" s="1">
        <v>38200</v>
      </c>
      <c r="B933">
        <v>2004</v>
      </c>
      <c r="C933">
        <v>8</v>
      </c>
      <c r="D933" s="2">
        <v>1.9E-3</v>
      </c>
      <c r="E933" s="2">
        <v>-2.5899999999999999E-2</v>
      </c>
      <c r="F933" s="2">
        <v>-3.0800000000000001E-2</v>
      </c>
      <c r="G933" s="4">
        <f>F933-E933</f>
        <v>-4.9000000000000016E-3</v>
      </c>
      <c r="H933" s="4">
        <f>MIN(0,G933/MAX($G$2:G933)-1)</f>
        <v>-1.0220323741007193</v>
      </c>
      <c r="I933">
        <f t="shared" si="28"/>
        <v>0</v>
      </c>
      <c r="J933">
        <f t="shared" si="27"/>
        <v>0</v>
      </c>
    </row>
    <row r="934" spans="1:10" x14ac:dyDescent="0.25">
      <c r="A934" s="1">
        <v>38231</v>
      </c>
      <c r="B934">
        <v>2004</v>
      </c>
      <c r="C934">
        <v>9</v>
      </c>
      <c r="D934" s="2">
        <v>1.7100000000000001E-2</v>
      </c>
      <c r="E934" s="2">
        <v>2.7400000000000001E-2</v>
      </c>
      <c r="F934" s="2">
        <v>7.3899999999999993E-2</v>
      </c>
      <c r="G934" s="4">
        <f>F934-E934</f>
        <v>4.6499999999999993E-2</v>
      </c>
      <c r="H934" s="4">
        <f>MIN(0,G934/MAX($G$2:G934)-1)</f>
        <v>-0.79091726618705038</v>
      </c>
      <c r="I934">
        <f t="shared" si="28"/>
        <v>0</v>
      </c>
      <c r="J934">
        <f t="shared" si="27"/>
        <v>0</v>
      </c>
    </row>
    <row r="935" spans="1:10" x14ac:dyDescent="0.25">
      <c r="A935" s="1">
        <v>38261</v>
      </c>
      <c r="B935">
        <v>2004</v>
      </c>
      <c r="C935">
        <v>10</v>
      </c>
      <c r="D935" s="2">
        <v>1.54E-2</v>
      </c>
      <c r="E935" s="2">
        <v>2.2200000000000001E-2</v>
      </c>
      <c r="F935" s="2">
        <v>6.4999999999999997E-3</v>
      </c>
      <c r="G935" s="4">
        <f>F935-E935</f>
        <v>-1.5700000000000002E-2</v>
      </c>
      <c r="H935" s="4">
        <f>MIN(0,G935/MAX($G$2:G935)-1)</f>
        <v>-1.0705935251798562</v>
      </c>
      <c r="I935">
        <f t="shared" si="28"/>
        <v>0</v>
      </c>
      <c r="J935">
        <f t="shared" si="27"/>
        <v>0</v>
      </c>
    </row>
    <row r="936" spans="1:10" x14ac:dyDescent="0.25">
      <c r="A936" s="1">
        <v>38292</v>
      </c>
      <c r="B936">
        <v>2004</v>
      </c>
      <c r="C936">
        <v>11</v>
      </c>
      <c r="D936" s="2">
        <v>4.6899999999999997E-2</v>
      </c>
      <c r="E936" s="2">
        <v>0.12520000000000001</v>
      </c>
      <c r="F936" s="2">
        <v>9.6000000000000002E-2</v>
      </c>
      <c r="G936" s="4">
        <f>F936-E936</f>
        <v>-2.9200000000000004E-2</v>
      </c>
      <c r="H936" s="4">
        <f>MIN(0,G936/MAX($G$2:G936)-1)</f>
        <v>-1.1312949640287771</v>
      </c>
      <c r="I936">
        <f t="shared" si="28"/>
        <v>0</v>
      </c>
      <c r="J936">
        <f t="shared" si="27"/>
        <v>0</v>
      </c>
    </row>
    <row r="937" spans="1:10" x14ac:dyDescent="0.25">
      <c r="A937" s="1">
        <v>38322</v>
      </c>
      <c r="B937">
        <v>2004</v>
      </c>
      <c r="C937">
        <v>12</v>
      </c>
      <c r="D937" s="2">
        <v>3.5900000000000001E-2</v>
      </c>
      <c r="E937" s="2">
        <v>0.1081</v>
      </c>
      <c r="F937" s="2">
        <v>6.1199999999999997E-2</v>
      </c>
      <c r="G937" s="4">
        <f>F937-E937</f>
        <v>-4.6900000000000004E-2</v>
      </c>
      <c r="H937" s="4">
        <f>MIN(0,G937/MAX($G$2:G937)-1)</f>
        <v>-1.2108812949640289</v>
      </c>
      <c r="I937">
        <f t="shared" si="28"/>
        <v>0</v>
      </c>
      <c r="J937">
        <f t="shared" si="27"/>
        <v>0</v>
      </c>
    </row>
    <row r="938" spans="1:10" x14ac:dyDescent="0.25">
      <c r="A938" s="1">
        <v>38353</v>
      </c>
      <c r="B938">
        <v>2005</v>
      </c>
      <c r="C938">
        <v>1</v>
      </c>
      <c r="D938" s="2">
        <v>-2.5999999999999999E-2</v>
      </c>
      <c r="E938" s="2">
        <v>-7.9299999999999995E-2</v>
      </c>
      <c r="F938" s="2">
        <v>-2.29E-2</v>
      </c>
      <c r="G938" s="4">
        <f>F938-E938</f>
        <v>5.6399999999999992E-2</v>
      </c>
      <c r="H938" s="4">
        <f>MIN(0,G938/MAX($G$2:G938)-1)</f>
        <v>-0.74640287769784175</v>
      </c>
      <c r="I938">
        <f t="shared" si="28"/>
        <v>0</v>
      </c>
      <c r="J938">
        <f t="shared" si="27"/>
        <v>0</v>
      </c>
    </row>
    <row r="939" spans="1:10" x14ac:dyDescent="0.25">
      <c r="A939" s="1">
        <v>38384</v>
      </c>
      <c r="B939">
        <v>2005</v>
      </c>
      <c r="C939">
        <v>2</v>
      </c>
      <c r="D939" s="2">
        <v>2.0500000000000001E-2</v>
      </c>
      <c r="E939" s="2">
        <v>-1.09E-2</v>
      </c>
      <c r="F939" s="2">
        <v>4.6199999999999998E-2</v>
      </c>
      <c r="G939" s="4">
        <f>F939-E939</f>
        <v>5.7099999999999998E-2</v>
      </c>
      <c r="H939" s="4">
        <f>MIN(0,G939/MAX($G$2:G939)-1)</f>
        <v>-0.74325539568345322</v>
      </c>
      <c r="I939">
        <f t="shared" si="28"/>
        <v>0</v>
      </c>
      <c r="J939">
        <f t="shared" si="27"/>
        <v>0</v>
      </c>
    </row>
    <row r="940" spans="1:10" x14ac:dyDescent="0.25">
      <c r="A940" s="1">
        <v>38412</v>
      </c>
      <c r="B940">
        <v>2005</v>
      </c>
      <c r="C940">
        <v>3</v>
      </c>
      <c r="D940" s="2">
        <v>-1.7600000000000001E-2</v>
      </c>
      <c r="E940" s="2">
        <v>-5.8299999999999998E-2</v>
      </c>
      <c r="F940" s="2">
        <v>-2.98E-2</v>
      </c>
      <c r="G940" s="4">
        <f>F940-E940</f>
        <v>2.8499999999999998E-2</v>
      </c>
      <c r="H940" s="4">
        <f>MIN(0,G940/MAX($G$2:G940)-1)</f>
        <v>-0.87185251798561147</v>
      </c>
      <c r="I940">
        <f t="shared" si="28"/>
        <v>0</v>
      </c>
      <c r="J940">
        <f t="shared" si="27"/>
        <v>0</v>
      </c>
    </row>
    <row r="941" spans="1:10" x14ac:dyDescent="0.25">
      <c r="A941" s="1">
        <v>38443</v>
      </c>
      <c r="B941">
        <v>2005</v>
      </c>
      <c r="C941">
        <v>4</v>
      </c>
      <c r="D941" s="2">
        <v>-2.4E-2</v>
      </c>
      <c r="E941" s="2">
        <v>-9.3600000000000003E-2</v>
      </c>
      <c r="F941" s="2">
        <v>-7.7100000000000002E-2</v>
      </c>
      <c r="G941" s="4">
        <f>F941-E941</f>
        <v>1.6500000000000001E-2</v>
      </c>
      <c r="H941" s="4">
        <f>MIN(0,G941/MAX($G$2:G941)-1)</f>
        <v>-0.92580935251798557</v>
      </c>
      <c r="I941">
        <f t="shared" si="28"/>
        <v>0</v>
      </c>
      <c r="J941">
        <f t="shared" si="27"/>
        <v>0</v>
      </c>
    </row>
    <row r="942" spans="1:10" x14ac:dyDescent="0.25">
      <c r="A942" s="1">
        <v>38473</v>
      </c>
      <c r="B942">
        <v>2005</v>
      </c>
      <c r="C942">
        <v>5</v>
      </c>
      <c r="D942" s="2">
        <v>3.8899999999999997E-2</v>
      </c>
      <c r="E942" s="2">
        <v>5.4600000000000003E-2</v>
      </c>
      <c r="F942" s="2">
        <v>7.6799999999999993E-2</v>
      </c>
      <c r="G942" s="4">
        <f>F942-E942</f>
        <v>2.2199999999999991E-2</v>
      </c>
      <c r="H942" s="4">
        <f>MIN(0,G942/MAX($G$2:G942)-1)</f>
        <v>-0.90017985611510798</v>
      </c>
      <c r="I942">
        <f t="shared" si="28"/>
        <v>0</v>
      </c>
      <c r="J942">
        <f t="shared" si="27"/>
        <v>0</v>
      </c>
    </row>
    <row r="943" spans="1:10" x14ac:dyDescent="0.25">
      <c r="A943" s="1">
        <v>38504</v>
      </c>
      <c r="B943">
        <v>2005</v>
      </c>
      <c r="C943">
        <v>6</v>
      </c>
      <c r="D943" s="2">
        <v>8.0000000000000002E-3</v>
      </c>
      <c r="E943" s="2">
        <v>3.4500000000000003E-2</v>
      </c>
      <c r="F943" s="2">
        <v>4.6300000000000001E-2</v>
      </c>
      <c r="G943" s="4">
        <f>F943-E943</f>
        <v>1.1799999999999998E-2</v>
      </c>
      <c r="H943" s="4">
        <f>MIN(0,G943/MAX($G$2:G943)-1)</f>
        <v>-0.94694244604316546</v>
      </c>
      <c r="I943">
        <f t="shared" si="28"/>
        <v>0</v>
      </c>
      <c r="J943">
        <f t="shared" si="27"/>
        <v>0</v>
      </c>
    </row>
    <row r="944" spans="1:10" x14ac:dyDescent="0.25">
      <c r="A944" s="1">
        <v>38534</v>
      </c>
      <c r="B944">
        <v>2005</v>
      </c>
      <c r="C944">
        <v>7</v>
      </c>
      <c r="D944" s="2">
        <v>4.1599999999999998E-2</v>
      </c>
      <c r="E944" s="2">
        <v>8.3799999999999999E-2</v>
      </c>
      <c r="F944" s="2">
        <v>8.5199999999999998E-2</v>
      </c>
      <c r="G944" s="4">
        <f>F944-E944</f>
        <v>1.3999999999999985E-3</v>
      </c>
      <c r="H944" s="4">
        <f>MIN(0,G944/MAX($G$2:G944)-1)</f>
        <v>-0.99370503597122306</v>
      </c>
      <c r="I944">
        <f t="shared" si="28"/>
        <v>0</v>
      </c>
      <c r="J944">
        <f t="shared" si="27"/>
        <v>0</v>
      </c>
    </row>
    <row r="945" spans="1:10" x14ac:dyDescent="0.25">
      <c r="A945" s="1">
        <v>38565</v>
      </c>
      <c r="B945">
        <v>2005</v>
      </c>
      <c r="C945">
        <v>8</v>
      </c>
      <c r="D945" s="2">
        <v>-9.1999999999999998E-3</v>
      </c>
      <c r="E945" s="2">
        <v>-2.7900000000000001E-2</v>
      </c>
      <c r="F945" s="2">
        <v>2.8E-3</v>
      </c>
      <c r="G945" s="4">
        <f>F945-E945</f>
        <v>3.0700000000000002E-2</v>
      </c>
      <c r="H945" s="4">
        <f>MIN(0,G945/MAX($G$2:G945)-1)</f>
        <v>-0.86196043165467628</v>
      </c>
      <c r="I945">
        <f t="shared" si="28"/>
        <v>0</v>
      </c>
      <c r="J945">
        <f t="shared" si="27"/>
        <v>0</v>
      </c>
    </row>
    <row r="946" spans="1:10" x14ac:dyDescent="0.25">
      <c r="A946" s="1">
        <v>38596</v>
      </c>
      <c r="B946">
        <v>2005</v>
      </c>
      <c r="C946">
        <v>9</v>
      </c>
      <c r="D946" s="2">
        <v>7.7999999999999996E-3</v>
      </c>
      <c r="E946" s="2">
        <v>-2.2000000000000001E-3</v>
      </c>
      <c r="F946" s="2">
        <v>2.7199999999999998E-2</v>
      </c>
      <c r="G946" s="4">
        <f>F946-E946</f>
        <v>2.9399999999999999E-2</v>
      </c>
      <c r="H946" s="4">
        <f>MIN(0,G946/MAX($G$2:G946)-1)</f>
        <v>-0.8678057553956835</v>
      </c>
      <c r="I946">
        <f t="shared" si="28"/>
        <v>0</v>
      </c>
      <c r="J946">
        <f t="shared" si="27"/>
        <v>0</v>
      </c>
    </row>
    <row r="947" spans="1:10" x14ac:dyDescent="0.25">
      <c r="A947" s="1">
        <v>38626</v>
      </c>
      <c r="B947">
        <v>2005</v>
      </c>
      <c r="C947">
        <v>10</v>
      </c>
      <c r="D947" s="2">
        <v>-1.7500000000000002E-2</v>
      </c>
      <c r="E947" s="2">
        <v>-5.4899999999999997E-2</v>
      </c>
      <c r="F947" s="2">
        <v>-4.7500000000000001E-2</v>
      </c>
      <c r="G947" s="4">
        <f>F947-E947</f>
        <v>7.3999999999999969E-3</v>
      </c>
      <c r="H947" s="4">
        <f>MIN(0,G947/MAX($G$2:G947)-1)</f>
        <v>-0.96672661870503596</v>
      </c>
      <c r="I947">
        <f t="shared" si="28"/>
        <v>0</v>
      </c>
      <c r="J947">
        <f t="shared" si="27"/>
        <v>0</v>
      </c>
    </row>
    <row r="948" spans="1:10" x14ac:dyDescent="0.25">
      <c r="A948" s="1">
        <v>38657</v>
      </c>
      <c r="B948">
        <v>2005</v>
      </c>
      <c r="C948">
        <v>11</v>
      </c>
      <c r="D948" s="2">
        <v>3.9199999999999999E-2</v>
      </c>
      <c r="E948" s="2">
        <v>3.5700000000000003E-2</v>
      </c>
      <c r="F948" s="2">
        <v>5.3600000000000002E-2</v>
      </c>
      <c r="G948" s="4">
        <f>F948-E948</f>
        <v>1.7899999999999999E-2</v>
      </c>
      <c r="H948" s="4">
        <f>MIN(0,G948/MAX($G$2:G948)-1)</f>
        <v>-0.91951438848920863</v>
      </c>
      <c r="I948">
        <f t="shared" si="28"/>
        <v>0</v>
      </c>
      <c r="J948">
        <f t="shared" si="27"/>
        <v>0</v>
      </c>
    </row>
    <row r="949" spans="1:10" x14ac:dyDescent="0.25">
      <c r="A949" s="1">
        <v>38687</v>
      </c>
      <c r="B949">
        <v>2005</v>
      </c>
      <c r="C949">
        <v>12</v>
      </c>
      <c r="D949" s="2">
        <v>6.9999999999999999E-4</v>
      </c>
      <c r="E949" s="2">
        <v>1.6E-2</v>
      </c>
      <c r="F949" s="2">
        <v>8.0000000000000002E-3</v>
      </c>
      <c r="G949" s="4">
        <f>F949-E949</f>
        <v>-8.0000000000000002E-3</v>
      </c>
      <c r="H949" s="4">
        <f>MIN(0,G949/MAX($G$2:G949)-1)</f>
        <v>-1.0359712230215827</v>
      </c>
      <c r="I949">
        <f t="shared" si="28"/>
        <v>0</v>
      </c>
      <c r="J949">
        <f t="shared" si="27"/>
        <v>0</v>
      </c>
    </row>
    <row r="950" spans="1:10" x14ac:dyDescent="0.25">
      <c r="A950" s="1">
        <v>38718</v>
      </c>
      <c r="B950">
        <v>2006</v>
      </c>
      <c r="C950">
        <v>1</v>
      </c>
      <c r="D950" s="2">
        <v>3.39E-2</v>
      </c>
      <c r="E950" s="2">
        <v>0.1026</v>
      </c>
      <c r="F950" s="2">
        <v>0.12889999999999999</v>
      </c>
      <c r="G950" s="4">
        <f>F950-E950</f>
        <v>2.629999999999999E-2</v>
      </c>
      <c r="H950" s="4">
        <f>MIN(0,G950/MAX($G$2:G950)-1)</f>
        <v>-0.88174460431654678</v>
      </c>
      <c r="I950">
        <f t="shared" si="28"/>
        <v>0</v>
      </c>
      <c r="J950">
        <f t="shared" si="27"/>
        <v>0</v>
      </c>
    </row>
    <row r="951" spans="1:10" x14ac:dyDescent="0.25">
      <c r="A951" s="1">
        <v>38749</v>
      </c>
      <c r="B951">
        <v>2006</v>
      </c>
      <c r="C951">
        <v>2</v>
      </c>
      <c r="D951" s="2">
        <v>4.0000000000000002E-4</v>
      </c>
      <c r="E951" s="2">
        <v>9.5999999999999992E-3</v>
      </c>
      <c r="F951" s="2">
        <v>-1.61E-2</v>
      </c>
      <c r="G951" s="4">
        <f>F951-E951</f>
        <v>-2.5700000000000001E-2</v>
      </c>
      <c r="H951" s="4">
        <f>MIN(0,G951/MAX($G$2:G951)-1)</f>
        <v>-1.1155575539568345</v>
      </c>
      <c r="I951">
        <f t="shared" si="28"/>
        <v>0</v>
      </c>
      <c r="J951">
        <f t="shared" si="27"/>
        <v>0</v>
      </c>
    </row>
    <row r="952" spans="1:10" x14ac:dyDescent="0.25">
      <c r="A952" s="1">
        <v>38777</v>
      </c>
      <c r="B952">
        <v>2006</v>
      </c>
      <c r="C952">
        <v>3</v>
      </c>
      <c r="D952" s="2">
        <v>1.83E-2</v>
      </c>
      <c r="E952" s="2">
        <v>4.58E-2</v>
      </c>
      <c r="F952" s="2">
        <v>5.6399999999999999E-2</v>
      </c>
      <c r="G952" s="4">
        <f>F952-E952</f>
        <v>1.0599999999999998E-2</v>
      </c>
      <c r="H952" s="4">
        <f>MIN(0,G952/MAX($G$2:G952)-1)</f>
        <v>-0.95233812949640284</v>
      </c>
      <c r="I952">
        <f t="shared" si="28"/>
        <v>0</v>
      </c>
      <c r="J952">
        <f t="shared" si="27"/>
        <v>0</v>
      </c>
    </row>
    <row r="953" spans="1:10" x14ac:dyDescent="0.25">
      <c r="A953" s="1">
        <v>38808</v>
      </c>
      <c r="B953">
        <v>2006</v>
      </c>
      <c r="C953">
        <v>4</v>
      </c>
      <c r="D953" s="2">
        <v>1.09E-2</v>
      </c>
      <c r="E953" s="2">
        <v>7.0000000000000001E-3</v>
      </c>
      <c r="F953" s="2">
        <v>1.0200000000000001E-2</v>
      </c>
      <c r="G953" s="4">
        <f>F953-E953</f>
        <v>3.2000000000000006E-3</v>
      </c>
      <c r="H953" s="4">
        <f>MIN(0,G953/MAX($G$2:G953)-1)</f>
        <v>-0.98561151079136688</v>
      </c>
      <c r="I953">
        <f t="shared" si="28"/>
        <v>0</v>
      </c>
      <c r="J953">
        <f t="shared" si="27"/>
        <v>0</v>
      </c>
    </row>
    <row r="954" spans="1:10" x14ac:dyDescent="0.25">
      <c r="A954" s="1">
        <v>38838</v>
      </c>
      <c r="B954">
        <v>2006</v>
      </c>
      <c r="C954">
        <v>5</v>
      </c>
      <c r="D954" s="2">
        <v>-3.1399999999999997E-2</v>
      </c>
      <c r="E954" s="2">
        <v>-5.9400000000000001E-2</v>
      </c>
      <c r="F954" s="2">
        <v>-8.7999999999999995E-2</v>
      </c>
      <c r="G954" s="4">
        <f>F954-E954</f>
        <v>-2.8599999999999993E-2</v>
      </c>
      <c r="H954" s="4">
        <f>MIN(0,G954/MAX($G$2:G954)-1)</f>
        <v>-1.1285971223021583</v>
      </c>
      <c r="I954">
        <f t="shared" si="28"/>
        <v>0</v>
      </c>
      <c r="J954">
        <f t="shared" si="27"/>
        <v>0</v>
      </c>
    </row>
    <row r="955" spans="1:10" x14ac:dyDescent="0.25">
      <c r="A955" s="1">
        <v>38869</v>
      </c>
      <c r="B955">
        <v>2006</v>
      </c>
      <c r="C955">
        <v>6</v>
      </c>
      <c r="D955" s="2">
        <v>5.0000000000000001E-4</v>
      </c>
      <c r="E955" s="2">
        <v>-2.3599999999999999E-2</v>
      </c>
      <c r="F955" s="2">
        <v>-1.78E-2</v>
      </c>
      <c r="G955" s="4">
        <f>F955-E955</f>
        <v>5.7999999999999996E-3</v>
      </c>
      <c r="H955" s="4">
        <f>MIN(0,G955/MAX($G$2:G955)-1)</f>
        <v>-0.97392086330935257</v>
      </c>
      <c r="I955">
        <f t="shared" si="28"/>
        <v>0</v>
      </c>
      <c r="J955">
        <f t="shared" si="27"/>
        <v>0</v>
      </c>
    </row>
    <row r="956" spans="1:10" x14ac:dyDescent="0.25">
      <c r="A956" s="1">
        <v>38899</v>
      </c>
      <c r="B956">
        <v>2006</v>
      </c>
      <c r="C956">
        <v>7</v>
      </c>
      <c r="D956" s="2">
        <v>-3.8E-3</v>
      </c>
      <c r="E956" s="2">
        <v>-5.8599999999999999E-2</v>
      </c>
      <c r="F956" s="2">
        <v>-5.6899999999999999E-2</v>
      </c>
      <c r="G956" s="4">
        <f>F956-E956</f>
        <v>1.7000000000000001E-3</v>
      </c>
      <c r="H956" s="4">
        <f>MIN(0,G956/MAX($G$2:G956)-1)</f>
        <v>-0.99235611510791366</v>
      </c>
      <c r="I956">
        <f t="shared" si="28"/>
        <v>0</v>
      </c>
      <c r="J956">
        <f t="shared" si="27"/>
        <v>0</v>
      </c>
    </row>
    <row r="957" spans="1:10" x14ac:dyDescent="0.25">
      <c r="A957" s="1">
        <v>38930</v>
      </c>
      <c r="B957">
        <v>2006</v>
      </c>
      <c r="C957">
        <v>8</v>
      </c>
      <c r="D957" s="2">
        <v>2.4500000000000001E-2</v>
      </c>
      <c r="E957" s="2">
        <v>3.27E-2</v>
      </c>
      <c r="F957" s="2">
        <v>8.6E-3</v>
      </c>
      <c r="G957" s="4">
        <f>F957-E957</f>
        <v>-2.41E-2</v>
      </c>
      <c r="H957" s="4">
        <f>MIN(0,G957/MAX($G$2:G957)-1)</f>
        <v>-1.108363309352518</v>
      </c>
      <c r="I957">
        <f t="shared" si="28"/>
        <v>0</v>
      </c>
      <c r="J957">
        <f t="shared" si="27"/>
        <v>0</v>
      </c>
    </row>
    <row r="958" spans="1:10" x14ac:dyDescent="0.25">
      <c r="A958" s="1">
        <v>38961</v>
      </c>
      <c r="B958">
        <v>2006</v>
      </c>
      <c r="C958">
        <v>9</v>
      </c>
      <c r="D958" s="2">
        <v>2.2499999999999999E-2</v>
      </c>
      <c r="E958" s="2">
        <v>-1.1000000000000001E-3</v>
      </c>
      <c r="F958" s="2">
        <v>7.4999999999999997E-3</v>
      </c>
      <c r="G958" s="4">
        <f>F958-E958</f>
        <v>8.6E-3</v>
      </c>
      <c r="H958" s="4">
        <f>MIN(0,G958/MAX($G$2:G958)-1)</f>
        <v>-0.96133093525179858</v>
      </c>
      <c r="I958">
        <f t="shared" si="28"/>
        <v>0</v>
      </c>
      <c r="J958">
        <f t="shared" si="27"/>
        <v>0</v>
      </c>
    </row>
    <row r="959" spans="1:10" x14ac:dyDescent="0.25">
      <c r="A959" s="1">
        <v>38991</v>
      </c>
      <c r="B959">
        <v>2006</v>
      </c>
      <c r="C959">
        <v>10</v>
      </c>
      <c r="D959" s="2">
        <v>3.6400000000000002E-2</v>
      </c>
      <c r="E959" s="2">
        <v>6.1100000000000002E-2</v>
      </c>
      <c r="F959" s="2">
        <v>5.8299999999999998E-2</v>
      </c>
      <c r="G959" s="4">
        <f>F959-E959</f>
        <v>-2.8000000000000039E-3</v>
      </c>
      <c r="H959" s="4">
        <f>MIN(0,G959/MAX($G$2:G959)-1)</f>
        <v>-1.0125899280575539</v>
      </c>
      <c r="I959">
        <f t="shared" si="28"/>
        <v>0</v>
      </c>
      <c r="J959">
        <f t="shared" si="27"/>
        <v>0</v>
      </c>
    </row>
    <row r="960" spans="1:10" x14ac:dyDescent="0.25">
      <c r="A960" s="1">
        <v>39022</v>
      </c>
      <c r="B960">
        <v>2006</v>
      </c>
      <c r="C960">
        <v>11</v>
      </c>
      <c r="D960" s="2">
        <v>2.1299999999999999E-2</v>
      </c>
      <c r="E960" s="2">
        <v>2.9700000000000001E-2</v>
      </c>
      <c r="F960" s="2">
        <v>2.6499999999999999E-2</v>
      </c>
      <c r="G960" s="4">
        <f>F960-E960</f>
        <v>-3.2000000000000015E-3</v>
      </c>
      <c r="H960" s="4">
        <f>MIN(0,G960/MAX($G$2:G960)-1)</f>
        <v>-1.014388489208633</v>
      </c>
      <c r="I960">
        <f t="shared" si="28"/>
        <v>0</v>
      </c>
      <c r="J960">
        <f t="shared" si="27"/>
        <v>0</v>
      </c>
    </row>
    <row r="961" spans="1:10" x14ac:dyDescent="0.25">
      <c r="A961" s="1">
        <v>39052</v>
      </c>
      <c r="B961">
        <v>2006</v>
      </c>
      <c r="C961">
        <v>12</v>
      </c>
      <c r="D961" s="2">
        <v>1.2699999999999999E-2</v>
      </c>
      <c r="E961" s="2">
        <v>1.0200000000000001E-2</v>
      </c>
      <c r="F961" s="2">
        <v>2.9700000000000001E-2</v>
      </c>
      <c r="G961" s="4">
        <f>F961-E961</f>
        <v>1.95E-2</v>
      </c>
      <c r="H961" s="4">
        <f>MIN(0,G961/MAX($G$2:G961)-1)</f>
        <v>-0.91232014388489202</v>
      </c>
      <c r="I961">
        <f t="shared" si="28"/>
        <v>0</v>
      </c>
      <c r="J961">
        <f t="shared" si="27"/>
        <v>0</v>
      </c>
    </row>
    <row r="962" spans="1:10" x14ac:dyDescent="0.25">
      <c r="A962" s="1">
        <v>39083</v>
      </c>
      <c r="B962">
        <v>2007</v>
      </c>
      <c r="C962">
        <v>1</v>
      </c>
      <c r="D962" s="2">
        <v>1.84E-2</v>
      </c>
      <c r="E962" s="2">
        <v>3.3799999999999997E-2</v>
      </c>
      <c r="F962" s="2">
        <v>3.7400000000000003E-2</v>
      </c>
      <c r="G962" s="4">
        <f>F962-E962</f>
        <v>3.600000000000006E-3</v>
      </c>
      <c r="H962" s="4">
        <f>MIN(0,G962/MAX($G$2:G962)-1)</f>
        <v>-0.98381294964028776</v>
      </c>
      <c r="I962">
        <f t="shared" si="28"/>
        <v>0</v>
      </c>
      <c r="J962">
        <f t="shared" si="27"/>
        <v>0</v>
      </c>
    </row>
    <row r="963" spans="1:10" x14ac:dyDescent="0.25">
      <c r="A963" s="1">
        <v>39114</v>
      </c>
      <c r="B963">
        <v>2007</v>
      </c>
      <c r="C963">
        <v>2</v>
      </c>
      <c r="D963" s="2">
        <v>-1.5800000000000002E-2</v>
      </c>
      <c r="E963" s="2">
        <v>2.3999999999999998E-3</v>
      </c>
      <c r="F963" s="2">
        <v>-8.2000000000000007E-3</v>
      </c>
      <c r="G963" s="4">
        <f>F963-E963</f>
        <v>-1.06E-2</v>
      </c>
      <c r="H963" s="4">
        <f>MIN(0,G963/MAX($G$2:G963)-1)</f>
        <v>-1.0476618705035972</v>
      </c>
      <c r="I963">
        <f t="shared" si="28"/>
        <v>0</v>
      </c>
      <c r="J963">
        <f t="shared" ref="J963:J1026" si="29">IF(H963=$I$2,1,0)</f>
        <v>0</v>
      </c>
    </row>
    <row r="964" spans="1:10" x14ac:dyDescent="0.25">
      <c r="A964" s="1">
        <v>39142</v>
      </c>
      <c r="B964">
        <v>2007</v>
      </c>
      <c r="C964">
        <v>3</v>
      </c>
      <c r="D964" s="2">
        <v>1.11E-2</v>
      </c>
      <c r="E964" s="2">
        <v>-2.06E-2</v>
      </c>
      <c r="F964" s="2">
        <v>2.1100000000000001E-2</v>
      </c>
      <c r="G964" s="4">
        <f>F964-E964</f>
        <v>4.1700000000000001E-2</v>
      </c>
      <c r="H964" s="4">
        <f>MIN(0,G964/MAX($G$2:G964)-1)</f>
        <v>-0.8125</v>
      </c>
      <c r="I964">
        <f t="shared" si="28"/>
        <v>0</v>
      </c>
      <c r="J964">
        <f t="shared" si="29"/>
        <v>0</v>
      </c>
    </row>
    <row r="965" spans="1:10" x14ac:dyDescent="0.25">
      <c r="A965" s="1">
        <v>39173</v>
      </c>
      <c r="B965">
        <v>2007</v>
      </c>
      <c r="C965">
        <v>4</v>
      </c>
      <c r="D965" s="2">
        <v>3.9300000000000002E-2</v>
      </c>
      <c r="E965" s="2">
        <v>2.9899999999999999E-2</v>
      </c>
      <c r="F965" s="2">
        <v>3.2500000000000001E-2</v>
      </c>
      <c r="G965" s="4">
        <f>F965-E965</f>
        <v>2.6000000000000016E-3</v>
      </c>
      <c r="H965" s="4">
        <f>MIN(0,G965/MAX($G$2:G965)-1)</f>
        <v>-0.98830935251798557</v>
      </c>
      <c r="I965">
        <f t="shared" si="28"/>
        <v>0</v>
      </c>
      <c r="J965">
        <f t="shared" si="29"/>
        <v>0</v>
      </c>
    </row>
    <row r="966" spans="1:10" x14ac:dyDescent="0.25">
      <c r="A966" s="1">
        <v>39203</v>
      </c>
      <c r="B966">
        <v>2007</v>
      </c>
      <c r="C966">
        <v>5</v>
      </c>
      <c r="D966" s="2">
        <v>3.6499999999999998E-2</v>
      </c>
      <c r="E966" s="2">
        <v>9.4999999999999998E-3</v>
      </c>
      <c r="F966" s="2">
        <v>2.2599999999999999E-2</v>
      </c>
      <c r="G966" s="4">
        <f>F966-E966</f>
        <v>1.3099999999999999E-2</v>
      </c>
      <c r="H966" s="4">
        <f>MIN(0,G966/MAX($G$2:G966)-1)</f>
        <v>-0.94109712230215825</v>
      </c>
      <c r="I966">
        <f t="shared" si="28"/>
        <v>0</v>
      </c>
      <c r="J966">
        <f t="shared" si="29"/>
        <v>0</v>
      </c>
    </row>
    <row r="967" spans="1:10" x14ac:dyDescent="0.25">
      <c r="A967" s="1">
        <v>39234</v>
      </c>
      <c r="B967">
        <v>2007</v>
      </c>
      <c r="C967">
        <v>6</v>
      </c>
      <c r="D967" s="2">
        <v>-1.5599999999999999E-2</v>
      </c>
      <c r="E967" s="2">
        <v>-9.2999999999999992E-3</v>
      </c>
      <c r="F967" s="2">
        <v>-5.4999999999999997E-3</v>
      </c>
      <c r="G967" s="4">
        <f>F967-E967</f>
        <v>3.7999999999999996E-3</v>
      </c>
      <c r="H967" s="4">
        <f>MIN(0,G967/MAX($G$2:G967)-1)</f>
        <v>-0.9829136690647482</v>
      </c>
      <c r="I967">
        <f t="shared" ref="I967:I1030" si="30">IF(G967&gt;$I$69,1,0)</f>
        <v>0</v>
      </c>
      <c r="J967">
        <f t="shared" si="29"/>
        <v>0</v>
      </c>
    </row>
    <row r="968" spans="1:10" x14ac:dyDescent="0.25">
      <c r="A968" s="1">
        <v>39264</v>
      </c>
      <c r="B968">
        <v>2007</v>
      </c>
      <c r="C968">
        <v>7</v>
      </c>
      <c r="D968" s="2">
        <v>-3.3300000000000003E-2</v>
      </c>
      <c r="E968" s="2">
        <v>-5.8500000000000003E-2</v>
      </c>
      <c r="F968" s="2">
        <v>-4.7199999999999999E-2</v>
      </c>
      <c r="G968" s="4">
        <f>F968-E968</f>
        <v>1.1300000000000004E-2</v>
      </c>
      <c r="H968" s="4">
        <f>MIN(0,G968/MAX($G$2:G968)-1)</f>
        <v>-0.94919064748201432</v>
      </c>
      <c r="I968">
        <f t="shared" si="30"/>
        <v>0</v>
      </c>
      <c r="J968">
        <f t="shared" si="29"/>
        <v>0</v>
      </c>
    </row>
    <row r="969" spans="1:10" x14ac:dyDescent="0.25">
      <c r="A969" s="1">
        <v>39295</v>
      </c>
      <c r="B969">
        <v>2007</v>
      </c>
      <c r="C969">
        <v>8</v>
      </c>
      <c r="D969" s="2">
        <v>1.34E-2</v>
      </c>
      <c r="E969" s="2">
        <v>-3.5000000000000003E-2</v>
      </c>
      <c r="F969" s="2">
        <v>-5.3E-3</v>
      </c>
      <c r="G969" s="4">
        <f>F969-E969</f>
        <v>2.9700000000000004E-2</v>
      </c>
      <c r="H969" s="4">
        <f>MIN(0,G969/MAX($G$2:G969)-1)</f>
        <v>-0.8664568345323741</v>
      </c>
      <c r="I969">
        <f t="shared" si="30"/>
        <v>0</v>
      </c>
      <c r="J969">
        <f t="shared" si="29"/>
        <v>0</v>
      </c>
    </row>
    <row r="970" spans="1:10" x14ac:dyDescent="0.25">
      <c r="A970" s="1">
        <v>39326</v>
      </c>
      <c r="B970">
        <v>2007</v>
      </c>
      <c r="C970">
        <v>9</v>
      </c>
      <c r="D970" s="2">
        <v>3.5400000000000001E-2</v>
      </c>
      <c r="E970" s="2">
        <v>-7.3000000000000001E-3</v>
      </c>
      <c r="F970" s="2">
        <v>5.2200000000000003E-2</v>
      </c>
      <c r="G970" s="4">
        <f>F970-E970</f>
        <v>5.9500000000000004E-2</v>
      </c>
      <c r="H970" s="4">
        <f>MIN(0,G970/MAX($G$2:G970)-1)</f>
        <v>-0.73246402877697836</v>
      </c>
      <c r="I970">
        <f t="shared" si="30"/>
        <v>0</v>
      </c>
      <c r="J970">
        <f t="shared" si="29"/>
        <v>0</v>
      </c>
    </row>
    <row r="971" spans="1:10" x14ac:dyDescent="0.25">
      <c r="A971" s="1">
        <v>39356</v>
      </c>
      <c r="B971">
        <v>2007</v>
      </c>
      <c r="C971">
        <v>10</v>
      </c>
      <c r="D971" s="2">
        <v>2.12E-2</v>
      </c>
      <c r="E971" s="2">
        <v>-1.7999999999999999E-2</v>
      </c>
      <c r="F971" s="2">
        <v>4.82E-2</v>
      </c>
      <c r="G971" s="4">
        <f>F971-E971</f>
        <v>6.6199999999999995E-2</v>
      </c>
      <c r="H971" s="4">
        <f>MIN(0,G971/MAX($G$2:G971)-1)</f>
        <v>-0.70233812949640284</v>
      </c>
      <c r="I971">
        <f t="shared" si="30"/>
        <v>0</v>
      </c>
      <c r="J971">
        <f t="shared" si="29"/>
        <v>0</v>
      </c>
    </row>
    <row r="972" spans="1:10" x14ac:dyDescent="0.25">
      <c r="A972" s="1">
        <v>39387</v>
      </c>
      <c r="B972">
        <v>2007</v>
      </c>
      <c r="C972">
        <v>11</v>
      </c>
      <c r="D972" s="2">
        <v>-4.4900000000000002E-2</v>
      </c>
      <c r="E972" s="2">
        <v>-0.14069999999999999</v>
      </c>
      <c r="F972" s="2">
        <v>-8.2000000000000003E-2</v>
      </c>
      <c r="G972" s="4">
        <f>F972-E972</f>
        <v>5.8699999999999988E-2</v>
      </c>
      <c r="H972" s="4">
        <f>MIN(0,G972/MAX($G$2:G972)-1)</f>
        <v>-0.73606115107913672</v>
      </c>
      <c r="I972">
        <f t="shared" si="30"/>
        <v>0</v>
      </c>
      <c r="J972">
        <f t="shared" si="29"/>
        <v>0</v>
      </c>
    </row>
    <row r="973" spans="1:10" x14ac:dyDescent="0.25">
      <c r="A973" s="1">
        <v>39417</v>
      </c>
      <c r="B973">
        <v>2007</v>
      </c>
      <c r="C973">
        <v>12</v>
      </c>
      <c r="D973" s="2">
        <v>-6.0000000000000001E-3</v>
      </c>
      <c r="E973" s="2">
        <v>-4.2799999999999998E-2</v>
      </c>
      <c r="F973" s="2">
        <v>1.7899999999999999E-2</v>
      </c>
      <c r="G973" s="4">
        <f>F973-E973</f>
        <v>6.0699999999999997E-2</v>
      </c>
      <c r="H973" s="4">
        <f>MIN(0,G973/MAX($G$2:G973)-1)</f>
        <v>-0.72706834532374098</v>
      </c>
      <c r="I973">
        <f t="shared" si="30"/>
        <v>0</v>
      </c>
      <c r="J973">
        <f t="shared" si="29"/>
        <v>0</v>
      </c>
    </row>
    <row r="974" spans="1:10" x14ac:dyDescent="0.25">
      <c r="A974" s="1">
        <v>39448</v>
      </c>
      <c r="B974">
        <v>2008</v>
      </c>
      <c r="C974">
        <v>1</v>
      </c>
      <c r="D974" s="2">
        <v>-6.1499999999999999E-2</v>
      </c>
      <c r="E974" s="2">
        <v>2.3E-3</v>
      </c>
      <c r="F974" s="2">
        <v>-0.11550000000000001</v>
      </c>
      <c r="G974" s="4">
        <f>F974-E974</f>
        <v>-0.1178</v>
      </c>
      <c r="H974" s="4">
        <f>MIN(0,G974/MAX($G$2:G974)-1)</f>
        <v>-1.5296762589928057</v>
      </c>
      <c r="I974">
        <f t="shared" si="30"/>
        <v>0</v>
      </c>
      <c r="J974">
        <f t="shared" si="29"/>
        <v>0</v>
      </c>
    </row>
    <row r="975" spans="1:10" x14ac:dyDescent="0.25">
      <c r="A975" s="1">
        <v>39479</v>
      </c>
      <c r="B975">
        <v>2008</v>
      </c>
      <c r="C975">
        <v>2</v>
      </c>
      <c r="D975" s="2">
        <v>-2.9600000000000001E-2</v>
      </c>
      <c r="E975" s="2">
        <v>-4.6800000000000001E-2</v>
      </c>
      <c r="F975" s="2">
        <v>-8.3000000000000001E-3</v>
      </c>
      <c r="G975" s="4">
        <f>F975-E975</f>
        <v>3.85E-2</v>
      </c>
      <c r="H975" s="4">
        <f>MIN(0,G975/MAX($G$2:G975)-1)</f>
        <v>-0.82688848920863312</v>
      </c>
      <c r="I975">
        <f t="shared" si="30"/>
        <v>0</v>
      </c>
      <c r="J975">
        <f t="shared" si="29"/>
        <v>0</v>
      </c>
    </row>
    <row r="976" spans="1:10" x14ac:dyDescent="0.25">
      <c r="A976" s="1">
        <v>39508</v>
      </c>
      <c r="B976">
        <v>2008</v>
      </c>
      <c r="C976">
        <v>3</v>
      </c>
      <c r="D976" s="2">
        <v>-7.6E-3</v>
      </c>
      <c r="E976" s="2">
        <v>-6.5000000000000002E-2</v>
      </c>
      <c r="F976" s="2">
        <v>-2.2700000000000001E-2</v>
      </c>
      <c r="G976" s="4">
        <f>F976-E976</f>
        <v>4.2300000000000004E-2</v>
      </c>
      <c r="H976" s="4">
        <f>MIN(0,G976/MAX($G$2:G976)-1)</f>
        <v>-0.8098021582733812</v>
      </c>
      <c r="I976">
        <f t="shared" si="30"/>
        <v>0</v>
      </c>
      <c r="J976">
        <f t="shared" si="29"/>
        <v>0</v>
      </c>
    </row>
    <row r="977" spans="1:10" x14ac:dyDescent="0.25">
      <c r="A977" s="1">
        <v>39539</v>
      </c>
      <c r="B977">
        <v>2008</v>
      </c>
      <c r="C977">
        <v>4</v>
      </c>
      <c r="D977" s="2">
        <v>4.7800000000000002E-2</v>
      </c>
      <c r="E977" s="2">
        <v>-4.1000000000000003E-3</v>
      </c>
      <c r="F977" s="2">
        <v>6.3200000000000006E-2</v>
      </c>
      <c r="G977" s="4">
        <f>F977-E977</f>
        <v>6.7300000000000013E-2</v>
      </c>
      <c r="H977" s="4">
        <f>MIN(0,G977/MAX($G$2:G977)-1)</f>
        <v>-0.69739208633093519</v>
      </c>
      <c r="I977">
        <f t="shared" si="30"/>
        <v>0</v>
      </c>
      <c r="J977">
        <f t="shared" si="29"/>
        <v>0</v>
      </c>
    </row>
    <row r="978" spans="1:10" x14ac:dyDescent="0.25">
      <c r="A978" s="1">
        <v>39569</v>
      </c>
      <c r="B978">
        <v>2008</v>
      </c>
      <c r="C978">
        <v>5</v>
      </c>
      <c r="D978" s="2">
        <v>2.0400000000000001E-2</v>
      </c>
      <c r="E978" s="2">
        <v>3.3000000000000002E-2</v>
      </c>
      <c r="F978" s="2">
        <v>7.0099999999999996E-2</v>
      </c>
      <c r="G978" s="4">
        <f>F978-E978</f>
        <v>3.7099999999999994E-2</v>
      </c>
      <c r="H978" s="4">
        <f>MIN(0,G978/MAX($G$2:G978)-1)</f>
        <v>-0.83318345323741005</v>
      </c>
      <c r="I978">
        <f t="shared" si="30"/>
        <v>0</v>
      </c>
      <c r="J978">
        <f t="shared" si="29"/>
        <v>0</v>
      </c>
    </row>
    <row r="979" spans="1:10" x14ac:dyDescent="0.25">
      <c r="A979" s="1">
        <v>39600</v>
      </c>
      <c r="B979">
        <v>2008</v>
      </c>
      <c r="C979">
        <v>6</v>
      </c>
      <c r="D979" s="2">
        <v>-8.2699999999999996E-2</v>
      </c>
      <c r="E979" s="2">
        <v>-0.13789999999999999</v>
      </c>
      <c r="F979" s="2">
        <v>-1.8499999999999999E-2</v>
      </c>
      <c r="G979" s="4">
        <f>F979-E979</f>
        <v>0.11939999999999999</v>
      </c>
      <c r="H979" s="4">
        <f>MIN(0,G979/MAX($G$2:G979)-1)</f>
        <v>-0.46312949640287771</v>
      </c>
      <c r="I979">
        <f t="shared" si="30"/>
        <v>0</v>
      </c>
      <c r="J979">
        <f t="shared" si="29"/>
        <v>0</v>
      </c>
    </row>
    <row r="980" spans="1:10" x14ac:dyDescent="0.25">
      <c r="A980" s="1">
        <v>39630</v>
      </c>
      <c r="B980">
        <v>2008</v>
      </c>
      <c r="C980">
        <v>7</v>
      </c>
      <c r="D980" s="2">
        <v>-6.1999999999999998E-3</v>
      </c>
      <c r="E980" s="2">
        <v>-7.7000000000000002E-3</v>
      </c>
      <c r="F980" s="2">
        <v>-4.4900000000000002E-2</v>
      </c>
      <c r="G980" s="4">
        <f>F980-E980</f>
        <v>-3.7200000000000004E-2</v>
      </c>
      <c r="H980" s="4">
        <f>MIN(0,G980/MAX($G$2:G980)-1)</f>
        <v>-1.1672661870503598</v>
      </c>
      <c r="I980">
        <f t="shared" si="30"/>
        <v>0</v>
      </c>
      <c r="J980">
        <f t="shared" si="29"/>
        <v>0</v>
      </c>
    </row>
    <row r="981" spans="1:10" x14ac:dyDescent="0.25">
      <c r="A981" s="1">
        <v>39661</v>
      </c>
      <c r="B981">
        <v>2008</v>
      </c>
      <c r="C981">
        <v>8</v>
      </c>
      <c r="D981" s="2">
        <v>1.66E-2</v>
      </c>
      <c r="E981" s="2">
        <v>3.0300000000000001E-2</v>
      </c>
      <c r="F981" s="2">
        <v>-1.2E-2</v>
      </c>
      <c r="G981" s="4">
        <f>F981-E981</f>
        <v>-4.2300000000000004E-2</v>
      </c>
      <c r="H981" s="4">
        <f>MIN(0,G981/MAX($G$2:G981)-1)</f>
        <v>-1.1901978417266188</v>
      </c>
      <c r="I981">
        <f t="shared" si="30"/>
        <v>0</v>
      </c>
      <c r="J981">
        <f t="shared" si="29"/>
        <v>0</v>
      </c>
    </row>
    <row r="982" spans="1:10" x14ac:dyDescent="0.25">
      <c r="A982" s="1">
        <v>39692</v>
      </c>
      <c r="B982">
        <v>2008</v>
      </c>
      <c r="C982">
        <v>9</v>
      </c>
      <c r="D982" s="2">
        <v>-9.0899999999999995E-2</v>
      </c>
      <c r="E982" s="2">
        <v>-0.15629999999999999</v>
      </c>
      <c r="F982" s="2">
        <v>-0.1646</v>
      </c>
      <c r="G982" s="4">
        <f>F982-E982</f>
        <v>-8.3000000000000018E-3</v>
      </c>
      <c r="H982" s="4">
        <f>MIN(0,G982/MAX($G$2:G982)-1)</f>
        <v>-1.037320143884892</v>
      </c>
      <c r="I982">
        <f t="shared" si="30"/>
        <v>0</v>
      </c>
      <c r="J982">
        <f t="shared" si="29"/>
        <v>0</v>
      </c>
    </row>
    <row r="983" spans="1:10" x14ac:dyDescent="0.25">
      <c r="A983" s="1">
        <v>39722</v>
      </c>
      <c r="B983">
        <v>2008</v>
      </c>
      <c r="C983">
        <v>10</v>
      </c>
      <c r="D983" s="2">
        <v>-0.17150000000000001</v>
      </c>
      <c r="E983" s="2">
        <v>-0.2482</v>
      </c>
      <c r="F983" s="2">
        <v>-0.20899999999999999</v>
      </c>
      <c r="G983" s="4">
        <f>F983-E983</f>
        <v>3.9200000000000013E-2</v>
      </c>
      <c r="H983" s="4">
        <f>MIN(0,G983/MAX($G$2:G983)-1)</f>
        <v>-0.82374100719424459</v>
      </c>
      <c r="I983">
        <f t="shared" si="30"/>
        <v>0</v>
      </c>
      <c r="J983">
        <f t="shared" si="29"/>
        <v>0</v>
      </c>
    </row>
    <row r="984" spans="1:10" x14ac:dyDescent="0.25">
      <c r="A984" s="1">
        <v>39753</v>
      </c>
      <c r="B984">
        <v>2008</v>
      </c>
      <c r="C984">
        <v>11</v>
      </c>
      <c r="D984" s="2">
        <v>-7.8299999999999995E-2</v>
      </c>
      <c r="E984" s="2">
        <v>-0.2016</v>
      </c>
      <c r="F984" s="2">
        <v>-0.1135</v>
      </c>
      <c r="G984" s="4">
        <f>F984-E984</f>
        <v>8.8099999999999998E-2</v>
      </c>
      <c r="H984" s="4">
        <f>MIN(0,G984/MAX($G$2:G984)-1)</f>
        <v>-0.60386690647482011</v>
      </c>
      <c r="I984">
        <f t="shared" si="30"/>
        <v>0</v>
      </c>
      <c r="J984">
        <f t="shared" si="29"/>
        <v>0</v>
      </c>
    </row>
    <row r="985" spans="1:10" x14ac:dyDescent="0.25">
      <c r="A985" s="1">
        <v>39783</v>
      </c>
      <c r="B985">
        <v>2008</v>
      </c>
      <c r="C985">
        <v>12</v>
      </c>
      <c r="D985" s="2">
        <v>1.7399999999999999E-2</v>
      </c>
      <c r="E985" s="2">
        <v>2.8799999999999999E-2</v>
      </c>
      <c r="F985" s="2">
        <v>2.2100000000000002E-2</v>
      </c>
      <c r="G985" s="4">
        <f>F985-E985</f>
        <v>-6.6999999999999976E-3</v>
      </c>
      <c r="H985" s="4">
        <f>MIN(0,G985/MAX($G$2:G985)-1)</f>
        <v>-1.0301258992805755</v>
      </c>
      <c r="I985">
        <f t="shared" si="30"/>
        <v>0</v>
      </c>
      <c r="J985">
        <f t="shared" si="29"/>
        <v>0</v>
      </c>
    </row>
    <row r="986" spans="1:10" x14ac:dyDescent="0.25">
      <c r="A986" s="1">
        <v>39814</v>
      </c>
      <c r="B986">
        <v>2009</v>
      </c>
      <c r="C986">
        <v>1</v>
      </c>
      <c r="D986" s="2">
        <v>-8.1199999999999994E-2</v>
      </c>
      <c r="E986" s="2">
        <v>7.3400000000000007E-2</v>
      </c>
      <c r="F986" s="2">
        <v>-9.8799999999999999E-2</v>
      </c>
      <c r="G986" s="4">
        <f>F986-E986</f>
        <v>-0.17220000000000002</v>
      </c>
      <c r="H986" s="4">
        <f>MIN(0,G986/MAX($G$2:G986)-1)</f>
        <v>-1.7742805755395685</v>
      </c>
      <c r="I986">
        <f t="shared" si="30"/>
        <v>0</v>
      </c>
      <c r="J986">
        <f t="shared" si="29"/>
        <v>0</v>
      </c>
    </row>
    <row r="987" spans="1:10" x14ac:dyDescent="0.25">
      <c r="A987" s="1">
        <v>39845</v>
      </c>
      <c r="B987">
        <v>2009</v>
      </c>
      <c r="C987">
        <v>2</v>
      </c>
      <c r="D987" s="2">
        <v>-0.1009</v>
      </c>
      <c r="E987" s="2">
        <v>-0.14080000000000001</v>
      </c>
      <c r="F987" s="2">
        <v>-0.1086</v>
      </c>
      <c r="G987" s="4">
        <f>F987-E987</f>
        <v>3.2200000000000006E-2</v>
      </c>
      <c r="H987" s="4">
        <f>MIN(0,G987/MAX($G$2:G987)-1)</f>
        <v>-0.8552158273381294</v>
      </c>
      <c r="I987">
        <f t="shared" si="30"/>
        <v>0</v>
      </c>
      <c r="J987">
        <f t="shared" si="29"/>
        <v>0</v>
      </c>
    </row>
    <row r="988" spans="1:10" x14ac:dyDescent="0.25">
      <c r="A988" s="1">
        <v>39873</v>
      </c>
      <c r="B988">
        <v>2009</v>
      </c>
      <c r="C988">
        <v>3</v>
      </c>
      <c r="D988" s="2">
        <v>8.9700000000000002E-2</v>
      </c>
      <c r="E988" s="2">
        <v>0.30159999999999998</v>
      </c>
      <c r="F988" s="2">
        <v>6.8699999999999997E-2</v>
      </c>
      <c r="G988" s="4">
        <f>F988-E988</f>
        <v>-0.2329</v>
      </c>
      <c r="H988" s="4">
        <f>MIN(0,G988/MAX($G$2:G988)-1)</f>
        <v>-2.0472122302158273</v>
      </c>
      <c r="I988">
        <f t="shared" si="30"/>
        <v>0</v>
      </c>
      <c r="J988">
        <f t="shared" si="29"/>
        <v>0</v>
      </c>
    </row>
    <row r="989" spans="1:10" x14ac:dyDescent="0.25">
      <c r="A989" s="1">
        <v>39904</v>
      </c>
      <c r="B989">
        <v>2009</v>
      </c>
      <c r="C989">
        <v>4</v>
      </c>
      <c r="D989" s="2">
        <v>0.10199999999999999</v>
      </c>
      <c r="E989" s="2">
        <v>0.45850000000000002</v>
      </c>
      <c r="F989" s="2">
        <v>5.5199999999999999E-2</v>
      </c>
      <c r="G989" s="4">
        <f>F989-E989</f>
        <v>-0.40329999999999999</v>
      </c>
      <c r="H989" s="4">
        <f>MIN(0,G989/MAX($G$2:G989)-1)</f>
        <v>-2.8133992805755397</v>
      </c>
      <c r="I989">
        <f t="shared" si="30"/>
        <v>0</v>
      </c>
      <c r="J989">
        <f t="shared" si="29"/>
        <v>0</v>
      </c>
    </row>
    <row r="990" spans="1:10" x14ac:dyDescent="0.25">
      <c r="A990" s="1">
        <v>39934</v>
      </c>
      <c r="B990">
        <v>2009</v>
      </c>
      <c r="C990">
        <v>5</v>
      </c>
      <c r="D990" s="2">
        <v>5.21E-2</v>
      </c>
      <c r="E990" s="2">
        <v>0.25230000000000002</v>
      </c>
      <c r="F990" s="2">
        <v>2.8500000000000001E-2</v>
      </c>
      <c r="G990" s="4">
        <f>F990-E990</f>
        <v>-0.22380000000000003</v>
      </c>
      <c r="H990" s="4">
        <f>MIN(0,G990/MAX($G$2:G990)-1)</f>
        <v>-2.0062949640287773</v>
      </c>
      <c r="I990">
        <f t="shared" si="30"/>
        <v>0</v>
      </c>
      <c r="J990">
        <f t="shared" si="29"/>
        <v>0</v>
      </c>
    </row>
    <row r="991" spans="1:10" x14ac:dyDescent="0.25">
      <c r="A991" s="1">
        <v>39965</v>
      </c>
      <c r="B991">
        <v>2009</v>
      </c>
      <c r="C991">
        <v>6</v>
      </c>
      <c r="D991" s="2">
        <v>4.4000000000000003E-3</v>
      </c>
      <c r="E991" s="2">
        <v>5.5800000000000002E-2</v>
      </c>
      <c r="F991" s="2">
        <v>3.4700000000000002E-2</v>
      </c>
      <c r="G991" s="4">
        <f>F991-E991</f>
        <v>-2.1100000000000001E-2</v>
      </c>
      <c r="H991" s="4">
        <f>MIN(0,G991/MAX($G$2:G991)-1)</f>
        <v>-1.0948741007194245</v>
      </c>
      <c r="I991">
        <f t="shared" si="30"/>
        <v>0</v>
      </c>
      <c r="J991">
        <f t="shared" si="29"/>
        <v>0</v>
      </c>
    </row>
    <row r="992" spans="1:10" x14ac:dyDescent="0.25">
      <c r="A992" s="1">
        <v>39995</v>
      </c>
      <c r="B992">
        <v>2009</v>
      </c>
      <c r="C992">
        <v>7</v>
      </c>
      <c r="D992" s="2">
        <v>7.7299999999999994E-2</v>
      </c>
      <c r="E992" s="2">
        <v>9.2899999999999996E-2</v>
      </c>
      <c r="F992" s="2">
        <v>6.5699999999999995E-2</v>
      </c>
      <c r="G992" s="4">
        <f>F992-E992</f>
        <v>-2.7200000000000002E-2</v>
      </c>
      <c r="H992" s="4">
        <f>MIN(0,G992/MAX($G$2:G992)-1)</f>
        <v>-1.1223021582733814</v>
      </c>
      <c r="I992">
        <f t="shared" si="30"/>
        <v>0</v>
      </c>
      <c r="J992">
        <f t="shared" si="29"/>
        <v>0</v>
      </c>
    </row>
    <row r="993" spans="1:10" x14ac:dyDescent="0.25">
      <c r="A993" s="1">
        <v>40026</v>
      </c>
      <c r="B993">
        <v>2009</v>
      </c>
      <c r="C993">
        <v>8</v>
      </c>
      <c r="D993" s="2">
        <v>3.3399999999999999E-2</v>
      </c>
      <c r="E993" s="2">
        <v>0.253</v>
      </c>
      <c r="F993" s="2">
        <v>6.1000000000000004E-3</v>
      </c>
      <c r="G993" s="4">
        <f>F993-E993</f>
        <v>-0.24690000000000001</v>
      </c>
      <c r="H993" s="4">
        <f>MIN(0,G993/MAX($G$2:G993)-1)</f>
        <v>-2.1101618705035969</v>
      </c>
      <c r="I993">
        <f t="shared" si="30"/>
        <v>0</v>
      </c>
      <c r="J993">
        <f t="shared" si="29"/>
        <v>0</v>
      </c>
    </row>
    <row r="994" spans="1:10" x14ac:dyDescent="0.25">
      <c r="A994" s="1">
        <v>40057</v>
      </c>
      <c r="B994">
        <v>2009</v>
      </c>
      <c r="C994">
        <v>9</v>
      </c>
      <c r="D994" s="2">
        <v>4.0899999999999999E-2</v>
      </c>
      <c r="E994" s="2">
        <v>0.15029999999999999</v>
      </c>
      <c r="F994" s="2">
        <v>5.3900000000000003E-2</v>
      </c>
      <c r="G994" s="4">
        <f>F994-E994</f>
        <v>-9.6399999999999986E-2</v>
      </c>
      <c r="H994" s="4">
        <f>MIN(0,G994/MAX($G$2:G994)-1)</f>
        <v>-1.4334532374100719</v>
      </c>
      <c r="I994">
        <f t="shared" si="30"/>
        <v>0</v>
      </c>
      <c r="J994">
        <f t="shared" si="29"/>
        <v>0</v>
      </c>
    </row>
    <row r="995" spans="1:10" x14ac:dyDescent="0.25">
      <c r="A995" s="1">
        <v>40087</v>
      </c>
      <c r="B995">
        <v>2009</v>
      </c>
      <c r="C995">
        <v>10</v>
      </c>
      <c r="D995" s="2">
        <v>-2.5899999999999999E-2</v>
      </c>
      <c r="E995" s="2">
        <v>-0.1081</v>
      </c>
      <c r="F995" s="2">
        <v>-8.5300000000000001E-2</v>
      </c>
      <c r="G995" s="4">
        <f>F995-E995</f>
        <v>2.2800000000000001E-2</v>
      </c>
      <c r="H995" s="4">
        <f>MIN(0,G995/MAX($G$2:G995)-1)</f>
        <v>-0.89748201438848918</v>
      </c>
      <c r="I995">
        <f t="shared" si="30"/>
        <v>0</v>
      </c>
      <c r="J995">
        <f t="shared" si="29"/>
        <v>0</v>
      </c>
    </row>
    <row r="996" spans="1:10" x14ac:dyDescent="0.25">
      <c r="A996" s="1">
        <v>40118</v>
      </c>
      <c r="B996">
        <v>2009</v>
      </c>
      <c r="C996">
        <v>11</v>
      </c>
      <c r="D996" s="2">
        <v>5.5599999999999997E-2</v>
      </c>
      <c r="E996" s="2">
        <v>-2.1899999999999999E-2</v>
      </c>
      <c r="F996" s="2">
        <v>4.5600000000000002E-2</v>
      </c>
      <c r="G996" s="4">
        <f>F996-E996</f>
        <v>6.7500000000000004E-2</v>
      </c>
      <c r="H996" s="4">
        <f>MIN(0,G996/MAX($G$2:G996)-1)</f>
        <v>-0.69649280575539563</v>
      </c>
      <c r="I996">
        <f t="shared" si="30"/>
        <v>0</v>
      </c>
      <c r="J996">
        <f t="shared" si="29"/>
        <v>0</v>
      </c>
    </row>
    <row r="997" spans="1:10" x14ac:dyDescent="0.25">
      <c r="A997" s="1">
        <v>40148</v>
      </c>
      <c r="B997">
        <v>2009</v>
      </c>
      <c r="C997">
        <v>12</v>
      </c>
      <c r="D997" s="2">
        <v>2.76E-2</v>
      </c>
      <c r="E997" s="2">
        <v>6.0100000000000001E-2</v>
      </c>
      <c r="F997" s="2">
        <v>8.5500000000000007E-2</v>
      </c>
      <c r="G997" s="4">
        <f>F997-E997</f>
        <v>2.5400000000000006E-2</v>
      </c>
      <c r="H997" s="4">
        <f>MIN(0,G997/MAX($G$2:G997)-1)</f>
        <v>-0.88579136690647475</v>
      </c>
      <c r="I997">
        <f t="shared" si="30"/>
        <v>0</v>
      </c>
      <c r="J997">
        <f t="shared" si="29"/>
        <v>0</v>
      </c>
    </row>
    <row r="998" spans="1:10" x14ac:dyDescent="0.25">
      <c r="A998" s="1">
        <v>40179</v>
      </c>
      <c r="B998">
        <v>2010</v>
      </c>
      <c r="C998">
        <v>1</v>
      </c>
      <c r="D998" s="2">
        <v>-3.3599999999999998E-2</v>
      </c>
      <c r="E998" s="2">
        <v>4.1300000000000003E-2</v>
      </c>
      <c r="F998" s="2">
        <v>-1.9199999999999998E-2</v>
      </c>
      <c r="G998" s="4">
        <f>F998-E998</f>
        <v>-6.0499999999999998E-2</v>
      </c>
      <c r="H998" s="4">
        <f>MIN(0,G998/MAX($G$2:G998)-1)</f>
        <v>-1.2720323741007196</v>
      </c>
      <c r="I998">
        <f t="shared" si="30"/>
        <v>0</v>
      </c>
      <c r="J998">
        <f t="shared" si="29"/>
        <v>0</v>
      </c>
    </row>
    <row r="999" spans="1:10" x14ac:dyDescent="0.25">
      <c r="A999" s="1">
        <v>40210</v>
      </c>
      <c r="B999">
        <v>2010</v>
      </c>
      <c r="C999">
        <v>2</v>
      </c>
      <c r="D999" s="2">
        <v>3.4000000000000002E-2</v>
      </c>
      <c r="E999" s="2">
        <v>9.2999999999999992E-3</v>
      </c>
      <c r="F999" s="2">
        <v>7.0900000000000005E-2</v>
      </c>
      <c r="G999" s="4">
        <f>F999-E999</f>
        <v>6.1600000000000002E-2</v>
      </c>
      <c r="H999" s="4">
        <f>MIN(0,G999/MAX($G$2:G999)-1)</f>
        <v>-0.7230215827338129</v>
      </c>
      <c r="I999">
        <f t="shared" si="30"/>
        <v>0</v>
      </c>
      <c r="J999">
        <f t="shared" si="29"/>
        <v>0</v>
      </c>
    </row>
    <row r="1000" spans="1:10" x14ac:dyDescent="0.25">
      <c r="A1000" s="1">
        <v>40238</v>
      </c>
      <c r="B1000">
        <v>2010</v>
      </c>
      <c r="C1000">
        <v>3</v>
      </c>
      <c r="D1000" s="2">
        <v>6.3200000000000006E-2</v>
      </c>
      <c r="E1000" s="2">
        <v>7.3899999999999993E-2</v>
      </c>
      <c r="F1000" s="2">
        <v>0.10100000000000001</v>
      </c>
      <c r="G1000" s="4">
        <f>F1000-E1000</f>
        <v>2.7100000000000013E-2</v>
      </c>
      <c r="H1000" s="4">
        <f>MIN(0,G1000/MAX($G$2:G1000)-1)</f>
        <v>-0.87814748201438841</v>
      </c>
      <c r="I1000">
        <f t="shared" si="30"/>
        <v>0</v>
      </c>
      <c r="J1000">
        <f t="shared" si="29"/>
        <v>0</v>
      </c>
    </row>
    <row r="1001" spans="1:10" x14ac:dyDescent="0.25">
      <c r="A1001" s="1">
        <v>40269</v>
      </c>
      <c r="B1001">
        <v>2010</v>
      </c>
      <c r="C1001">
        <v>4</v>
      </c>
      <c r="D1001" s="2">
        <v>2.01E-2</v>
      </c>
      <c r="E1001" s="2">
        <v>0.1108</v>
      </c>
      <c r="F1001" s="2">
        <v>0.1208</v>
      </c>
      <c r="G1001" s="4">
        <f>F1001-E1001</f>
        <v>1.0000000000000009E-2</v>
      </c>
      <c r="H1001" s="4">
        <f>MIN(0,G1001/MAX($G$2:G1001)-1)</f>
        <v>-0.95503597122302153</v>
      </c>
      <c r="I1001">
        <f t="shared" si="30"/>
        <v>0</v>
      </c>
      <c r="J1001">
        <f t="shared" si="29"/>
        <v>0</v>
      </c>
    </row>
    <row r="1002" spans="1:10" x14ac:dyDescent="0.25">
      <c r="A1002" s="1">
        <v>40299</v>
      </c>
      <c r="B1002">
        <v>2010</v>
      </c>
      <c r="C1002">
        <v>5</v>
      </c>
      <c r="D1002" s="2">
        <v>-7.8799999999999995E-2</v>
      </c>
      <c r="E1002" s="2">
        <v>-0.10730000000000001</v>
      </c>
      <c r="F1002" s="2">
        <v>-0.1018</v>
      </c>
      <c r="G1002" s="4">
        <f>F1002-E1002</f>
        <v>5.5000000000000049E-3</v>
      </c>
      <c r="H1002" s="4">
        <f>MIN(0,G1002/MAX($G$2:G1002)-1)</f>
        <v>-0.97526978417266186</v>
      </c>
      <c r="I1002">
        <f t="shared" si="30"/>
        <v>0</v>
      </c>
      <c r="J1002">
        <f t="shared" si="29"/>
        <v>0</v>
      </c>
    </row>
    <row r="1003" spans="1:10" x14ac:dyDescent="0.25">
      <c r="A1003" s="1">
        <v>40330</v>
      </c>
      <c r="B1003">
        <v>2010</v>
      </c>
      <c r="C1003">
        <v>6</v>
      </c>
      <c r="D1003" s="2">
        <v>-5.5500000000000001E-2</v>
      </c>
      <c r="E1003" s="2">
        <v>-0.1026</v>
      </c>
      <c r="F1003" s="2">
        <v>-0.1091</v>
      </c>
      <c r="G1003" s="4">
        <f>F1003-E1003</f>
        <v>-6.5000000000000058E-3</v>
      </c>
      <c r="H1003" s="4">
        <f>MIN(0,G1003/MAX($G$2:G1003)-1)</f>
        <v>-1.0292266187050361</v>
      </c>
      <c r="I1003">
        <f t="shared" si="30"/>
        <v>0</v>
      </c>
      <c r="J1003">
        <f t="shared" si="29"/>
        <v>0</v>
      </c>
    </row>
    <row r="1004" spans="1:10" x14ac:dyDescent="0.25">
      <c r="A1004" s="1">
        <v>40360</v>
      </c>
      <c r="B1004">
        <v>2010</v>
      </c>
      <c r="C1004">
        <v>7</v>
      </c>
      <c r="D1004" s="2">
        <v>6.9400000000000003E-2</v>
      </c>
      <c r="E1004" s="2">
        <v>4.8099999999999997E-2</v>
      </c>
      <c r="F1004" s="2">
        <v>8.0399999999999999E-2</v>
      </c>
      <c r="G1004" s="4">
        <f>F1004-E1004</f>
        <v>3.2300000000000002E-2</v>
      </c>
      <c r="H1004" s="4">
        <f>MIN(0,G1004/MAX($G$2:G1004)-1)</f>
        <v>-0.85476618705035967</v>
      </c>
      <c r="I1004">
        <f t="shared" si="30"/>
        <v>0</v>
      </c>
      <c r="J1004">
        <f t="shared" si="29"/>
        <v>0</v>
      </c>
    </row>
    <row r="1005" spans="1:10" x14ac:dyDescent="0.25">
      <c r="A1005" s="1">
        <v>40391</v>
      </c>
      <c r="B1005">
        <v>2010</v>
      </c>
      <c r="C1005">
        <v>8</v>
      </c>
      <c r="D1005" s="2">
        <v>-4.7600000000000003E-2</v>
      </c>
      <c r="E1005" s="2">
        <v>-7.8100000000000003E-2</v>
      </c>
      <c r="F1005" s="2">
        <v>-8.4900000000000003E-2</v>
      </c>
      <c r="G1005" s="4">
        <f>F1005-E1005</f>
        <v>-6.8000000000000005E-3</v>
      </c>
      <c r="H1005" s="4">
        <f>MIN(0,G1005/MAX($G$2:G1005)-1)</f>
        <v>-1.0305755395683454</v>
      </c>
      <c r="I1005">
        <f t="shared" si="30"/>
        <v>0</v>
      </c>
      <c r="J1005">
        <f t="shared" si="29"/>
        <v>0</v>
      </c>
    </row>
    <row r="1006" spans="1:10" x14ac:dyDescent="0.25">
      <c r="A1006" s="1">
        <v>40422</v>
      </c>
      <c r="B1006">
        <v>2010</v>
      </c>
      <c r="C1006">
        <v>9</v>
      </c>
      <c r="D1006" s="2">
        <v>9.5500000000000002E-2</v>
      </c>
      <c r="E1006" s="2">
        <v>0.1036</v>
      </c>
      <c r="F1006" s="2">
        <v>0.13930000000000001</v>
      </c>
      <c r="G1006" s="4">
        <f>F1006-E1006</f>
        <v>3.570000000000001E-2</v>
      </c>
      <c r="H1006" s="4">
        <f>MIN(0,G1006/MAX($G$2:G1006)-1)</f>
        <v>-0.83947841726618699</v>
      </c>
      <c r="I1006">
        <f t="shared" si="30"/>
        <v>0</v>
      </c>
      <c r="J1006">
        <f t="shared" si="29"/>
        <v>0</v>
      </c>
    </row>
    <row r="1007" spans="1:10" x14ac:dyDescent="0.25">
      <c r="A1007" s="1">
        <v>40452</v>
      </c>
      <c r="B1007">
        <v>2010</v>
      </c>
      <c r="C1007">
        <v>10</v>
      </c>
      <c r="D1007" s="2">
        <v>3.8899999999999997E-2</v>
      </c>
      <c r="E1007" s="2">
        <v>3.7100000000000001E-2</v>
      </c>
      <c r="F1007" s="2">
        <v>4.8000000000000001E-2</v>
      </c>
      <c r="G1007" s="4">
        <f>F1007-E1007</f>
        <v>1.09E-2</v>
      </c>
      <c r="H1007" s="4">
        <f>MIN(0,G1007/MAX($G$2:G1007)-1)</f>
        <v>-0.95098920863309355</v>
      </c>
      <c r="I1007">
        <f t="shared" si="30"/>
        <v>0</v>
      </c>
      <c r="J1007">
        <f t="shared" si="29"/>
        <v>0</v>
      </c>
    </row>
    <row r="1008" spans="1:10" x14ac:dyDescent="0.25">
      <c r="A1008" s="1">
        <v>40483</v>
      </c>
      <c r="B1008">
        <v>2010</v>
      </c>
      <c r="C1008">
        <v>11</v>
      </c>
      <c r="D1008" s="2">
        <v>6.1000000000000004E-3</v>
      </c>
      <c r="E1008" s="2">
        <v>-1.9199999999999998E-2</v>
      </c>
      <c r="F1008" s="2">
        <v>4.0599999999999997E-2</v>
      </c>
      <c r="G1008" s="4">
        <f>F1008-E1008</f>
        <v>5.9799999999999992E-2</v>
      </c>
      <c r="H1008" s="4">
        <f>MIN(0,G1008/MAX($G$2:G1008)-1)</f>
        <v>-0.73111510791366907</v>
      </c>
      <c r="I1008">
        <f t="shared" si="30"/>
        <v>0</v>
      </c>
      <c r="J1008">
        <f t="shared" si="29"/>
        <v>0</v>
      </c>
    </row>
    <row r="1009" spans="1:10" x14ac:dyDescent="0.25">
      <c r="A1009" s="1">
        <v>40513</v>
      </c>
      <c r="B1009">
        <v>2010</v>
      </c>
      <c r="C1009">
        <v>12</v>
      </c>
      <c r="D1009" s="2">
        <v>6.83E-2</v>
      </c>
      <c r="E1009" s="2">
        <v>0.1152</v>
      </c>
      <c r="F1009" s="2">
        <v>7.2900000000000006E-2</v>
      </c>
      <c r="G1009" s="4">
        <f>F1009-E1009</f>
        <v>-4.229999999999999E-2</v>
      </c>
      <c r="H1009" s="4">
        <f>MIN(0,G1009/MAX($G$2:G1009)-1)</f>
        <v>-1.1901978417266186</v>
      </c>
      <c r="I1009">
        <f t="shared" si="30"/>
        <v>0</v>
      </c>
      <c r="J1009">
        <f t="shared" si="29"/>
        <v>0</v>
      </c>
    </row>
    <row r="1010" spans="1:10" x14ac:dyDescent="0.25">
      <c r="A1010" s="1">
        <v>40544</v>
      </c>
      <c r="B1010">
        <v>2011</v>
      </c>
      <c r="C1010">
        <v>1</v>
      </c>
      <c r="D1010" s="2">
        <v>0.02</v>
      </c>
      <c r="E1010" s="2">
        <v>4.4400000000000002E-2</v>
      </c>
      <c r="F1010" s="2">
        <v>1.34E-2</v>
      </c>
      <c r="G1010" s="4">
        <f>F1010-E1010</f>
        <v>-3.1E-2</v>
      </c>
      <c r="H1010" s="4">
        <f>MIN(0,G1010/MAX($G$2:G1010)-1)</f>
        <v>-1.139388489208633</v>
      </c>
      <c r="I1010">
        <f t="shared" si="30"/>
        <v>0</v>
      </c>
      <c r="J1010">
        <f t="shared" si="29"/>
        <v>0</v>
      </c>
    </row>
    <row r="1011" spans="1:10" x14ac:dyDescent="0.25">
      <c r="A1011" s="1">
        <v>40575</v>
      </c>
      <c r="B1011">
        <v>2011</v>
      </c>
      <c r="C1011">
        <v>2</v>
      </c>
      <c r="D1011" s="2">
        <v>3.5000000000000003E-2</v>
      </c>
      <c r="E1011" s="2">
        <v>2.2700000000000001E-2</v>
      </c>
      <c r="F1011" s="2">
        <v>5.5300000000000002E-2</v>
      </c>
      <c r="G1011" s="4">
        <f>F1011-E1011</f>
        <v>3.2600000000000004E-2</v>
      </c>
      <c r="H1011" s="4">
        <f>MIN(0,G1011/MAX($G$2:G1011)-1)</f>
        <v>-0.85341726618705027</v>
      </c>
      <c r="I1011">
        <f t="shared" si="30"/>
        <v>0</v>
      </c>
      <c r="J1011">
        <f t="shared" si="29"/>
        <v>0</v>
      </c>
    </row>
    <row r="1012" spans="1:10" x14ac:dyDescent="0.25">
      <c r="A1012" s="1">
        <v>40603</v>
      </c>
      <c r="B1012">
        <v>2011</v>
      </c>
      <c r="C1012">
        <v>3</v>
      </c>
      <c r="D1012" s="2">
        <v>4.5999999999999999E-3</v>
      </c>
      <c r="E1012" s="2">
        <v>-2.8899999999999999E-2</v>
      </c>
      <c r="F1012" s="2">
        <v>2.98E-2</v>
      </c>
      <c r="G1012" s="4">
        <f>F1012-E1012</f>
        <v>5.8700000000000002E-2</v>
      </c>
      <c r="H1012" s="4">
        <f>MIN(0,G1012/MAX($G$2:G1012)-1)</f>
        <v>-0.73606115107913661</v>
      </c>
      <c r="I1012">
        <f t="shared" si="30"/>
        <v>0</v>
      </c>
      <c r="J1012">
        <f t="shared" si="29"/>
        <v>0</v>
      </c>
    </row>
    <row r="1013" spans="1:10" x14ac:dyDescent="0.25">
      <c r="A1013" s="1">
        <v>40634</v>
      </c>
      <c r="B1013">
        <v>2011</v>
      </c>
      <c r="C1013">
        <v>4</v>
      </c>
      <c r="D1013" s="2">
        <v>2.9000000000000001E-2</v>
      </c>
      <c r="E1013" s="2">
        <v>-5.4000000000000003E-3</v>
      </c>
      <c r="F1013" s="2">
        <v>9.9000000000000008E-3</v>
      </c>
      <c r="G1013" s="4">
        <f>F1013-E1013</f>
        <v>1.5300000000000001E-2</v>
      </c>
      <c r="H1013" s="4">
        <f>MIN(0,G1013/MAX($G$2:G1013)-1)</f>
        <v>-0.93120503597122306</v>
      </c>
      <c r="I1013">
        <f t="shared" si="30"/>
        <v>0</v>
      </c>
      <c r="J1013">
        <f t="shared" si="29"/>
        <v>0</v>
      </c>
    </row>
    <row r="1014" spans="1:10" x14ac:dyDescent="0.25">
      <c r="A1014" s="1">
        <v>40664</v>
      </c>
      <c r="B1014">
        <v>2011</v>
      </c>
      <c r="C1014">
        <v>5</v>
      </c>
      <c r="D1014" s="2">
        <v>-1.2699999999999999E-2</v>
      </c>
      <c r="E1014" s="2">
        <v>-3.6200000000000003E-2</v>
      </c>
      <c r="F1014" s="2">
        <v>-2.5899999999999999E-2</v>
      </c>
      <c r="G1014" s="4">
        <f>F1014-E1014</f>
        <v>1.0300000000000004E-2</v>
      </c>
      <c r="H1014" s="4">
        <f>MIN(0,G1014/MAX($G$2:G1014)-1)</f>
        <v>-0.95368705035971224</v>
      </c>
      <c r="I1014">
        <f t="shared" si="30"/>
        <v>0</v>
      </c>
      <c r="J1014">
        <f t="shared" si="29"/>
        <v>0</v>
      </c>
    </row>
    <row r="1015" spans="1:10" x14ac:dyDescent="0.25">
      <c r="A1015" s="1">
        <v>40695</v>
      </c>
      <c r="B1015">
        <v>2011</v>
      </c>
      <c r="C1015">
        <v>6</v>
      </c>
      <c r="D1015" s="2">
        <v>-1.7500000000000002E-2</v>
      </c>
      <c r="E1015" s="2">
        <v>-5.8000000000000003E-2</v>
      </c>
      <c r="F1015" s="2">
        <v>-1.5699999999999999E-2</v>
      </c>
      <c r="G1015" s="4">
        <f>F1015-E1015</f>
        <v>4.2300000000000004E-2</v>
      </c>
      <c r="H1015" s="4">
        <f>MIN(0,G1015/MAX($G$2:G1015)-1)</f>
        <v>-0.8098021582733812</v>
      </c>
      <c r="I1015">
        <f t="shared" si="30"/>
        <v>0</v>
      </c>
      <c r="J1015">
        <f t="shared" si="29"/>
        <v>0</v>
      </c>
    </row>
    <row r="1016" spans="1:10" x14ac:dyDescent="0.25">
      <c r="A1016" s="1">
        <v>40725</v>
      </c>
      <c r="B1016">
        <v>2011</v>
      </c>
      <c r="C1016">
        <v>7</v>
      </c>
      <c r="D1016" s="2">
        <v>-2.3599999999999999E-2</v>
      </c>
      <c r="E1016" s="2">
        <v>-1.29E-2</v>
      </c>
      <c r="F1016" s="2">
        <v>-3.3700000000000001E-2</v>
      </c>
      <c r="G1016" s="4">
        <f>F1016-E1016</f>
        <v>-2.0799999999999999E-2</v>
      </c>
      <c r="H1016" s="4">
        <f>MIN(0,G1016/MAX($G$2:G1016)-1)</f>
        <v>-1.0935251798561152</v>
      </c>
      <c r="I1016">
        <f t="shared" si="30"/>
        <v>0</v>
      </c>
      <c r="J1016">
        <f t="shared" si="29"/>
        <v>0</v>
      </c>
    </row>
    <row r="1017" spans="1:10" x14ac:dyDescent="0.25">
      <c r="A1017" s="1">
        <v>40756</v>
      </c>
      <c r="B1017">
        <v>2011</v>
      </c>
      <c r="C1017">
        <v>8</v>
      </c>
      <c r="D1017" s="2">
        <v>-5.9799999999999999E-2</v>
      </c>
      <c r="E1017" s="2">
        <v>-0.1246</v>
      </c>
      <c r="F1017" s="2">
        <v>-0.108</v>
      </c>
      <c r="G1017" s="4">
        <f>F1017-E1017</f>
        <v>1.6600000000000004E-2</v>
      </c>
      <c r="H1017" s="4">
        <f>MIN(0,G1017/MAX($G$2:G1017)-1)</f>
        <v>-0.92535971223021585</v>
      </c>
      <c r="I1017">
        <f t="shared" si="30"/>
        <v>0</v>
      </c>
      <c r="J1017">
        <f t="shared" si="29"/>
        <v>0</v>
      </c>
    </row>
    <row r="1018" spans="1:10" x14ac:dyDescent="0.25">
      <c r="A1018" s="1">
        <v>40787</v>
      </c>
      <c r="B1018">
        <v>2011</v>
      </c>
      <c r="C1018">
        <v>9</v>
      </c>
      <c r="D1018" s="2">
        <v>-7.5899999999999995E-2</v>
      </c>
      <c r="E1018" s="2">
        <v>-0.12859999999999999</v>
      </c>
      <c r="F1018" s="2">
        <v>-0.152</v>
      </c>
      <c r="G1018" s="4">
        <f>F1018-E1018</f>
        <v>-2.3400000000000004E-2</v>
      </c>
      <c r="H1018" s="4">
        <f>MIN(0,G1018/MAX($G$2:G1018)-1)</f>
        <v>-1.1052158273381296</v>
      </c>
      <c r="I1018">
        <f t="shared" si="30"/>
        <v>0</v>
      </c>
      <c r="J1018">
        <f t="shared" si="29"/>
        <v>0</v>
      </c>
    </row>
    <row r="1019" spans="1:10" x14ac:dyDescent="0.25">
      <c r="A1019" s="1">
        <v>40817</v>
      </c>
      <c r="B1019">
        <v>2011</v>
      </c>
      <c r="C1019">
        <v>10</v>
      </c>
      <c r="D1019" s="2">
        <v>0.1135</v>
      </c>
      <c r="E1019" s="2">
        <v>9.9599999999999994E-2</v>
      </c>
      <c r="F1019" s="2">
        <v>0.1618</v>
      </c>
      <c r="G1019" s="4">
        <f>F1019-E1019</f>
        <v>6.2200000000000005E-2</v>
      </c>
      <c r="H1019" s="4">
        <f>MIN(0,G1019/MAX($G$2:G1019)-1)</f>
        <v>-0.72032374100719421</v>
      </c>
      <c r="I1019">
        <f t="shared" si="30"/>
        <v>0</v>
      </c>
      <c r="J1019">
        <f t="shared" si="29"/>
        <v>0</v>
      </c>
    </row>
    <row r="1020" spans="1:10" x14ac:dyDescent="0.25">
      <c r="A1020" s="1">
        <v>40848</v>
      </c>
      <c r="B1020">
        <v>2011</v>
      </c>
      <c r="C1020">
        <v>11</v>
      </c>
      <c r="D1020" s="2">
        <v>-2.8E-3</v>
      </c>
      <c r="E1020" s="2">
        <v>-7.0800000000000002E-2</v>
      </c>
      <c r="F1020" s="2">
        <v>-8.3999999999999995E-3</v>
      </c>
      <c r="G1020" s="4">
        <f>F1020-E1020</f>
        <v>6.2400000000000004E-2</v>
      </c>
      <c r="H1020" s="4">
        <f>MIN(0,G1020/MAX($G$2:G1020)-1)</f>
        <v>-0.71942446043165464</v>
      </c>
      <c r="I1020">
        <f t="shared" si="30"/>
        <v>0</v>
      </c>
      <c r="J1020">
        <f t="shared" si="29"/>
        <v>0</v>
      </c>
    </row>
    <row r="1021" spans="1:10" x14ac:dyDescent="0.25">
      <c r="A1021" s="1">
        <v>40878</v>
      </c>
      <c r="B1021">
        <v>2011</v>
      </c>
      <c r="C1021">
        <v>12</v>
      </c>
      <c r="D1021" s="2">
        <v>7.4000000000000003E-3</v>
      </c>
      <c r="E1021" s="2">
        <v>-2.8199999999999999E-2</v>
      </c>
      <c r="F1021" s="2">
        <v>-2.0999999999999999E-3</v>
      </c>
      <c r="G1021" s="4">
        <f>F1021-E1021</f>
        <v>2.6099999999999998E-2</v>
      </c>
      <c r="H1021" s="4">
        <f>MIN(0,G1021/MAX($G$2:G1021)-1)</f>
        <v>-0.88264388489208634</v>
      </c>
      <c r="I1021">
        <f t="shared" si="30"/>
        <v>0</v>
      </c>
      <c r="J1021">
        <f t="shared" si="29"/>
        <v>0</v>
      </c>
    </row>
    <row r="1022" spans="1:10" x14ac:dyDescent="0.25">
      <c r="A1022" s="1">
        <v>40909</v>
      </c>
      <c r="B1022">
        <v>2012</v>
      </c>
      <c r="C1022">
        <v>1</v>
      </c>
      <c r="D1022" s="2">
        <v>5.0500000000000003E-2</v>
      </c>
      <c r="E1022" s="2">
        <v>0.16800000000000001</v>
      </c>
      <c r="F1022" s="2">
        <v>6.4699999999999994E-2</v>
      </c>
      <c r="G1022" s="4">
        <f>F1022-E1022</f>
        <v>-0.10330000000000002</v>
      </c>
      <c r="H1022" s="4">
        <f>MIN(0,G1022/MAX($G$2:G1022)-1)</f>
        <v>-1.4644784172661871</v>
      </c>
      <c r="I1022">
        <f t="shared" si="30"/>
        <v>0</v>
      </c>
      <c r="J1022">
        <f t="shared" si="29"/>
        <v>0</v>
      </c>
    </row>
    <row r="1023" spans="1:10" x14ac:dyDescent="0.25">
      <c r="A1023" s="1">
        <v>40940</v>
      </c>
      <c r="B1023">
        <v>2012</v>
      </c>
      <c r="C1023">
        <v>2</v>
      </c>
      <c r="D1023" s="2">
        <v>4.4200000000000003E-2</v>
      </c>
      <c r="E1023" s="2">
        <v>5.6300000000000003E-2</v>
      </c>
      <c r="F1023" s="2">
        <v>4.0899999999999999E-2</v>
      </c>
      <c r="G1023" s="4">
        <f>F1023-E1023</f>
        <v>-1.5400000000000004E-2</v>
      </c>
      <c r="H1023" s="4">
        <f>MIN(0,G1023/MAX($G$2:G1023)-1)</f>
        <v>-1.0692446043165469</v>
      </c>
      <c r="I1023">
        <f t="shared" si="30"/>
        <v>0</v>
      </c>
      <c r="J1023">
        <f t="shared" si="29"/>
        <v>0</v>
      </c>
    </row>
    <row r="1024" spans="1:10" x14ac:dyDescent="0.25">
      <c r="A1024" s="1">
        <v>40969</v>
      </c>
      <c r="B1024">
        <v>2012</v>
      </c>
      <c r="C1024">
        <v>3</v>
      </c>
      <c r="D1024" s="2">
        <v>3.1099999999999999E-2</v>
      </c>
      <c r="E1024" s="2">
        <v>2.3099999999999999E-2</v>
      </c>
      <c r="F1024" s="2">
        <v>0.04</v>
      </c>
      <c r="G1024" s="4">
        <f>F1024-E1024</f>
        <v>1.6900000000000002E-2</v>
      </c>
      <c r="H1024" s="4">
        <f>MIN(0,G1024/MAX($G$2:G1024)-1)</f>
        <v>-0.92401079136690645</v>
      </c>
      <c r="I1024">
        <f t="shared" si="30"/>
        <v>0</v>
      </c>
      <c r="J1024">
        <f t="shared" si="29"/>
        <v>0</v>
      </c>
    </row>
    <row r="1025" spans="1:10" x14ac:dyDescent="0.25">
      <c r="A1025" s="1">
        <v>41000</v>
      </c>
      <c r="B1025">
        <v>2012</v>
      </c>
      <c r="C1025">
        <v>4</v>
      </c>
      <c r="D1025" s="2">
        <v>-8.5000000000000006E-3</v>
      </c>
      <c r="E1025" s="2">
        <v>-3.95E-2</v>
      </c>
      <c r="F1025" s="2">
        <v>5.7999999999999996E-3</v>
      </c>
      <c r="G1025" s="4">
        <f>F1025-E1025</f>
        <v>4.53E-2</v>
      </c>
      <c r="H1025" s="4">
        <f>MIN(0,G1025/MAX($G$2:G1025)-1)</f>
        <v>-0.79631294964028776</v>
      </c>
      <c r="I1025">
        <f t="shared" si="30"/>
        <v>0</v>
      </c>
      <c r="J1025">
        <f t="shared" si="29"/>
        <v>0</v>
      </c>
    </row>
    <row r="1026" spans="1:10" x14ac:dyDescent="0.25">
      <c r="A1026" s="1">
        <v>41030</v>
      </c>
      <c r="B1026">
        <v>2012</v>
      </c>
      <c r="C1026">
        <v>5</v>
      </c>
      <c r="D1026" s="2">
        <v>-6.1800000000000001E-2</v>
      </c>
      <c r="E1026" s="2">
        <v>-0.11650000000000001</v>
      </c>
      <c r="F1026" s="2">
        <v>-5.45E-2</v>
      </c>
      <c r="G1026" s="4">
        <f>F1026-E1026</f>
        <v>6.2000000000000006E-2</v>
      </c>
      <c r="H1026" s="4">
        <f>MIN(0,G1026/MAX($G$2:G1026)-1)</f>
        <v>-0.72122302158273377</v>
      </c>
      <c r="I1026">
        <f t="shared" si="30"/>
        <v>0</v>
      </c>
      <c r="J1026">
        <f t="shared" si="29"/>
        <v>0</v>
      </c>
    </row>
    <row r="1027" spans="1:10" x14ac:dyDescent="0.25">
      <c r="A1027" s="1">
        <v>41061</v>
      </c>
      <c r="B1027">
        <v>2012</v>
      </c>
      <c r="C1027">
        <v>6</v>
      </c>
      <c r="D1027" s="2">
        <v>3.8899999999999997E-2</v>
      </c>
      <c r="E1027" s="2">
        <v>1.5699999999999999E-2</v>
      </c>
      <c r="F1027" s="2">
        <v>4.0800000000000003E-2</v>
      </c>
      <c r="G1027" s="4">
        <f>F1027-E1027</f>
        <v>2.5100000000000004E-2</v>
      </c>
      <c r="H1027" s="4">
        <f>MIN(0,G1027/MAX($G$2:G1027)-1)</f>
        <v>-0.88714028776978415</v>
      </c>
      <c r="I1027">
        <f t="shared" si="30"/>
        <v>0</v>
      </c>
      <c r="J1027">
        <f t="shared" ref="J1027:J1090" si="31">IF(H1027=$I$2,1,0)</f>
        <v>0</v>
      </c>
    </row>
    <row r="1028" spans="1:10" x14ac:dyDescent="0.25">
      <c r="A1028" s="1">
        <v>41091</v>
      </c>
      <c r="B1028">
        <v>2012</v>
      </c>
      <c r="C1028">
        <v>7</v>
      </c>
      <c r="D1028" s="2">
        <v>7.9000000000000008E-3</v>
      </c>
      <c r="E1028" s="2">
        <v>-2.2100000000000002E-2</v>
      </c>
      <c r="F1028" s="2">
        <v>3.0000000000000001E-3</v>
      </c>
      <c r="G1028" s="4">
        <f>F1028-E1028</f>
        <v>2.5100000000000001E-2</v>
      </c>
      <c r="H1028" s="4">
        <f>MIN(0,G1028/MAX($G$2:G1028)-1)</f>
        <v>-0.88714028776978415</v>
      </c>
      <c r="I1028">
        <f t="shared" si="30"/>
        <v>0</v>
      </c>
      <c r="J1028">
        <f t="shared" si="31"/>
        <v>0</v>
      </c>
    </row>
    <row r="1029" spans="1:10" x14ac:dyDescent="0.25">
      <c r="A1029" s="1">
        <v>41122</v>
      </c>
      <c r="B1029">
        <v>2012</v>
      </c>
      <c r="C1029">
        <v>8</v>
      </c>
      <c r="D1029" s="2">
        <v>2.5600000000000001E-2</v>
      </c>
      <c r="E1029" s="2">
        <v>2.5899999999999999E-2</v>
      </c>
      <c r="F1029" s="2">
        <v>3.8199999999999998E-2</v>
      </c>
      <c r="G1029" s="4">
        <f>F1029-E1029</f>
        <v>1.2299999999999998E-2</v>
      </c>
      <c r="H1029" s="4">
        <f>MIN(0,G1029/MAX($G$2:G1029)-1)</f>
        <v>-0.9446942446043165</v>
      </c>
      <c r="I1029">
        <f t="shared" si="30"/>
        <v>0</v>
      </c>
      <c r="J1029">
        <f t="shared" si="31"/>
        <v>0</v>
      </c>
    </row>
    <row r="1030" spans="1:10" x14ac:dyDescent="0.25">
      <c r="A1030" s="1">
        <v>41153</v>
      </c>
      <c r="B1030">
        <v>2012</v>
      </c>
      <c r="C1030">
        <v>9</v>
      </c>
      <c r="D1030" s="2">
        <v>2.7400000000000001E-2</v>
      </c>
      <c r="E1030" s="2">
        <v>5.79E-2</v>
      </c>
      <c r="F1030" s="2">
        <v>3.5299999999999998E-2</v>
      </c>
      <c r="G1030" s="4">
        <f>F1030-E1030</f>
        <v>-2.2600000000000002E-2</v>
      </c>
      <c r="H1030" s="4">
        <f>MIN(0,G1030/MAX($G$2:G1030)-1)</f>
        <v>-1.1016187050359711</v>
      </c>
      <c r="I1030">
        <f t="shared" si="30"/>
        <v>0</v>
      </c>
      <c r="J1030">
        <f t="shared" si="31"/>
        <v>0</v>
      </c>
    </row>
    <row r="1031" spans="1:10" x14ac:dyDescent="0.25">
      <c r="A1031" s="1">
        <v>41183</v>
      </c>
      <c r="B1031">
        <v>2012</v>
      </c>
      <c r="C1031">
        <v>10</v>
      </c>
      <c r="D1031" s="2">
        <v>-1.7500000000000002E-2</v>
      </c>
      <c r="E1031" s="2">
        <v>-4.24E-2</v>
      </c>
      <c r="F1031" s="2">
        <v>-1.5E-3</v>
      </c>
      <c r="G1031" s="4">
        <f>F1031-E1031</f>
        <v>4.0899999999999999E-2</v>
      </c>
      <c r="H1031" s="4">
        <f>MIN(0,G1031/MAX($G$2:G1031)-1)</f>
        <v>-0.81609712230215825</v>
      </c>
      <c r="I1031">
        <f t="shared" ref="I1031:I1091" si="32">IF(G1031&gt;$I$69,1,0)</f>
        <v>0</v>
      </c>
      <c r="J1031">
        <f t="shared" si="31"/>
        <v>0</v>
      </c>
    </row>
    <row r="1032" spans="1:10" x14ac:dyDescent="0.25">
      <c r="A1032" s="1">
        <v>41214</v>
      </c>
      <c r="B1032">
        <v>2012</v>
      </c>
      <c r="C1032">
        <v>11</v>
      </c>
      <c r="D1032" s="2">
        <v>7.9000000000000008E-3</v>
      </c>
      <c r="E1032" s="2">
        <v>-2.3E-3</v>
      </c>
      <c r="F1032" s="2">
        <v>3.8E-3</v>
      </c>
      <c r="G1032" s="4">
        <f>F1032-E1032</f>
        <v>6.0999999999999995E-3</v>
      </c>
      <c r="H1032" s="4">
        <f>MIN(0,G1032/MAX($G$2:G1032)-1)</f>
        <v>-0.97257194244604317</v>
      </c>
      <c r="I1032">
        <f t="shared" si="32"/>
        <v>0</v>
      </c>
      <c r="J1032">
        <f t="shared" si="31"/>
        <v>0</v>
      </c>
    </row>
    <row r="1033" spans="1:10" x14ac:dyDescent="0.25">
      <c r="A1033" s="1">
        <v>41244</v>
      </c>
      <c r="B1033">
        <v>2012</v>
      </c>
      <c r="C1033">
        <v>12</v>
      </c>
      <c r="D1033" s="2">
        <v>1.1900000000000001E-2</v>
      </c>
      <c r="E1033" s="2">
        <v>2.93E-2</v>
      </c>
      <c r="F1033" s="2">
        <v>1.35E-2</v>
      </c>
      <c r="G1033" s="4">
        <f>F1033-E1033</f>
        <v>-1.5800000000000002E-2</v>
      </c>
      <c r="H1033" s="4">
        <f>MIN(0,G1033/MAX($G$2:G1033)-1)</f>
        <v>-1.071043165467626</v>
      </c>
      <c r="I1033">
        <f t="shared" si="32"/>
        <v>0</v>
      </c>
      <c r="J1033">
        <f t="shared" si="31"/>
        <v>0</v>
      </c>
    </row>
    <row r="1034" spans="1:10" x14ac:dyDescent="0.25">
      <c r="A1034" s="1">
        <v>41275</v>
      </c>
      <c r="B1034">
        <v>2013</v>
      </c>
      <c r="C1034">
        <v>1</v>
      </c>
      <c r="D1034" s="2">
        <v>5.57E-2</v>
      </c>
      <c r="E1034" s="2">
        <v>9.7699999999999995E-2</v>
      </c>
      <c r="F1034" s="2">
        <v>9.06E-2</v>
      </c>
      <c r="G1034" s="4">
        <f>F1034-E1034</f>
        <v>-7.0999999999999952E-3</v>
      </c>
      <c r="H1034" s="4">
        <f>MIN(0,G1034/MAX($G$2:G1034)-1)</f>
        <v>-1.0319244604316546</v>
      </c>
      <c r="I1034">
        <f t="shared" si="32"/>
        <v>0</v>
      </c>
      <c r="J1034">
        <f t="shared" si="31"/>
        <v>0</v>
      </c>
    </row>
    <row r="1035" spans="1:10" x14ac:dyDescent="0.25">
      <c r="A1035" s="1">
        <v>41306</v>
      </c>
      <c r="B1035">
        <v>2013</v>
      </c>
      <c r="C1035">
        <v>2</v>
      </c>
      <c r="D1035" s="2">
        <v>1.29E-2</v>
      </c>
      <c r="E1035" s="2">
        <v>-3.3E-3</v>
      </c>
      <c r="F1035" s="2">
        <v>1.2200000000000001E-2</v>
      </c>
      <c r="G1035" s="4">
        <f>F1035-E1035</f>
        <v>1.55E-2</v>
      </c>
      <c r="H1035" s="4">
        <f>MIN(0,G1035/MAX($G$2:G1035)-1)</f>
        <v>-0.9303057553956835</v>
      </c>
      <c r="I1035">
        <f t="shared" si="32"/>
        <v>0</v>
      </c>
      <c r="J1035">
        <f t="shared" si="31"/>
        <v>0</v>
      </c>
    </row>
    <row r="1036" spans="1:10" x14ac:dyDescent="0.25">
      <c r="A1036" s="1">
        <v>41334</v>
      </c>
      <c r="B1036">
        <v>2013</v>
      </c>
      <c r="C1036">
        <v>3</v>
      </c>
      <c r="D1036" s="2">
        <v>4.0300000000000002E-2</v>
      </c>
      <c r="E1036" s="2">
        <v>2.86E-2</v>
      </c>
      <c r="F1036" s="2">
        <v>7.6399999999999996E-2</v>
      </c>
      <c r="G1036" s="4">
        <f>F1036-E1036</f>
        <v>4.7799999999999995E-2</v>
      </c>
      <c r="H1036" s="4">
        <f>MIN(0,G1036/MAX($G$2:G1036)-1)</f>
        <v>-0.78507194244604317</v>
      </c>
      <c r="I1036">
        <f t="shared" si="32"/>
        <v>0</v>
      </c>
      <c r="J1036">
        <f t="shared" si="31"/>
        <v>0</v>
      </c>
    </row>
    <row r="1037" spans="1:10" x14ac:dyDescent="0.25">
      <c r="A1037" s="1">
        <v>41365</v>
      </c>
      <c r="B1037">
        <v>2013</v>
      </c>
      <c r="C1037">
        <v>4</v>
      </c>
      <c r="D1037" s="2">
        <v>1.55E-2</v>
      </c>
      <c r="E1037" s="2">
        <v>-1.7000000000000001E-2</v>
      </c>
      <c r="F1037" s="2">
        <v>1.4E-2</v>
      </c>
      <c r="G1037" s="4">
        <f>F1037-E1037</f>
        <v>3.1E-2</v>
      </c>
      <c r="H1037" s="4">
        <f>MIN(0,G1037/MAX($G$2:G1037)-1)</f>
        <v>-0.86061151079136688</v>
      </c>
      <c r="I1037">
        <f t="shared" si="32"/>
        <v>0</v>
      </c>
      <c r="J1037">
        <f t="shared" si="31"/>
        <v>0</v>
      </c>
    </row>
    <row r="1038" spans="1:10" x14ac:dyDescent="0.25">
      <c r="A1038" s="1">
        <v>41395</v>
      </c>
      <c r="B1038">
        <v>2013</v>
      </c>
      <c r="C1038">
        <v>5</v>
      </c>
      <c r="D1038" s="2">
        <v>2.8000000000000001E-2</v>
      </c>
      <c r="E1038" s="2">
        <v>6.3700000000000007E-2</v>
      </c>
      <c r="F1038" s="2">
        <v>4.2000000000000003E-2</v>
      </c>
      <c r="G1038" s="4">
        <f>F1038-E1038</f>
        <v>-2.1700000000000004E-2</v>
      </c>
      <c r="H1038" s="4">
        <f>MIN(0,G1038/MAX($G$2:G1038)-1)</f>
        <v>-1.0975719424460433</v>
      </c>
      <c r="I1038">
        <f t="shared" si="32"/>
        <v>0</v>
      </c>
      <c r="J1038">
        <f t="shared" si="31"/>
        <v>0</v>
      </c>
    </row>
    <row r="1039" spans="1:10" x14ac:dyDescent="0.25">
      <c r="A1039" s="1">
        <v>41426</v>
      </c>
      <c r="B1039">
        <v>2013</v>
      </c>
      <c r="C1039">
        <v>6</v>
      </c>
      <c r="D1039" s="2">
        <v>-1.2E-2</v>
      </c>
      <c r="E1039" s="2">
        <v>-2.3699999999999999E-2</v>
      </c>
      <c r="F1039" s="2">
        <v>-6.7000000000000002E-3</v>
      </c>
      <c r="G1039" s="4">
        <f>F1039-E1039</f>
        <v>1.6999999999999998E-2</v>
      </c>
      <c r="H1039" s="4">
        <f>MIN(0,G1039/MAX($G$2:G1039)-1)</f>
        <v>-0.92356115107913672</v>
      </c>
      <c r="I1039">
        <f t="shared" si="32"/>
        <v>0</v>
      </c>
      <c r="J1039">
        <f t="shared" si="31"/>
        <v>0</v>
      </c>
    </row>
    <row r="1040" spans="1:10" x14ac:dyDescent="0.25">
      <c r="A1040" s="1">
        <v>41456</v>
      </c>
      <c r="B1040">
        <v>2013</v>
      </c>
      <c r="C1040">
        <v>7</v>
      </c>
      <c r="D1040" s="2">
        <v>5.6500000000000002E-2</v>
      </c>
      <c r="E1040" s="2">
        <v>0.1061</v>
      </c>
      <c r="F1040" s="2">
        <v>8.7300000000000003E-2</v>
      </c>
      <c r="G1040" s="4">
        <f>F1040-E1040</f>
        <v>-1.8799999999999997E-2</v>
      </c>
      <c r="H1040" s="4">
        <f>MIN(0,G1040/MAX($G$2:G1040)-1)</f>
        <v>-1.0845323741007193</v>
      </c>
      <c r="I1040">
        <f t="shared" si="32"/>
        <v>0</v>
      </c>
      <c r="J1040">
        <f t="shared" si="31"/>
        <v>0</v>
      </c>
    </row>
    <row r="1041" spans="1:10" x14ac:dyDescent="0.25">
      <c r="A1041" s="1">
        <v>41487</v>
      </c>
      <c r="B1041">
        <v>2013</v>
      </c>
      <c r="C1041">
        <v>8</v>
      </c>
      <c r="D1041" s="2">
        <v>-2.7099999999999999E-2</v>
      </c>
      <c r="E1041" s="2">
        <v>-1.0200000000000001E-2</v>
      </c>
      <c r="F1041" s="2">
        <v>-2.47E-2</v>
      </c>
      <c r="G1041" s="4">
        <f>F1041-E1041</f>
        <v>-1.4499999999999999E-2</v>
      </c>
      <c r="H1041" s="4">
        <f>MIN(0,G1041/MAX($G$2:G1041)-1)</f>
        <v>-1.0651978417266188</v>
      </c>
      <c r="I1041">
        <f t="shared" si="32"/>
        <v>0</v>
      </c>
      <c r="J1041">
        <f t="shared" si="31"/>
        <v>0</v>
      </c>
    </row>
    <row r="1042" spans="1:10" x14ac:dyDescent="0.25">
      <c r="A1042" s="1">
        <v>41518</v>
      </c>
      <c r="B1042">
        <v>2013</v>
      </c>
      <c r="C1042">
        <v>9</v>
      </c>
      <c r="D1042" s="2">
        <v>3.7699999999999997E-2</v>
      </c>
      <c r="E1042" s="2">
        <v>6.9599999999999995E-2</v>
      </c>
      <c r="F1042" s="2">
        <v>7.46E-2</v>
      </c>
      <c r="G1042" s="4">
        <f>F1042-E1042</f>
        <v>5.0000000000000044E-3</v>
      </c>
      <c r="H1042" s="4">
        <f>MIN(0,G1042/MAX($G$2:G1042)-1)</f>
        <v>-0.97751798561151082</v>
      </c>
      <c r="I1042">
        <f t="shared" si="32"/>
        <v>0</v>
      </c>
      <c r="J1042">
        <f t="shared" si="31"/>
        <v>0</v>
      </c>
    </row>
    <row r="1043" spans="1:10" x14ac:dyDescent="0.25">
      <c r="A1043" s="1">
        <v>41548</v>
      </c>
      <c r="B1043">
        <v>2013</v>
      </c>
      <c r="C1043">
        <v>10</v>
      </c>
      <c r="D1043" s="2">
        <v>4.1799999999999997E-2</v>
      </c>
      <c r="E1043" s="2">
        <v>6.1000000000000004E-3</v>
      </c>
      <c r="F1043" s="2">
        <v>2.4400000000000002E-2</v>
      </c>
      <c r="G1043" s="4">
        <f>F1043-E1043</f>
        <v>1.83E-2</v>
      </c>
      <c r="H1043" s="4">
        <f>MIN(0,G1043/MAX($G$2:G1043)-1)</f>
        <v>-0.91771582733812951</v>
      </c>
      <c r="I1043">
        <f t="shared" si="32"/>
        <v>0</v>
      </c>
      <c r="J1043">
        <f t="shared" si="31"/>
        <v>0</v>
      </c>
    </row>
    <row r="1044" spans="1:10" x14ac:dyDescent="0.25">
      <c r="A1044" s="1">
        <v>41579</v>
      </c>
      <c r="B1044">
        <v>2013</v>
      </c>
      <c r="C1044">
        <v>11</v>
      </c>
      <c r="D1044" s="2">
        <v>3.1199999999999999E-2</v>
      </c>
      <c r="E1044" s="2">
        <v>4.4600000000000001E-2</v>
      </c>
      <c r="F1044" s="2">
        <v>4.5999999999999999E-2</v>
      </c>
      <c r="G1044" s="4">
        <f>F1044-E1044</f>
        <v>1.3999999999999985E-3</v>
      </c>
      <c r="H1044" s="4">
        <f>MIN(0,G1044/MAX($G$2:G1044)-1)</f>
        <v>-0.99370503597122306</v>
      </c>
      <c r="I1044">
        <f t="shared" si="32"/>
        <v>0</v>
      </c>
      <c r="J1044">
        <f t="shared" si="31"/>
        <v>0</v>
      </c>
    </row>
    <row r="1045" spans="1:10" x14ac:dyDescent="0.25">
      <c r="A1045" s="1">
        <v>41609</v>
      </c>
      <c r="B1045">
        <v>2013</v>
      </c>
      <c r="C1045">
        <v>12</v>
      </c>
      <c r="D1045" s="2">
        <v>2.81E-2</v>
      </c>
      <c r="E1045" s="2">
        <v>2.6599999999999999E-2</v>
      </c>
      <c r="F1045" s="2">
        <v>3.3599999999999998E-2</v>
      </c>
      <c r="G1045" s="4">
        <f>F1045-E1045</f>
        <v>6.9999999999999993E-3</v>
      </c>
      <c r="H1045" s="4">
        <f>MIN(0,G1045/MAX($G$2:G1045)-1)</f>
        <v>-0.96852517985611508</v>
      </c>
      <c r="I1045">
        <f t="shared" si="32"/>
        <v>0</v>
      </c>
      <c r="J1045">
        <f t="shared" si="31"/>
        <v>0</v>
      </c>
    </row>
    <row r="1046" spans="1:10" x14ac:dyDescent="0.25">
      <c r="A1046" s="1">
        <v>41640</v>
      </c>
      <c r="B1046">
        <v>2014</v>
      </c>
      <c r="C1046">
        <v>1</v>
      </c>
      <c r="D1046" s="2">
        <v>-3.32E-2</v>
      </c>
      <c r="E1046" s="2">
        <v>4.7699999999999999E-2</v>
      </c>
      <c r="F1046" s="2">
        <v>5.3E-3</v>
      </c>
      <c r="G1046" s="4">
        <f>F1046-E1046</f>
        <v>-4.24E-2</v>
      </c>
      <c r="H1046" s="4">
        <f>MIN(0,G1046/MAX($G$2:G1046)-1)</f>
        <v>-1.1906474820143884</v>
      </c>
      <c r="I1046">
        <f t="shared" si="32"/>
        <v>0</v>
      </c>
      <c r="J1046">
        <f t="shared" si="31"/>
        <v>0</v>
      </c>
    </row>
    <row r="1047" spans="1:10" x14ac:dyDescent="0.25">
      <c r="A1047" s="1">
        <v>41671</v>
      </c>
      <c r="B1047">
        <v>2014</v>
      </c>
      <c r="C1047">
        <v>2</v>
      </c>
      <c r="D1047" s="2">
        <v>4.65E-2</v>
      </c>
      <c r="E1047" s="2">
        <v>4.6399999999999997E-2</v>
      </c>
      <c r="F1047" s="2">
        <v>5.8900000000000001E-2</v>
      </c>
      <c r="G1047" s="4">
        <f>F1047-E1047</f>
        <v>1.2500000000000004E-2</v>
      </c>
      <c r="H1047" s="4">
        <f>MIN(0,G1047/MAX($G$2:G1047)-1)</f>
        <v>-0.94379496402877694</v>
      </c>
      <c r="I1047">
        <f t="shared" si="32"/>
        <v>0</v>
      </c>
      <c r="J1047">
        <f t="shared" si="31"/>
        <v>0</v>
      </c>
    </row>
    <row r="1048" spans="1:10" x14ac:dyDescent="0.25">
      <c r="A1048" s="1">
        <v>41699</v>
      </c>
      <c r="B1048">
        <v>2014</v>
      </c>
      <c r="C1048">
        <v>3</v>
      </c>
      <c r="D1048" s="2">
        <v>4.3E-3</v>
      </c>
      <c r="E1048" s="2">
        <v>-1.37E-2</v>
      </c>
      <c r="F1048" s="2">
        <v>-2.4E-2</v>
      </c>
      <c r="G1048" s="4">
        <f>F1048-E1048</f>
        <v>-1.03E-2</v>
      </c>
      <c r="H1048" s="4">
        <f>MIN(0,G1048/MAX($G$2:G1048)-1)</f>
        <v>-1.0463129496402879</v>
      </c>
      <c r="I1048">
        <f t="shared" si="32"/>
        <v>0</v>
      </c>
      <c r="J1048">
        <f t="shared" si="31"/>
        <v>0</v>
      </c>
    </row>
    <row r="1049" spans="1:10" x14ac:dyDescent="0.25">
      <c r="A1049" s="1">
        <v>41730</v>
      </c>
      <c r="B1049">
        <v>2014</v>
      </c>
      <c r="C1049">
        <v>4</v>
      </c>
      <c r="D1049" s="2">
        <v>-1.9E-3</v>
      </c>
      <c r="E1049" s="2">
        <v>-5.04E-2</v>
      </c>
      <c r="F1049" s="2">
        <v>-7.2900000000000006E-2</v>
      </c>
      <c r="G1049" s="4">
        <f>F1049-E1049</f>
        <v>-2.2500000000000006E-2</v>
      </c>
      <c r="H1049" s="4">
        <f>MIN(0,G1049/MAX($G$2:G1049)-1)</f>
        <v>-1.1011690647482015</v>
      </c>
      <c r="I1049">
        <f t="shared" si="32"/>
        <v>0</v>
      </c>
      <c r="J1049">
        <f t="shared" si="31"/>
        <v>0</v>
      </c>
    </row>
    <row r="1050" spans="1:10" x14ac:dyDescent="0.25">
      <c r="A1050" s="1">
        <v>41760</v>
      </c>
      <c r="B1050">
        <v>2014</v>
      </c>
      <c r="C1050">
        <v>5</v>
      </c>
      <c r="D1050" s="2">
        <v>2.06E-2</v>
      </c>
      <c r="E1050" s="2">
        <v>-1.46E-2</v>
      </c>
      <c r="F1050" s="2">
        <v>-7.1999999999999998E-3</v>
      </c>
      <c r="G1050" s="4">
        <f>F1050-E1050</f>
        <v>7.4000000000000003E-3</v>
      </c>
      <c r="H1050" s="4">
        <f>MIN(0,G1050/MAX($G$2:G1050)-1)</f>
        <v>-0.96672661870503596</v>
      </c>
      <c r="I1050">
        <f t="shared" si="32"/>
        <v>0</v>
      </c>
      <c r="J1050">
        <f t="shared" si="31"/>
        <v>0</v>
      </c>
    </row>
    <row r="1051" spans="1:10" x14ac:dyDescent="0.25">
      <c r="A1051" s="1">
        <v>41791</v>
      </c>
      <c r="B1051">
        <v>2014</v>
      </c>
      <c r="C1051">
        <v>6</v>
      </c>
      <c r="D1051" s="2">
        <v>2.6100000000000002E-2</v>
      </c>
      <c r="E1051" s="2">
        <v>5.2600000000000001E-2</v>
      </c>
      <c r="F1051" s="2">
        <v>5.4199999999999998E-2</v>
      </c>
      <c r="G1051" s="4">
        <f>F1051-E1051</f>
        <v>1.5999999999999973E-3</v>
      </c>
      <c r="H1051" s="4">
        <f>MIN(0,G1051/MAX($G$2:G1051)-1)</f>
        <v>-0.9928057553956835</v>
      </c>
      <c r="I1051">
        <f t="shared" si="32"/>
        <v>0</v>
      </c>
      <c r="J1051">
        <f t="shared" si="31"/>
        <v>0</v>
      </c>
    </row>
    <row r="1052" spans="1:10" x14ac:dyDescent="0.25">
      <c r="A1052" s="1">
        <v>41821</v>
      </c>
      <c r="B1052">
        <v>2014</v>
      </c>
      <c r="C1052">
        <v>7</v>
      </c>
      <c r="D1052" s="2">
        <v>-2.0400000000000001E-2</v>
      </c>
      <c r="E1052" s="2">
        <v>-5.2400000000000002E-2</v>
      </c>
      <c r="F1052" s="2">
        <v>-5.57E-2</v>
      </c>
      <c r="G1052" s="4">
        <f>F1052-E1052</f>
        <v>-3.2999999999999974E-3</v>
      </c>
      <c r="H1052" s="4">
        <f>MIN(0,G1052/MAX($G$2:G1052)-1)</f>
        <v>-1.0148381294964028</v>
      </c>
      <c r="I1052">
        <f t="shared" si="32"/>
        <v>0</v>
      </c>
      <c r="J1052">
        <f t="shared" si="31"/>
        <v>0</v>
      </c>
    </row>
    <row r="1053" spans="1:10" x14ac:dyDescent="0.25">
      <c r="A1053" s="1">
        <v>41852</v>
      </c>
      <c r="B1053">
        <v>2014</v>
      </c>
      <c r="C1053">
        <v>8</v>
      </c>
      <c r="D1053" s="2">
        <v>4.24E-2</v>
      </c>
      <c r="E1053" s="2">
        <v>3.49E-2</v>
      </c>
      <c r="F1053" s="2">
        <v>5.8099999999999999E-2</v>
      </c>
      <c r="G1053" s="4">
        <f>F1053-E1053</f>
        <v>2.3199999999999998E-2</v>
      </c>
      <c r="H1053" s="4">
        <f>MIN(0,G1053/MAX($G$2:G1053)-1)</f>
        <v>-0.89568345323741005</v>
      </c>
      <c r="I1053">
        <f t="shared" si="32"/>
        <v>0</v>
      </c>
      <c r="J1053">
        <f t="shared" si="31"/>
        <v>0</v>
      </c>
    </row>
    <row r="1054" spans="1:10" x14ac:dyDescent="0.25">
      <c r="A1054" s="1">
        <v>41883</v>
      </c>
      <c r="B1054">
        <v>2014</v>
      </c>
      <c r="C1054">
        <v>9</v>
      </c>
      <c r="D1054" s="2">
        <v>-1.9699999999999999E-2</v>
      </c>
      <c r="E1054" s="2">
        <v>-8.9399999999999993E-2</v>
      </c>
      <c r="F1054" s="2">
        <v>-4.4699999999999997E-2</v>
      </c>
      <c r="G1054" s="4">
        <f>F1054-E1054</f>
        <v>4.4699999999999997E-2</v>
      </c>
      <c r="H1054" s="4">
        <f>MIN(0,G1054/MAX($G$2:G1054)-1)</f>
        <v>-0.79901079136690645</v>
      </c>
      <c r="I1054">
        <f t="shared" si="32"/>
        <v>0</v>
      </c>
      <c r="J1054">
        <f t="shared" si="31"/>
        <v>0</v>
      </c>
    </row>
    <row r="1055" spans="1:10" x14ac:dyDescent="0.25">
      <c r="A1055" s="1">
        <v>41913</v>
      </c>
      <c r="B1055">
        <v>2014</v>
      </c>
      <c r="C1055">
        <v>10</v>
      </c>
      <c r="D1055" s="2">
        <v>2.52E-2</v>
      </c>
      <c r="E1055" s="2">
        <v>-1.61E-2</v>
      </c>
      <c r="F1055" s="2">
        <v>1.8200000000000001E-2</v>
      </c>
      <c r="G1055" s="4">
        <f>F1055-E1055</f>
        <v>3.4299999999999997E-2</v>
      </c>
      <c r="H1055" s="4">
        <f>MIN(0,G1055/MAX($G$2:G1055)-1)</f>
        <v>-0.84577338129496404</v>
      </c>
      <c r="I1055">
        <f t="shared" si="32"/>
        <v>0</v>
      </c>
      <c r="J1055">
        <f t="shared" si="31"/>
        <v>0</v>
      </c>
    </row>
    <row r="1056" spans="1:10" x14ac:dyDescent="0.25">
      <c r="A1056" s="1">
        <v>41944</v>
      </c>
      <c r="B1056">
        <v>2014</v>
      </c>
      <c r="C1056">
        <v>11</v>
      </c>
      <c r="D1056" s="2">
        <v>2.5499999999999998E-2</v>
      </c>
      <c r="E1056" s="2">
        <v>-2.7300000000000001E-2</v>
      </c>
      <c r="F1056" s="2">
        <v>1.23E-2</v>
      </c>
      <c r="G1056" s="4">
        <f>F1056-E1056</f>
        <v>3.9600000000000003E-2</v>
      </c>
      <c r="H1056" s="4">
        <f>MIN(0,G1056/MAX($G$2:G1056)-1)</f>
        <v>-0.82194244604316546</v>
      </c>
      <c r="I1056">
        <f t="shared" si="32"/>
        <v>0</v>
      </c>
      <c r="J1056">
        <f t="shared" si="31"/>
        <v>0</v>
      </c>
    </row>
    <row r="1057" spans="1:10" x14ac:dyDescent="0.25">
      <c r="A1057" s="1">
        <v>41974</v>
      </c>
      <c r="B1057">
        <v>2014</v>
      </c>
      <c r="C1057">
        <v>12</v>
      </c>
      <c r="D1057" s="2">
        <v>-5.9999999999999995E-4</v>
      </c>
      <c r="E1057" s="2">
        <v>1E-4</v>
      </c>
      <c r="F1057" s="2">
        <v>1.3299999999999999E-2</v>
      </c>
      <c r="G1057" s="4">
        <f>F1057-E1057</f>
        <v>1.32E-2</v>
      </c>
      <c r="H1057" s="4">
        <f>MIN(0,G1057/MAX($G$2:G1057)-1)</f>
        <v>-0.94064748201438853</v>
      </c>
      <c r="I1057">
        <f t="shared" si="32"/>
        <v>0</v>
      </c>
      <c r="J1057">
        <f t="shared" si="31"/>
        <v>0</v>
      </c>
    </row>
    <row r="1058" spans="1:10" x14ac:dyDescent="0.25">
      <c r="A1058" s="1">
        <v>42005</v>
      </c>
      <c r="B1058">
        <v>2015</v>
      </c>
      <c r="C1058">
        <v>1</v>
      </c>
      <c r="D1058" s="2">
        <v>-3.1099999999999999E-2</v>
      </c>
      <c r="E1058" s="2">
        <v>-6.0600000000000001E-2</v>
      </c>
      <c r="F1058" s="2">
        <v>-1.3100000000000001E-2</v>
      </c>
      <c r="G1058" s="4">
        <f>F1058-E1058</f>
        <v>4.7500000000000001E-2</v>
      </c>
      <c r="H1058" s="4">
        <f>MIN(0,G1058/MAX($G$2:G1058)-1)</f>
        <v>-0.78642086330935257</v>
      </c>
      <c r="I1058">
        <f t="shared" si="32"/>
        <v>0</v>
      </c>
      <c r="J1058">
        <f t="shared" si="31"/>
        <v>0</v>
      </c>
    </row>
    <row r="1059" spans="1:10" x14ac:dyDescent="0.25">
      <c r="A1059" s="1">
        <v>42036</v>
      </c>
      <c r="B1059">
        <v>2015</v>
      </c>
      <c r="C1059">
        <v>2</v>
      </c>
      <c r="D1059" s="2">
        <v>6.13E-2</v>
      </c>
      <c r="E1059" s="2">
        <v>0.10199999999999999</v>
      </c>
      <c r="F1059" s="2">
        <v>5.3999999999999999E-2</v>
      </c>
      <c r="G1059" s="4">
        <f>F1059-E1059</f>
        <v>-4.7999999999999994E-2</v>
      </c>
      <c r="H1059" s="4">
        <f>MIN(0,G1059/MAX($G$2:G1059)-1)</f>
        <v>-1.2158273381294964</v>
      </c>
      <c r="I1059">
        <f t="shared" si="32"/>
        <v>0</v>
      </c>
      <c r="J1059">
        <f t="shared" si="31"/>
        <v>0</v>
      </c>
    </row>
    <row r="1060" spans="1:10" x14ac:dyDescent="0.25">
      <c r="A1060" s="1">
        <v>42064</v>
      </c>
      <c r="B1060">
        <v>2015</v>
      </c>
      <c r="C1060">
        <v>3</v>
      </c>
      <c r="D1060" s="2">
        <v>-1.12E-2</v>
      </c>
      <c r="E1060" s="2">
        <v>-4.6199999999999998E-2</v>
      </c>
      <c r="F1060" s="2">
        <v>1.67E-2</v>
      </c>
      <c r="G1060" s="4">
        <f>F1060-E1060</f>
        <v>6.2899999999999998E-2</v>
      </c>
      <c r="H1060" s="4">
        <f>MIN(0,G1060/MAX($G$2:G1060)-1)</f>
        <v>-0.71717625899280568</v>
      </c>
      <c r="I1060">
        <f t="shared" si="32"/>
        <v>0</v>
      </c>
      <c r="J1060">
        <f t="shared" si="31"/>
        <v>0</v>
      </c>
    </row>
    <row r="1061" spans="1:10" x14ac:dyDescent="0.25">
      <c r="A1061" s="1">
        <v>42095</v>
      </c>
      <c r="B1061">
        <v>2015</v>
      </c>
      <c r="C1061">
        <v>4</v>
      </c>
      <c r="D1061" s="2">
        <v>5.8999999999999999E-3</v>
      </c>
      <c r="E1061" s="2">
        <v>8.14E-2</v>
      </c>
      <c r="F1061" s="2">
        <v>-3.8800000000000001E-2</v>
      </c>
      <c r="G1061" s="4">
        <f>F1061-E1061</f>
        <v>-0.1202</v>
      </c>
      <c r="H1061" s="4">
        <f>MIN(0,G1061/MAX($G$2:G1061)-1)</f>
        <v>-1.5404676258992807</v>
      </c>
      <c r="I1061">
        <f t="shared" si="32"/>
        <v>0</v>
      </c>
      <c r="J1061">
        <f t="shared" si="31"/>
        <v>0</v>
      </c>
    </row>
    <row r="1062" spans="1:10" x14ac:dyDescent="0.25">
      <c r="A1062" s="1">
        <v>42125</v>
      </c>
      <c r="B1062">
        <v>2015</v>
      </c>
      <c r="C1062">
        <v>5</v>
      </c>
      <c r="D1062" s="2">
        <v>1.3599999999999999E-2</v>
      </c>
      <c r="E1062" s="2">
        <v>-2.9499999999999998E-2</v>
      </c>
      <c r="F1062" s="2">
        <v>5.0999999999999997E-2</v>
      </c>
      <c r="G1062" s="4">
        <f>F1062-E1062</f>
        <v>8.0499999999999988E-2</v>
      </c>
      <c r="H1062" s="4">
        <f>MIN(0,G1062/MAX($G$2:G1062)-1)</f>
        <v>-0.63803956834532372</v>
      </c>
      <c r="I1062">
        <f t="shared" si="32"/>
        <v>0</v>
      </c>
      <c r="J1062">
        <f t="shared" si="31"/>
        <v>0</v>
      </c>
    </row>
    <row r="1063" spans="1:10" x14ac:dyDescent="0.25">
      <c r="A1063" s="1">
        <v>42156</v>
      </c>
      <c r="B1063">
        <v>2015</v>
      </c>
      <c r="C1063">
        <v>6</v>
      </c>
      <c r="D1063" s="2">
        <v>-1.5299999999999999E-2</v>
      </c>
      <c r="E1063" s="2">
        <v>-3.7600000000000001E-2</v>
      </c>
      <c r="F1063" s="2">
        <v>1.01E-2</v>
      </c>
      <c r="G1063" s="4">
        <f>F1063-E1063</f>
        <v>4.7699999999999999E-2</v>
      </c>
      <c r="H1063" s="4">
        <f>MIN(0,G1063/MAX($G$2:G1063)-1)</f>
        <v>-0.7855215827338129</v>
      </c>
      <c r="I1063">
        <f t="shared" si="32"/>
        <v>0</v>
      </c>
      <c r="J1063">
        <f t="shared" si="31"/>
        <v>0</v>
      </c>
    </row>
    <row r="1064" spans="1:10" x14ac:dyDescent="0.25">
      <c r="A1064" s="1">
        <v>42186</v>
      </c>
      <c r="B1064">
        <v>2015</v>
      </c>
      <c r="C1064">
        <v>7</v>
      </c>
      <c r="D1064" s="2">
        <v>1.54E-2</v>
      </c>
      <c r="E1064" s="2">
        <v>-0.13900000000000001</v>
      </c>
      <c r="F1064" s="2">
        <v>7.1999999999999998E-3</v>
      </c>
      <c r="G1064" s="4">
        <f>F1064-E1064</f>
        <v>0.14620000000000002</v>
      </c>
      <c r="H1064" s="4">
        <f>MIN(0,G1064/MAX($G$2:G1064)-1)</f>
        <v>-0.34262589928057541</v>
      </c>
      <c r="I1064">
        <f t="shared" si="32"/>
        <v>0</v>
      </c>
      <c r="J1064">
        <f t="shared" si="31"/>
        <v>0</v>
      </c>
    </row>
    <row r="1065" spans="1:10" x14ac:dyDescent="0.25">
      <c r="A1065" s="1">
        <v>42217</v>
      </c>
      <c r="B1065">
        <v>2015</v>
      </c>
      <c r="C1065">
        <v>8</v>
      </c>
      <c r="D1065" s="2">
        <v>-6.0400000000000002E-2</v>
      </c>
      <c r="E1065" s="2">
        <v>-1.8800000000000001E-2</v>
      </c>
      <c r="F1065" s="2">
        <v>-7.2900000000000006E-2</v>
      </c>
      <c r="G1065" s="4">
        <f>F1065-E1065</f>
        <v>-5.4100000000000009E-2</v>
      </c>
      <c r="H1065" s="4">
        <f>MIN(0,G1065/MAX($G$2:G1065)-1)</f>
        <v>-1.2432553956834533</v>
      </c>
      <c r="I1065">
        <f t="shared" si="32"/>
        <v>0</v>
      </c>
      <c r="J1065">
        <f t="shared" si="31"/>
        <v>0</v>
      </c>
    </row>
    <row r="1066" spans="1:10" x14ac:dyDescent="0.25">
      <c r="A1066" s="1">
        <v>42248</v>
      </c>
      <c r="B1066">
        <v>2015</v>
      </c>
      <c r="C1066">
        <v>9</v>
      </c>
      <c r="D1066" s="2">
        <v>-3.0800000000000001E-2</v>
      </c>
      <c r="E1066" s="2">
        <v>-0.14080000000000001</v>
      </c>
      <c r="F1066" s="2">
        <v>-6.54E-2</v>
      </c>
      <c r="G1066" s="4">
        <f>F1066-E1066</f>
        <v>7.5400000000000009E-2</v>
      </c>
      <c r="H1066" s="4">
        <f>MIN(0,G1066/MAX($G$2:G1066)-1)</f>
        <v>-0.66097122302158273</v>
      </c>
      <c r="I1066">
        <f t="shared" si="32"/>
        <v>0</v>
      </c>
      <c r="J1066">
        <f t="shared" si="31"/>
        <v>0</v>
      </c>
    </row>
    <row r="1067" spans="1:10" x14ac:dyDescent="0.25">
      <c r="A1067" s="1">
        <v>42278</v>
      </c>
      <c r="B1067">
        <v>2015</v>
      </c>
      <c r="C1067">
        <v>10</v>
      </c>
      <c r="D1067" s="2">
        <v>7.7499999999999999E-2</v>
      </c>
      <c r="E1067" s="2">
        <v>5.33E-2</v>
      </c>
      <c r="F1067" s="2">
        <v>4.5900000000000003E-2</v>
      </c>
      <c r="G1067" s="4">
        <f>F1067-E1067</f>
        <v>-7.3999999999999969E-3</v>
      </c>
      <c r="H1067" s="4">
        <f>MIN(0,G1067/MAX($G$2:G1067)-1)</f>
        <v>-1.0332733812949639</v>
      </c>
      <c r="I1067">
        <f t="shared" si="32"/>
        <v>0</v>
      </c>
      <c r="J1067">
        <f t="shared" si="31"/>
        <v>0</v>
      </c>
    </row>
    <row r="1068" spans="1:10" x14ac:dyDescent="0.25">
      <c r="A1068" s="1">
        <v>42309</v>
      </c>
      <c r="B1068">
        <v>2015</v>
      </c>
      <c r="C1068">
        <v>11</v>
      </c>
      <c r="D1068" s="2">
        <v>5.5999999999999999E-3</v>
      </c>
      <c r="E1068" s="2">
        <v>3.3999999999999998E-3</v>
      </c>
      <c r="F1068" s="2">
        <v>3.5200000000000002E-2</v>
      </c>
      <c r="G1068" s="4">
        <f>F1068-E1068</f>
        <v>3.1800000000000002E-2</v>
      </c>
      <c r="H1068" s="4">
        <f>MIN(0,G1068/MAX($G$2:G1068)-1)</f>
        <v>-0.85701438848920863</v>
      </c>
      <c r="I1068">
        <f t="shared" si="32"/>
        <v>0</v>
      </c>
      <c r="J1068">
        <f t="shared" si="31"/>
        <v>0</v>
      </c>
    </row>
    <row r="1069" spans="1:10" x14ac:dyDescent="0.25">
      <c r="A1069" s="1">
        <v>42339</v>
      </c>
      <c r="B1069">
        <v>2015</v>
      </c>
      <c r="C1069">
        <v>12</v>
      </c>
      <c r="D1069" s="2">
        <v>-2.1600000000000001E-2</v>
      </c>
      <c r="E1069" s="2">
        <v>-9.9400000000000002E-2</v>
      </c>
      <c r="F1069" s="2">
        <v>-4.2500000000000003E-2</v>
      </c>
      <c r="G1069" s="4">
        <f>F1069-E1069</f>
        <v>5.6899999999999999E-2</v>
      </c>
      <c r="H1069" s="4">
        <f>MIN(0,G1069/MAX($G$2:G1069)-1)</f>
        <v>-0.74415467625899279</v>
      </c>
      <c r="I1069">
        <f t="shared" si="32"/>
        <v>0</v>
      </c>
      <c r="J1069">
        <f t="shared" si="31"/>
        <v>0</v>
      </c>
    </row>
    <row r="1070" spans="1:10" x14ac:dyDescent="0.25">
      <c r="A1070" s="1">
        <v>42370</v>
      </c>
      <c r="B1070">
        <v>2016</v>
      </c>
      <c r="C1070">
        <v>1</v>
      </c>
      <c r="D1070" s="2">
        <v>-5.7599999999999998E-2</v>
      </c>
      <c r="E1070" s="2">
        <v>-0.1363</v>
      </c>
      <c r="F1070" s="2">
        <v>-0.1148</v>
      </c>
      <c r="G1070" s="4">
        <f>F1070-E1070</f>
        <v>2.1500000000000005E-2</v>
      </c>
      <c r="H1070" s="4">
        <f>MIN(0,G1070/MAX($G$2:G1070)-1)</f>
        <v>-0.90332733812949639</v>
      </c>
      <c r="I1070">
        <f t="shared" si="32"/>
        <v>0</v>
      </c>
      <c r="J1070">
        <f t="shared" si="31"/>
        <v>0</v>
      </c>
    </row>
    <row r="1071" spans="1:10" x14ac:dyDescent="0.25">
      <c r="A1071" s="1">
        <v>42401</v>
      </c>
      <c r="B1071">
        <v>2016</v>
      </c>
      <c r="C1071">
        <v>2</v>
      </c>
      <c r="D1071" s="2">
        <v>-5.0000000000000001E-4</v>
      </c>
      <c r="E1071" s="2">
        <v>1E-4</v>
      </c>
      <c r="F1071" s="2">
        <v>-1.38E-2</v>
      </c>
      <c r="G1071" s="4">
        <f>F1071-E1071</f>
        <v>-1.3899999999999999E-2</v>
      </c>
      <c r="H1071" s="4">
        <f>MIN(0,G1071/MAX($G$2:G1071)-1)</f>
        <v>-1.0625</v>
      </c>
      <c r="I1071">
        <f t="shared" si="32"/>
        <v>0</v>
      </c>
      <c r="J1071">
        <f t="shared" si="31"/>
        <v>0</v>
      </c>
    </row>
    <row r="1072" spans="1:10" x14ac:dyDescent="0.25">
      <c r="A1072" s="1">
        <v>42430</v>
      </c>
      <c r="B1072">
        <v>2016</v>
      </c>
      <c r="C1072">
        <v>3</v>
      </c>
      <c r="D1072" s="2">
        <v>6.9800000000000001E-2</v>
      </c>
      <c r="E1072" s="2">
        <v>0.16500000000000001</v>
      </c>
      <c r="F1072" s="2">
        <v>4.5400000000000003E-2</v>
      </c>
      <c r="G1072" s="4">
        <f>F1072-E1072</f>
        <v>-0.11960000000000001</v>
      </c>
      <c r="H1072" s="4">
        <f>MIN(0,G1072/MAX($G$2:G1072)-1)</f>
        <v>-1.5377697841726619</v>
      </c>
      <c r="I1072">
        <f t="shared" si="32"/>
        <v>0</v>
      </c>
      <c r="J1072">
        <f t="shared" si="31"/>
        <v>0</v>
      </c>
    </row>
    <row r="1073" spans="1:10" x14ac:dyDescent="0.25">
      <c r="A1073" s="1">
        <v>42461</v>
      </c>
      <c r="B1073">
        <v>2016</v>
      </c>
      <c r="C1073">
        <v>4</v>
      </c>
      <c r="D1073" s="2">
        <v>9.2999999999999992E-3</v>
      </c>
      <c r="E1073" s="2">
        <v>0.1091</v>
      </c>
      <c r="F1073" s="2">
        <v>1.7500000000000002E-2</v>
      </c>
      <c r="G1073" s="4">
        <f>F1073-E1073</f>
        <v>-9.1600000000000001E-2</v>
      </c>
      <c r="H1073" s="4">
        <f>MIN(0,G1073/MAX($G$2:G1073)-1)</f>
        <v>-1.4118705035971224</v>
      </c>
      <c r="I1073">
        <f t="shared" si="32"/>
        <v>0</v>
      </c>
      <c r="J1073">
        <f t="shared" si="31"/>
        <v>0</v>
      </c>
    </row>
    <row r="1074" spans="1:10" x14ac:dyDescent="0.25">
      <c r="A1074" s="1">
        <v>42491</v>
      </c>
      <c r="B1074">
        <v>2016</v>
      </c>
      <c r="C1074">
        <v>5</v>
      </c>
      <c r="D1074" s="2">
        <v>1.7899999999999999E-2</v>
      </c>
      <c r="E1074" s="2">
        <v>-4.1799999999999997E-2</v>
      </c>
      <c r="F1074" s="2">
        <v>1.47E-2</v>
      </c>
      <c r="G1074" s="4">
        <f>F1074-E1074</f>
        <v>5.6499999999999995E-2</v>
      </c>
      <c r="H1074" s="4">
        <f>MIN(0,G1074/MAX($G$2:G1074)-1)</f>
        <v>-0.74595323741007191</v>
      </c>
      <c r="I1074">
        <f t="shared" si="32"/>
        <v>0</v>
      </c>
      <c r="J1074">
        <f t="shared" si="31"/>
        <v>0</v>
      </c>
    </row>
    <row r="1075" spans="1:10" x14ac:dyDescent="0.25">
      <c r="A1075" s="1">
        <v>42522</v>
      </c>
      <c r="B1075">
        <v>2016</v>
      </c>
      <c r="C1075">
        <v>6</v>
      </c>
      <c r="D1075" s="2">
        <v>-2.9999999999999997E-4</v>
      </c>
      <c r="E1075" s="2">
        <v>3.5000000000000001E-3</v>
      </c>
      <c r="F1075" s="2">
        <v>1.49E-2</v>
      </c>
      <c r="G1075" s="4">
        <f>F1075-E1075</f>
        <v>1.14E-2</v>
      </c>
      <c r="H1075" s="4">
        <f>MIN(0,G1075/MAX($G$2:G1075)-1)</f>
        <v>-0.94874100719424459</v>
      </c>
      <c r="I1075">
        <f t="shared" si="32"/>
        <v>0</v>
      </c>
      <c r="J1075">
        <f t="shared" si="31"/>
        <v>0</v>
      </c>
    </row>
    <row r="1076" spans="1:10" x14ac:dyDescent="0.25">
      <c r="A1076" s="1">
        <v>42552</v>
      </c>
      <c r="B1076">
        <v>2016</v>
      </c>
      <c r="C1076">
        <v>7</v>
      </c>
      <c r="D1076" s="2">
        <v>3.9699999999999999E-2</v>
      </c>
      <c r="E1076" s="2">
        <v>8.6699999999999999E-2</v>
      </c>
      <c r="F1076" s="2">
        <v>4.8500000000000001E-2</v>
      </c>
      <c r="G1076" s="4">
        <f>F1076-E1076</f>
        <v>-3.8199999999999998E-2</v>
      </c>
      <c r="H1076" s="4">
        <f>MIN(0,G1076/MAX($G$2:G1076)-1)</f>
        <v>-1.1717625899280575</v>
      </c>
      <c r="I1076">
        <f t="shared" si="32"/>
        <v>0</v>
      </c>
      <c r="J1076">
        <f t="shared" si="31"/>
        <v>0</v>
      </c>
    </row>
    <row r="1077" spans="1:10" x14ac:dyDescent="0.25">
      <c r="A1077" s="1">
        <v>42583</v>
      </c>
      <c r="B1077">
        <v>2016</v>
      </c>
      <c r="C1077">
        <v>8</v>
      </c>
      <c r="D1077" s="2">
        <v>5.1999999999999998E-3</v>
      </c>
      <c r="E1077" s="2">
        <v>4.5199999999999997E-2</v>
      </c>
      <c r="F1077" s="2">
        <v>-3.3E-3</v>
      </c>
      <c r="G1077" s="4">
        <f>F1077-E1077</f>
        <v>-4.8499999999999995E-2</v>
      </c>
      <c r="H1077" s="4">
        <f>MIN(0,G1077/MAX($G$2:G1077)-1)</f>
        <v>-1.2180755395683454</v>
      </c>
      <c r="I1077">
        <f t="shared" si="32"/>
        <v>0</v>
      </c>
      <c r="J1077">
        <f t="shared" si="31"/>
        <v>0</v>
      </c>
    </row>
    <row r="1078" spans="1:10" x14ac:dyDescent="0.25">
      <c r="A1078" s="1">
        <v>42614</v>
      </c>
      <c r="B1078">
        <v>2016</v>
      </c>
      <c r="C1078">
        <v>9</v>
      </c>
      <c r="D1078" s="2">
        <v>2.7000000000000001E-3</v>
      </c>
      <c r="E1078" s="2">
        <v>4.7E-2</v>
      </c>
      <c r="F1078" s="2">
        <v>1.7600000000000001E-2</v>
      </c>
      <c r="G1078" s="4">
        <f>F1078-E1078</f>
        <v>-2.9399999999999999E-2</v>
      </c>
      <c r="H1078" s="4">
        <f>MIN(0,G1078/MAX($G$2:G1078)-1)</f>
        <v>-1.1321942446043165</v>
      </c>
      <c r="I1078">
        <f t="shared" si="32"/>
        <v>0</v>
      </c>
      <c r="J1078">
        <f t="shared" si="31"/>
        <v>0</v>
      </c>
    </row>
    <row r="1079" spans="1:10" x14ac:dyDescent="0.25">
      <c r="A1079" s="1">
        <v>42644</v>
      </c>
      <c r="B1079">
        <v>2016</v>
      </c>
      <c r="C1079">
        <v>10</v>
      </c>
      <c r="D1079" s="2">
        <v>-0.02</v>
      </c>
      <c r="E1079" s="2">
        <v>-0.11210000000000001</v>
      </c>
      <c r="F1079" s="2">
        <v>-7.1199999999999999E-2</v>
      </c>
      <c r="G1079" s="4">
        <f>F1079-E1079</f>
        <v>4.0900000000000006E-2</v>
      </c>
      <c r="H1079" s="4">
        <f>MIN(0,G1079/MAX($G$2:G1079)-1)</f>
        <v>-0.81609712230215825</v>
      </c>
      <c r="I1079">
        <f t="shared" si="32"/>
        <v>0</v>
      </c>
      <c r="J1079">
        <f t="shared" si="31"/>
        <v>0</v>
      </c>
    </row>
    <row r="1080" spans="1:10" x14ac:dyDescent="0.25">
      <c r="A1080" s="1">
        <v>42675</v>
      </c>
      <c r="B1080">
        <v>2016</v>
      </c>
      <c r="C1080">
        <v>11</v>
      </c>
      <c r="D1080" s="2">
        <v>4.87E-2</v>
      </c>
      <c r="E1080" s="2">
        <v>6.3899999999999998E-2</v>
      </c>
      <c r="F1080" s="2">
        <v>0.1118</v>
      </c>
      <c r="G1080" s="4">
        <f>F1080-E1080</f>
        <v>4.7899999999999998E-2</v>
      </c>
      <c r="H1080" s="4">
        <f>MIN(0,G1080/MAX($G$2:G1080)-1)</f>
        <v>-0.78462230215827344</v>
      </c>
      <c r="I1080">
        <f t="shared" si="32"/>
        <v>0</v>
      </c>
      <c r="J1080">
        <f t="shared" si="31"/>
        <v>0</v>
      </c>
    </row>
    <row r="1081" spans="1:10" x14ac:dyDescent="0.25">
      <c r="A1081" s="1">
        <v>42705</v>
      </c>
      <c r="B1081">
        <v>2016</v>
      </c>
      <c r="C1081">
        <v>12</v>
      </c>
      <c r="D1081" s="2">
        <v>1.8499999999999999E-2</v>
      </c>
      <c r="E1081" s="2">
        <v>-8.2000000000000007E-3</v>
      </c>
      <c r="F1081" s="2">
        <v>7.4999999999999997E-3</v>
      </c>
      <c r="G1081" s="4">
        <f>F1081-E1081</f>
        <v>1.5699999999999999E-2</v>
      </c>
      <c r="H1081" s="4">
        <f>MIN(0,G1081/MAX($G$2:G1081)-1)</f>
        <v>-0.92940647482014382</v>
      </c>
      <c r="I1081">
        <f t="shared" si="32"/>
        <v>0</v>
      </c>
      <c r="J1081">
        <f t="shared" si="31"/>
        <v>0</v>
      </c>
    </row>
    <row r="1082" spans="1:10" x14ac:dyDescent="0.25">
      <c r="A1082" s="1">
        <v>42736</v>
      </c>
      <c r="B1082">
        <v>2017</v>
      </c>
      <c r="C1082">
        <v>1</v>
      </c>
      <c r="D1082" s="2">
        <v>1.9800000000000002E-2</v>
      </c>
      <c r="E1082" s="2">
        <v>4.2999999999999997E-2</v>
      </c>
      <c r="F1082" s="2">
        <v>2.5399999999999999E-2</v>
      </c>
      <c r="G1082" s="4">
        <f>F1082-E1082</f>
        <v>-1.7599999999999998E-2</v>
      </c>
      <c r="H1082" s="4">
        <f>MIN(0,G1082/MAX($G$2:G1082)-1)</f>
        <v>-1.079136690647482</v>
      </c>
      <c r="I1082">
        <f t="shared" si="32"/>
        <v>0</v>
      </c>
      <c r="J1082">
        <f t="shared" si="31"/>
        <v>0</v>
      </c>
    </row>
    <row r="1083" spans="1:10" x14ac:dyDescent="0.25">
      <c r="A1083" s="1">
        <v>42767</v>
      </c>
      <c r="B1083">
        <v>2017</v>
      </c>
      <c r="C1083">
        <v>2</v>
      </c>
      <c r="D1083" s="2">
        <v>3.61E-2</v>
      </c>
      <c r="E1083" s="2">
        <v>1.9199999999999998E-2</v>
      </c>
      <c r="F1083" s="2">
        <v>-1.4E-3</v>
      </c>
      <c r="G1083" s="4">
        <f>F1083-E1083</f>
        <v>-2.0599999999999997E-2</v>
      </c>
      <c r="H1083" s="4">
        <f>MIN(0,G1083/MAX($G$2:G1083)-1)</f>
        <v>-1.0926258992805755</v>
      </c>
      <c r="I1083">
        <f t="shared" si="32"/>
        <v>0</v>
      </c>
      <c r="J1083">
        <f t="shared" si="31"/>
        <v>0</v>
      </c>
    </row>
    <row r="1084" spans="1:10" x14ac:dyDescent="0.25">
      <c r="A1084" s="1">
        <v>42795</v>
      </c>
      <c r="B1084">
        <v>2017</v>
      </c>
      <c r="C1084">
        <v>3</v>
      </c>
      <c r="D1084" s="2">
        <v>2E-3</v>
      </c>
      <c r="E1084" s="2">
        <v>2.8E-3</v>
      </c>
      <c r="F1084" s="2">
        <v>-4.4999999999999997E-3</v>
      </c>
      <c r="G1084" s="4">
        <f>F1084-E1084</f>
        <v>-7.2999999999999992E-3</v>
      </c>
      <c r="H1084" s="4">
        <f>MIN(0,G1084/MAX($G$2:G1084)-1)</f>
        <v>-1.0328237410071943</v>
      </c>
      <c r="I1084">
        <f t="shared" si="32"/>
        <v>0</v>
      </c>
      <c r="J1084">
        <f t="shared" si="31"/>
        <v>0</v>
      </c>
    </row>
    <row r="1085" spans="1:10" x14ac:dyDescent="0.25">
      <c r="A1085" s="1">
        <v>42826</v>
      </c>
      <c r="B1085">
        <v>2017</v>
      </c>
      <c r="C1085">
        <v>4</v>
      </c>
      <c r="D1085" s="2">
        <v>1.14E-2</v>
      </c>
      <c r="E1085" s="2">
        <v>-3.1699999999999999E-2</v>
      </c>
      <c r="F1085" s="2">
        <v>-8.0000000000000004E-4</v>
      </c>
      <c r="G1085" s="4">
        <f>F1085-E1085</f>
        <v>3.09E-2</v>
      </c>
      <c r="H1085" s="4">
        <f>MIN(0,G1085/MAX($G$2:G1085)-1)</f>
        <v>-0.86106115107913672</v>
      </c>
      <c r="I1085">
        <f t="shared" si="32"/>
        <v>0</v>
      </c>
      <c r="J1085">
        <f t="shared" si="31"/>
        <v>0</v>
      </c>
    </row>
    <row r="1086" spans="1:10" x14ac:dyDescent="0.25">
      <c r="A1086" s="1">
        <v>42856</v>
      </c>
      <c r="B1086">
        <v>2017</v>
      </c>
      <c r="C1086">
        <v>5</v>
      </c>
      <c r="D1086" s="2">
        <v>1.12E-2</v>
      </c>
      <c r="E1086" s="2">
        <v>-7.0800000000000002E-2</v>
      </c>
      <c r="F1086" s="2">
        <v>-1.3299999999999999E-2</v>
      </c>
      <c r="G1086" s="4">
        <f>F1086-E1086</f>
        <v>5.7500000000000002E-2</v>
      </c>
      <c r="H1086" s="4">
        <f>MIN(0,G1086/MAX($G$2:G1086)-1)</f>
        <v>-0.7414568345323741</v>
      </c>
      <c r="I1086">
        <f t="shared" si="32"/>
        <v>0</v>
      </c>
      <c r="J1086">
        <f t="shared" si="31"/>
        <v>0</v>
      </c>
    </row>
    <row r="1087" spans="1:10" x14ac:dyDescent="0.25">
      <c r="A1087" s="1">
        <v>42887</v>
      </c>
      <c r="B1087">
        <v>2017</v>
      </c>
      <c r="C1087">
        <v>6</v>
      </c>
      <c r="D1087" s="2">
        <v>8.3999999999999995E-3</v>
      </c>
      <c r="E1087" s="2">
        <v>7.17E-2</v>
      </c>
      <c r="F1087" s="2">
        <v>2.7099999999999999E-2</v>
      </c>
      <c r="G1087" s="4">
        <f>F1087-E1087</f>
        <v>-4.4600000000000001E-2</v>
      </c>
      <c r="H1087" s="4">
        <f>MIN(0,G1087/MAX($G$2:G1087)-1)</f>
        <v>-1.2005395683453237</v>
      </c>
      <c r="I1087">
        <f t="shared" si="32"/>
        <v>0</v>
      </c>
      <c r="J1087">
        <f t="shared" si="31"/>
        <v>0</v>
      </c>
    </row>
    <row r="1088" spans="1:10" x14ac:dyDescent="0.25">
      <c r="A1088" s="1">
        <v>42917</v>
      </c>
      <c r="B1088">
        <v>2017</v>
      </c>
      <c r="C1088">
        <v>7</v>
      </c>
      <c r="D1088" s="2">
        <v>1.9400000000000001E-2</v>
      </c>
      <c r="E1088" s="2">
        <v>-2.2599999999999999E-2</v>
      </c>
      <c r="F1088" s="2">
        <v>1.54E-2</v>
      </c>
      <c r="G1088" s="4">
        <f>F1088-E1088</f>
        <v>3.7999999999999999E-2</v>
      </c>
      <c r="H1088" s="4">
        <f>MIN(0,G1088/MAX($G$2:G1088)-1)</f>
        <v>-0.82913669064748197</v>
      </c>
      <c r="I1088">
        <f t="shared" si="32"/>
        <v>0</v>
      </c>
      <c r="J1088">
        <f t="shared" si="31"/>
        <v>0</v>
      </c>
    </row>
    <row r="1089" spans="1:10" x14ac:dyDescent="0.25">
      <c r="A1089" s="1">
        <v>42948</v>
      </c>
      <c r="B1089">
        <v>2017</v>
      </c>
      <c r="C1089">
        <v>8</v>
      </c>
      <c r="D1089" s="2">
        <v>2.5000000000000001E-3</v>
      </c>
      <c r="E1089" s="2">
        <v>-3.7900000000000003E-2</v>
      </c>
      <c r="F1089" s="2">
        <v>8.0000000000000004E-4</v>
      </c>
      <c r="G1089" s="4">
        <f>F1089-E1089</f>
        <v>3.8700000000000005E-2</v>
      </c>
      <c r="H1089" s="4">
        <f>MIN(0,G1089/MAX($G$2:G1089)-1)</f>
        <v>-0.82598920863309355</v>
      </c>
      <c r="I1089">
        <f t="shared" si="32"/>
        <v>0</v>
      </c>
      <c r="J1089">
        <f t="shared" si="31"/>
        <v>0</v>
      </c>
    </row>
    <row r="1090" spans="1:10" x14ac:dyDescent="0.25">
      <c r="A1090" s="1">
        <v>42979</v>
      </c>
      <c r="B1090">
        <v>2017</v>
      </c>
      <c r="C1090">
        <v>9</v>
      </c>
      <c r="D1090" s="2">
        <v>2.5999999999999999E-2</v>
      </c>
      <c r="E1090" s="2">
        <v>0.1193</v>
      </c>
      <c r="F1090" s="2">
        <v>6.4000000000000001E-2</v>
      </c>
      <c r="G1090" s="4">
        <f>F1090-E1090</f>
        <v>-5.5300000000000002E-2</v>
      </c>
      <c r="H1090" s="4">
        <f>MIN(0,G1090/MAX($G$2:G1090)-1)</f>
        <v>-1.2486510791366907</v>
      </c>
      <c r="I1090">
        <f t="shared" si="32"/>
        <v>0</v>
      </c>
      <c r="J1090">
        <f t="shared" si="31"/>
        <v>0</v>
      </c>
    </row>
    <row r="1091" spans="1:10" x14ac:dyDescent="0.25">
      <c r="A1091" s="1">
        <v>43009</v>
      </c>
      <c r="B1091">
        <v>2017</v>
      </c>
      <c r="C1091">
        <v>10</v>
      </c>
      <c r="D1091" s="2">
        <v>2.3400000000000001E-2</v>
      </c>
      <c r="E1091" s="2">
        <v>-2.52E-2</v>
      </c>
      <c r="F1091" s="2">
        <v>1.24E-2</v>
      </c>
      <c r="G1091" s="4">
        <f>F1091-E1091</f>
        <v>3.7600000000000001E-2</v>
      </c>
      <c r="H1091" s="4">
        <f>MIN(0,G1091/MAX($G$2:G1091)-1)</f>
        <v>-0.83093525179856109</v>
      </c>
      <c r="I1091">
        <f t="shared" si="32"/>
        <v>0</v>
      </c>
      <c r="J1091">
        <f t="shared" ref="J1091" si="33">IF(H1091=$I$2,1,0)</f>
        <v>0</v>
      </c>
    </row>
  </sheetData>
  <autoFilter ref="A1:M1091" xr:uid="{F61D7CC6-C425-4841-A61B-A47AE5C7608E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6"/>
  <sheetViews>
    <sheetView showGridLines="0" tabSelected="1" topLeftCell="B1" workbookViewId="0">
      <pane ySplit="1" topLeftCell="A2" activePane="bottomLeft" state="frozen"/>
      <selection pane="bottomLeft" activeCell="J8" sqref="J8"/>
    </sheetView>
  </sheetViews>
  <sheetFormatPr defaultRowHeight="14" x14ac:dyDescent="0.25"/>
  <cols>
    <col min="1" max="1" width="10.7265625" bestFit="1" customWidth="1"/>
    <col min="6" max="6" width="13.54296875" bestFit="1" customWidth="1"/>
    <col min="7" max="7" width="9.1796875" customWidth="1"/>
  </cols>
  <sheetData>
    <row r="1" spans="1:26" s="3" customFormat="1" x14ac:dyDescent="0.25">
      <c r="A1" s="3" t="s">
        <v>12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62</v>
      </c>
      <c r="G1" s="3">
        <v>0.05</v>
      </c>
      <c r="H1" s="3">
        <v>0.1</v>
      </c>
      <c r="I1" s="3">
        <v>0.15</v>
      </c>
      <c r="J1" s="3">
        <v>0.2</v>
      </c>
      <c r="K1" s="3">
        <v>0.25</v>
      </c>
      <c r="L1" s="3">
        <v>0.3</v>
      </c>
      <c r="M1" s="3">
        <v>0.35</v>
      </c>
      <c r="N1" s="3">
        <v>0.4</v>
      </c>
      <c r="O1" s="3">
        <v>0.45</v>
      </c>
      <c r="P1" s="3">
        <v>0.5</v>
      </c>
      <c r="Q1" s="3">
        <v>0.55000000000000004</v>
      </c>
      <c r="R1" s="3">
        <v>0.6</v>
      </c>
      <c r="S1" s="3">
        <v>0.65</v>
      </c>
      <c r="T1" s="3">
        <v>0.7</v>
      </c>
      <c r="U1" s="3">
        <v>0.75</v>
      </c>
      <c r="V1" s="3">
        <v>0.8</v>
      </c>
      <c r="W1" s="3">
        <v>0.85</v>
      </c>
      <c r="X1" s="3">
        <v>0.9</v>
      </c>
      <c r="Y1" s="3">
        <v>0.95</v>
      </c>
      <c r="Z1" s="3">
        <v>1</v>
      </c>
    </row>
    <row r="2" spans="1:26" x14ac:dyDescent="0.25">
      <c r="A2" s="1">
        <v>34607</v>
      </c>
      <c r="B2" s="2">
        <v>-2.6919598999999999E-2</v>
      </c>
      <c r="C2" s="2">
        <v>-3.4641310000000001E-3</v>
      </c>
      <c r="D2" s="2">
        <v>6.6583437000000004E-3</v>
      </c>
      <c r="E2" s="2">
        <v>3.8916667E-3</v>
      </c>
      <c r="F2" s="11" t="s">
        <v>67</v>
      </c>
      <c r="G2">
        <f>0.5*(1-G$1)*$B2+0.5*(1-G$1)*$C2+G$1*$D2-$B2</f>
        <v>1.2820244434999999E-2</v>
      </c>
      <c r="H2">
        <f t="shared" ref="H2:Z15" si="0">0.5*(1-H$1)*$B2+0.5*(1-H$1)*$C2+H$1*$D2-$B2</f>
        <v>1.3912754869999999E-2</v>
      </c>
      <c r="I2">
        <f t="shared" si="0"/>
        <v>1.5005265305000001E-2</v>
      </c>
      <c r="J2">
        <f t="shared" si="0"/>
        <v>1.609777574E-2</v>
      </c>
      <c r="K2">
        <f t="shared" si="0"/>
        <v>1.7190286175E-2</v>
      </c>
      <c r="L2">
        <f t="shared" si="0"/>
        <v>1.8282796609999999E-2</v>
      </c>
      <c r="M2">
        <f t="shared" si="0"/>
        <v>1.9375307044999998E-2</v>
      </c>
      <c r="N2">
        <f t="shared" si="0"/>
        <v>2.0467817479999997E-2</v>
      </c>
      <c r="O2">
        <f t="shared" si="0"/>
        <v>2.1560327914999997E-2</v>
      </c>
      <c r="P2">
        <f t="shared" si="0"/>
        <v>2.2652838349999999E-2</v>
      </c>
      <c r="Q2">
        <f t="shared" si="0"/>
        <v>2.3745348785000002E-2</v>
      </c>
      <c r="R2">
        <f t="shared" si="0"/>
        <v>2.4837859219999998E-2</v>
      </c>
      <c r="S2">
        <f t="shared" si="0"/>
        <v>2.5930369655E-2</v>
      </c>
      <c r="T2">
        <f t="shared" si="0"/>
        <v>2.702288009E-2</v>
      </c>
      <c r="U2">
        <f t="shared" si="0"/>
        <v>2.8115390524999999E-2</v>
      </c>
      <c r="V2">
        <f t="shared" si="0"/>
        <v>2.9207900960000002E-2</v>
      </c>
      <c r="W2">
        <f t="shared" si="0"/>
        <v>3.0300411395000001E-2</v>
      </c>
      <c r="X2">
        <f t="shared" si="0"/>
        <v>3.1392921830000003E-2</v>
      </c>
      <c r="Y2">
        <f t="shared" si="0"/>
        <v>3.2485432264999996E-2</v>
      </c>
      <c r="Z2">
        <f t="shared" si="0"/>
        <v>3.3577942700000002E-2</v>
      </c>
    </row>
    <row r="3" spans="1:26" x14ac:dyDescent="0.25">
      <c r="A3" s="1">
        <v>34638</v>
      </c>
      <c r="B3" s="2">
        <v>2.0877909600000001E-2</v>
      </c>
      <c r="C3" s="2">
        <v>7.2367589000000001E-3</v>
      </c>
      <c r="D3" s="2">
        <v>-1.3538652E-2</v>
      </c>
      <c r="E3" s="2">
        <v>4.1916666999999999E-3</v>
      </c>
      <c r="G3">
        <f t="shared" ref="G3:V66" si="1">0.5*(1-G$1)*$B3+0.5*(1-G$1)*$C3+G$1*$D3-$B3</f>
        <v>-8.2003746625000026E-3</v>
      </c>
      <c r="H3">
        <f t="shared" si="0"/>
        <v>-9.580173975E-3</v>
      </c>
      <c r="I3">
        <f t="shared" si="0"/>
        <v>-1.0959973287499999E-2</v>
      </c>
      <c r="J3">
        <f t="shared" si="0"/>
        <v>-1.2339772600000002E-2</v>
      </c>
      <c r="K3">
        <f t="shared" si="0"/>
        <v>-1.3719571912499999E-2</v>
      </c>
      <c r="L3">
        <f t="shared" si="0"/>
        <v>-1.5099371225000002E-2</v>
      </c>
      <c r="M3">
        <f t="shared" si="0"/>
        <v>-1.6479170537500001E-2</v>
      </c>
      <c r="N3">
        <f t="shared" si="0"/>
        <v>-1.7858969850000003E-2</v>
      </c>
      <c r="O3">
        <f t="shared" si="0"/>
        <v>-1.9238769162500002E-2</v>
      </c>
      <c r="P3">
        <f t="shared" si="0"/>
        <v>-2.0618568475000001E-2</v>
      </c>
      <c r="Q3">
        <f t="shared" si="0"/>
        <v>-2.1998367787500001E-2</v>
      </c>
      <c r="R3">
        <f t="shared" si="0"/>
        <v>-2.33781671E-2</v>
      </c>
      <c r="S3">
        <f t="shared" si="0"/>
        <v>-2.4757966412500002E-2</v>
      </c>
      <c r="T3">
        <f t="shared" si="0"/>
        <v>-2.6137765724999998E-2</v>
      </c>
      <c r="U3">
        <f t="shared" si="0"/>
        <v>-2.75175650375E-2</v>
      </c>
      <c r="V3">
        <f t="shared" si="0"/>
        <v>-2.8897364350000003E-2</v>
      </c>
      <c r="W3">
        <f t="shared" si="0"/>
        <v>-3.0277163662499999E-2</v>
      </c>
      <c r="X3">
        <f t="shared" si="0"/>
        <v>-3.1656962975000001E-2</v>
      </c>
      <c r="Y3">
        <f t="shared" si="0"/>
        <v>-3.30367622875E-2</v>
      </c>
      <c r="Z3">
        <f t="shared" si="0"/>
        <v>-3.4416561599999999E-2</v>
      </c>
    </row>
    <row r="4" spans="1:26" x14ac:dyDescent="0.25">
      <c r="A4" s="1">
        <v>34668</v>
      </c>
      <c r="B4" s="2">
        <v>-3.9504604999999998E-2</v>
      </c>
      <c r="C4" s="2">
        <v>1.60323785E-2</v>
      </c>
      <c r="D4" s="2">
        <v>4.0859088999999999E-3</v>
      </c>
      <c r="E4" s="2">
        <v>4.6333333000000004E-3</v>
      </c>
      <c r="G4">
        <f t="shared" si="1"/>
        <v>2.85595928575E-2</v>
      </c>
      <c r="H4">
        <f t="shared" si="0"/>
        <v>2.9350693964999994E-2</v>
      </c>
      <c r="I4">
        <f t="shared" si="0"/>
        <v>3.0141795072500002E-2</v>
      </c>
      <c r="J4">
        <f t="shared" si="0"/>
        <v>3.0932896179999999E-2</v>
      </c>
      <c r="K4">
        <f t="shared" si="0"/>
        <v>3.17239972875E-2</v>
      </c>
      <c r="L4">
        <f t="shared" si="0"/>
        <v>3.2515098394999997E-2</v>
      </c>
      <c r="M4">
        <f t="shared" si="0"/>
        <v>3.3306199502499995E-2</v>
      </c>
      <c r="N4">
        <f t="shared" si="0"/>
        <v>3.4097300609999999E-2</v>
      </c>
      <c r="O4">
        <f t="shared" si="0"/>
        <v>3.4888401717499996E-2</v>
      </c>
      <c r="P4">
        <f t="shared" si="0"/>
        <v>3.5679502825000001E-2</v>
      </c>
      <c r="Q4">
        <f t="shared" si="0"/>
        <v>3.6470603932499998E-2</v>
      </c>
      <c r="R4">
        <f t="shared" si="0"/>
        <v>3.7261705039999996E-2</v>
      </c>
      <c r="S4">
        <f t="shared" si="0"/>
        <v>3.80528061475E-2</v>
      </c>
      <c r="T4">
        <f t="shared" si="0"/>
        <v>3.8843907254999997E-2</v>
      </c>
      <c r="U4">
        <f t="shared" si="0"/>
        <v>3.9635008362500002E-2</v>
      </c>
      <c r="V4">
        <f t="shared" si="0"/>
        <v>4.0426109469999999E-2</v>
      </c>
      <c r="W4">
        <f t="shared" si="0"/>
        <v>4.1217210577499996E-2</v>
      </c>
      <c r="X4">
        <f t="shared" si="0"/>
        <v>4.2008311685000001E-2</v>
      </c>
      <c r="Y4">
        <f t="shared" si="0"/>
        <v>4.2799412792499998E-2</v>
      </c>
      <c r="Z4">
        <f t="shared" si="0"/>
        <v>4.3590513899999996E-2</v>
      </c>
    </row>
    <row r="5" spans="1:26" x14ac:dyDescent="0.25">
      <c r="A5" s="1">
        <v>34698</v>
      </c>
      <c r="B5" s="2">
        <v>1.2299147E-2</v>
      </c>
      <c r="C5" s="2">
        <v>-1.3741354000000001E-2</v>
      </c>
      <c r="D5" s="2">
        <v>-2.086811E-3</v>
      </c>
      <c r="E5" s="2">
        <v>4.6083332999999997E-3</v>
      </c>
      <c r="G5">
        <f t="shared" si="1"/>
        <v>-1.3088535875000001E-2</v>
      </c>
      <c r="H5">
        <f t="shared" si="0"/>
        <v>-1.3156821249999999E-2</v>
      </c>
      <c r="I5">
        <f t="shared" si="0"/>
        <v>-1.3225106625E-2</v>
      </c>
      <c r="J5">
        <f t="shared" si="0"/>
        <v>-1.3293391999999999E-2</v>
      </c>
      <c r="K5">
        <f t="shared" si="0"/>
        <v>-1.3361677375E-2</v>
      </c>
      <c r="L5">
        <f t="shared" si="0"/>
        <v>-1.342996275E-2</v>
      </c>
      <c r="M5">
        <f t="shared" si="0"/>
        <v>-1.3498248125000001E-2</v>
      </c>
      <c r="N5">
        <f t="shared" si="0"/>
        <v>-1.35665335E-2</v>
      </c>
      <c r="O5">
        <f t="shared" si="0"/>
        <v>-1.3634818874999999E-2</v>
      </c>
      <c r="P5">
        <f t="shared" si="0"/>
        <v>-1.3703104250000001E-2</v>
      </c>
      <c r="Q5">
        <f t="shared" si="0"/>
        <v>-1.3771389625E-2</v>
      </c>
      <c r="R5">
        <f t="shared" si="0"/>
        <v>-1.3839674999999999E-2</v>
      </c>
      <c r="S5">
        <f t="shared" si="0"/>
        <v>-1.3907960375E-2</v>
      </c>
      <c r="T5">
        <f t="shared" si="0"/>
        <v>-1.397624575E-2</v>
      </c>
      <c r="U5">
        <f t="shared" si="0"/>
        <v>-1.4044531125000001E-2</v>
      </c>
      <c r="V5">
        <f t="shared" si="0"/>
        <v>-1.41128165E-2</v>
      </c>
      <c r="W5">
        <f t="shared" si="0"/>
        <v>-1.4181101874999999E-2</v>
      </c>
      <c r="X5">
        <f t="shared" si="0"/>
        <v>-1.424938725E-2</v>
      </c>
      <c r="Y5">
        <f t="shared" si="0"/>
        <v>-1.4317672625E-2</v>
      </c>
      <c r="Z5">
        <f t="shared" si="0"/>
        <v>-1.4385958000000001E-2</v>
      </c>
    </row>
    <row r="6" spans="1:26" x14ac:dyDescent="0.25">
      <c r="A6" s="1">
        <v>34730</v>
      </c>
      <c r="B6" s="2">
        <v>2.4277658000000001E-2</v>
      </c>
      <c r="C6" s="2">
        <v>2.7552522000000002E-3</v>
      </c>
      <c r="D6" s="2">
        <v>-1.9657047E-2</v>
      </c>
      <c r="E6" s="2">
        <v>4.8583332999999999E-3</v>
      </c>
      <c r="G6">
        <f t="shared" si="1"/>
        <v>-1.2419878005000001E-2</v>
      </c>
      <c r="H6">
        <f t="shared" si="0"/>
        <v>-1.4078553109999999E-2</v>
      </c>
      <c r="I6">
        <f t="shared" si="0"/>
        <v>-1.5737228214999999E-2</v>
      </c>
      <c r="J6">
        <f t="shared" si="0"/>
        <v>-1.7395903319999999E-2</v>
      </c>
      <c r="K6">
        <f t="shared" si="0"/>
        <v>-1.9054578425E-2</v>
      </c>
      <c r="L6">
        <f t="shared" si="0"/>
        <v>-2.0713253530000003E-2</v>
      </c>
      <c r="M6">
        <f t="shared" si="0"/>
        <v>-2.2371928635E-2</v>
      </c>
      <c r="N6">
        <f t="shared" si="0"/>
        <v>-2.4030603740000003E-2</v>
      </c>
      <c r="O6">
        <f t="shared" si="0"/>
        <v>-2.5689278845E-2</v>
      </c>
      <c r="P6">
        <f t="shared" si="0"/>
        <v>-2.734795395E-2</v>
      </c>
      <c r="Q6">
        <f t="shared" si="0"/>
        <v>-2.9006629055000004E-2</v>
      </c>
      <c r="R6">
        <f t="shared" si="0"/>
        <v>-3.066530416E-2</v>
      </c>
      <c r="S6">
        <f t="shared" si="0"/>
        <v>-3.2323979264999997E-2</v>
      </c>
      <c r="T6">
        <f t="shared" si="0"/>
        <v>-3.3982654369999997E-2</v>
      </c>
      <c r="U6">
        <f t="shared" si="0"/>
        <v>-3.5641329475000004E-2</v>
      </c>
      <c r="V6">
        <f t="shared" si="0"/>
        <v>-3.7300004580000004E-2</v>
      </c>
      <c r="W6">
        <f t="shared" si="0"/>
        <v>-3.8958679684999997E-2</v>
      </c>
      <c r="X6">
        <f t="shared" si="0"/>
        <v>-4.0617354790000004E-2</v>
      </c>
      <c r="Y6">
        <f t="shared" si="0"/>
        <v>-4.2276029894999997E-2</v>
      </c>
      <c r="Z6">
        <f t="shared" si="0"/>
        <v>-4.3934705000000004E-2</v>
      </c>
    </row>
    <row r="7" spans="1:26" x14ac:dyDescent="0.25">
      <c r="A7" s="1">
        <v>34758</v>
      </c>
      <c r="B7" s="2">
        <v>3.6074146500000001E-2</v>
      </c>
      <c r="C7" s="2">
        <v>2.09822962E-2</v>
      </c>
      <c r="D7" s="2">
        <v>4.4795221999999997E-3</v>
      </c>
      <c r="E7" s="2">
        <v>4.7999999999999996E-3</v>
      </c>
      <c r="G7">
        <f t="shared" si="1"/>
        <v>-8.7483601075000021E-3</v>
      </c>
      <c r="H7">
        <f t="shared" si="0"/>
        <v>-9.9507950650000038E-3</v>
      </c>
      <c r="I7">
        <f t="shared" si="0"/>
        <v>-1.1153230022500005E-2</v>
      </c>
      <c r="J7">
        <f t="shared" si="0"/>
        <v>-1.2355664979999997E-2</v>
      </c>
      <c r="K7">
        <f t="shared" si="0"/>
        <v>-1.3558099937499998E-2</v>
      </c>
      <c r="L7">
        <f t="shared" si="0"/>
        <v>-1.4760534895E-2</v>
      </c>
      <c r="M7">
        <f t="shared" si="0"/>
        <v>-1.5962969852500002E-2</v>
      </c>
      <c r="N7">
        <f t="shared" si="0"/>
        <v>-1.7165404810000003E-2</v>
      </c>
      <c r="O7">
        <f t="shared" si="0"/>
        <v>-1.8367839767499998E-2</v>
      </c>
      <c r="P7">
        <f t="shared" si="0"/>
        <v>-1.9570274725E-2</v>
      </c>
      <c r="Q7">
        <f t="shared" si="0"/>
        <v>-2.0772709682500001E-2</v>
      </c>
      <c r="R7">
        <f t="shared" si="0"/>
        <v>-2.1975144639999999E-2</v>
      </c>
      <c r="S7">
        <f t="shared" si="0"/>
        <v>-2.3177579597500001E-2</v>
      </c>
      <c r="T7">
        <f t="shared" si="0"/>
        <v>-2.4380014554999999E-2</v>
      </c>
      <c r="U7">
        <f t="shared" si="0"/>
        <v>-2.5582449512500001E-2</v>
      </c>
      <c r="V7">
        <f t="shared" si="0"/>
        <v>-2.6784884470000003E-2</v>
      </c>
      <c r="W7">
        <f t="shared" si="0"/>
        <v>-2.7987319427500001E-2</v>
      </c>
      <c r="X7">
        <f t="shared" si="0"/>
        <v>-2.9189754385000002E-2</v>
      </c>
      <c r="Y7">
        <f t="shared" si="0"/>
        <v>-3.0392189342500001E-2</v>
      </c>
      <c r="Z7">
        <f t="shared" si="0"/>
        <v>-3.1594624299999999E-2</v>
      </c>
    </row>
    <row r="8" spans="1:26" x14ac:dyDescent="0.25">
      <c r="A8" s="1">
        <v>34789</v>
      </c>
      <c r="B8" s="2">
        <v>2.7329243499999999E-2</v>
      </c>
      <c r="C8" s="2">
        <v>2.5597113099999999E-2</v>
      </c>
      <c r="D8" s="2">
        <v>3.4826927200000003E-2</v>
      </c>
      <c r="E8" s="2">
        <v>4.7499999999999999E-3</v>
      </c>
      <c r="G8">
        <f t="shared" si="1"/>
        <v>-4.4787775500000279E-4</v>
      </c>
      <c r="H8">
        <f t="shared" si="0"/>
        <v>-2.9690310000000247E-5</v>
      </c>
      <c r="I8">
        <f t="shared" si="0"/>
        <v>3.8849713499999883E-4</v>
      </c>
      <c r="J8">
        <f t="shared" si="0"/>
        <v>8.0668458000000484E-4</v>
      </c>
      <c r="K8">
        <f t="shared" si="0"/>
        <v>1.2248720250000004E-3</v>
      </c>
      <c r="L8">
        <f t="shared" si="0"/>
        <v>1.6430594699999961E-3</v>
      </c>
      <c r="M8">
        <f t="shared" si="0"/>
        <v>2.0612469149999986E-3</v>
      </c>
      <c r="N8">
        <f t="shared" si="0"/>
        <v>2.4794343600000011E-3</v>
      </c>
      <c r="O8">
        <f t="shared" si="0"/>
        <v>2.8976218050000037E-3</v>
      </c>
      <c r="P8">
        <f t="shared" si="0"/>
        <v>3.3158092500000028E-3</v>
      </c>
      <c r="Q8">
        <f t="shared" si="0"/>
        <v>3.7339966950000053E-3</v>
      </c>
      <c r="R8">
        <f t="shared" si="0"/>
        <v>4.1521841400000044E-3</v>
      </c>
      <c r="S8">
        <f t="shared" si="0"/>
        <v>4.570371585E-3</v>
      </c>
      <c r="T8">
        <f t="shared" si="0"/>
        <v>4.9885590300000025E-3</v>
      </c>
      <c r="U8">
        <f t="shared" si="0"/>
        <v>5.4067464750000051E-3</v>
      </c>
      <c r="V8">
        <f t="shared" si="0"/>
        <v>5.8249339200000007E-3</v>
      </c>
      <c r="W8">
        <f t="shared" si="0"/>
        <v>6.2431213650000032E-3</v>
      </c>
      <c r="X8">
        <f t="shared" si="0"/>
        <v>6.6613088100000058E-3</v>
      </c>
      <c r="Y8">
        <f t="shared" si="0"/>
        <v>7.0794962550000083E-3</v>
      </c>
      <c r="Z8">
        <f t="shared" si="0"/>
        <v>7.4976837000000039E-3</v>
      </c>
    </row>
    <row r="9" spans="1:26" x14ac:dyDescent="0.25">
      <c r="A9" s="1">
        <v>34817</v>
      </c>
      <c r="B9" s="2">
        <v>2.7960296400000001E-2</v>
      </c>
      <c r="C9" s="2">
        <v>5.9398855E-2</v>
      </c>
      <c r="D9" s="2">
        <v>1.44674738E-2</v>
      </c>
      <c r="E9" s="2">
        <v>4.7416667000000001E-3</v>
      </c>
      <c r="G9">
        <f t="shared" si="1"/>
        <v>1.4258674205000002E-2</v>
      </c>
      <c r="H9">
        <f t="shared" si="0"/>
        <v>1.2798069110000004E-2</v>
      </c>
      <c r="I9">
        <f t="shared" si="0"/>
        <v>1.1337464015E-2</v>
      </c>
      <c r="J9">
        <f t="shared" si="0"/>
        <v>9.876858920000009E-3</v>
      </c>
      <c r="K9">
        <f t="shared" si="0"/>
        <v>8.4162538249999974E-3</v>
      </c>
      <c r="L9">
        <f t="shared" si="0"/>
        <v>6.9556487299999997E-3</v>
      </c>
      <c r="M9">
        <f t="shared" si="0"/>
        <v>5.495043635000002E-3</v>
      </c>
      <c r="N9">
        <f t="shared" si="0"/>
        <v>4.0344385399999974E-3</v>
      </c>
      <c r="O9">
        <f t="shared" si="0"/>
        <v>2.5738334449999997E-3</v>
      </c>
      <c r="P9">
        <f t="shared" si="0"/>
        <v>1.1132283499999986E-3</v>
      </c>
      <c r="Q9">
        <f t="shared" si="0"/>
        <v>-3.473767450000026E-4</v>
      </c>
      <c r="R9">
        <f t="shared" si="0"/>
        <v>-1.8079818400000003E-3</v>
      </c>
      <c r="S9">
        <f t="shared" si="0"/>
        <v>-3.2685869350000014E-3</v>
      </c>
      <c r="T9">
        <f t="shared" si="0"/>
        <v>-4.7291920299999991E-3</v>
      </c>
      <c r="U9">
        <f t="shared" si="0"/>
        <v>-6.1897971250000003E-3</v>
      </c>
      <c r="V9">
        <f t="shared" si="0"/>
        <v>-7.6504022200000014E-3</v>
      </c>
      <c r="W9">
        <f t="shared" si="0"/>
        <v>-9.1110073150000026E-3</v>
      </c>
      <c r="X9">
        <f t="shared" si="0"/>
        <v>-1.057161241E-2</v>
      </c>
      <c r="Y9">
        <f t="shared" si="0"/>
        <v>-1.2032217504999998E-2</v>
      </c>
      <c r="Z9">
        <f t="shared" si="0"/>
        <v>-1.3492822600000001E-2</v>
      </c>
    </row>
    <row r="10" spans="1:26" x14ac:dyDescent="0.25">
      <c r="A10" s="1">
        <v>34850</v>
      </c>
      <c r="B10" s="2">
        <v>3.6311709499999997E-2</v>
      </c>
      <c r="C10" s="2">
        <v>1.85206035E-2</v>
      </c>
      <c r="D10" s="2">
        <v>1.0114291500000001E-2</v>
      </c>
      <c r="E10" s="2">
        <v>4.6916667000000004E-3</v>
      </c>
      <c r="G10">
        <f t="shared" si="1"/>
        <v>-9.7606462500000012E-3</v>
      </c>
      <c r="H10">
        <f t="shared" si="0"/>
        <v>-1.0625739499999998E-2</v>
      </c>
      <c r="I10">
        <f t="shared" si="0"/>
        <v>-1.1490832749999999E-2</v>
      </c>
      <c r="J10">
        <f t="shared" si="0"/>
        <v>-1.2355925999999996E-2</v>
      </c>
      <c r="K10">
        <f t="shared" si="0"/>
        <v>-1.3221019249999997E-2</v>
      </c>
      <c r="L10">
        <f t="shared" si="0"/>
        <v>-1.4086112500000001E-2</v>
      </c>
      <c r="M10">
        <f t="shared" si="0"/>
        <v>-1.4951205749999998E-2</v>
      </c>
      <c r="N10">
        <f t="shared" si="0"/>
        <v>-1.5816298999999999E-2</v>
      </c>
      <c r="O10">
        <f t="shared" si="0"/>
        <v>-1.6681392249999996E-2</v>
      </c>
      <c r="P10">
        <f t="shared" si="0"/>
        <v>-1.75464855E-2</v>
      </c>
      <c r="Q10">
        <f t="shared" si="0"/>
        <v>-1.8411578749999997E-2</v>
      </c>
      <c r="R10">
        <f t="shared" si="0"/>
        <v>-1.9276671999999995E-2</v>
      </c>
      <c r="S10">
        <f t="shared" si="0"/>
        <v>-2.0141765249999999E-2</v>
      </c>
      <c r="T10">
        <f t="shared" si="0"/>
        <v>-2.1006858499999996E-2</v>
      </c>
      <c r="U10">
        <f t="shared" si="0"/>
        <v>-2.1871951749999997E-2</v>
      </c>
      <c r="V10">
        <f t="shared" si="0"/>
        <v>-2.2737044999999997E-2</v>
      </c>
      <c r="W10">
        <f t="shared" si="0"/>
        <v>-2.3602138249999995E-2</v>
      </c>
      <c r="X10">
        <f t="shared" si="0"/>
        <v>-2.4467231499999999E-2</v>
      </c>
      <c r="Y10">
        <f t="shared" si="0"/>
        <v>-2.5332324749999996E-2</v>
      </c>
      <c r="Z10">
        <f t="shared" si="0"/>
        <v>-2.6197417999999997E-2</v>
      </c>
    </row>
    <row r="11" spans="1:26" x14ac:dyDescent="0.25">
      <c r="A11" s="1">
        <v>34880</v>
      </c>
      <c r="B11" s="2">
        <v>2.1278590199999999E-2</v>
      </c>
      <c r="C11" s="2">
        <v>2.81324269E-2</v>
      </c>
      <c r="D11" s="2">
        <v>3.7048163000000002E-3</v>
      </c>
      <c r="E11" s="2">
        <v>4.5333333000000002E-3</v>
      </c>
      <c r="G11">
        <f t="shared" si="1"/>
        <v>2.3768837374999983E-3</v>
      </c>
      <c r="H11">
        <f t="shared" si="0"/>
        <v>1.3268491250000014E-3</v>
      </c>
      <c r="I11">
        <f t="shared" si="0"/>
        <v>2.76814512500001E-4</v>
      </c>
      <c r="J11">
        <f t="shared" si="0"/>
        <v>-7.7322009999999594E-4</v>
      </c>
      <c r="K11">
        <f t="shared" si="0"/>
        <v>-1.8232547125000033E-3</v>
      </c>
      <c r="L11">
        <f t="shared" si="0"/>
        <v>-2.8732893250000002E-3</v>
      </c>
      <c r="M11">
        <f t="shared" si="0"/>
        <v>-3.9233239374999972E-3</v>
      </c>
      <c r="N11">
        <f t="shared" si="0"/>
        <v>-4.973358550000001E-3</v>
      </c>
      <c r="O11">
        <f t="shared" si="0"/>
        <v>-6.023393162499998E-3</v>
      </c>
      <c r="P11">
        <f t="shared" si="0"/>
        <v>-7.0734277750000001E-3</v>
      </c>
      <c r="Q11">
        <f t="shared" si="0"/>
        <v>-8.1234623874999988E-3</v>
      </c>
      <c r="R11">
        <f t="shared" si="0"/>
        <v>-9.1734969999999992E-3</v>
      </c>
      <c r="S11">
        <f t="shared" si="0"/>
        <v>-1.02235316125E-2</v>
      </c>
      <c r="T11">
        <f t="shared" si="0"/>
        <v>-1.1273566224999998E-2</v>
      </c>
      <c r="U11">
        <f t="shared" si="0"/>
        <v>-1.23236008375E-2</v>
      </c>
      <c r="V11">
        <f t="shared" si="0"/>
        <v>-1.3373635449999999E-2</v>
      </c>
      <c r="W11">
        <f t="shared" si="0"/>
        <v>-1.4423670062499998E-2</v>
      </c>
      <c r="X11">
        <f t="shared" si="0"/>
        <v>-1.5473704674999998E-2</v>
      </c>
      <c r="Y11">
        <f t="shared" si="0"/>
        <v>-1.6523739287499999E-2</v>
      </c>
      <c r="Z11">
        <f t="shared" si="0"/>
        <v>-1.7573773899999999E-2</v>
      </c>
    </row>
    <row r="12" spans="1:26" x14ac:dyDescent="0.25">
      <c r="A12" s="1">
        <v>34911</v>
      </c>
      <c r="B12" s="2">
        <v>3.1776044099999998E-2</v>
      </c>
      <c r="C12" s="2">
        <v>5.8864638E-3</v>
      </c>
      <c r="D12" s="2">
        <v>2.76336792E-2</v>
      </c>
      <c r="E12" s="2">
        <v>4.5166666999999997E-3</v>
      </c>
      <c r="G12">
        <f t="shared" si="1"/>
        <v>-1.2504668887499997E-2</v>
      </c>
      <c r="H12">
        <f t="shared" si="0"/>
        <v>-1.2064547625000002E-2</v>
      </c>
      <c r="I12">
        <f t="shared" si="0"/>
        <v>-1.1624426362499999E-2</v>
      </c>
      <c r="J12">
        <f t="shared" si="0"/>
        <v>-1.1184305099999996E-2</v>
      </c>
      <c r="K12">
        <f t="shared" si="0"/>
        <v>-1.0744183837499997E-2</v>
      </c>
      <c r="L12">
        <f t="shared" si="0"/>
        <v>-1.0304062574999998E-2</v>
      </c>
      <c r="M12">
        <f t="shared" si="0"/>
        <v>-9.8639413124999992E-3</v>
      </c>
      <c r="N12">
        <f t="shared" si="0"/>
        <v>-9.4238200499999966E-3</v>
      </c>
      <c r="O12">
        <f t="shared" si="0"/>
        <v>-8.9836987874999975E-3</v>
      </c>
      <c r="P12">
        <f t="shared" si="0"/>
        <v>-8.5435775249999985E-3</v>
      </c>
      <c r="Q12">
        <f t="shared" si="0"/>
        <v>-8.1034562624999959E-3</v>
      </c>
      <c r="R12">
        <f t="shared" si="0"/>
        <v>-7.6633349999999968E-3</v>
      </c>
      <c r="S12">
        <f t="shared" si="0"/>
        <v>-7.2232137374999977E-3</v>
      </c>
      <c r="T12">
        <f t="shared" si="0"/>
        <v>-6.7830924749999952E-3</v>
      </c>
      <c r="U12">
        <f t="shared" si="0"/>
        <v>-6.3429712124999961E-3</v>
      </c>
      <c r="V12">
        <f t="shared" si="0"/>
        <v>-5.902849949999997E-3</v>
      </c>
      <c r="W12">
        <f t="shared" si="0"/>
        <v>-5.4627286874999979E-3</v>
      </c>
      <c r="X12">
        <f t="shared" si="0"/>
        <v>-5.0226074249999954E-3</v>
      </c>
      <c r="Y12">
        <f t="shared" si="0"/>
        <v>-4.5824861624999963E-3</v>
      </c>
      <c r="Z12">
        <f t="shared" si="0"/>
        <v>-4.1423648999999972E-3</v>
      </c>
    </row>
    <row r="13" spans="1:26" x14ac:dyDescent="0.25">
      <c r="A13" s="1">
        <v>34942</v>
      </c>
      <c r="B13" s="2">
        <v>-3.2025100000000002E-4</v>
      </c>
      <c r="C13" s="2">
        <v>2.3514950999999999E-3</v>
      </c>
      <c r="D13" s="2">
        <v>5.9994175300000001E-2</v>
      </c>
      <c r="E13" s="2">
        <v>4.4083333000000001E-3</v>
      </c>
      <c r="G13">
        <f t="shared" si="1"/>
        <v>4.2848007125E-3</v>
      </c>
      <c r="H13">
        <f t="shared" si="0"/>
        <v>7.2337283750000007E-3</v>
      </c>
      <c r="I13">
        <f t="shared" si="0"/>
        <v>1.01826560375E-2</v>
      </c>
      <c r="J13">
        <f t="shared" si="0"/>
        <v>1.3131583700000001E-2</v>
      </c>
      <c r="K13">
        <f t="shared" si="0"/>
        <v>1.6080511362500001E-2</v>
      </c>
      <c r="L13">
        <f t="shared" si="0"/>
        <v>1.9029439025000001E-2</v>
      </c>
      <c r="M13">
        <f t="shared" si="0"/>
        <v>2.1978366687500001E-2</v>
      </c>
      <c r="N13">
        <f t="shared" si="0"/>
        <v>2.4927294350000004E-2</v>
      </c>
      <c r="O13">
        <f t="shared" si="0"/>
        <v>2.78762220125E-2</v>
      </c>
      <c r="P13">
        <f t="shared" si="0"/>
        <v>3.0825149675E-2</v>
      </c>
      <c r="Q13">
        <f t="shared" si="0"/>
        <v>3.37740773375E-2</v>
      </c>
      <c r="R13">
        <f t="shared" si="0"/>
        <v>3.6723005000000003E-2</v>
      </c>
      <c r="S13">
        <f t="shared" si="0"/>
        <v>3.9671932662500006E-2</v>
      </c>
      <c r="T13">
        <f t="shared" si="0"/>
        <v>4.2620860325000003E-2</v>
      </c>
      <c r="U13">
        <f t="shared" si="0"/>
        <v>4.5569787987499999E-2</v>
      </c>
      <c r="V13">
        <f t="shared" si="0"/>
        <v>4.8518715650000002E-2</v>
      </c>
      <c r="W13">
        <f t="shared" si="0"/>
        <v>5.1467643312499999E-2</v>
      </c>
      <c r="X13">
        <f t="shared" si="0"/>
        <v>5.4416570975000002E-2</v>
      </c>
      <c r="Y13">
        <f t="shared" si="0"/>
        <v>5.7365498637499998E-2</v>
      </c>
      <c r="Z13">
        <f t="shared" si="0"/>
        <v>6.0314426300000001E-2</v>
      </c>
    </row>
    <row r="14" spans="1:26" x14ac:dyDescent="0.25">
      <c r="A14" s="1">
        <v>34971</v>
      </c>
      <c r="B14" s="2">
        <v>4.0097529700000002E-2</v>
      </c>
      <c r="C14" s="2">
        <v>-3.4363253000000003E-2</v>
      </c>
      <c r="D14" s="2">
        <v>3.7549226000000002E-3</v>
      </c>
      <c r="E14" s="2">
        <v>4.3666666999999998E-3</v>
      </c>
      <c r="G14">
        <f t="shared" si="1"/>
        <v>-3.71860021375E-2</v>
      </c>
      <c r="H14">
        <f t="shared" si="0"/>
        <v>-3.7141612925000005E-2</v>
      </c>
      <c r="I14">
        <f t="shared" si="0"/>
        <v>-3.7097223712500002E-2</v>
      </c>
      <c r="J14">
        <f t="shared" si="0"/>
        <v>-3.70528345E-2</v>
      </c>
      <c r="K14">
        <f t="shared" si="0"/>
        <v>-3.7008445287500004E-2</v>
      </c>
      <c r="L14">
        <f t="shared" si="0"/>
        <v>-3.6964056075000001E-2</v>
      </c>
      <c r="M14">
        <f t="shared" si="0"/>
        <v>-3.6919666862500006E-2</v>
      </c>
      <c r="N14">
        <f t="shared" si="0"/>
        <v>-3.6875277650000003E-2</v>
      </c>
      <c r="O14">
        <f t="shared" si="0"/>
        <v>-3.6830888437500001E-2</v>
      </c>
      <c r="P14">
        <f t="shared" si="0"/>
        <v>-3.6786499225000005E-2</v>
      </c>
      <c r="Q14">
        <f t="shared" si="0"/>
        <v>-3.6742110012500002E-2</v>
      </c>
      <c r="R14">
        <f t="shared" si="0"/>
        <v>-3.66977208E-2</v>
      </c>
      <c r="S14">
        <f t="shared" si="0"/>
        <v>-3.6653331587500004E-2</v>
      </c>
      <c r="T14">
        <f t="shared" si="0"/>
        <v>-3.6608942375000002E-2</v>
      </c>
      <c r="U14">
        <f t="shared" si="0"/>
        <v>-3.6564553162499999E-2</v>
      </c>
      <c r="V14">
        <f t="shared" si="0"/>
        <v>-3.6520163950000004E-2</v>
      </c>
      <c r="W14">
        <f t="shared" si="0"/>
        <v>-3.6475774737500001E-2</v>
      </c>
      <c r="X14">
        <f t="shared" si="0"/>
        <v>-3.6431385524999998E-2</v>
      </c>
      <c r="Y14">
        <f t="shared" si="0"/>
        <v>-3.6386996312500003E-2</v>
      </c>
      <c r="Z14">
        <f t="shared" si="0"/>
        <v>-3.63426071E-2</v>
      </c>
    </row>
    <row r="15" spans="1:26" x14ac:dyDescent="0.25">
      <c r="A15" s="1">
        <v>35003</v>
      </c>
      <c r="B15" s="2">
        <v>-4.9793809999999997E-3</v>
      </c>
      <c r="C15" s="2">
        <v>2.2334492899999999E-2</v>
      </c>
      <c r="D15" s="2">
        <v>-1.094891E-3</v>
      </c>
      <c r="E15" s="2">
        <v>4.4333332999999999E-3</v>
      </c>
      <c r="G15">
        <f t="shared" si="1"/>
        <v>1.31683146025E-2</v>
      </c>
      <c r="H15">
        <f t="shared" si="0"/>
        <v>1.2679692255E-2</v>
      </c>
      <c r="I15">
        <f t="shared" si="0"/>
        <v>1.2191069907500001E-2</v>
      </c>
      <c r="J15">
        <f t="shared" si="0"/>
        <v>1.1702447559999999E-2</v>
      </c>
      <c r="K15">
        <f t="shared" si="0"/>
        <v>1.1213825212499999E-2</v>
      </c>
      <c r="L15">
        <f t="shared" si="0"/>
        <v>1.0725202864999998E-2</v>
      </c>
      <c r="M15">
        <f t="shared" si="0"/>
        <v>1.02365805175E-2</v>
      </c>
      <c r="N15">
        <f t="shared" si="0"/>
        <v>9.7479581699999995E-3</v>
      </c>
      <c r="O15">
        <f t="shared" si="0"/>
        <v>9.2593358224999991E-3</v>
      </c>
      <c r="P15">
        <f t="shared" ref="P15:Z78" si="2">0.5*(1-P$1)*$B15+0.5*(1-P$1)*$C15+P$1*$D15-$B15</f>
        <v>8.7707134749999988E-3</v>
      </c>
      <c r="Q15">
        <f t="shared" si="2"/>
        <v>8.2820911274999985E-3</v>
      </c>
      <c r="R15">
        <f t="shared" si="2"/>
        <v>7.7934687799999999E-3</v>
      </c>
      <c r="S15">
        <f t="shared" si="2"/>
        <v>7.3048464324999996E-3</v>
      </c>
      <c r="T15">
        <f t="shared" si="2"/>
        <v>6.8162240850000002E-3</v>
      </c>
      <c r="U15">
        <f t="shared" si="2"/>
        <v>6.327601737499999E-3</v>
      </c>
      <c r="V15">
        <f t="shared" si="2"/>
        <v>5.8389793899999995E-3</v>
      </c>
      <c r="W15">
        <f t="shared" si="2"/>
        <v>5.3503570425000001E-3</v>
      </c>
      <c r="X15">
        <f t="shared" si="2"/>
        <v>4.8617346949999998E-3</v>
      </c>
      <c r="Y15">
        <f t="shared" si="2"/>
        <v>4.3731123475000003E-3</v>
      </c>
      <c r="Z15">
        <f t="shared" si="2"/>
        <v>3.88449E-3</v>
      </c>
    </row>
    <row r="16" spans="1:26" x14ac:dyDescent="0.25">
      <c r="A16" s="1">
        <v>35033</v>
      </c>
      <c r="B16" s="2">
        <v>4.1049011199999999E-2</v>
      </c>
      <c r="C16" s="2">
        <v>7.4532149000000004E-3</v>
      </c>
      <c r="D16" s="2">
        <v>3.14212642E-2</v>
      </c>
      <c r="E16" s="2">
        <v>4.4333332999999999E-3</v>
      </c>
      <c r="G16">
        <f t="shared" si="1"/>
        <v>-1.6439390592499999E-2</v>
      </c>
      <c r="H16">
        <f t="shared" si="1"/>
        <v>-1.6080883035E-2</v>
      </c>
      <c r="I16">
        <f t="shared" si="1"/>
        <v>-1.5722375477499998E-2</v>
      </c>
      <c r="J16">
        <f t="shared" si="1"/>
        <v>-1.536386792E-2</v>
      </c>
      <c r="K16">
        <f t="shared" si="1"/>
        <v>-1.5005360362499998E-2</v>
      </c>
      <c r="L16">
        <f t="shared" si="1"/>
        <v>-1.4646852805000003E-2</v>
      </c>
      <c r="M16">
        <f t="shared" si="1"/>
        <v>-1.4288345247500001E-2</v>
      </c>
      <c r="N16">
        <f t="shared" si="1"/>
        <v>-1.3929837689999999E-2</v>
      </c>
      <c r="O16">
        <f t="shared" si="1"/>
        <v>-1.3571330132499997E-2</v>
      </c>
      <c r="P16">
        <f t="shared" si="1"/>
        <v>-1.3212822574999998E-2</v>
      </c>
      <c r="Q16">
        <f t="shared" si="1"/>
        <v>-1.28543150175E-2</v>
      </c>
      <c r="R16">
        <f t="shared" si="1"/>
        <v>-1.2495807460000001E-2</v>
      </c>
      <c r="S16">
        <f t="shared" si="1"/>
        <v>-1.2137299902500003E-2</v>
      </c>
      <c r="T16">
        <f t="shared" si="1"/>
        <v>-1.1778792345000001E-2</v>
      </c>
      <c r="U16">
        <f t="shared" si="1"/>
        <v>-1.1420284787499999E-2</v>
      </c>
      <c r="V16">
        <f t="shared" si="1"/>
        <v>-1.1061777229999997E-2</v>
      </c>
      <c r="W16">
        <f t="shared" si="2"/>
        <v>-1.0703269672499998E-2</v>
      </c>
      <c r="X16">
        <f t="shared" si="2"/>
        <v>-1.0344762115E-2</v>
      </c>
      <c r="Y16">
        <f t="shared" si="2"/>
        <v>-9.9862545574999975E-3</v>
      </c>
      <c r="Z16">
        <f t="shared" si="2"/>
        <v>-9.627746999999999E-3</v>
      </c>
    </row>
    <row r="17" spans="1:26" x14ac:dyDescent="0.25">
      <c r="A17" s="1">
        <v>35062</v>
      </c>
      <c r="B17" s="2">
        <v>1.7443877300000001E-2</v>
      </c>
      <c r="C17" s="2">
        <v>1.13115501E-2</v>
      </c>
      <c r="D17" s="2">
        <v>3.0641161900000002E-2</v>
      </c>
      <c r="E17" s="2">
        <v>4.1333333E-3</v>
      </c>
      <c r="G17">
        <f t="shared" si="1"/>
        <v>-2.2529911900000012E-3</v>
      </c>
      <c r="H17">
        <f t="shared" si="1"/>
        <v>-1.4398187799999976E-3</v>
      </c>
      <c r="I17">
        <f t="shared" si="1"/>
        <v>-6.2664637000000092E-4</v>
      </c>
      <c r="J17">
        <f t="shared" si="1"/>
        <v>1.8652604000000267E-4</v>
      </c>
      <c r="K17">
        <f t="shared" si="1"/>
        <v>9.9969844999999932E-4</v>
      </c>
      <c r="L17">
        <f t="shared" si="1"/>
        <v>1.812870859999996E-3</v>
      </c>
      <c r="M17">
        <f t="shared" si="1"/>
        <v>2.6260432699999996E-3</v>
      </c>
      <c r="N17">
        <f t="shared" si="1"/>
        <v>3.4392156800000032E-3</v>
      </c>
      <c r="O17">
        <f t="shared" si="1"/>
        <v>4.2523880900000033E-3</v>
      </c>
      <c r="P17">
        <f t="shared" si="1"/>
        <v>5.0655604999999999E-3</v>
      </c>
      <c r="Q17">
        <f t="shared" si="1"/>
        <v>5.8787329100000035E-3</v>
      </c>
      <c r="R17">
        <f t="shared" si="1"/>
        <v>6.6919053200000002E-3</v>
      </c>
      <c r="S17">
        <f t="shared" si="1"/>
        <v>7.5050777300000038E-3</v>
      </c>
      <c r="T17">
        <f t="shared" si="1"/>
        <v>8.3182501400000004E-3</v>
      </c>
      <c r="U17">
        <f t="shared" si="1"/>
        <v>9.1314225500000006E-3</v>
      </c>
      <c r="V17">
        <f t="shared" si="1"/>
        <v>9.9445949600000041E-3</v>
      </c>
      <c r="W17">
        <f t="shared" si="2"/>
        <v>1.0757767370000001E-2</v>
      </c>
      <c r="X17">
        <f t="shared" si="2"/>
        <v>1.1570939780000001E-2</v>
      </c>
      <c r="Y17">
        <f t="shared" si="2"/>
        <v>1.2384112190000001E-2</v>
      </c>
      <c r="Z17">
        <f t="shared" si="2"/>
        <v>1.3197284600000001E-2</v>
      </c>
    </row>
    <row r="18" spans="1:26" x14ac:dyDescent="0.25">
      <c r="A18" s="1">
        <v>35095</v>
      </c>
      <c r="B18" s="2">
        <v>3.2617342899999999E-2</v>
      </c>
      <c r="C18" s="2">
        <v>1.0469400199999999E-2</v>
      </c>
      <c r="D18" s="2">
        <v>6.9685513000000004E-2</v>
      </c>
      <c r="E18" s="2">
        <v>4.0916666999999997E-3</v>
      </c>
      <c r="G18">
        <f t="shared" si="1"/>
        <v>-8.666864277500002E-3</v>
      </c>
      <c r="H18">
        <f t="shared" si="1"/>
        <v>-6.2597572049999974E-3</v>
      </c>
      <c r="I18">
        <f t="shared" si="1"/>
        <v>-3.8526501324999997E-3</v>
      </c>
      <c r="J18">
        <f t="shared" si="1"/>
        <v>-1.4455430599999985E-3</v>
      </c>
      <c r="K18">
        <f t="shared" si="1"/>
        <v>9.6156401249999912E-4</v>
      </c>
      <c r="L18">
        <f t="shared" si="1"/>
        <v>3.3686710849999968E-3</v>
      </c>
      <c r="M18">
        <f t="shared" si="1"/>
        <v>5.7757781575000014E-3</v>
      </c>
      <c r="N18">
        <f t="shared" si="1"/>
        <v>8.182885230000006E-3</v>
      </c>
      <c r="O18">
        <f t="shared" si="1"/>
        <v>1.0589992302500004E-2</v>
      </c>
      <c r="P18">
        <f t="shared" si="1"/>
        <v>1.2997099375000001E-2</v>
      </c>
      <c r="Q18">
        <f t="shared" si="1"/>
        <v>1.5404206447499999E-2</v>
      </c>
      <c r="R18">
        <f t="shared" si="1"/>
        <v>1.7811313520000004E-2</v>
      </c>
      <c r="S18">
        <f t="shared" si="1"/>
        <v>2.0218420592500001E-2</v>
      </c>
      <c r="T18">
        <f t="shared" si="1"/>
        <v>2.2625527665000006E-2</v>
      </c>
      <c r="U18">
        <f t="shared" si="1"/>
        <v>2.5032634737500004E-2</v>
      </c>
      <c r="V18">
        <f t="shared" si="1"/>
        <v>2.7439741810000001E-2</v>
      </c>
      <c r="W18">
        <f t="shared" si="2"/>
        <v>2.9846848882500006E-2</v>
      </c>
      <c r="X18">
        <f t="shared" si="2"/>
        <v>3.225395595500001E-2</v>
      </c>
      <c r="Y18">
        <f t="shared" si="2"/>
        <v>3.4661063027499994E-2</v>
      </c>
      <c r="Z18">
        <f t="shared" si="2"/>
        <v>3.7068170100000006E-2</v>
      </c>
    </row>
    <row r="19" spans="1:26" x14ac:dyDescent="0.25">
      <c r="A19" s="1">
        <v>35124</v>
      </c>
      <c r="B19" s="2">
        <v>6.9337442000000004E-3</v>
      </c>
      <c r="C19" s="2">
        <v>-1.2354422E-2</v>
      </c>
      <c r="D19" s="2">
        <v>-3.5906499000000001E-2</v>
      </c>
      <c r="E19" s="2">
        <v>4.0749999999999996E-3</v>
      </c>
      <c r="G19">
        <f t="shared" si="1"/>
        <v>-1.1303891105E-2</v>
      </c>
      <c r="H19">
        <f t="shared" si="1"/>
        <v>-1.2963699110000001E-2</v>
      </c>
      <c r="I19">
        <f t="shared" si="1"/>
        <v>-1.4623507115E-2</v>
      </c>
      <c r="J19">
        <f t="shared" si="1"/>
        <v>-1.6283315120000003E-2</v>
      </c>
      <c r="K19">
        <f t="shared" si="1"/>
        <v>-1.7943123125000002E-2</v>
      </c>
      <c r="L19">
        <f t="shared" si="1"/>
        <v>-1.9602931130000001E-2</v>
      </c>
      <c r="M19">
        <f t="shared" si="1"/>
        <v>-2.1262739135E-2</v>
      </c>
      <c r="N19">
        <f t="shared" si="1"/>
        <v>-2.2922547140000003E-2</v>
      </c>
      <c r="O19">
        <f t="shared" si="1"/>
        <v>-2.4582355145000002E-2</v>
      </c>
      <c r="P19">
        <f t="shared" si="1"/>
        <v>-2.6242163150000001E-2</v>
      </c>
      <c r="Q19">
        <f t="shared" si="1"/>
        <v>-2.7901971155000004E-2</v>
      </c>
      <c r="R19">
        <f t="shared" si="1"/>
        <v>-2.9561779160000003E-2</v>
      </c>
      <c r="S19">
        <f t="shared" si="1"/>
        <v>-3.1221587165000005E-2</v>
      </c>
      <c r="T19">
        <f t="shared" si="1"/>
        <v>-3.2881395170000001E-2</v>
      </c>
      <c r="U19">
        <f t="shared" si="1"/>
        <v>-3.4541203175E-2</v>
      </c>
      <c r="V19">
        <f t="shared" si="1"/>
        <v>-3.6201011179999999E-2</v>
      </c>
      <c r="W19">
        <f t="shared" si="2"/>
        <v>-3.7860819184999998E-2</v>
      </c>
      <c r="X19">
        <f t="shared" si="2"/>
        <v>-3.9520627190000004E-2</v>
      </c>
      <c r="Y19">
        <f t="shared" si="2"/>
        <v>-4.1180435194999997E-2</v>
      </c>
      <c r="Z19">
        <f t="shared" si="2"/>
        <v>-4.2840243200000003E-2</v>
      </c>
    </row>
    <row r="20" spans="1:26" x14ac:dyDescent="0.25">
      <c r="A20" s="1">
        <v>35153</v>
      </c>
      <c r="B20" s="2">
        <v>7.9165560999999995E-3</v>
      </c>
      <c r="C20" s="2">
        <v>-5.0991949999999999E-3</v>
      </c>
      <c r="D20" s="2">
        <v>1.05815697E-2</v>
      </c>
      <c r="E20" s="2">
        <v>4.1666667000000001E-3</v>
      </c>
      <c r="G20">
        <f t="shared" si="1"/>
        <v>-6.0492310924999994E-3</v>
      </c>
      <c r="H20">
        <f t="shared" si="1"/>
        <v>-5.5905866349999995E-3</v>
      </c>
      <c r="I20">
        <f t="shared" si="1"/>
        <v>-5.1319421774999995E-3</v>
      </c>
      <c r="J20">
        <f t="shared" si="1"/>
        <v>-4.6732977199999996E-3</v>
      </c>
      <c r="K20">
        <f t="shared" si="1"/>
        <v>-4.2146532624999997E-3</v>
      </c>
      <c r="L20">
        <f t="shared" si="1"/>
        <v>-3.7560088049999997E-3</v>
      </c>
      <c r="M20">
        <f t="shared" si="1"/>
        <v>-3.2973643474999998E-3</v>
      </c>
      <c r="N20">
        <f t="shared" si="1"/>
        <v>-2.8387198899999999E-3</v>
      </c>
      <c r="O20">
        <f t="shared" si="1"/>
        <v>-2.3800754324999999E-3</v>
      </c>
      <c r="P20">
        <f t="shared" si="1"/>
        <v>-1.921430975E-3</v>
      </c>
      <c r="Q20">
        <f t="shared" si="1"/>
        <v>-1.4627865174999992E-3</v>
      </c>
      <c r="R20">
        <f t="shared" si="1"/>
        <v>-1.0041420600000002E-3</v>
      </c>
      <c r="S20">
        <f t="shared" si="1"/>
        <v>-5.4549760249999937E-4</v>
      </c>
      <c r="T20">
        <f t="shared" si="1"/>
        <v>-8.6853144999999438E-5</v>
      </c>
      <c r="U20">
        <f t="shared" si="1"/>
        <v>3.7179131249999962E-4</v>
      </c>
      <c r="V20">
        <f t="shared" si="1"/>
        <v>8.3043577000000042E-4</v>
      </c>
      <c r="W20">
        <f t="shared" si="2"/>
        <v>1.2890802274999995E-3</v>
      </c>
      <c r="X20">
        <f t="shared" si="2"/>
        <v>1.7477246850000003E-3</v>
      </c>
      <c r="Y20">
        <f t="shared" si="2"/>
        <v>2.2063691424999993E-3</v>
      </c>
      <c r="Z20">
        <f t="shared" si="2"/>
        <v>2.6650136000000001E-3</v>
      </c>
    </row>
    <row r="21" spans="1:26" x14ac:dyDescent="0.25">
      <c r="A21" s="1">
        <v>35185</v>
      </c>
      <c r="B21" s="2">
        <v>1.34314485E-2</v>
      </c>
      <c r="C21" s="2">
        <v>-1.3881099999999999E-3</v>
      </c>
      <c r="D21" s="2">
        <v>3.11649765E-2</v>
      </c>
      <c r="E21" s="2">
        <v>4.1749999999999999E-3</v>
      </c>
      <c r="G21">
        <f t="shared" si="1"/>
        <v>-6.1526138875000001E-3</v>
      </c>
      <c r="H21">
        <f t="shared" si="1"/>
        <v>-4.8954485250000002E-3</v>
      </c>
      <c r="I21">
        <f t="shared" si="1"/>
        <v>-3.6382831625000004E-3</v>
      </c>
      <c r="J21">
        <f t="shared" si="1"/>
        <v>-2.3811177999999988E-3</v>
      </c>
      <c r="K21">
        <f t="shared" si="1"/>
        <v>-1.1239524375000007E-3</v>
      </c>
      <c r="L21">
        <f t="shared" si="1"/>
        <v>1.3321292499999908E-4</v>
      </c>
      <c r="M21">
        <f t="shared" si="1"/>
        <v>1.3903782875000006E-3</v>
      </c>
      <c r="N21">
        <f t="shared" si="1"/>
        <v>2.6475436499999987E-3</v>
      </c>
      <c r="O21">
        <f t="shared" si="1"/>
        <v>3.9047090124999986E-3</v>
      </c>
      <c r="P21">
        <f t="shared" si="1"/>
        <v>5.1618743749999984E-3</v>
      </c>
      <c r="Q21">
        <f t="shared" si="1"/>
        <v>6.4190397375000017E-3</v>
      </c>
      <c r="R21">
        <f t="shared" si="1"/>
        <v>7.676205099999998E-3</v>
      </c>
      <c r="S21">
        <f t="shared" si="1"/>
        <v>8.9333704624999979E-3</v>
      </c>
      <c r="T21">
        <f t="shared" si="1"/>
        <v>1.0190535825000001E-2</v>
      </c>
      <c r="U21">
        <f t="shared" si="1"/>
        <v>1.1447701187500001E-2</v>
      </c>
      <c r="V21">
        <f t="shared" si="1"/>
        <v>1.2704866550000001E-2</v>
      </c>
      <c r="W21">
        <f t="shared" si="2"/>
        <v>1.3962031912499997E-2</v>
      </c>
      <c r="X21">
        <f t="shared" si="2"/>
        <v>1.5219197275E-2</v>
      </c>
      <c r="Y21">
        <f t="shared" si="2"/>
        <v>1.6476362637499999E-2</v>
      </c>
      <c r="Z21">
        <f t="shared" si="2"/>
        <v>1.7733527999999998E-2</v>
      </c>
    </row>
    <row r="22" spans="1:26" x14ac:dyDescent="0.25">
      <c r="A22" s="1">
        <v>35216</v>
      </c>
      <c r="B22" s="2">
        <v>2.2853386699999999E-2</v>
      </c>
      <c r="C22" s="2">
        <v>-3.9829990000000001E-3</v>
      </c>
      <c r="D22" s="2">
        <v>1.9269209200000002E-2</v>
      </c>
      <c r="E22" s="2">
        <v>4.1999999999999997E-3</v>
      </c>
      <c r="G22">
        <f t="shared" si="1"/>
        <v>-1.2926492082500001E-2</v>
      </c>
      <c r="H22">
        <f t="shared" si="1"/>
        <v>-1.2434791314999999E-2</v>
      </c>
      <c r="I22">
        <f t="shared" si="1"/>
        <v>-1.19430905475E-2</v>
      </c>
      <c r="J22">
        <f t="shared" si="1"/>
        <v>-1.1451389779999998E-2</v>
      </c>
      <c r="K22">
        <f t="shared" si="1"/>
        <v>-1.0959689012499999E-2</v>
      </c>
      <c r="L22">
        <f t="shared" si="1"/>
        <v>-1.0467988244999999E-2</v>
      </c>
      <c r="M22">
        <f t="shared" si="1"/>
        <v>-9.9762874774999982E-3</v>
      </c>
      <c r="N22">
        <f t="shared" si="1"/>
        <v>-9.4845867099999995E-3</v>
      </c>
      <c r="O22">
        <f t="shared" si="1"/>
        <v>-8.9928859424999973E-3</v>
      </c>
      <c r="P22">
        <f t="shared" si="1"/>
        <v>-8.5011851749999985E-3</v>
      </c>
      <c r="Q22">
        <f t="shared" si="1"/>
        <v>-8.009484407499998E-3</v>
      </c>
      <c r="R22">
        <f t="shared" si="1"/>
        <v>-7.5177836399999975E-3</v>
      </c>
      <c r="S22">
        <f t="shared" si="1"/>
        <v>-7.0260828724999988E-3</v>
      </c>
      <c r="T22">
        <f t="shared" si="1"/>
        <v>-6.5343821049999966E-3</v>
      </c>
      <c r="U22">
        <f t="shared" si="1"/>
        <v>-6.0426813374999978E-3</v>
      </c>
      <c r="V22">
        <f t="shared" si="1"/>
        <v>-5.5509805699999991E-3</v>
      </c>
      <c r="W22">
        <f t="shared" si="2"/>
        <v>-5.0592798024999969E-3</v>
      </c>
      <c r="X22">
        <f t="shared" si="2"/>
        <v>-4.5675790349999947E-3</v>
      </c>
      <c r="Y22">
        <f t="shared" si="2"/>
        <v>-4.0758782674999959E-3</v>
      </c>
      <c r="Z22">
        <f t="shared" si="2"/>
        <v>-3.5841774999999972E-3</v>
      </c>
    </row>
    <row r="23" spans="1:26" x14ac:dyDescent="0.25">
      <c r="A23" s="1">
        <v>35244</v>
      </c>
      <c r="B23" s="2">
        <v>2.2566954000000001E-3</v>
      </c>
      <c r="C23" s="2">
        <v>2.147075E-4</v>
      </c>
      <c r="D23" s="2">
        <v>1.74144964E-2</v>
      </c>
      <c r="E23" s="2">
        <v>4.1999999999999997E-3</v>
      </c>
      <c r="G23">
        <f t="shared" si="1"/>
        <v>-2.1205420249999999E-4</v>
      </c>
      <c r="H23">
        <f t="shared" si="1"/>
        <v>5.9688554499999968E-4</v>
      </c>
      <c r="I23">
        <f t="shared" si="1"/>
        <v>1.4058252924999998E-3</v>
      </c>
      <c r="J23">
        <f t="shared" si="1"/>
        <v>2.2147650399999999E-3</v>
      </c>
      <c r="K23">
        <f t="shared" si="1"/>
        <v>3.0237047875E-3</v>
      </c>
      <c r="L23">
        <f t="shared" si="1"/>
        <v>3.8326445350000001E-3</v>
      </c>
      <c r="M23">
        <f t="shared" si="1"/>
        <v>4.6415842824999998E-3</v>
      </c>
      <c r="N23">
        <f t="shared" si="1"/>
        <v>5.4505240300000007E-3</v>
      </c>
      <c r="O23">
        <f t="shared" si="1"/>
        <v>6.2594637775E-3</v>
      </c>
      <c r="P23">
        <f t="shared" si="1"/>
        <v>7.068403525000001E-3</v>
      </c>
      <c r="Q23">
        <f t="shared" si="1"/>
        <v>7.8773432725000002E-3</v>
      </c>
      <c r="R23">
        <f t="shared" si="1"/>
        <v>8.6862830199999994E-3</v>
      </c>
      <c r="S23">
        <f t="shared" si="1"/>
        <v>9.4952227675000004E-3</v>
      </c>
      <c r="T23">
        <f t="shared" si="1"/>
        <v>1.0304162515E-2</v>
      </c>
      <c r="U23">
        <f t="shared" si="1"/>
        <v>1.1113102262500001E-2</v>
      </c>
      <c r="V23">
        <f t="shared" si="1"/>
        <v>1.192204201E-2</v>
      </c>
      <c r="W23">
        <f t="shared" si="2"/>
        <v>1.2730981757500001E-2</v>
      </c>
      <c r="X23">
        <f t="shared" si="2"/>
        <v>1.3539921505000002E-2</v>
      </c>
      <c r="Y23">
        <f t="shared" si="2"/>
        <v>1.4348861252499999E-2</v>
      </c>
      <c r="Z23">
        <f t="shared" si="2"/>
        <v>1.5157801E-2</v>
      </c>
    </row>
    <row r="24" spans="1:26" x14ac:dyDescent="0.25">
      <c r="A24" s="1">
        <v>35277</v>
      </c>
      <c r="B24" s="2">
        <v>-4.5748028000000003E-2</v>
      </c>
      <c r="C24" s="2">
        <v>7.8619727000000007E-3</v>
      </c>
      <c r="D24" s="2">
        <v>-4.1326136999999999E-2</v>
      </c>
      <c r="E24" s="2">
        <v>4.3166667000000001E-3</v>
      </c>
      <c r="G24">
        <f t="shared" si="1"/>
        <v>2.56858448825E-2</v>
      </c>
      <c r="H24">
        <f t="shared" si="1"/>
        <v>2.4566689415000002E-2</v>
      </c>
      <c r="I24">
        <f t="shared" si="1"/>
        <v>2.3447533947500002E-2</v>
      </c>
      <c r="J24">
        <f t="shared" si="1"/>
        <v>2.2328378480000001E-2</v>
      </c>
      <c r="K24">
        <f t="shared" si="1"/>
        <v>2.12092230125E-2</v>
      </c>
      <c r="L24">
        <f t="shared" si="1"/>
        <v>2.0090067545000007E-2</v>
      </c>
      <c r="M24">
        <f t="shared" si="1"/>
        <v>1.8970912077500002E-2</v>
      </c>
      <c r="N24">
        <f t="shared" si="1"/>
        <v>1.7851756610000002E-2</v>
      </c>
      <c r="O24">
        <f t="shared" si="1"/>
        <v>1.6732601142499998E-2</v>
      </c>
      <c r="P24">
        <f t="shared" si="1"/>
        <v>1.5613445675000004E-2</v>
      </c>
      <c r="Q24">
        <f t="shared" si="1"/>
        <v>1.4494290207500003E-2</v>
      </c>
      <c r="R24">
        <f t="shared" si="1"/>
        <v>1.3375134740000003E-2</v>
      </c>
      <c r="S24">
        <f t="shared" si="1"/>
        <v>1.2255979272500002E-2</v>
      </c>
      <c r="T24">
        <f t="shared" si="1"/>
        <v>1.1136823805000008E-2</v>
      </c>
      <c r="U24">
        <f t="shared" si="1"/>
        <v>1.0017668337500001E-2</v>
      </c>
      <c r="V24">
        <f t="shared" si="1"/>
        <v>8.8985128699999999E-3</v>
      </c>
      <c r="W24">
        <f t="shared" si="2"/>
        <v>7.7793574025000062E-3</v>
      </c>
      <c r="X24">
        <f t="shared" si="2"/>
        <v>6.6602019349999986E-3</v>
      </c>
      <c r="Y24">
        <f t="shared" si="2"/>
        <v>5.5410464675000048E-3</v>
      </c>
      <c r="Z24">
        <f t="shared" si="2"/>
        <v>4.4218910000000042E-3</v>
      </c>
    </row>
    <row r="25" spans="1:26" x14ac:dyDescent="0.25">
      <c r="A25" s="1">
        <v>35307</v>
      </c>
      <c r="B25" s="2">
        <v>1.88139698E-2</v>
      </c>
      <c r="C25" s="2">
        <v>1.91688187E-2</v>
      </c>
      <c r="D25" s="2">
        <v>2.4770789800000002E-2</v>
      </c>
      <c r="E25" s="2">
        <v>4.2916667000000002E-3</v>
      </c>
      <c r="G25">
        <f t="shared" si="1"/>
        <v>4.6639422749999992E-4</v>
      </c>
      <c r="H25">
        <f t="shared" si="1"/>
        <v>7.5536400499999837E-4</v>
      </c>
      <c r="I25">
        <f t="shared" si="1"/>
        <v>1.0443337825000003E-3</v>
      </c>
      <c r="J25">
        <f t="shared" si="1"/>
        <v>1.3333035600000022E-3</v>
      </c>
      <c r="K25">
        <f t="shared" si="1"/>
        <v>1.6222733375000006E-3</v>
      </c>
      <c r="L25">
        <f t="shared" si="1"/>
        <v>1.9112431149999991E-3</v>
      </c>
      <c r="M25">
        <f t="shared" si="1"/>
        <v>2.200212892500001E-3</v>
      </c>
      <c r="N25">
        <f t="shared" si="1"/>
        <v>2.4891826699999994E-3</v>
      </c>
      <c r="O25">
        <f t="shared" si="1"/>
        <v>2.7781524475000048E-3</v>
      </c>
      <c r="P25">
        <f t="shared" si="1"/>
        <v>3.0671222249999998E-3</v>
      </c>
      <c r="Q25">
        <f t="shared" si="1"/>
        <v>3.3560920025000017E-3</v>
      </c>
      <c r="R25">
        <f t="shared" si="1"/>
        <v>3.6450617800000001E-3</v>
      </c>
      <c r="S25">
        <f t="shared" si="1"/>
        <v>3.9340315574999986E-3</v>
      </c>
      <c r="T25">
        <f t="shared" si="1"/>
        <v>4.2230013350000005E-3</v>
      </c>
      <c r="U25">
        <f t="shared" si="1"/>
        <v>4.5119711125000024E-3</v>
      </c>
      <c r="V25">
        <f t="shared" si="1"/>
        <v>4.8009408900000008E-3</v>
      </c>
      <c r="W25">
        <f t="shared" si="2"/>
        <v>5.0899106674999993E-3</v>
      </c>
      <c r="X25">
        <f t="shared" si="2"/>
        <v>5.3788804450000012E-3</v>
      </c>
      <c r="Y25">
        <f t="shared" si="2"/>
        <v>5.6678502224999996E-3</v>
      </c>
      <c r="Z25">
        <f t="shared" si="2"/>
        <v>5.9568200000000016E-3</v>
      </c>
    </row>
    <row r="26" spans="1:26" x14ac:dyDescent="0.25">
      <c r="A26" s="1">
        <v>35338</v>
      </c>
      <c r="B26" s="2">
        <v>5.4172610000000003E-2</v>
      </c>
      <c r="C26" s="2">
        <v>3.8922702999999999E-3</v>
      </c>
      <c r="D26" s="2">
        <v>2.5035316299999999E-2</v>
      </c>
      <c r="E26" s="2">
        <v>4.0916666999999997E-3</v>
      </c>
      <c r="G26">
        <f t="shared" si="1"/>
        <v>-2.5340026042500005E-2</v>
      </c>
      <c r="H26">
        <f t="shared" si="1"/>
        <v>-2.5539882235000002E-2</v>
      </c>
      <c r="I26">
        <f t="shared" si="1"/>
        <v>-2.5739738427500002E-2</v>
      </c>
      <c r="J26">
        <f t="shared" si="1"/>
        <v>-2.5939594620000003E-2</v>
      </c>
      <c r="K26">
        <f t="shared" si="1"/>
        <v>-2.6139450812500003E-2</v>
      </c>
      <c r="L26">
        <f t="shared" si="1"/>
        <v>-2.6339307005000003E-2</v>
      </c>
      <c r="M26">
        <f t="shared" si="1"/>
        <v>-2.6539163197500003E-2</v>
      </c>
      <c r="N26">
        <f t="shared" si="1"/>
        <v>-2.6739019390000004E-2</v>
      </c>
      <c r="O26">
        <f t="shared" si="1"/>
        <v>-2.6938875582500001E-2</v>
      </c>
      <c r="P26">
        <f t="shared" si="1"/>
        <v>-2.7138731775000001E-2</v>
      </c>
      <c r="Q26">
        <f t="shared" si="1"/>
        <v>-2.7338587967500001E-2</v>
      </c>
      <c r="R26">
        <f t="shared" si="1"/>
        <v>-2.7538444160000002E-2</v>
      </c>
      <c r="S26">
        <f t="shared" si="1"/>
        <v>-2.7738300352500002E-2</v>
      </c>
      <c r="T26">
        <f t="shared" si="1"/>
        <v>-2.7938156545000002E-2</v>
      </c>
      <c r="U26">
        <f t="shared" si="1"/>
        <v>-2.8138012737500002E-2</v>
      </c>
      <c r="V26">
        <f t="shared" si="1"/>
        <v>-2.8337868930000006E-2</v>
      </c>
      <c r="W26">
        <f t="shared" si="2"/>
        <v>-2.8537725122500003E-2</v>
      </c>
      <c r="X26">
        <f t="shared" si="2"/>
        <v>-2.8737581315000003E-2</v>
      </c>
      <c r="Y26">
        <f t="shared" si="2"/>
        <v>-2.8937437507500004E-2</v>
      </c>
      <c r="Z26">
        <f t="shared" si="2"/>
        <v>-2.9137293700000004E-2</v>
      </c>
    </row>
    <row r="27" spans="1:26" x14ac:dyDescent="0.25">
      <c r="A27" s="1">
        <v>35369</v>
      </c>
      <c r="B27" s="2">
        <v>2.6130858E-2</v>
      </c>
      <c r="C27" s="2">
        <v>0</v>
      </c>
      <c r="D27" s="2">
        <v>3.3534951399999999E-2</v>
      </c>
      <c r="E27" s="2">
        <v>4.1916666999999999E-3</v>
      </c>
      <c r="G27">
        <f t="shared" si="1"/>
        <v>-1.2041952880000002E-2</v>
      </c>
      <c r="H27">
        <f t="shared" si="1"/>
        <v>-1.101847676E-2</v>
      </c>
      <c r="I27">
        <f t="shared" si="1"/>
        <v>-9.9950006400000013E-3</v>
      </c>
      <c r="J27">
        <f t="shared" si="1"/>
        <v>-8.9715245199999995E-3</v>
      </c>
      <c r="K27">
        <f t="shared" si="1"/>
        <v>-7.9480484000000011E-3</v>
      </c>
      <c r="L27">
        <f t="shared" si="1"/>
        <v>-6.9245722799999992E-3</v>
      </c>
      <c r="M27">
        <f t="shared" si="1"/>
        <v>-5.9010961600000009E-3</v>
      </c>
      <c r="N27">
        <f t="shared" si="1"/>
        <v>-4.8776200400000025E-3</v>
      </c>
      <c r="O27">
        <f t="shared" si="1"/>
        <v>-3.8541439200000006E-3</v>
      </c>
      <c r="P27">
        <f t="shared" si="1"/>
        <v>-2.8306677999999988E-3</v>
      </c>
      <c r="Q27">
        <f t="shared" si="1"/>
        <v>-1.8071916800000004E-3</v>
      </c>
      <c r="R27">
        <f t="shared" si="1"/>
        <v>-7.8371556000000203E-4</v>
      </c>
      <c r="S27">
        <f t="shared" si="1"/>
        <v>2.3976055999999982E-4</v>
      </c>
      <c r="T27">
        <f t="shared" si="1"/>
        <v>1.2632366799999982E-3</v>
      </c>
      <c r="U27">
        <f t="shared" si="1"/>
        <v>2.2867128E-3</v>
      </c>
      <c r="V27">
        <f t="shared" si="1"/>
        <v>3.3101889199999984E-3</v>
      </c>
      <c r="W27">
        <f t="shared" si="2"/>
        <v>4.3336650399999968E-3</v>
      </c>
      <c r="X27">
        <f t="shared" si="2"/>
        <v>5.3571411600000021E-3</v>
      </c>
      <c r="Y27">
        <f t="shared" si="2"/>
        <v>6.3806172799999936E-3</v>
      </c>
      <c r="Z27">
        <f t="shared" si="2"/>
        <v>7.4040933999999989E-3</v>
      </c>
    </row>
    <row r="28" spans="1:26" x14ac:dyDescent="0.25">
      <c r="A28" s="1">
        <v>35398</v>
      </c>
      <c r="B28" s="2">
        <v>7.3376153799999996E-2</v>
      </c>
      <c r="C28" s="2">
        <v>3.6247723099999997E-2</v>
      </c>
      <c r="D28" s="2">
        <v>5.04481814E-2</v>
      </c>
      <c r="E28" s="2">
        <v>4.1666667000000001E-3</v>
      </c>
      <c r="G28">
        <f t="shared" si="1"/>
        <v>-1.8782403202499999E-2</v>
      </c>
      <c r="H28">
        <f t="shared" si="1"/>
        <v>-1.9000591054999988E-2</v>
      </c>
      <c r="I28">
        <f t="shared" si="1"/>
        <v>-1.9218778907499998E-2</v>
      </c>
      <c r="J28">
        <f t="shared" si="1"/>
        <v>-1.943696676E-2</v>
      </c>
      <c r="K28">
        <f t="shared" si="1"/>
        <v>-1.9655154612500003E-2</v>
      </c>
      <c r="L28">
        <f t="shared" si="1"/>
        <v>-1.9873342464999999E-2</v>
      </c>
      <c r="M28">
        <f t="shared" si="1"/>
        <v>-2.0091530317499995E-2</v>
      </c>
      <c r="N28">
        <f t="shared" si="1"/>
        <v>-2.0309718169999998E-2</v>
      </c>
      <c r="O28">
        <f t="shared" si="1"/>
        <v>-2.0527906022499993E-2</v>
      </c>
      <c r="P28">
        <f t="shared" si="1"/>
        <v>-2.0746093874999996E-2</v>
      </c>
      <c r="Q28">
        <f t="shared" si="1"/>
        <v>-2.0964281727499999E-2</v>
      </c>
      <c r="R28">
        <f t="shared" si="1"/>
        <v>-2.1182469580000002E-2</v>
      </c>
      <c r="S28">
        <f t="shared" si="1"/>
        <v>-2.1400657432499998E-2</v>
      </c>
      <c r="T28">
        <f t="shared" si="1"/>
        <v>-2.1618845285E-2</v>
      </c>
      <c r="U28">
        <f t="shared" si="1"/>
        <v>-2.1837033137500003E-2</v>
      </c>
      <c r="V28">
        <f t="shared" si="1"/>
        <v>-2.2055220989999992E-2</v>
      </c>
      <c r="W28">
        <f t="shared" si="2"/>
        <v>-2.2273408842499995E-2</v>
      </c>
      <c r="X28">
        <f t="shared" si="2"/>
        <v>-2.2491596694999998E-2</v>
      </c>
      <c r="Y28">
        <f t="shared" si="2"/>
        <v>-2.2709784547499993E-2</v>
      </c>
      <c r="Z28">
        <f t="shared" si="2"/>
        <v>-2.2927972399999996E-2</v>
      </c>
    </row>
    <row r="29" spans="1:26" x14ac:dyDescent="0.25">
      <c r="A29" s="1">
        <v>35430</v>
      </c>
      <c r="B29" s="2">
        <v>-2.1505376E-2</v>
      </c>
      <c r="C29" s="2">
        <v>-8.0355570000000005E-3</v>
      </c>
      <c r="D29" s="2">
        <v>3.1029618999999999E-3</v>
      </c>
      <c r="E29" s="2">
        <v>4.2249999999999996E-3</v>
      </c>
      <c r="G29">
        <f t="shared" si="1"/>
        <v>7.6285809200000009E-3</v>
      </c>
      <c r="H29">
        <f t="shared" si="1"/>
        <v>8.5222523399999979E-3</v>
      </c>
      <c r="I29">
        <f t="shared" si="1"/>
        <v>9.4159237600000001E-3</v>
      </c>
      <c r="J29">
        <f t="shared" si="1"/>
        <v>1.0309595179999999E-2</v>
      </c>
      <c r="K29">
        <f t="shared" si="1"/>
        <v>1.1203266599999999E-2</v>
      </c>
      <c r="L29">
        <f t="shared" si="1"/>
        <v>1.209693802E-2</v>
      </c>
      <c r="M29">
        <f t="shared" si="1"/>
        <v>1.299060944E-2</v>
      </c>
      <c r="N29">
        <f t="shared" si="1"/>
        <v>1.3884280859999999E-2</v>
      </c>
      <c r="O29">
        <f t="shared" si="1"/>
        <v>1.4777952279999998E-2</v>
      </c>
      <c r="P29">
        <f t="shared" si="1"/>
        <v>1.5671623699999998E-2</v>
      </c>
      <c r="Q29">
        <f t="shared" si="1"/>
        <v>1.656529512E-2</v>
      </c>
      <c r="R29">
        <f t="shared" si="1"/>
        <v>1.7458966539999999E-2</v>
      </c>
      <c r="S29">
        <f t="shared" si="1"/>
        <v>1.8352637960000001E-2</v>
      </c>
      <c r="T29">
        <f t="shared" si="1"/>
        <v>1.924630938E-2</v>
      </c>
      <c r="U29">
        <f t="shared" si="1"/>
        <v>2.0139980799999999E-2</v>
      </c>
      <c r="V29">
        <f t="shared" si="1"/>
        <v>2.1033652220000001E-2</v>
      </c>
      <c r="W29">
        <f t="shared" si="2"/>
        <v>2.1927323639999999E-2</v>
      </c>
      <c r="X29">
        <f t="shared" si="2"/>
        <v>2.2820995060000002E-2</v>
      </c>
      <c r="Y29">
        <f t="shared" si="2"/>
        <v>2.371466648E-2</v>
      </c>
      <c r="Z29">
        <f t="shared" si="2"/>
        <v>2.4608337899999999E-2</v>
      </c>
    </row>
    <row r="30" spans="1:26" x14ac:dyDescent="0.25">
      <c r="A30" s="1">
        <v>35461</v>
      </c>
      <c r="B30" s="2">
        <v>6.1317061300000003E-2</v>
      </c>
      <c r="C30" s="2">
        <v>-2.6959977999999999E-2</v>
      </c>
      <c r="D30" s="2">
        <v>5.4836895400000002E-2</v>
      </c>
      <c r="E30" s="2">
        <v>4.1833332999999997E-3</v>
      </c>
      <c r="G30">
        <f t="shared" si="1"/>
        <v>-4.22556019625E-2</v>
      </c>
      <c r="H30">
        <f t="shared" si="1"/>
        <v>-4.0372684275000001E-2</v>
      </c>
      <c r="I30">
        <f t="shared" si="1"/>
        <v>-3.8489766587500002E-2</v>
      </c>
      <c r="J30">
        <f t="shared" si="1"/>
        <v>-3.6606848900000002E-2</v>
      </c>
      <c r="K30">
        <f t="shared" si="1"/>
        <v>-3.4723931212500003E-2</v>
      </c>
      <c r="L30">
        <f t="shared" si="1"/>
        <v>-3.2841013525000004E-2</v>
      </c>
      <c r="M30">
        <f t="shared" si="1"/>
        <v>-3.0958095837500001E-2</v>
      </c>
      <c r="N30">
        <f t="shared" si="1"/>
        <v>-2.9075178150000006E-2</v>
      </c>
      <c r="O30">
        <f t="shared" si="1"/>
        <v>-2.7192260462499993E-2</v>
      </c>
      <c r="P30">
        <f t="shared" si="1"/>
        <v>-2.5309342775E-2</v>
      </c>
      <c r="Q30">
        <f t="shared" si="1"/>
        <v>-2.3426425087500001E-2</v>
      </c>
      <c r="R30">
        <f t="shared" si="1"/>
        <v>-2.1543507400000002E-2</v>
      </c>
      <c r="S30">
        <f t="shared" si="1"/>
        <v>-1.9660589712499996E-2</v>
      </c>
      <c r="T30">
        <f t="shared" si="1"/>
        <v>-1.7777672025000003E-2</v>
      </c>
      <c r="U30">
        <f t="shared" si="1"/>
        <v>-1.5894754337499997E-2</v>
      </c>
      <c r="V30">
        <f t="shared" si="1"/>
        <v>-1.4011836649999998E-2</v>
      </c>
      <c r="W30">
        <f t="shared" si="2"/>
        <v>-1.2128918962500006E-2</v>
      </c>
      <c r="X30">
        <f t="shared" si="2"/>
        <v>-1.0246001275E-2</v>
      </c>
      <c r="Y30">
        <f t="shared" si="2"/>
        <v>-8.3630835875000004E-3</v>
      </c>
      <c r="Z30">
        <f t="shared" si="2"/>
        <v>-6.4801659000000011E-3</v>
      </c>
    </row>
    <row r="31" spans="1:26" x14ac:dyDescent="0.25">
      <c r="A31" s="1">
        <v>35489</v>
      </c>
      <c r="B31" s="2">
        <v>5.9275465999999999E-3</v>
      </c>
      <c r="C31" s="2">
        <v>-7.2064099999999999E-3</v>
      </c>
      <c r="D31" s="2">
        <v>1.2996534299999999E-2</v>
      </c>
      <c r="E31" s="2">
        <v>4.2416666999999996E-3</v>
      </c>
      <c r="G31">
        <f t="shared" si="1"/>
        <v>-5.8851799999999994E-3</v>
      </c>
      <c r="H31">
        <f t="shared" si="1"/>
        <v>-5.2033816999999998E-3</v>
      </c>
      <c r="I31">
        <f t="shared" ref="I31:X94" si="3">0.5*(1-I$1)*$B31+0.5*(1-I$1)*$C31+I$1*$D31-$B31</f>
        <v>-4.5215834000000002E-3</v>
      </c>
      <c r="J31">
        <f t="shared" si="3"/>
        <v>-3.8397851000000001E-3</v>
      </c>
      <c r="K31">
        <f t="shared" si="3"/>
        <v>-3.1579868000000001E-3</v>
      </c>
      <c r="L31">
        <f t="shared" si="3"/>
        <v>-2.4761885E-3</v>
      </c>
      <c r="M31">
        <f t="shared" si="3"/>
        <v>-1.7943901999999999E-3</v>
      </c>
      <c r="N31">
        <f t="shared" si="3"/>
        <v>-1.1125918999999995E-3</v>
      </c>
      <c r="O31">
        <f t="shared" si="3"/>
        <v>-4.307936000000007E-4</v>
      </c>
      <c r="P31">
        <f t="shared" si="3"/>
        <v>2.5100469999999979E-4</v>
      </c>
      <c r="Q31">
        <f t="shared" si="3"/>
        <v>9.3280300000000028E-4</v>
      </c>
      <c r="R31">
        <f t="shared" si="3"/>
        <v>1.614601299999999E-3</v>
      </c>
      <c r="S31">
        <f t="shared" si="3"/>
        <v>2.2963996000000004E-3</v>
      </c>
      <c r="T31">
        <f t="shared" si="3"/>
        <v>2.9781979E-3</v>
      </c>
      <c r="U31">
        <f t="shared" si="3"/>
        <v>3.6599961999999996E-3</v>
      </c>
      <c r="V31">
        <f t="shared" si="3"/>
        <v>4.341794500000001E-3</v>
      </c>
      <c r="W31">
        <f t="shared" si="3"/>
        <v>5.0235927999999989E-3</v>
      </c>
      <c r="X31">
        <f t="shared" si="3"/>
        <v>5.7053910999999985E-3</v>
      </c>
      <c r="Y31">
        <f t="shared" si="2"/>
        <v>6.3871893999999981E-3</v>
      </c>
      <c r="Z31">
        <f t="shared" si="2"/>
        <v>7.0689876999999995E-3</v>
      </c>
    </row>
    <row r="32" spans="1:26" x14ac:dyDescent="0.25">
      <c r="A32" s="1">
        <v>35520</v>
      </c>
      <c r="B32" s="2">
        <v>-4.2613996000000001E-2</v>
      </c>
      <c r="C32" s="2">
        <v>-1.0429496E-2</v>
      </c>
      <c r="D32" s="2">
        <v>-1.4145667000000001E-2</v>
      </c>
      <c r="E32" s="2">
        <v>4.3416666999999999E-3</v>
      </c>
      <c r="G32">
        <f t="shared" ref="G32:V95" si="4">0.5*(1-G$1)*$B32+0.5*(1-G$1)*$C32+G$1*$D32-$B32</f>
        <v>1.6711053950000002E-2</v>
      </c>
      <c r="H32">
        <f t="shared" si="4"/>
        <v>1.7329857899999999E-2</v>
      </c>
      <c r="I32">
        <f t="shared" si="4"/>
        <v>1.7948661850000006E-2</v>
      </c>
      <c r="J32">
        <f t="shared" si="4"/>
        <v>1.8567465800000002E-2</v>
      </c>
      <c r="K32">
        <f t="shared" si="4"/>
        <v>1.9186269749999998E-2</v>
      </c>
      <c r="L32">
        <f t="shared" si="4"/>
        <v>1.9805073700000002E-2</v>
      </c>
      <c r="M32">
        <f t="shared" si="4"/>
        <v>2.0423877649999998E-2</v>
      </c>
      <c r="N32">
        <f t="shared" si="4"/>
        <v>2.1042681600000002E-2</v>
      </c>
      <c r="O32">
        <f t="shared" si="4"/>
        <v>2.1661485549999998E-2</v>
      </c>
      <c r="P32">
        <f t="shared" si="4"/>
        <v>2.2280289500000001E-2</v>
      </c>
      <c r="Q32">
        <f t="shared" si="4"/>
        <v>2.2899093450000001E-2</v>
      </c>
      <c r="R32">
        <f t="shared" si="4"/>
        <v>2.3517897400000001E-2</v>
      </c>
      <c r="S32">
        <f t="shared" si="4"/>
        <v>2.4136701350000001E-2</v>
      </c>
      <c r="T32">
        <f t="shared" si="4"/>
        <v>2.4755505300000001E-2</v>
      </c>
      <c r="U32">
        <f t="shared" si="4"/>
        <v>2.5374309250000001E-2</v>
      </c>
      <c r="V32">
        <f t="shared" si="4"/>
        <v>2.5993113200000001E-2</v>
      </c>
      <c r="W32">
        <f t="shared" si="3"/>
        <v>2.6611917150000001E-2</v>
      </c>
      <c r="X32">
        <f t="shared" si="3"/>
        <v>2.7230721100000001E-2</v>
      </c>
      <c r="Y32">
        <f t="shared" si="2"/>
        <v>2.7849525050000001E-2</v>
      </c>
      <c r="Z32">
        <f t="shared" si="2"/>
        <v>2.8468329000000001E-2</v>
      </c>
    </row>
    <row r="33" spans="1:26" x14ac:dyDescent="0.25">
      <c r="A33" s="1">
        <v>35550</v>
      </c>
      <c r="B33" s="2">
        <v>5.8405536799999998E-2</v>
      </c>
      <c r="C33" s="2">
        <v>-5.9846939999999996E-3</v>
      </c>
      <c r="D33" s="2">
        <v>2.8563801400000002E-2</v>
      </c>
      <c r="E33" s="2">
        <v>4.2833332999999999E-3</v>
      </c>
      <c r="G33">
        <f t="shared" si="4"/>
        <v>-3.2077446400000001E-2</v>
      </c>
      <c r="H33">
        <f t="shared" si="4"/>
        <v>-3.19597774E-2</v>
      </c>
      <c r="I33">
        <f t="shared" si="4"/>
        <v>-3.1842108399999999E-2</v>
      </c>
      <c r="J33">
        <f t="shared" si="4"/>
        <v>-3.1724439399999999E-2</v>
      </c>
      <c r="K33">
        <f t="shared" si="4"/>
        <v>-3.1606770399999998E-2</v>
      </c>
      <c r="L33">
        <f t="shared" si="4"/>
        <v>-3.1489101399999997E-2</v>
      </c>
      <c r="M33">
        <f t="shared" si="4"/>
        <v>-3.1371432399999996E-2</v>
      </c>
      <c r="N33">
        <f t="shared" si="4"/>
        <v>-3.1253763400000002E-2</v>
      </c>
      <c r="O33">
        <f t="shared" si="4"/>
        <v>-3.1136094399999995E-2</v>
      </c>
      <c r="P33">
        <f t="shared" si="4"/>
        <v>-3.1018425399999997E-2</v>
      </c>
      <c r="Q33">
        <f t="shared" si="4"/>
        <v>-3.09007564E-2</v>
      </c>
      <c r="R33">
        <f t="shared" si="4"/>
        <v>-3.0783087399999999E-2</v>
      </c>
      <c r="S33">
        <f t="shared" si="4"/>
        <v>-3.0665418399999998E-2</v>
      </c>
      <c r="T33">
        <f t="shared" si="4"/>
        <v>-3.0547749399999997E-2</v>
      </c>
      <c r="U33">
        <f t="shared" si="4"/>
        <v>-3.0430080399999997E-2</v>
      </c>
      <c r="V33">
        <f t="shared" si="4"/>
        <v>-3.0312411399999996E-2</v>
      </c>
      <c r="W33">
        <f t="shared" si="3"/>
        <v>-3.0194742399999999E-2</v>
      </c>
      <c r="X33">
        <f t="shared" si="3"/>
        <v>-3.0077073399999998E-2</v>
      </c>
      <c r="Y33">
        <f t="shared" si="2"/>
        <v>-2.9959404399999997E-2</v>
      </c>
      <c r="Z33">
        <f t="shared" si="2"/>
        <v>-2.9841735399999996E-2</v>
      </c>
    </row>
    <row r="34" spans="1:26" x14ac:dyDescent="0.25">
      <c r="A34" s="1">
        <v>35580</v>
      </c>
      <c r="B34" s="2">
        <v>5.8576883699999999E-2</v>
      </c>
      <c r="C34" s="2">
        <v>2.7146548699999998E-2</v>
      </c>
      <c r="D34" s="2">
        <v>8.8242927999999995E-3</v>
      </c>
      <c r="E34" s="2">
        <v>4.0166667000000001E-3</v>
      </c>
      <c r="G34">
        <f t="shared" si="4"/>
        <v>-1.7417038670000003E-2</v>
      </c>
      <c r="H34">
        <f t="shared" si="4"/>
        <v>-1.9118909839999997E-2</v>
      </c>
      <c r="I34">
        <f t="shared" si="4"/>
        <v>-2.0820781010000004E-2</v>
      </c>
      <c r="J34">
        <f t="shared" si="4"/>
        <v>-2.2522652179999998E-2</v>
      </c>
      <c r="K34">
        <f t="shared" si="4"/>
        <v>-2.4224523349999999E-2</v>
      </c>
      <c r="L34">
        <f t="shared" si="4"/>
        <v>-2.592639452E-2</v>
      </c>
      <c r="M34">
        <f t="shared" si="4"/>
        <v>-2.7628265690000001E-2</v>
      </c>
      <c r="N34">
        <f t="shared" si="4"/>
        <v>-2.9330136860000001E-2</v>
      </c>
      <c r="O34">
        <f t="shared" si="4"/>
        <v>-3.1032008029999999E-2</v>
      </c>
      <c r="P34">
        <f t="shared" si="4"/>
        <v>-3.2733879199999996E-2</v>
      </c>
      <c r="Q34">
        <f t="shared" si="4"/>
        <v>-3.4435750370000004E-2</v>
      </c>
      <c r="R34">
        <f t="shared" si="4"/>
        <v>-3.6137621539999998E-2</v>
      </c>
      <c r="S34">
        <f t="shared" si="4"/>
        <v>-3.7839492709999999E-2</v>
      </c>
      <c r="T34">
        <f t="shared" si="4"/>
        <v>-3.9541363879999999E-2</v>
      </c>
      <c r="U34">
        <f t="shared" si="4"/>
        <v>-4.124323505E-2</v>
      </c>
      <c r="V34">
        <f t="shared" si="4"/>
        <v>-4.2945106220000001E-2</v>
      </c>
      <c r="W34">
        <f t="shared" si="3"/>
        <v>-4.4646977389999995E-2</v>
      </c>
      <c r="X34">
        <f t="shared" si="3"/>
        <v>-4.6348848560000003E-2</v>
      </c>
      <c r="Y34">
        <f t="shared" si="2"/>
        <v>-4.8050719729999997E-2</v>
      </c>
      <c r="Z34">
        <f t="shared" si="2"/>
        <v>-4.9752590899999997E-2</v>
      </c>
    </row>
    <row r="35" spans="1:26" x14ac:dyDescent="0.25">
      <c r="A35" s="1">
        <v>35611</v>
      </c>
      <c r="B35" s="2">
        <v>4.3452633599999999E-2</v>
      </c>
      <c r="C35" s="2">
        <v>1.19566345E-2</v>
      </c>
      <c r="D35" s="2">
        <v>2.2575250799999998E-2</v>
      </c>
      <c r="E35" s="2">
        <v>4.2166666999999998E-3</v>
      </c>
      <c r="G35">
        <f t="shared" si="4"/>
        <v>-1.6004468712499997E-2</v>
      </c>
      <c r="H35">
        <f t="shared" si="4"/>
        <v>-1.6260937874999999E-2</v>
      </c>
      <c r="I35">
        <f t="shared" si="4"/>
        <v>-1.6517407037499997E-2</v>
      </c>
      <c r="J35">
        <f t="shared" si="4"/>
        <v>-1.6773876199999999E-2</v>
      </c>
      <c r="K35">
        <f t="shared" si="4"/>
        <v>-1.7030345362500001E-2</v>
      </c>
      <c r="L35">
        <f t="shared" si="4"/>
        <v>-1.7286814525000003E-2</v>
      </c>
      <c r="M35">
        <f t="shared" si="4"/>
        <v>-1.7543283687500001E-2</v>
      </c>
      <c r="N35">
        <f t="shared" si="4"/>
        <v>-1.7799752849999996E-2</v>
      </c>
      <c r="O35">
        <f t="shared" si="4"/>
        <v>-1.8056222012499998E-2</v>
      </c>
      <c r="P35">
        <f t="shared" si="4"/>
        <v>-1.8312691175E-2</v>
      </c>
      <c r="Q35">
        <f t="shared" si="4"/>
        <v>-1.8569160337500001E-2</v>
      </c>
      <c r="R35">
        <f t="shared" si="4"/>
        <v>-1.88256295E-2</v>
      </c>
      <c r="S35">
        <f t="shared" si="4"/>
        <v>-1.9082098662499998E-2</v>
      </c>
      <c r="T35">
        <f t="shared" si="4"/>
        <v>-1.9338567825E-2</v>
      </c>
      <c r="U35">
        <f t="shared" si="4"/>
        <v>-1.9595036987500002E-2</v>
      </c>
      <c r="V35">
        <f t="shared" si="4"/>
        <v>-1.985150615E-2</v>
      </c>
      <c r="W35">
        <f t="shared" si="3"/>
        <v>-2.0107975312500002E-2</v>
      </c>
      <c r="X35">
        <f t="shared" si="3"/>
        <v>-2.0364444475E-2</v>
      </c>
      <c r="Y35">
        <f t="shared" si="2"/>
        <v>-2.0620913637500002E-2</v>
      </c>
      <c r="Z35">
        <f t="shared" si="2"/>
        <v>-2.08773828E-2</v>
      </c>
    </row>
    <row r="36" spans="1:26" x14ac:dyDescent="0.25">
      <c r="A36" s="1">
        <v>35642</v>
      </c>
      <c r="B36" s="2">
        <v>7.8123234700000002E-2</v>
      </c>
      <c r="C36" s="2">
        <v>-7.7914760000000003E-3</v>
      </c>
      <c r="D36" s="2">
        <v>6.9941505799999998E-2</v>
      </c>
      <c r="E36" s="2">
        <v>4.2583333000000001E-3</v>
      </c>
      <c r="G36">
        <f t="shared" si="4"/>
        <v>-4.121857402750001E-2</v>
      </c>
      <c r="H36">
        <f t="shared" si="4"/>
        <v>-3.9479792705000002E-2</v>
      </c>
      <c r="I36">
        <f t="shared" si="4"/>
        <v>-3.7741011382500009E-2</v>
      </c>
      <c r="J36">
        <f t="shared" si="4"/>
        <v>-3.6002230060000001E-2</v>
      </c>
      <c r="K36">
        <f t="shared" si="4"/>
        <v>-3.42634487375E-2</v>
      </c>
      <c r="L36">
        <f t="shared" si="4"/>
        <v>-3.2524667415000007E-2</v>
      </c>
      <c r="M36">
        <f t="shared" si="4"/>
        <v>-3.0785886092500006E-2</v>
      </c>
      <c r="N36">
        <f t="shared" si="4"/>
        <v>-2.9047104769999998E-2</v>
      </c>
      <c r="O36">
        <f t="shared" si="4"/>
        <v>-2.7308323447499998E-2</v>
      </c>
      <c r="P36">
        <f t="shared" si="4"/>
        <v>-2.5569542125000004E-2</v>
      </c>
      <c r="Q36">
        <f t="shared" si="4"/>
        <v>-2.3830760802500003E-2</v>
      </c>
      <c r="R36">
        <f t="shared" si="4"/>
        <v>-2.209197948000001E-2</v>
      </c>
      <c r="S36">
        <f t="shared" si="4"/>
        <v>-2.0353198157500002E-2</v>
      </c>
      <c r="T36">
        <f t="shared" si="4"/>
        <v>-1.8614416835000008E-2</v>
      </c>
      <c r="U36">
        <f t="shared" si="4"/>
        <v>-1.6875635512500001E-2</v>
      </c>
      <c r="V36">
        <f t="shared" si="4"/>
        <v>-1.5136854190000007E-2</v>
      </c>
      <c r="W36">
        <f t="shared" si="3"/>
        <v>-1.3398072867500013E-2</v>
      </c>
      <c r="X36">
        <f t="shared" si="3"/>
        <v>-1.1659291545000006E-2</v>
      </c>
      <c r="Y36">
        <f t="shared" si="2"/>
        <v>-9.920510222499998E-3</v>
      </c>
      <c r="Z36">
        <f t="shared" si="2"/>
        <v>-8.1817289000000043E-3</v>
      </c>
    </row>
    <row r="37" spans="1:26" x14ac:dyDescent="0.25">
      <c r="A37" s="1">
        <v>35671</v>
      </c>
      <c r="B37" s="2">
        <v>-5.744585E-2</v>
      </c>
      <c r="C37" s="2">
        <v>-5.94116E-4</v>
      </c>
      <c r="D37" s="2">
        <v>-1.2580094999999999E-2</v>
      </c>
      <c r="E37" s="2">
        <v>4.2500000000000003E-3</v>
      </c>
      <c r="G37">
        <f t="shared" si="4"/>
        <v>2.9247861400000005E-2</v>
      </c>
      <c r="H37">
        <f t="shared" si="4"/>
        <v>3.0069855799999996E-2</v>
      </c>
      <c r="I37">
        <f t="shared" si="4"/>
        <v>3.0891850200000001E-2</v>
      </c>
      <c r="J37">
        <f t="shared" si="4"/>
        <v>3.1713844599999999E-2</v>
      </c>
      <c r="K37">
        <f t="shared" si="4"/>
        <v>3.2535838999999997E-2</v>
      </c>
      <c r="L37">
        <f t="shared" si="4"/>
        <v>3.3357833400000002E-2</v>
      </c>
      <c r="M37">
        <f t="shared" si="4"/>
        <v>3.41798278E-2</v>
      </c>
      <c r="N37">
        <f t="shared" si="4"/>
        <v>3.5001822200000005E-2</v>
      </c>
      <c r="O37">
        <f t="shared" si="4"/>
        <v>3.5823816600000002E-2</v>
      </c>
      <c r="P37">
        <f t="shared" si="4"/>
        <v>3.6645811E-2</v>
      </c>
      <c r="Q37">
        <f t="shared" si="4"/>
        <v>3.7467805399999998E-2</v>
      </c>
      <c r="R37">
        <f t="shared" si="4"/>
        <v>3.8289799799999996E-2</v>
      </c>
      <c r="S37">
        <f t="shared" si="4"/>
        <v>3.9111794200000001E-2</v>
      </c>
      <c r="T37">
        <f t="shared" si="4"/>
        <v>3.9933788599999999E-2</v>
      </c>
      <c r="U37">
        <f t="shared" si="4"/>
        <v>4.0755783000000004E-2</v>
      </c>
      <c r="V37">
        <f t="shared" si="4"/>
        <v>4.1577777400000002E-2</v>
      </c>
      <c r="W37">
        <f t="shared" si="3"/>
        <v>4.23997718E-2</v>
      </c>
      <c r="X37">
        <f t="shared" si="3"/>
        <v>4.3221766199999997E-2</v>
      </c>
      <c r="Y37">
        <f t="shared" si="2"/>
        <v>4.4043760599999995E-2</v>
      </c>
      <c r="Z37">
        <f t="shared" si="2"/>
        <v>4.4865755E-2</v>
      </c>
    </row>
    <row r="38" spans="1:26" x14ac:dyDescent="0.25">
      <c r="A38" s="1">
        <v>35703</v>
      </c>
      <c r="B38" s="2">
        <v>5.3153523699999997E-2</v>
      </c>
      <c r="C38" s="2">
        <v>2.1297492899999999E-2</v>
      </c>
      <c r="D38" s="2">
        <v>3.9947609699999997E-2</v>
      </c>
      <c r="E38" s="2">
        <v>4.1083333000000001E-3</v>
      </c>
      <c r="G38">
        <f t="shared" si="4"/>
        <v>-1.5791910329999999E-2</v>
      </c>
      <c r="H38">
        <f t="shared" si="4"/>
        <v>-1.5655805260000002E-2</v>
      </c>
      <c r="I38">
        <f t="shared" si="4"/>
        <v>-1.5519700189999999E-2</v>
      </c>
      <c r="J38">
        <f t="shared" si="4"/>
        <v>-1.5383595119999996E-2</v>
      </c>
      <c r="K38">
        <f t="shared" si="4"/>
        <v>-1.5247490049999993E-2</v>
      </c>
      <c r="L38">
        <f t="shared" si="4"/>
        <v>-1.5111384980000003E-2</v>
      </c>
      <c r="M38">
        <f t="shared" si="4"/>
        <v>-1.497527991E-2</v>
      </c>
      <c r="N38">
        <f t="shared" si="4"/>
        <v>-1.4839174839999997E-2</v>
      </c>
      <c r="O38">
        <f t="shared" si="4"/>
        <v>-1.4703069769999993E-2</v>
      </c>
      <c r="P38">
        <f t="shared" si="4"/>
        <v>-1.4566964699999997E-2</v>
      </c>
      <c r="Q38">
        <f t="shared" si="4"/>
        <v>-1.4430859630000001E-2</v>
      </c>
      <c r="R38">
        <f t="shared" si="4"/>
        <v>-1.4294754559999998E-2</v>
      </c>
      <c r="S38">
        <f t="shared" si="4"/>
        <v>-1.4158649490000001E-2</v>
      </c>
      <c r="T38">
        <f t="shared" si="4"/>
        <v>-1.4022544419999998E-2</v>
      </c>
      <c r="U38">
        <f t="shared" si="4"/>
        <v>-1.3886439350000002E-2</v>
      </c>
      <c r="V38">
        <f t="shared" si="4"/>
        <v>-1.3750334279999998E-2</v>
      </c>
      <c r="W38">
        <f t="shared" si="3"/>
        <v>-1.3614229210000002E-2</v>
      </c>
      <c r="X38">
        <f t="shared" si="3"/>
        <v>-1.3478124139999999E-2</v>
      </c>
      <c r="Y38">
        <f t="shared" si="2"/>
        <v>-1.3342019069999995E-2</v>
      </c>
      <c r="Z38">
        <f t="shared" si="2"/>
        <v>-1.3205913999999999E-2</v>
      </c>
    </row>
    <row r="39" spans="1:26" x14ac:dyDescent="0.25">
      <c r="A39" s="1">
        <v>35734</v>
      </c>
      <c r="B39" s="2">
        <v>-3.4477661999999999E-2</v>
      </c>
      <c r="C39" s="2">
        <v>2.0777446000000001E-2</v>
      </c>
      <c r="D39" s="2">
        <v>-1.6372795999999998E-2</v>
      </c>
      <c r="E39" s="2">
        <v>4.2249999999999996E-3</v>
      </c>
      <c r="G39">
        <f t="shared" si="4"/>
        <v>2.7151419600000004E-2</v>
      </c>
      <c r="H39">
        <f t="shared" si="4"/>
        <v>2.6675285200000003E-2</v>
      </c>
      <c r="I39">
        <f t="shared" si="4"/>
        <v>2.6199150800000001E-2</v>
      </c>
      <c r="J39">
        <f t="shared" si="4"/>
        <v>2.57230164E-2</v>
      </c>
      <c r="K39">
        <f t="shared" si="4"/>
        <v>2.5246881999999998E-2</v>
      </c>
      <c r="L39">
        <f t="shared" si="4"/>
        <v>2.47707476E-2</v>
      </c>
      <c r="M39">
        <f t="shared" si="4"/>
        <v>2.4294613200000002E-2</v>
      </c>
      <c r="N39">
        <f t="shared" si="4"/>
        <v>2.3818478800000001E-2</v>
      </c>
      <c r="O39">
        <f t="shared" si="4"/>
        <v>2.3342344399999999E-2</v>
      </c>
      <c r="P39">
        <f t="shared" si="4"/>
        <v>2.2866210000000001E-2</v>
      </c>
      <c r="Q39">
        <f t="shared" si="4"/>
        <v>2.23900756E-2</v>
      </c>
      <c r="R39">
        <f t="shared" si="4"/>
        <v>2.1913941200000002E-2</v>
      </c>
      <c r="S39">
        <f t="shared" si="4"/>
        <v>2.14378068E-2</v>
      </c>
      <c r="T39">
        <f t="shared" si="4"/>
        <v>2.0961672399999999E-2</v>
      </c>
      <c r="U39">
        <f t="shared" si="4"/>
        <v>2.0485537999999998E-2</v>
      </c>
      <c r="V39">
        <f t="shared" si="4"/>
        <v>2.00094036E-2</v>
      </c>
      <c r="W39">
        <f t="shared" si="3"/>
        <v>1.9533269200000002E-2</v>
      </c>
      <c r="X39">
        <f t="shared" si="3"/>
        <v>1.90571348E-2</v>
      </c>
      <c r="Y39">
        <f t="shared" si="2"/>
        <v>1.8581000400000002E-2</v>
      </c>
      <c r="Z39">
        <f t="shared" si="2"/>
        <v>1.8104866000000001E-2</v>
      </c>
    </row>
    <row r="40" spans="1:26" x14ac:dyDescent="0.25">
      <c r="A40" s="1">
        <v>35762</v>
      </c>
      <c r="B40" s="2">
        <v>4.4586822900000003E-2</v>
      </c>
      <c r="C40" s="2">
        <v>-1.5346472999999999E-2</v>
      </c>
      <c r="D40" s="2">
        <v>1.00104761E-2</v>
      </c>
      <c r="E40" s="2">
        <v>4.2333333000000003E-3</v>
      </c>
      <c r="G40">
        <f t="shared" si="4"/>
        <v>-3.0197132892500003E-2</v>
      </c>
      <c r="H40">
        <f t="shared" si="4"/>
        <v>-3.0427617835000004E-2</v>
      </c>
      <c r="I40">
        <f t="shared" si="4"/>
        <v>-3.0658102777500001E-2</v>
      </c>
      <c r="J40">
        <f t="shared" si="4"/>
        <v>-3.0888587719999999E-2</v>
      </c>
      <c r="K40">
        <f t="shared" si="4"/>
        <v>-3.11190726625E-2</v>
      </c>
      <c r="L40">
        <f t="shared" si="4"/>
        <v>-3.1349557605000002E-2</v>
      </c>
      <c r="M40">
        <f t="shared" si="4"/>
        <v>-3.1580042547500006E-2</v>
      </c>
      <c r="N40">
        <f t="shared" si="4"/>
        <v>-3.1810527490000004E-2</v>
      </c>
      <c r="O40">
        <f t="shared" si="4"/>
        <v>-3.2041012432500002E-2</v>
      </c>
      <c r="P40">
        <f t="shared" si="4"/>
        <v>-3.2271497374999999E-2</v>
      </c>
      <c r="Q40">
        <f t="shared" si="4"/>
        <v>-3.2501982317499997E-2</v>
      </c>
      <c r="R40">
        <f t="shared" si="4"/>
        <v>-3.2732467260000002E-2</v>
      </c>
      <c r="S40">
        <f t="shared" si="4"/>
        <v>-3.29629522025E-2</v>
      </c>
      <c r="T40">
        <f t="shared" si="4"/>
        <v>-3.3193437145000004E-2</v>
      </c>
      <c r="U40">
        <f t="shared" si="4"/>
        <v>-3.3423922087500002E-2</v>
      </c>
      <c r="V40">
        <f t="shared" si="4"/>
        <v>-3.365440703E-2</v>
      </c>
      <c r="W40">
        <f t="shared" si="3"/>
        <v>-3.3884891972499998E-2</v>
      </c>
      <c r="X40">
        <f t="shared" si="3"/>
        <v>-3.4115376915000002E-2</v>
      </c>
      <c r="Y40">
        <f t="shared" si="2"/>
        <v>-3.43458618575E-2</v>
      </c>
      <c r="Z40">
        <f t="shared" si="2"/>
        <v>-3.4576346800000005E-2</v>
      </c>
    </row>
    <row r="41" spans="1:26" x14ac:dyDescent="0.25">
      <c r="A41" s="1">
        <v>35795</v>
      </c>
      <c r="B41" s="2">
        <v>1.5731630699999999E-2</v>
      </c>
      <c r="C41" s="2">
        <v>-3.021452E-3</v>
      </c>
      <c r="D41" s="2">
        <v>3.2211593900000002E-2</v>
      </c>
      <c r="E41" s="2">
        <v>4.3499999999999997E-3</v>
      </c>
      <c r="G41">
        <f t="shared" si="4"/>
        <v>-8.0837161224999992E-3</v>
      </c>
      <c r="H41">
        <f t="shared" si="4"/>
        <v>-6.7908908949999985E-3</v>
      </c>
      <c r="I41">
        <f t="shared" si="4"/>
        <v>-5.4980656674999996E-3</v>
      </c>
      <c r="J41">
        <f t="shared" si="4"/>
        <v>-4.2052404399999972E-3</v>
      </c>
      <c r="K41">
        <f t="shared" si="4"/>
        <v>-2.9124152124999983E-3</v>
      </c>
      <c r="L41">
        <f t="shared" si="4"/>
        <v>-1.6195899849999994E-3</v>
      </c>
      <c r="M41">
        <f t="shared" si="4"/>
        <v>-3.2676475750000045E-4</v>
      </c>
      <c r="N41">
        <f t="shared" si="4"/>
        <v>9.6606047000000195E-4</v>
      </c>
      <c r="O41">
        <f t="shared" si="4"/>
        <v>2.2588856975000043E-3</v>
      </c>
      <c r="P41">
        <f t="shared" si="4"/>
        <v>3.5517109249999998E-3</v>
      </c>
      <c r="Q41">
        <f t="shared" si="4"/>
        <v>4.8445361525000057E-3</v>
      </c>
      <c r="R41">
        <f t="shared" si="4"/>
        <v>6.1373613800000011E-3</v>
      </c>
      <c r="S41">
        <f t="shared" si="4"/>
        <v>7.4301866075000035E-3</v>
      </c>
      <c r="T41">
        <f t="shared" si="4"/>
        <v>8.723011834999999E-3</v>
      </c>
      <c r="U41">
        <f t="shared" si="4"/>
        <v>1.0015837062500001E-2</v>
      </c>
      <c r="V41">
        <f t="shared" si="4"/>
        <v>1.1308662290000004E-2</v>
      </c>
      <c r="W41">
        <f t="shared" si="3"/>
        <v>1.2601487517500003E-2</v>
      </c>
      <c r="X41">
        <f t="shared" si="3"/>
        <v>1.3894312745000005E-2</v>
      </c>
      <c r="Y41">
        <f t="shared" si="2"/>
        <v>1.5187137972500001E-2</v>
      </c>
      <c r="Z41">
        <f t="shared" si="2"/>
        <v>1.6479963200000003E-2</v>
      </c>
    </row>
    <row r="42" spans="1:26" x14ac:dyDescent="0.25">
      <c r="A42" s="1">
        <v>35825</v>
      </c>
      <c r="B42" s="2">
        <v>1.01501396E-2</v>
      </c>
      <c r="C42" s="2">
        <v>9.7232043999999993E-3</v>
      </c>
      <c r="D42" s="2">
        <v>-1.2114107000000001E-2</v>
      </c>
      <c r="E42" s="2">
        <v>4.2166666999999998E-3</v>
      </c>
      <c r="G42">
        <f t="shared" si="4"/>
        <v>-1.3160065500000019E-3</v>
      </c>
      <c r="H42">
        <f t="shared" si="4"/>
        <v>-2.4185455000000008E-3</v>
      </c>
      <c r="I42">
        <f t="shared" si="4"/>
        <v>-3.5210844500000015E-3</v>
      </c>
      <c r="J42">
        <f t="shared" si="4"/>
        <v>-4.6236234000000005E-3</v>
      </c>
      <c r="K42">
        <f t="shared" si="4"/>
        <v>-5.7261623499999994E-3</v>
      </c>
      <c r="L42">
        <f t="shared" si="4"/>
        <v>-6.8287013000000009E-3</v>
      </c>
      <c r="M42">
        <f t="shared" si="4"/>
        <v>-7.9312402500000007E-3</v>
      </c>
      <c r="N42">
        <f t="shared" si="4"/>
        <v>-9.0337792000000014E-3</v>
      </c>
      <c r="O42">
        <f t="shared" si="4"/>
        <v>-1.013631815E-2</v>
      </c>
      <c r="P42">
        <f t="shared" si="4"/>
        <v>-1.1238857099999999E-2</v>
      </c>
      <c r="Q42">
        <f t="shared" si="4"/>
        <v>-1.2341396050000002E-2</v>
      </c>
      <c r="R42">
        <f t="shared" si="4"/>
        <v>-1.3443935000000001E-2</v>
      </c>
      <c r="S42">
        <f t="shared" si="4"/>
        <v>-1.4546473950000001E-2</v>
      </c>
      <c r="T42">
        <f t="shared" si="4"/>
        <v>-1.5649012900000002E-2</v>
      </c>
      <c r="U42">
        <f t="shared" si="4"/>
        <v>-1.6751551850000001E-2</v>
      </c>
      <c r="V42">
        <f t="shared" si="4"/>
        <v>-1.7854090800000003E-2</v>
      </c>
      <c r="W42">
        <f t="shared" si="3"/>
        <v>-1.8956629749999999E-2</v>
      </c>
      <c r="X42">
        <f t="shared" si="3"/>
        <v>-2.0059168700000001E-2</v>
      </c>
      <c r="Y42">
        <f t="shared" si="2"/>
        <v>-2.116170765E-2</v>
      </c>
      <c r="Z42">
        <f t="shared" si="2"/>
        <v>-2.2264246600000002E-2</v>
      </c>
    </row>
    <row r="43" spans="1:26" x14ac:dyDescent="0.25">
      <c r="A43" s="1">
        <v>35853</v>
      </c>
      <c r="B43" s="2">
        <v>7.0449259400000006E-2</v>
      </c>
      <c r="C43" s="2">
        <v>8.1288612000000003E-3</v>
      </c>
      <c r="D43" s="2">
        <v>1.9552441199999999E-2</v>
      </c>
      <c r="E43" s="2">
        <v>4.3166667000000001E-3</v>
      </c>
      <c r="G43">
        <f t="shared" si="4"/>
        <v>-3.2147030054999998E-2</v>
      </c>
      <c r="H43">
        <f t="shared" si="4"/>
        <v>-3.3133861010000008E-2</v>
      </c>
      <c r="I43">
        <f t="shared" si="4"/>
        <v>-3.4120691965000005E-2</v>
      </c>
      <c r="J43">
        <f t="shared" si="4"/>
        <v>-3.5107522920000002E-2</v>
      </c>
      <c r="K43">
        <f t="shared" si="4"/>
        <v>-3.6094353875000006E-2</v>
      </c>
      <c r="L43">
        <f t="shared" si="4"/>
        <v>-3.7081184830000009E-2</v>
      </c>
      <c r="M43">
        <f t="shared" si="4"/>
        <v>-3.8068015785000006E-2</v>
      </c>
      <c r="N43">
        <f t="shared" si="4"/>
        <v>-3.9054846740000003E-2</v>
      </c>
      <c r="O43">
        <f t="shared" si="4"/>
        <v>-4.0041677695E-2</v>
      </c>
      <c r="P43">
        <f t="shared" si="4"/>
        <v>-4.1028508650000003E-2</v>
      </c>
      <c r="Q43">
        <f t="shared" si="4"/>
        <v>-4.2015339605000007E-2</v>
      </c>
      <c r="R43">
        <f t="shared" si="4"/>
        <v>-4.3002170560000004E-2</v>
      </c>
      <c r="S43">
        <f t="shared" si="4"/>
        <v>-4.3989001515000008E-2</v>
      </c>
      <c r="T43">
        <f t="shared" si="4"/>
        <v>-4.4975832470000005E-2</v>
      </c>
      <c r="U43">
        <f t="shared" si="4"/>
        <v>-4.5962663425000008E-2</v>
      </c>
      <c r="V43">
        <f t="shared" si="4"/>
        <v>-4.6949494380000005E-2</v>
      </c>
      <c r="W43">
        <f t="shared" si="3"/>
        <v>-4.7936325335000002E-2</v>
      </c>
      <c r="X43">
        <f t="shared" si="3"/>
        <v>-4.8923156290000006E-2</v>
      </c>
      <c r="Y43">
        <f t="shared" si="2"/>
        <v>-4.9909987245000009E-2</v>
      </c>
      <c r="Z43">
        <f t="shared" si="2"/>
        <v>-5.0896818200000006E-2</v>
      </c>
    </row>
    <row r="44" spans="1:26" x14ac:dyDescent="0.25">
      <c r="A44" s="1">
        <v>35885</v>
      </c>
      <c r="B44" s="2">
        <v>4.9945680100000001E-2</v>
      </c>
      <c r="C44" s="2">
        <v>-9.8992709999999994E-3</v>
      </c>
      <c r="D44" s="2">
        <v>5.9416916100000002E-2</v>
      </c>
      <c r="E44" s="2">
        <v>4.1833332999999997E-3</v>
      </c>
      <c r="G44">
        <f t="shared" si="4"/>
        <v>-2.7952789972499999E-2</v>
      </c>
      <c r="H44">
        <f t="shared" si="4"/>
        <v>-2.5983104394999998E-2</v>
      </c>
      <c r="I44">
        <f t="shared" si="4"/>
        <v>-2.40134188175E-2</v>
      </c>
      <c r="J44">
        <f t="shared" si="4"/>
        <v>-2.2043733239999998E-2</v>
      </c>
      <c r="K44">
        <f t="shared" si="4"/>
        <v>-2.0074047662499997E-2</v>
      </c>
      <c r="L44">
        <f t="shared" si="4"/>
        <v>-1.8104362085000006E-2</v>
      </c>
      <c r="M44">
        <f t="shared" si="4"/>
        <v>-1.6134676507500001E-2</v>
      </c>
      <c r="N44">
        <f t="shared" si="4"/>
        <v>-1.4164990929999996E-2</v>
      </c>
      <c r="O44">
        <f t="shared" si="4"/>
        <v>-1.2195305352499998E-2</v>
      </c>
      <c r="P44">
        <f t="shared" si="4"/>
        <v>-1.0225619775E-2</v>
      </c>
      <c r="Q44">
        <f t="shared" si="4"/>
        <v>-8.255934197500002E-3</v>
      </c>
      <c r="R44">
        <f t="shared" si="4"/>
        <v>-6.286248620000004E-3</v>
      </c>
      <c r="S44">
        <f t="shared" si="4"/>
        <v>-4.316563042499999E-3</v>
      </c>
      <c r="T44">
        <f t="shared" si="4"/>
        <v>-2.346877465000001E-3</v>
      </c>
      <c r="U44">
        <f t="shared" si="4"/>
        <v>-3.7719188749999605E-4</v>
      </c>
      <c r="V44">
        <f t="shared" si="4"/>
        <v>1.592493690000002E-3</v>
      </c>
      <c r="W44">
        <f t="shared" si="3"/>
        <v>3.5621792675E-3</v>
      </c>
      <c r="X44">
        <f t="shared" si="3"/>
        <v>5.531864844999998E-3</v>
      </c>
      <c r="Y44">
        <f t="shared" si="2"/>
        <v>7.501550422499996E-3</v>
      </c>
      <c r="Z44">
        <f t="shared" si="2"/>
        <v>9.4712360000000009E-3</v>
      </c>
    </row>
    <row r="45" spans="1:26" x14ac:dyDescent="0.25">
      <c r="A45" s="1">
        <v>35915</v>
      </c>
      <c r="B45" s="2">
        <v>9.0764693000000007E-3</v>
      </c>
      <c r="C45" s="2">
        <v>1.5962111899999999E-2</v>
      </c>
      <c r="D45" s="2">
        <v>9.5218165000000004E-3</v>
      </c>
      <c r="E45" s="2">
        <v>4.0583332999999996E-3</v>
      </c>
      <c r="G45">
        <f t="shared" si="4"/>
        <v>3.2929475949999981E-3</v>
      </c>
      <c r="H45">
        <f t="shared" si="4"/>
        <v>3.1430738899999987E-3</v>
      </c>
      <c r="I45">
        <f t="shared" si="4"/>
        <v>2.9932001849999994E-3</v>
      </c>
      <c r="J45">
        <f t="shared" si="4"/>
        <v>2.84332648E-3</v>
      </c>
      <c r="K45">
        <f t="shared" si="4"/>
        <v>2.6934527750000006E-3</v>
      </c>
      <c r="L45">
        <f t="shared" si="4"/>
        <v>2.5435790699999978E-3</v>
      </c>
      <c r="M45">
        <f t="shared" si="4"/>
        <v>2.3937053650000002E-3</v>
      </c>
      <c r="N45">
        <f t="shared" si="4"/>
        <v>2.2438316600000008E-3</v>
      </c>
      <c r="O45">
        <f t="shared" si="4"/>
        <v>2.0939579549999997E-3</v>
      </c>
      <c r="P45">
        <f t="shared" si="4"/>
        <v>1.9440842499999986E-3</v>
      </c>
      <c r="Q45">
        <f t="shared" si="4"/>
        <v>1.7942105450000009E-3</v>
      </c>
      <c r="R45">
        <f t="shared" si="4"/>
        <v>1.6443368399999998E-3</v>
      </c>
      <c r="S45">
        <f t="shared" si="4"/>
        <v>1.4944631349999987E-3</v>
      </c>
      <c r="T45">
        <f t="shared" si="4"/>
        <v>1.3445894300000011E-3</v>
      </c>
      <c r="U45">
        <f t="shared" si="4"/>
        <v>1.194715725E-3</v>
      </c>
      <c r="V45">
        <f t="shared" si="4"/>
        <v>1.0448420199999989E-3</v>
      </c>
      <c r="W45">
        <f t="shared" si="3"/>
        <v>8.949683149999995E-4</v>
      </c>
      <c r="X45">
        <f t="shared" si="3"/>
        <v>7.4509461000000013E-4</v>
      </c>
      <c r="Y45">
        <f t="shared" si="2"/>
        <v>5.9522090499999902E-4</v>
      </c>
      <c r="Z45">
        <f t="shared" si="2"/>
        <v>4.4534719999999965E-4</v>
      </c>
    </row>
    <row r="46" spans="1:26" x14ac:dyDescent="0.25">
      <c r="A46" s="1">
        <v>35944</v>
      </c>
      <c r="B46" s="2">
        <v>-1.8826175000000001E-2</v>
      </c>
      <c r="C46" s="2">
        <v>2.3677978999999999E-3</v>
      </c>
      <c r="D46" s="2">
        <v>2.6430348000000001E-3</v>
      </c>
      <c r="E46" s="2">
        <v>4.0749999999999996E-3</v>
      </c>
      <c r="G46">
        <f t="shared" si="4"/>
        <v>1.1140597617500001E-2</v>
      </c>
      <c r="H46">
        <f t="shared" si="4"/>
        <v>1.1684208785000001E-2</v>
      </c>
      <c r="I46">
        <f t="shared" si="4"/>
        <v>1.22278199525E-2</v>
      </c>
      <c r="J46">
        <f t="shared" si="4"/>
        <v>1.2771431119999999E-2</v>
      </c>
      <c r="K46">
        <f t="shared" si="4"/>
        <v>1.33150422875E-2</v>
      </c>
      <c r="L46">
        <f t="shared" si="4"/>
        <v>1.3858653455000002E-2</v>
      </c>
      <c r="M46">
        <f t="shared" si="4"/>
        <v>1.4402264622500001E-2</v>
      </c>
      <c r="N46">
        <f t="shared" si="4"/>
        <v>1.494587579E-2</v>
      </c>
      <c r="O46">
        <f t="shared" si="4"/>
        <v>1.54894869575E-2</v>
      </c>
      <c r="P46">
        <f t="shared" si="4"/>
        <v>1.6033098124999999E-2</v>
      </c>
      <c r="Q46">
        <f t="shared" si="4"/>
        <v>1.6576709292500002E-2</v>
      </c>
      <c r="R46">
        <f t="shared" si="4"/>
        <v>1.7120320460000001E-2</v>
      </c>
      <c r="S46">
        <f t="shared" si="4"/>
        <v>1.7663931627500001E-2</v>
      </c>
      <c r="T46">
        <f t="shared" si="4"/>
        <v>1.8207542795E-2</v>
      </c>
      <c r="U46">
        <f t="shared" si="4"/>
        <v>1.8751153962499999E-2</v>
      </c>
      <c r="V46">
        <f t="shared" si="4"/>
        <v>1.9294765130000002E-2</v>
      </c>
      <c r="W46">
        <f t="shared" si="3"/>
        <v>1.9838376297500002E-2</v>
      </c>
      <c r="X46">
        <f t="shared" si="3"/>
        <v>2.0381987465000001E-2</v>
      </c>
      <c r="Y46">
        <f t="shared" si="2"/>
        <v>2.09255986325E-2</v>
      </c>
      <c r="Z46">
        <f t="shared" si="2"/>
        <v>2.14692098E-2</v>
      </c>
    </row>
    <row r="47" spans="1:26" x14ac:dyDescent="0.25">
      <c r="A47" s="1">
        <v>35976</v>
      </c>
      <c r="B47" s="2">
        <v>3.94382208E-2</v>
      </c>
      <c r="C47" s="2">
        <v>1.4517716999999999E-3</v>
      </c>
      <c r="D47" s="2">
        <v>1.5868093199999999E-2</v>
      </c>
      <c r="E47" s="2">
        <v>4.1416667000000002E-3</v>
      </c>
      <c r="G47">
        <f t="shared" si="4"/>
        <v>-1.92220697025E-2</v>
      </c>
      <c r="H47">
        <f t="shared" si="4"/>
        <v>-1.9450914855000001E-2</v>
      </c>
      <c r="I47">
        <f t="shared" si="4"/>
        <v>-1.9679760007500002E-2</v>
      </c>
      <c r="J47">
        <f t="shared" si="4"/>
        <v>-1.9908605159999999E-2</v>
      </c>
      <c r="K47">
        <f t="shared" si="4"/>
        <v>-2.0137450312499999E-2</v>
      </c>
      <c r="L47">
        <f t="shared" si="4"/>
        <v>-2.0366295465E-2</v>
      </c>
      <c r="M47">
        <f t="shared" si="4"/>
        <v>-2.05951406175E-2</v>
      </c>
      <c r="N47">
        <f t="shared" si="4"/>
        <v>-2.0823985770000001E-2</v>
      </c>
      <c r="O47">
        <f t="shared" si="4"/>
        <v>-2.1052830922499998E-2</v>
      </c>
      <c r="P47">
        <f t="shared" si="4"/>
        <v>-2.1281676074999999E-2</v>
      </c>
      <c r="Q47">
        <f t="shared" si="4"/>
        <v>-2.1510521227500003E-2</v>
      </c>
      <c r="R47">
        <f t="shared" si="4"/>
        <v>-2.173936638E-2</v>
      </c>
      <c r="S47">
        <f t="shared" si="4"/>
        <v>-2.19682115325E-2</v>
      </c>
      <c r="T47">
        <f t="shared" si="4"/>
        <v>-2.2197056685000001E-2</v>
      </c>
      <c r="U47">
        <f t="shared" si="4"/>
        <v>-2.2425901837500001E-2</v>
      </c>
      <c r="V47">
        <f t="shared" ref="V47:Z110" si="5">0.5*(1-V$1)*$B47+0.5*(1-V$1)*$C47+V$1*$D47-$B47</f>
        <v>-2.2654746990000002E-2</v>
      </c>
      <c r="W47">
        <f t="shared" si="5"/>
        <v>-2.2883592142499999E-2</v>
      </c>
      <c r="X47">
        <f t="shared" si="5"/>
        <v>-2.3112437295000003E-2</v>
      </c>
      <c r="Y47">
        <f t="shared" si="5"/>
        <v>-2.33412824475E-2</v>
      </c>
      <c r="Z47">
        <f t="shared" si="5"/>
        <v>-2.3570127600000001E-2</v>
      </c>
    </row>
    <row r="48" spans="1:26" x14ac:dyDescent="0.25">
      <c r="A48" s="1">
        <v>36007</v>
      </c>
      <c r="B48" s="2">
        <v>-1.1615395000000001E-2</v>
      </c>
      <c r="C48" s="2">
        <v>1.3268138999999999E-3</v>
      </c>
      <c r="D48" s="2">
        <v>8.9549200999999995E-3</v>
      </c>
      <c r="E48" s="2">
        <v>4.1416667000000002E-3</v>
      </c>
      <c r="G48">
        <f t="shared" ref="G48:V111" si="6">0.5*(1-G$1)*$B48+0.5*(1-G$1)*$C48+G$1*$D48-$B48</f>
        <v>7.1760649825E-3</v>
      </c>
      <c r="H48">
        <f t="shared" si="6"/>
        <v>7.8810255149999991E-3</v>
      </c>
      <c r="I48">
        <f t="shared" si="6"/>
        <v>8.5859860475000008E-3</v>
      </c>
      <c r="J48">
        <f t="shared" si="6"/>
        <v>9.2909465800000007E-3</v>
      </c>
      <c r="K48">
        <f t="shared" si="6"/>
        <v>9.9959071125000007E-3</v>
      </c>
      <c r="L48">
        <f t="shared" si="6"/>
        <v>1.0700867645000001E-2</v>
      </c>
      <c r="M48">
        <f t="shared" si="6"/>
        <v>1.1405828177500001E-2</v>
      </c>
      <c r="N48">
        <f t="shared" si="6"/>
        <v>1.2110788710000001E-2</v>
      </c>
      <c r="O48">
        <f t="shared" si="6"/>
        <v>1.2815749242500001E-2</v>
      </c>
      <c r="P48">
        <f t="shared" si="6"/>
        <v>1.3520709775E-2</v>
      </c>
      <c r="Q48">
        <f t="shared" si="6"/>
        <v>1.42256703075E-2</v>
      </c>
      <c r="R48">
        <f t="shared" si="6"/>
        <v>1.493063084E-2</v>
      </c>
      <c r="S48">
        <f t="shared" si="6"/>
        <v>1.56355913725E-2</v>
      </c>
      <c r="T48">
        <f t="shared" si="6"/>
        <v>1.6340551905E-2</v>
      </c>
      <c r="U48">
        <f t="shared" si="6"/>
        <v>1.70455124375E-2</v>
      </c>
      <c r="V48">
        <f t="shared" si="6"/>
        <v>1.775047297E-2</v>
      </c>
      <c r="W48">
        <f t="shared" si="5"/>
        <v>1.84554335025E-2</v>
      </c>
      <c r="X48">
        <f t="shared" si="5"/>
        <v>1.9160394035E-2</v>
      </c>
      <c r="Y48">
        <f t="shared" si="5"/>
        <v>1.98653545675E-2</v>
      </c>
      <c r="Z48">
        <f t="shared" si="5"/>
        <v>2.05703151E-2</v>
      </c>
    </row>
    <row r="49" spans="1:26" x14ac:dyDescent="0.25">
      <c r="A49" s="1">
        <v>36038</v>
      </c>
      <c r="B49" s="2">
        <v>-0.145796711</v>
      </c>
      <c r="C49" s="2">
        <v>2.72617967E-2</v>
      </c>
      <c r="D49" s="2">
        <v>-7.5491679000000006E-2</v>
      </c>
      <c r="E49" s="2">
        <v>3.9750000000000002E-3</v>
      </c>
      <c r="G49">
        <f t="shared" si="6"/>
        <v>8.5718042757500001E-2</v>
      </c>
      <c r="H49">
        <f t="shared" si="6"/>
        <v>8.4906831664999988E-2</v>
      </c>
      <c r="I49">
        <f t="shared" si="6"/>
        <v>8.4095620572500002E-2</v>
      </c>
      <c r="J49">
        <f t="shared" si="6"/>
        <v>8.3284409479999988E-2</v>
      </c>
      <c r="K49">
        <f t="shared" si="6"/>
        <v>8.2473198387500002E-2</v>
      </c>
      <c r="L49">
        <f t="shared" si="6"/>
        <v>8.1661987294999988E-2</v>
      </c>
      <c r="M49">
        <f t="shared" si="6"/>
        <v>8.0850776202499988E-2</v>
      </c>
      <c r="N49">
        <f t="shared" si="6"/>
        <v>8.0039565109999988E-2</v>
      </c>
      <c r="O49">
        <f t="shared" si="6"/>
        <v>7.9228354017499988E-2</v>
      </c>
      <c r="P49">
        <f t="shared" si="6"/>
        <v>7.8417142924999989E-2</v>
      </c>
      <c r="Q49">
        <f t="shared" si="6"/>
        <v>7.7605931832500002E-2</v>
      </c>
      <c r="R49">
        <f t="shared" si="6"/>
        <v>7.6794720739999989E-2</v>
      </c>
      <c r="S49">
        <f t="shared" si="6"/>
        <v>7.5983509647499989E-2</v>
      </c>
      <c r="T49">
        <f t="shared" si="6"/>
        <v>7.5172298554999989E-2</v>
      </c>
      <c r="U49">
        <f t="shared" si="6"/>
        <v>7.4361087462499989E-2</v>
      </c>
      <c r="V49">
        <f t="shared" si="6"/>
        <v>7.3549876369999989E-2</v>
      </c>
      <c r="W49">
        <f t="shared" si="5"/>
        <v>7.2738665277500003E-2</v>
      </c>
      <c r="X49">
        <f t="shared" si="5"/>
        <v>7.1927454184999989E-2</v>
      </c>
      <c r="Y49">
        <f t="shared" si="5"/>
        <v>7.1116243092499989E-2</v>
      </c>
      <c r="Z49">
        <f t="shared" si="5"/>
        <v>7.030503199999999E-2</v>
      </c>
    </row>
    <row r="50" spans="1:26" x14ac:dyDescent="0.25">
      <c r="A50" s="1">
        <v>36068</v>
      </c>
      <c r="B50" s="2">
        <v>6.2395537399999999E-2</v>
      </c>
      <c r="C50" s="2">
        <v>5.3148289699999997E-2</v>
      </c>
      <c r="D50" s="2">
        <v>-2.3073146999999999E-2</v>
      </c>
      <c r="E50" s="2">
        <v>3.5500000000000002E-3</v>
      </c>
      <c r="G50">
        <f t="shared" si="6"/>
        <v>-8.6658768774999992E-3</v>
      </c>
      <c r="H50">
        <f t="shared" si="6"/>
        <v>-1.2708129905000004E-2</v>
      </c>
      <c r="I50">
        <f t="shared" si="6"/>
        <v>-1.6750382932499995E-2</v>
      </c>
      <c r="J50">
        <f t="shared" si="6"/>
        <v>-2.0792635959999993E-2</v>
      </c>
      <c r="K50">
        <f t="shared" si="6"/>
        <v>-2.4834888987499998E-2</v>
      </c>
      <c r="L50">
        <f t="shared" si="6"/>
        <v>-2.8877142015000003E-2</v>
      </c>
      <c r="M50">
        <f t="shared" si="6"/>
        <v>-3.2919395042499994E-2</v>
      </c>
      <c r="N50">
        <f t="shared" si="6"/>
        <v>-3.6961648069999999E-2</v>
      </c>
      <c r="O50">
        <f t="shared" si="6"/>
        <v>-4.1003901097499997E-2</v>
      </c>
      <c r="P50">
        <f t="shared" si="6"/>
        <v>-4.5046154125000001E-2</v>
      </c>
      <c r="Q50">
        <f t="shared" si="6"/>
        <v>-4.9088407152499999E-2</v>
      </c>
      <c r="R50">
        <f t="shared" si="6"/>
        <v>-5.3130660179999997E-2</v>
      </c>
      <c r="S50">
        <f t="shared" si="6"/>
        <v>-5.7172913207500002E-2</v>
      </c>
      <c r="T50">
        <f t="shared" si="6"/>
        <v>-6.1215166234999993E-2</v>
      </c>
      <c r="U50">
        <f t="shared" si="6"/>
        <v>-6.5257419262500005E-2</v>
      </c>
      <c r="V50">
        <f t="shared" si="6"/>
        <v>-6.9299672290000003E-2</v>
      </c>
      <c r="W50">
        <f t="shared" si="5"/>
        <v>-7.3341925317500001E-2</v>
      </c>
      <c r="X50">
        <f t="shared" si="5"/>
        <v>-7.7384178344999999E-2</v>
      </c>
      <c r="Y50">
        <f t="shared" si="5"/>
        <v>-8.1426431372499997E-2</v>
      </c>
      <c r="Z50">
        <f t="shared" si="5"/>
        <v>-8.5468684399999995E-2</v>
      </c>
    </row>
    <row r="51" spans="1:26" x14ac:dyDescent="0.25">
      <c r="A51" s="1">
        <v>36098</v>
      </c>
      <c r="B51" s="2">
        <v>8.0294195700000001E-2</v>
      </c>
      <c r="C51" s="2">
        <v>2.96445826E-2</v>
      </c>
      <c r="D51" s="2">
        <v>-4.5728642999999999E-2</v>
      </c>
      <c r="E51" s="2">
        <v>3.5249999999999999E-3</v>
      </c>
      <c r="G51">
        <f t="shared" si="6"/>
        <v>-3.0359708157499998E-2</v>
      </c>
      <c r="H51">
        <f t="shared" si="6"/>
        <v>-3.5394609765000001E-2</v>
      </c>
      <c r="I51">
        <f t="shared" si="6"/>
        <v>-4.0429511372500004E-2</v>
      </c>
      <c r="J51">
        <f t="shared" si="6"/>
        <v>-4.546441298E-2</v>
      </c>
      <c r="K51">
        <f t="shared" si="6"/>
        <v>-5.0499314587499997E-2</v>
      </c>
      <c r="L51">
        <f t="shared" si="6"/>
        <v>-5.5534216195000007E-2</v>
      </c>
      <c r="M51">
        <f t="shared" si="6"/>
        <v>-6.0569117802500003E-2</v>
      </c>
      <c r="N51">
        <f t="shared" si="6"/>
        <v>-6.5604019409999992E-2</v>
      </c>
      <c r="O51">
        <f t="shared" si="6"/>
        <v>-7.0638921017499995E-2</v>
      </c>
      <c r="P51">
        <f t="shared" si="6"/>
        <v>-7.5673822624999998E-2</v>
      </c>
      <c r="Q51">
        <f t="shared" si="6"/>
        <v>-8.0708724232500001E-2</v>
      </c>
      <c r="R51">
        <f t="shared" si="6"/>
        <v>-8.5743625840000004E-2</v>
      </c>
      <c r="S51">
        <f t="shared" si="6"/>
        <v>-9.0778527447500007E-2</v>
      </c>
      <c r="T51">
        <f t="shared" si="6"/>
        <v>-9.5813429054999996E-2</v>
      </c>
      <c r="U51">
        <f t="shared" si="6"/>
        <v>-0.1008483306625</v>
      </c>
      <c r="V51">
        <f t="shared" si="6"/>
        <v>-0.10588323227</v>
      </c>
      <c r="W51">
        <f t="shared" si="5"/>
        <v>-0.11091813387749999</v>
      </c>
      <c r="X51">
        <f t="shared" si="5"/>
        <v>-0.11595303548499999</v>
      </c>
      <c r="Y51">
        <f t="shared" si="5"/>
        <v>-0.1209879370925</v>
      </c>
      <c r="Z51">
        <f t="shared" si="5"/>
        <v>-0.1260228387</v>
      </c>
    </row>
    <row r="52" spans="1:26" x14ac:dyDescent="0.25">
      <c r="A52" s="1">
        <v>36129</v>
      </c>
      <c r="B52" s="2">
        <v>5.9126034199999997E-2</v>
      </c>
      <c r="C52" s="2">
        <v>-1.4115781000000001E-2</v>
      </c>
      <c r="D52" s="2">
        <v>1.3574395899999999E-2</v>
      </c>
      <c r="E52" s="2">
        <v>3.6833333000000001E-3</v>
      </c>
      <c r="G52">
        <f t="shared" si="6"/>
        <v>-3.7067444135000002E-2</v>
      </c>
      <c r="H52">
        <f t="shared" si="6"/>
        <v>-3.7513980670000002E-2</v>
      </c>
      <c r="I52">
        <f t="shared" si="6"/>
        <v>-3.7960517205000002E-2</v>
      </c>
      <c r="J52">
        <f t="shared" si="6"/>
        <v>-3.8407053740000002E-2</v>
      </c>
      <c r="K52">
        <f t="shared" si="6"/>
        <v>-3.8853590275000002E-2</v>
      </c>
      <c r="L52">
        <f t="shared" si="6"/>
        <v>-3.9300126810000002E-2</v>
      </c>
      <c r="M52">
        <f t="shared" si="6"/>
        <v>-3.9746663345000002E-2</v>
      </c>
      <c r="N52">
        <f t="shared" si="6"/>
        <v>-4.0193199880000002E-2</v>
      </c>
      <c r="O52">
        <f t="shared" si="6"/>
        <v>-4.0639736414999995E-2</v>
      </c>
      <c r="P52">
        <f t="shared" si="6"/>
        <v>-4.1086272950000002E-2</v>
      </c>
      <c r="Q52">
        <f t="shared" si="6"/>
        <v>-4.1532809484999995E-2</v>
      </c>
      <c r="R52">
        <f t="shared" si="6"/>
        <v>-4.1979346020000002E-2</v>
      </c>
      <c r="S52">
        <f t="shared" si="6"/>
        <v>-4.2425882554999995E-2</v>
      </c>
      <c r="T52">
        <f t="shared" si="6"/>
        <v>-4.2872419089999995E-2</v>
      </c>
      <c r="U52">
        <f t="shared" si="6"/>
        <v>-4.3318955625000002E-2</v>
      </c>
      <c r="V52">
        <f t="shared" si="6"/>
        <v>-4.3765492160000002E-2</v>
      </c>
      <c r="W52">
        <f t="shared" si="5"/>
        <v>-4.4212028694999995E-2</v>
      </c>
      <c r="X52">
        <f t="shared" si="5"/>
        <v>-4.4658565230000002E-2</v>
      </c>
      <c r="Y52">
        <f t="shared" si="5"/>
        <v>-4.5105101764999996E-2</v>
      </c>
      <c r="Z52">
        <f t="shared" si="5"/>
        <v>-4.5551638299999996E-2</v>
      </c>
    </row>
    <row r="53" spans="1:26" x14ac:dyDescent="0.25">
      <c r="A53" s="1">
        <v>36160</v>
      </c>
      <c r="B53" s="2">
        <v>5.6375308300000003E-2</v>
      </c>
      <c r="C53" s="2">
        <v>2.01339733E-2</v>
      </c>
      <c r="D53" s="2">
        <v>3.0306528900000001E-2</v>
      </c>
      <c r="E53" s="2">
        <v>3.6416666999999998E-3</v>
      </c>
      <c r="G53">
        <f t="shared" si="6"/>
        <v>-1.8518073095000004E-2</v>
      </c>
      <c r="H53">
        <f t="shared" si="6"/>
        <v>-1.8915478690000001E-2</v>
      </c>
      <c r="I53">
        <f t="shared" si="6"/>
        <v>-1.9312884285000005E-2</v>
      </c>
      <c r="J53">
        <f t="shared" si="6"/>
        <v>-1.9710289880000002E-2</v>
      </c>
      <c r="K53">
        <f t="shared" si="6"/>
        <v>-2.0107695475000006E-2</v>
      </c>
      <c r="L53">
        <f t="shared" si="6"/>
        <v>-2.0505101070000004E-2</v>
      </c>
      <c r="M53">
        <f t="shared" si="6"/>
        <v>-2.0902506664999994E-2</v>
      </c>
      <c r="N53">
        <f t="shared" si="6"/>
        <v>-2.1299912260000005E-2</v>
      </c>
      <c r="O53">
        <f t="shared" si="6"/>
        <v>-2.1697317854999995E-2</v>
      </c>
      <c r="P53">
        <f t="shared" si="6"/>
        <v>-2.2094723449999999E-2</v>
      </c>
      <c r="Q53">
        <f t="shared" si="6"/>
        <v>-2.2492129045000003E-2</v>
      </c>
      <c r="R53">
        <f t="shared" si="6"/>
        <v>-2.288953464E-2</v>
      </c>
      <c r="S53">
        <f t="shared" si="6"/>
        <v>-2.3286940235000005E-2</v>
      </c>
      <c r="T53">
        <f t="shared" si="6"/>
        <v>-2.3684345830000002E-2</v>
      </c>
      <c r="U53">
        <f t="shared" si="6"/>
        <v>-2.4081751424999999E-2</v>
      </c>
      <c r="V53">
        <f t="shared" si="6"/>
        <v>-2.4479157020000003E-2</v>
      </c>
      <c r="W53">
        <f t="shared" si="5"/>
        <v>-2.4876562615000007E-2</v>
      </c>
      <c r="X53">
        <f t="shared" si="5"/>
        <v>-2.5273968210000001E-2</v>
      </c>
      <c r="Y53">
        <f t="shared" si="5"/>
        <v>-2.5671373805000001E-2</v>
      </c>
      <c r="Z53">
        <f t="shared" si="5"/>
        <v>-2.6068779400000002E-2</v>
      </c>
    </row>
    <row r="54" spans="1:26" x14ac:dyDescent="0.25">
      <c r="A54" s="1">
        <v>36189</v>
      </c>
      <c r="B54" s="2">
        <v>4.10094124E-2</v>
      </c>
      <c r="C54" s="2">
        <v>-9.1794560000000008E-3</v>
      </c>
      <c r="D54" s="2">
        <v>8.0121021999999993E-3</v>
      </c>
      <c r="E54" s="2">
        <v>3.6416666999999998E-3</v>
      </c>
      <c r="G54">
        <f t="shared" si="6"/>
        <v>-2.5489577999999999E-2</v>
      </c>
      <c r="H54">
        <f t="shared" si="6"/>
        <v>-2.58847218E-2</v>
      </c>
      <c r="I54">
        <f t="shared" si="6"/>
        <v>-2.6279865600000001E-2</v>
      </c>
      <c r="J54">
        <f t="shared" si="6"/>
        <v>-2.6675009399999998E-2</v>
      </c>
      <c r="K54">
        <f t="shared" si="6"/>
        <v>-2.7070153200000002E-2</v>
      </c>
      <c r="L54">
        <f t="shared" si="6"/>
        <v>-2.7465297E-2</v>
      </c>
      <c r="M54">
        <f t="shared" si="6"/>
        <v>-2.78604408E-2</v>
      </c>
      <c r="N54">
        <f t="shared" si="6"/>
        <v>-2.8255584600000001E-2</v>
      </c>
      <c r="O54">
        <f t="shared" si="6"/>
        <v>-2.8650728399999999E-2</v>
      </c>
      <c r="P54">
        <f t="shared" si="6"/>
        <v>-2.9045872200000003E-2</v>
      </c>
      <c r="Q54">
        <f t="shared" si="6"/>
        <v>-2.9441016E-2</v>
      </c>
      <c r="R54">
        <f t="shared" si="6"/>
        <v>-2.9836159800000001E-2</v>
      </c>
      <c r="S54">
        <f t="shared" si="6"/>
        <v>-3.0231303600000002E-2</v>
      </c>
      <c r="T54">
        <f t="shared" si="6"/>
        <v>-3.0626447399999999E-2</v>
      </c>
      <c r="U54">
        <f t="shared" si="6"/>
        <v>-3.10215912E-2</v>
      </c>
      <c r="V54">
        <f t="shared" si="6"/>
        <v>-3.1416735000000001E-2</v>
      </c>
      <c r="W54">
        <f t="shared" si="5"/>
        <v>-3.1811878799999999E-2</v>
      </c>
      <c r="X54">
        <f t="shared" si="5"/>
        <v>-3.2207022600000003E-2</v>
      </c>
      <c r="Y54">
        <f t="shared" si="5"/>
        <v>-3.26021664E-2</v>
      </c>
      <c r="Z54">
        <f t="shared" si="5"/>
        <v>-3.2997310200000005E-2</v>
      </c>
    </row>
    <row r="55" spans="1:26" x14ac:dyDescent="0.25">
      <c r="A55" s="1">
        <v>36217</v>
      </c>
      <c r="B55" s="2">
        <v>-3.2282516999999997E-2</v>
      </c>
      <c r="C55" s="2">
        <v>-3.2146109999999999E-2</v>
      </c>
      <c r="D55" s="2">
        <v>-1.3062087E-2</v>
      </c>
      <c r="E55" s="2">
        <v>3.7916667000000002E-3</v>
      </c>
      <c r="G55">
        <f t="shared" si="6"/>
        <v>1.0258148249999988E-3</v>
      </c>
      <c r="H55">
        <f t="shared" si="6"/>
        <v>1.9834261500000019E-3</v>
      </c>
      <c r="I55">
        <f t="shared" si="6"/>
        <v>2.9410374749999982E-3</v>
      </c>
      <c r="J55">
        <f t="shared" si="6"/>
        <v>3.8986487999999979E-3</v>
      </c>
      <c r="K55">
        <f t="shared" si="6"/>
        <v>4.8562601249999976E-3</v>
      </c>
      <c r="L55">
        <f t="shared" si="6"/>
        <v>5.8138714500000008E-3</v>
      </c>
      <c r="M55">
        <f t="shared" si="6"/>
        <v>6.771482774999997E-3</v>
      </c>
      <c r="N55">
        <f t="shared" si="6"/>
        <v>7.7290940999999967E-3</v>
      </c>
      <c r="O55">
        <f t="shared" si="6"/>
        <v>8.686705424999993E-3</v>
      </c>
      <c r="P55">
        <f t="shared" si="6"/>
        <v>9.6443167499999996E-3</v>
      </c>
      <c r="Q55">
        <f t="shared" si="6"/>
        <v>1.0601928074999999E-2</v>
      </c>
      <c r="R55">
        <f t="shared" si="6"/>
        <v>1.1559539399999999E-2</v>
      </c>
      <c r="S55">
        <f t="shared" si="6"/>
        <v>1.2517150724999999E-2</v>
      </c>
      <c r="T55">
        <f t="shared" si="6"/>
        <v>1.3474762049999998E-2</v>
      </c>
      <c r="U55">
        <f t="shared" si="6"/>
        <v>1.4432373374999998E-2</v>
      </c>
      <c r="V55">
        <f t="shared" si="6"/>
        <v>1.5389984699999998E-2</v>
      </c>
      <c r="W55">
        <f t="shared" si="5"/>
        <v>1.6347596024999994E-2</v>
      </c>
      <c r="X55">
        <f t="shared" si="5"/>
        <v>1.7305207349999997E-2</v>
      </c>
      <c r="Y55">
        <f t="shared" si="5"/>
        <v>1.8262818674999997E-2</v>
      </c>
      <c r="Z55">
        <f t="shared" si="5"/>
        <v>1.9220429999999997E-2</v>
      </c>
    </row>
    <row r="56" spans="1:26" x14ac:dyDescent="0.25">
      <c r="A56" s="1">
        <v>36250</v>
      </c>
      <c r="B56" s="2">
        <v>3.8794182500000003E-2</v>
      </c>
      <c r="C56" s="2">
        <v>2.5283786000000002E-3</v>
      </c>
      <c r="D56" s="2">
        <v>1.2221221000000001E-2</v>
      </c>
      <c r="E56" s="2">
        <v>3.6416666999999998E-3</v>
      </c>
      <c r="G56">
        <f t="shared" si="6"/>
        <v>-1.8554904927500001E-2</v>
      </c>
      <c r="H56">
        <f t="shared" si="6"/>
        <v>-1.8976907905000003E-2</v>
      </c>
      <c r="I56">
        <f t="shared" si="6"/>
        <v>-1.9398910882500002E-2</v>
      </c>
      <c r="J56">
        <f t="shared" si="6"/>
        <v>-1.9820913860000001E-2</v>
      </c>
      <c r="K56">
        <f t="shared" si="6"/>
        <v>-2.02429168375E-2</v>
      </c>
      <c r="L56">
        <f t="shared" si="6"/>
        <v>-2.0664919815000002E-2</v>
      </c>
      <c r="M56">
        <f t="shared" si="6"/>
        <v>-2.1086922792500004E-2</v>
      </c>
      <c r="N56">
        <f t="shared" si="6"/>
        <v>-2.1508925770000003E-2</v>
      </c>
      <c r="O56">
        <f t="shared" si="6"/>
        <v>-2.1930928747500002E-2</v>
      </c>
      <c r="P56">
        <f t="shared" si="6"/>
        <v>-2.2352931725000004E-2</v>
      </c>
      <c r="Q56">
        <f t="shared" si="6"/>
        <v>-2.2774934702500003E-2</v>
      </c>
      <c r="R56">
        <f t="shared" si="6"/>
        <v>-2.3196937680000002E-2</v>
      </c>
      <c r="S56">
        <f t="shared" si="6"/>
        <v>-2.3618940657500004E-2</v>
      </c>
      <c r="T56">
        <f t="shared" si="6"/>
        <v>-2.4040943635000003E-2</v>
      </c>
      <c r="U56">
        <f t="shared" si="6"/>
        <v>-2.4462946612500001E-2</v>
      </c>
      <c r="V56">
        <f t="shared" si="6"/>
        <v>-2.4884949590000004E-2</v>
      </c>
      <c r="W56">
        <f t="shared" si="5"/>
        <v>-2.5306952567500002E-2</v>
      </c>
      <c r="X56">
        <f t="shared" si="5"/>
        <v>-2.5728955545000001E-2</v>
      </c>
      <c r="Y56">
        <f t="shared" si="5"/>
        <v>-2.6150958522500004E-2</v>
      </c>
      <c r="Z56">
        <f t="shared" si="5"/>
        <v>-2.6572961500000002E-2</v>
      </c>
    </row>
    <row r="57" spans="1:26" x14ac:dyDescent="0.25">
      <c r="A57" s="1">
        <v>36280</v>
      </c>
      <c r="B57" s="2">
        <v>3.79439819E-2</v>
      </c>
      <c r="C57" s="2">
        <v>-3.9868999999999999E-4</v>
      </c>
      <c r="D57" s="2">
        <v>2.62616146E-2</v>
      </c>
      <c r="E57" s="2">
        <v>3.6916666999999999E-3</v>
      </c>
      <c r="G57">
        <f t="shared" si="6"/>
        <v>-1.8796887517500003E-2</v>
      </c>
      <c r="H57">
        <f t="shared" si="6"/>
        <v>-1.8422439084999999E-2</v>
      </c>
      <c r="I57">
        <f t="shared" si="6"/>
        <v>-1.8047990652500002E-2</v>
      </c>
      <c r="J57">
        <f t="shared" si="6"/>
        <v>-1.7673542219999998E-2</v>
      </c>
      <c r="K57">
        <f t="shared" si="6"/>
        <v>-1.7299093787500001E-2</v>
      </c>
      <c r="L57">
        <f t="shared" si="6"/>
        <v>-1.6924645355E-2</v>
      </c>
      <c r="M57">
        <f t="shared" si="6"/>
        <v>-1.65501969225E-2</v>
      </c>
      <c r="N57">
        <f t="shared" si="6"/>
        <v>-1.6175748490000003E-2</v>
      </c>
      <c r="O57">
        <f t="shared" si="6"/>
        <v>-1.5801300057499995E-2</v>
      </c>
      <c r="P57">
        <f t="shared" si="6"/>
        <v>-1.5426851625000002E-2</v>
      </c>
      <c r="Q57">
        <f t="shared" si="6"/>
        <v>-1.5052403192500001E-2</v>
      </c>
      <c r="R57">
        <f t="shared" si="6"/>
        <v>-1.467795476E-2</v>
      </c>
      <c r="S57">
        <f t="shared" si="6"/>
        <v>-1.43035063275E-2</v>
      </c>
      <c r="T57">
        <f t="shared" si="6"/>
        <v>-1.3929057894999999E-2</v>
      </c>
      <c r="U57">
        <f t="shared" si="6"/>
        <v>-1.3554609462499999E-2</v>
      </c>
      <c r="V57">
        <f t="shared" si="6"/>
        <v>-1.3180161030000002E-2</v>
      </c>
      <c r="W57">
        <f t="shared" si="5"/>
        <v>-1.2805712597500001E-2</v>
      </c>
      <c r="X57">
        <f t="shared" si="5"/>
        <v>-1.2431264164999997E-2</v>
      </c>
      <c r="Y57">
        <f t="shared" si="5"/>
        <v>-1.20568157325E-2</v>
      </c>
      <c r="Z57">
        <f t="shared" si="5"/>
        <v>-1.16823673E-2</v>
      </c>
    </row>
    <row r="58" spans="1:26" x14ac:dyDescent="0.25">
      <c r="A58" s="1">
        <v>36308</v>
      </c>
      <c r="B58" s="2">
        <v>-2.4970415999999999E-2</v>
      </c>
      <c r="C58" s="2">
        <v>-1.7241693999999998E-2</v>
      </c>
      <c r="D58" s="2">
        <v>1.3011655999999999E-3</v>
      </c>
      <c r="E58" s="2">
        <v>3.7750000000000001E-3</v>
      </c>
      <c r="G58">
        <f t="shared" si="6"/>
        <v>4.9847220299999995E-3</v>
      </c>
      <c r="H58">
        <f t="shared" si="6"/>
        <v>6.1050830600000022E-3</v>
      </c>
      <c r="I58">
        <f t="shared" si="6"/>
        <v>7.2254440900000015E-3</v>
      </c>
      <c r="J58">
        <f t="shared" si="6"/>
        <v>8.3458051200000008E-3</v>
      </c>
      <c r="K58">
        <f t="shared" si="6"/>
        <v>9.4661661500000001E-3</v>
      </c>
      <c r="L58">
        <f t="shared" si="6"/>
        <v>1.0586527180000001E-2</v>
      </c>
      <c r="M58">
        <f t="shared" si="6"/>
        <v>1.1706888209999997E-2</v>
      </c>
      <c r="N58">
        <f t="shared" si="6"/>
        <v>1.282724924E-2</v>
      </c>
      <c r="O58">
        <f t="shared" si="6"/>
        <v>1.3947610269999999E-2</v>
      </c>
      <c r="P58">
        <f t="shared" si="6"/>
        <v>1.50679713E-2</v>
      </c>
      <c r="Q58">
        <f t="shared" si="6"/>
        <v>1.6188332329999999E-2</v>
      </c>
      <c r="R58">
        <f t="shared" si="6"/>
        <v>1.7308693359999999E-2</v>
      </c>
      <c r="S58">
        <f t="shared" si="6"/>
        <v>1.8429054389999998E-2</v>
      </c>
      <c r="T58">
        <f t="shared" si="6"/>
        <v>1.9549415420000001E-2</v>
      </c>
      <c r="U58">
        <f t="shared" si="6"/>
        <v>2.066977645E-2</v>
      </c>
      <c r="V58">
        <f t="shared" si="6"/>
        <v>2.1790137479999999E-2</v>
      </c>
      <c r="W58">
        <f t="shared" si="5"/>
        <v>2.2910498509999998E-2</v>
      </c>
      <c r="X58">
        <f t="shared" si="5"/>
        <v>2.4030859539999998E-2</v>
      </c>
      <c r="Y58">
        <f t="shared" si="5"/>
        <v>2.5151220569999997E-2</v>
      </c>
      <c r="Z58">
        <f t="shared" si="5"/>
        <v>2.62715816E-2</v>
      </c>
    </row>
    <row r="59" spans="1:26" x14ac:dyDescent="0.25">
      <c r="A59" s="1">
        <v>36341</v>
      </c>
      <c r="B59" s="2">
        <v>5.4438333399999997E-2</v>
      </c>
      <c r="C59" s="2">
        <v>-1.7126743E-2</v>
      </c>
      <c r="D59" s="2">
        <v>3.2757593799999998E-2</v>
      </c>
      <c r="E59" s="2">
        <v>3.875E-3</v>
      </c>
      <c r="G59">
        <f t="shared" si="6"/>
        <v>-3.5077448270000006E-2</v>
      </c>
      <c r="H59">
        <f t="shared" si="6"/>
        <v>-3.4372358339999992E-2</v>
      </c>
      <c r="I59">
        <f t="shared" si="6"/>
        <v>-3.3667268409999999E-2</v>
      </c>
      <c r="J59">
        <f t="shared" si="6"/>
        <v>-3.296217848E-2</v>
      </c>
      <c r="K59">
        <f t="shared" si="6"/>
        <v>-3.2257088549999993E-2</v>
      </c>
      <c r="L59">
        <f t="shared" si="6"/>
        <v>-3.155199862E-2</v>
      </c>
      <c r="M59">
        <f t="shared" si="6"/>
        <v>-3.0846908689999997E-2</v>
      </c>
      <c r="N59">
        <f t="shared" si="6"/>
        <v>-3.0141818760000001E-2</v>
      </c>
      <c r="O59">
        <f t="shared" si="6"/>
        <v>-2.9436728829999998E-2</v>
      </c>
      <c r="P59">
        <f t="shared" si="6"/>
        <v>-2.8731638899999998E-2</v>
      </c>
      <c r="Q59">
        <f t="shared" si="6"/>
        <v>-2.8026548969999999E-2</v>
      </c>
      <c r="R59">
        <f t="shared" si="6"/>
        <v>-2.7321459039999999E-2</v>
      </c>
      <c r="S59">
        <f t="shared" si="6"/>
        <v>-2.661636911E-2</v>
      </c>
      <c r="T59">
        <f t="shared" si="6"/>
        <v>-2.5911279179999996E-2</v>
      </c>
      <c r="U59">
        <f t="shared" si="6"/>
        <v>-2.5206189249999997E-2</v>
      </c>
      <c r="V59">
        <f t="shared" si="6"/>
        <v>-2.4501099320000001E-2</v>
      </c>
      <c r="W59">
        <f t="shared" si="5"/>
        <v>-2.3796009389999997E-2</v>
      </c>
      <c r="X59">
        <f t="shared" si="5"/>
        <v>-2.3090919459999998E-2</v>
      </c>
      <c r="Y59">
        <f t="shared" si="5"/>
        <v>-2.2385829529999998E-2</v>
      </c>
      <c r="Z59">
        <f t="shared" si="5"/>
        <v>-2.1680739599999999E-2</v>
      </c>
    </row>
    <row r="60" spans="1:26" x14ac:dyDescent="0.25">
      <c r="A60" s="1">
        <v>36371</v>
      </c>
      <c r="B60" s="2">
        <v>-3.2046099000000001E-2</v>
      </c>
      <c r="C60" s="2">
        <v>2.45037894E-2</v>
      </c>
      <c r="D60" s="2">
        <v>2.6213693999999998E-3</v>
      </c>
      <c r="E60" s="2">
        <v>3.8500000000000001E-3</v>
      </c>
      <c r="G60">
        <f t="shared" si="6"/>
        <v>2.8594570409999999E-2</v>
      </c>
      <c r="H60">
        <f t="shared" si="6"/>
        <v>2.8914196619999999E-2</v>
      </c>
      <c r="I60">
        <f t="shared" si="6"/>
        <v>2.9233822829999999E-2</v>
      </c>
      <c r="J60">
        <f t="shared" si="6"/>
        <v>2.9553449039999999E-2</v>
      </c>
      <c r="K60">
        <f t="shared" si="6"/>
        <v>2.9873075249999999E-2</v>
      </c>
      <c r="L60">
        <f t="shared" si="6"/>
        <v>3.0192701460000002E-2</v>
      </c>
      <c r="M60">
        <f t="shared" si="6"/>
        <v>3.0512327670000002E-2</v>
      </c>
      <c r="N60">
        <f t="shared" si="6"/>
        <v>3.0831953880000002E-2</v>
      </c>
      <c r="O60">
        <f t="shared" si="6"/>
        <v>3.1151580090000002E-2</v>
      </c>
      <c r="P60">
        <f t="shared" si="6"/>
        <v>3.1471206299999999E-2</v>
      </c>
      <c r="Q60">
        <f t="shared" si="6"/>
        <v>3.1790832509999999E-2</v>
      </c>
      <c r="R60">
        <f t="shared" si="6"/>
        <v>3.2110458719999999E-2</v>
      </c>
      <c r="S60">
        <f t="shared" si="6"/>
        <v>3.2430084930000005E-2</v>
      </c>
      <c r="T60">
        <f t="shared" si="6"/>
        <v>3.2749711139999998E-2</v>
      </c>
      <c r="U60">
        <f t="shared" si="6"/>
        <v>3.3069337349999998E-2</v>
      </c>
      <c r="V60">
        <f t="shared" si="6"/>
        <v>3.3388963559999998E-2</v>
      </c>
      <c r="W60">
        <f t="shared" si="5"/>
        <v>3.3708589769999998E-2</v>
      </c>
      <c r="X60">
        <f t="shared" si="5"/>
        <v>3.4028215979999998E-2</v>
      </c>
      <c r="Y60">
        <f t="shared" si="5"/>
        <v>3.4347842189999998E-2</v>
      </c>
      <c r="Z60">
        <f t="shared" si="5"/>
        <v>3.4667468399999998E-2</v>
      </c>
    </row>
    <row r="61" spans="1:26" x14ac:dyDescent="0.25">
      <c r="A61" s="1">
        <v>36403</v>
      </c>
      <c r="B61" s="2">
        <v>-6.2541389999999997E-3</v>
      </c>
      <c r="C61" s="2">
        <v>4.6453568000000001E-3</v>
      </c>
      <c r="D61" s="2">
        <v>-9.0462249999999998E-3</v>
      </c>
      <c r="E61" s="2">
        <v>4.0333332999999997E-3</v>
      </c>
      <c r="G61">
        <f t="shared" si="6"/>
        <v>5.0376562049999993E-3</v>
      </c>
      <c r="H61">
        <f t="shared" si="6"/>
        <v>4.6255645099999992E-3</v>
      </c>
      <c r="I61">
        <f t="shared" si="6"/>
        <v>4.213472815E-3</v>
      </c>
      <c r="J61">
        <f t="shared" si="6"/>
        <v>3.8013811199999999E-3</v>
      </c>
      <c r="K61">
        <f t="shared" si="6"/>
        <v>3.3892894249999998E-3</v>
      </c>
      <c r="L61">
        <f t="shared" si="6"/>
        <v>2.9771977300000006E-3</v>
      </c>
      <c r="M61">
        <f t="shared" si="6"/>
        <v>2.5651060350000005E-3</v>
      </c>
      <c r="N61">
        <f t="shared" si="6"/>
        <v>2.1530143399999995E-3</v>
      </c>
      <c r="O61">
        <f t="shared" si="6"/>
        <v>1.7409226450000002E-3</v>
      </c>
      <c r="P61">
        <f t="shared" si="6"/>
        <v>1.3288309500000001E-3</v>
      </c>
      <c r="Q61">
        <f t="shared" si="6"/>
        <v>9.1673925500000003E-4</v>
      </c>
      <c r="R61">
        <f t="shared" si="6"/>
        <v>5.0464755999999993E-4</v>
      </c>
      <c r="S61">
        <f t="shared" si="6"/>
        <v>9.2555864999999821E-5</v>
      </c>
      <c r="T61">
        <f t="shared" si="6"/>
        <v>-3.1953582999999942E-4</v>
      </c>
      <c r="U61">
        <f t="shared" si="6"/>
        <v>-7.3162752500000039E-4</v>
      </c>
      <c r="V61">
        <f t="shared" si="6"/>
        <v>-1.1437192200000005E-3</v>
      </c>
      <c r="W61">
        <f t="shared" si="5"/>
        <v>-1.5558109149999997E-3</v>
      </c>
      <c r="X61">
        <f t="shared" si="5"/>
        <v>-1.9679026099999998E-3</v>
      </c>
      <c r="Y61">
        <f t="shared" si="5"/>
        <v>-2.3799943049999999E-3</v>
      </c>
      <c r="Z61">
        <f t="shared" si="5"/>
        <v>-2.792086E-3</v>
      </c>
    </row>
    <row r="62" spans="1:26" x14ac:dyDescent="0.25">
      <c r="A62" s="1">
        <v>36433</v>
      </c>
      <c r="B62" s="2">
        <v>-2.8551738E-2</v>
      </c>
      <c r="C62" s="2">
        <v>1.5584094099999999E-2</v>
      </c>
      <c r="D62" s="2">
        <v>-3.218828E-3</v>
      </c>
      <c r="E62" s="2">
        <v>3.9500000000000004E-3</v>
      </c>
      <c r="G62">
        <f t="shared" si="6"/>
        <v>2.22311657475E-2</v>
      </c>
      <c r="H62">
        <f t="shared" si="6"/>
        <v>2.2394415445E-2</v>
      </c>
      <c r="I62">
        <f t="shared" si="6"/>
        <v>2.2557665142499999E-2</v>
      </c>
      <c r="J62">
        <f t="shared" si="6"/>
        <v>2.2720914839999998E-2</v>
      </c>
      <c r="K62">
        <f t="shared" si="6"/>
        <v>2.2884164537499998E-2</v>
      </c>
      <c r="L62">
        <f t="shared" si="6"/>
        <v>2.3047414235000001E-2</v>
      </c>
      <c r="M62">
        <f t="shared" si="6"/>
        <v>2.32106639325E-2</v>
      </c>
      <c r="N62">
        <f t="shared" si="6"/>
        <v>2.337391363E-2</v>
      </c>
      <c r="O62">
        <f t="shared" si="6"/>
        <v>2.3537163327499999E-2</v>
      </c>
      <c r="P62">
        <f t="shared" si="6"/>
        <v>2.3700413024999999E-2</v>
      </c>
      <c r="Q62">
        <f t="shared" si="6"/>
        <v>2.3863662722499998E-2</v>
      </c>
      <c r="R62">
        <f t="shared" si="6"/>
        <v>2.4026912420000001E-2</v>
      </c>
      <c r="S62">
        <f t="shared" si="6"/>
        <v>2.41901621175E-2</v>
      </c>
      <c r="T62">
        <f t="shared" si="6"/>
        <v>2.4353411815E-2</v>
      </c>
      <c r="U62">
        <f t="shared" si="6"/>
        <v>2.4516661512499999E-2</v>
      </c>
      <c r="V62">
        <f t="shared" si="6"/>
        <v>2.4679911210000002E-2</v>
      </c>
      <c r="W62">
        <f t="shared" si="5"/>
        <v>2.4843160907500002E-2</v>
      </c>
      <c r="X62">
        <f t="shared" si="5"/>
        <v>2.5006410605000001E-2</v>
      </c>
      <c r="Y62">
        <f t="shared" si="5"/>
        <v>2.5169660302500001E-2</v>
      </c>
      <c r="Z62">
        <f t="shared" si="5"/>
        <v>2.533291E-2</v>
      </c>
    </row>
    <row r="63" spans="1:26" x14ac:dyDescent="0.25">
      <c r="A63" s="1">
        <v>36462</v>
      </c>
      <c r="B63" s="2">
        <v>6.2539467200000004E-2</v>
      </c>
      <c r="C63" s="2">
        <v>-4.8757100000000001E-4</v>
      </c>
      <c r="D63" s="2">
        <v>2.3716252E-2</v>
      </c>
      <c r="E63" s="2">
        <v>4.1416667000000002E-3</v>
      </c>
      <c r="G63">
        <f t="shared" si="6"/>
        <v>-3.1879003905000002E-2</v>
      </c>
      <c r="H63">
        <f t="shared" si="6"/>
        <v>-3.2244488710000005E-2</v>
      </c>
      <c r="I63">
        <f t="shared" si="6"/>
        <v>-3.2609973515000001E-2</v>
      </c>
      <c r="J63">
        <f t="shared" si="6"/>
        <v>-3.2975458319999998E-2</v>
      </c>
      <c r="K63">
        <f t="shared" si="6"/>
        <v>-3.3340943125000001E-2</v>
      </c>
      <c r="L63">
        <f t="shared" si="6"/>
        <v>-3.3706427930000005E-2</v>
      </c>
      <c r="M63">
        <f t="shared" si="6"/>
        <v>-3.4071912735000001E-2</v>
      </c>
      <c r="N63">
        <f t="shared" si="6"/>
        <v>-3.4437397540000005E-2</v>
      </c>
      <c r="O63">
        <f t="shared" si="6"/>
        <v>-3.4802882345000001E-2</v>
      </c>
      <c r="P63">
        <f t="shared" si="6"/>
        <v>-3.5168367150000004E-2</v>
      </c>
      <c r="Q63">
        <f t="shared" si="6"/>
        <v>-3.5533851955000001E-2</v>
      </c>
      <c r="R63">
        <f t="shared" si="6"/>
        <v>-3.5899336760000004E-2</v>
      </c>
      <c r="S63">
        <f t="shared" si="6"/>
        <v>-3.6264821565000001E-2</v>
      </c>
      <c r="T63">
        <f t="shared" si="6"/>
        <v>-3.6630306370000004E-2</v>
      </c>
      <c r="U63">
        <f t="shared" si="6"/>
        <v>-3.6995791175000001E-2</v>
      </c>
      <c r="V63">
        <f t="shared" ref="V63:Z126" si="7">0.5*(1-V$1)*$B63+0.5*(1-V$1)*$C63+V$1*$D63-$B63</f>
        <v>-3.7361275980000004E-2</v>
      </c>
      <c r="W63">
        <f t="shared" si="7"/>
        <v>-3.7726760785000008E-2</v>
      </c>
      <c r="X63">
        <f t="shared" si="7"/>
        <v>-3.8092245590000004E-2</v>
      </c>
      <c r="Y63">
        <f t="shared" si="7"/>
        <v>-3.8457730395E-2</v>
      </c>
      <c r="Z63">
        <f t="shared" si="7"/>
        <v>-3.8823215200000004E-2</v>
      </c>
    </row>
    <row r="64" spans="1:26" x14ac:dyDescent="0.25">
      <c r="A64" s="1">
        <v>36494</v>
      </c>
      <c r="B64" s="2">
        <v>1.9061874100000001E-2</v>
      </c>
      <c r="C64" s="2">
        <v>-1.0474349000000001E-2</v>
      </c>
      <c r="D64" s="2">
        <v>4.9643189599999998E-2</v>
      </c>
      <c r="E64" s="2">
        <v>4.2916667000000002E-3</v>
      </c>
      <c r="G64">
        <f t="shared" ref="G64:V127" si="8">0.5*(1-G$1)*$B64+0.5*(1-G$1)*$C64+G$1*$D64-$B64</f>
        <v>-1.2500640197500001E-2</v>
      </c>
      <c r="H64">
        <f t="shared" si="8"/>
        <v>-1.0233168845000001E-2</v>
      </c>
      <c r="I64">
        <f t="shared" si="8"/>
        <v>-7.9656974925000016E-3</v>
      </c>
      <c r="J64">
        <f t="shared" si="8"/>
        <v>-5.6982261400000001E-3</v>
      </c>
      <c r="K64">
        <f t="shared" si="8"/>
        <v>-3.4307547875000004E-3</v>
      </c>
      <c r="L64">
        <f t="shared" si="8"/>
        <v>-1.1632834350000024E-3</v>
      </c>
      <c r="M64">
        <f t="shared" si="8"/>
        <v>1.1041879174999991E-3</v>
      </c>
      <c r="N64">
        <f t="shared" si="8"/>
        <v>3.3716592700000006E-3</v>
      </c>
      <c r="O64">
        <f t="shared" si="8"/>
        <v>5.6391306224999986E-3</v>
      </c>
      <c r="P64">
        <f t="shared" si="8"/>
        <v>7.9066019749999966E-3</v>
      </c>
      <c r="Q64">
        <f t="shared" si="8"/>
        <v>1.0174073327500002E-2</v>
      </c>
      <c r="R64">
        <f t="shared" si="8"/>
        <v>1.244154468E-2</v>
      </c>
      <c r="S64">
        <f t="shared" si="8"/>
        <v>1.4709016032500001E-2</v>
      </c>
      <c r="T64">
        <f t="shared" si="8"/>
        <v>1.6976487384999996E-2</v>
      </c>
      <c r="U64">
        <f t="shared" si="8"/>
        <v>1.9243958737499997E-2</v>
      </c>
      <c r="V64">
        <f t="shared" si="8"/>
        <v>2.1511430089999999E-2</v>
      </c>
      <c r="W64">
        <f t="shared" si="7"/>
        <v>2.3778901442499993E-2</v>
      </c>
      <c r="X64">
        <f t="shared" si="7"/>
        <v>2.6046372795000002E-2</v>
      </c>
      <c r="Y64">
        <f t="shared" si="7"/>
        <v>2.8313844147499996E-2</v>
      </c>
      <c r="Z64">
        <f t="shared" si="7"/>
        <v>3.0581315499999998E-2</v>
      </c>
    </row>
    <row r="65" spans="1:26" x14ac:dyDescent="0.25">
      <c r="A65" s="1">
        <v>36525</v>
      </c>
      <c r="B65" s="2">
        <v>5.7843920799999997E-2</v>
      </c>
      <c r="C65" s="2">
        <v>-2.4488880000000002E-3</v>
      </c>
      <c r="D65" s="2">
        <v>8.5279337900000002E-2</v>
      </c>
      <c r="E65" s="2">
        <v>4.3083332999999998E-3</v>
      </c>
      <c r="G65">
        <f t="shared" si="8"/>
        <v>-2.7267313325E-2</v>
      </c>
      <c r="H65">
        <f t="shared" si="8"/>
        <v>-2.4388222250000001E-2</v>
      </c>
      <c r="I65">
        <f t="shared" si="8"/>
        <v>-2.1509131175000001E-2</v>
      </c>
      <c r="J65">
        <f t="shared" si="8"/>
        <v>-1.8630040099999995E-2</v>
      </c>
      <c r="K65">
        <f t="shared" si="8"/>
        <v>-1.5750949024999995E-2</v>
      </c>
      <c r="L65">
        <f t="shared" si="8"/>
        <v>-1.2871857950000003E-2</v>
      </c>
      <c r="M65">
        <f t="shared" si="8"/>
        <v>-9.9927668749999962E-3</v>
      </c>
      <c r="N65">
        <f t="shared" si="8"/>
        <v>-7.1136757999999967E-3</v>
      </c>
      <c r="O65">
        <f t="shared" si="8"/>
        <v>-4.2345847249999971E-3</v>
      </c>
      <c r="P65">
        <f t="shared" si="8"/>
        <v>-1.3554936499999976E-3</v>
      </c>
      <c r="Q65">
        <f t="shared" si="8"/>
        <v>1.5235974250000089E-3</v>
      </c>
      <c r="R65">
        <f t="shared" si="8"/>
        <v>4.4026885000000016E-3</v>
      </c>
      <c r="S65">
        <f t="shared" si="8"/>
        <v>7.2817795750000011E-3</v>
      </c>
      <c r="T65">
        <f t="shared" si="8"/>
        <v>1.0160870649999994E-2</v>
      </c>
      <c r="U65">
        <f t="shared" si="8"/>
        <v>1.3039961725000014E-2</v>
      </c>
      <c r="V65">
        <f t="shared" si="8"/>
        <v>1.5919052800000007E-2</v>
      </c>
      <c r="W65">
        <f t="shared" si="7"/>
        <v>1.8798143875000013E-2</v>
      </c>
      <c r="X65">
        <f t="shared" si="7"/>
        <v>2.1677234950000006E-2</v>
      </c>
      <c r="Y65">
        <f t="shared" si="7"/>
        <v>2.4556326025000012E-2</v>
      </c>
      <c r="Z65">
        <f t="shared" si="7"/>
        <v>2.7435417100000005E-2</v>
      </c>
    </row>
    <row r="66" spans="1:26" x14ac:dyDescent="0.25">
      <c r="A66" s="1">
        <v>36556</v>
      </c>
      <c r="B66" s="2">
        <v>-5.0903522E-2</v>
      </c>
      <c r="C66" s="2">
        <v>-2.1313932000000001E-2</v>
      </c>
      <c r="D66" s="2">
        <v>-9.986839999999999E-4</v>
      </c>
      <c r="E66" s="2">
        <v>4.6083332999999997E-3</v>
      </c>
      <c r="G66">
        <f t="shared" si="8"/>
        <v>1.6550297150000004E-2</v>
      </c>
      <c r="H66">
        <f t="shared" si="8"/>
        <v>1.8305799299999995E-2</v>
      </c>
      <c r="I66">
        <f t="shared" si="8"/>
        <v>2.0061301449999999E-2</v>
      </c>
      <c r="J66">
        <f t="shared" si="8"/>
        <v>2.18168036E-2</v>
      </c>
      <c r="K66">
        <f t="shared" si="8"/>
        <v>2.3572305750000001E-2</v>
      </c>
      <c r="L66">
        <f t="shared" si="8"/>
        <v>2.5327807899999999E-2</v>
      </c>
      <c r="M66">
        <f t="shared" si="8"/>
        <v>2.7083310049999997E-2</v>
      </c>
      <c r="N66">
        <f t="shared" si="8"/>
        <v>2.8838812200000001E-2</v>
      </c>
      <c r="O66">
        <f t="shared" si="8"/>
        <v>3.0594314349999999E-2</v>
      </c>
      <c r="P66">
        <f t="shared" si="8"/>
        <v>3.2349816500000003E-2</v>
      </c>
      <c r="Q66">
        <f t="shared" si="8"/>
        <v>3.4105318650000001E-2</v>
      </c>
      <c r="R66">
        <f t="shared" si="8"/>
        <v>3.5860820799999998E-2</v>
      </c>
      <c r="S66">
        <f t="shared" si="8"/>
        <v>3.7616322950000003E-2</v>
      </c>
      <c r="T66">
        <f t="shared" si="8"/>
        <v>3.9371825100000001E-2</v>
      </c>
      <c r="U66">
        <f t="shared" si="8"/>
        <v>4.1127327249999998E-2</v>
      </c>
      <c r="V66">
        <f t="shared" si="8"/>
        <v>4.2882829400000003E-2</v>
      </c>
      <c r="W66">
        <f t="shared" si="7"/>
        <v>4.463833155E-2</v>
      </c>
      <c r="X66">
        <f t="shared" si="7"/>
        <v>4.6393833699999998E-2</v>
      </c>
      <c r="Y66">
        <f t="shared" si="7"/>
        <v>4.8149335849999995E-2</v>
      </c>
      <c r="Z66">
        <f t="shared" si="7"/>
        <v>4.9904838E-2</v>
      </c>
    </row>
    <row r="67" spans="1:26" x14ac:dyDescent="0.25">
      <c r="A67" s="1">
        <v>36585</v>
      </c>
      <c r="B67" s="2">
        <v>-2.0108141999999999E-2</v>
      </c>
      <c r="C67" s="2">
        <v>-7.1767710000000002E-3</v>
      </c>
      <c r="D67" s="2">
        <v>6.4888444599999998E-2</v>
      </c>
      <c r="E67" s="2">
        <v>4.6833333000000001E-3</v>
      </c>
      <c r="G67">
        <f t="shared" si="8"/>
        <v>1.0392230555000001E-2</v>
      </c>
      <c r="H67">
        <f t="shared" si="8"/>
        <v>1.4318775609999999E-2</v>
      </c>
      <c r="I67">
        <f t="shared" si="8"/>
        <v>1.8245320664999998E-2</v>
      </c>
      <c r="J67">
        <f t="shared" si="8"/>
        <v>2.217186572E-2</v>
      </c>
      <c r="K67">
        <f t="shared" si="8"/>
        <v>2.6098410774999997E-2</v>
      </c>
      <c r="L67">
        <f t="shared" si="8"/>
        <v>3.0024955829999998E-2</v>
      </c>
      <c r="M67">
        <f t="shared" si="8"/>
        <v>3.3951500884999999E-2</v>
      </c>
      <c r="N67">
        <f t="shared" si="8"/>
        <v>3.7878045940000007E-2</v>
      </c>
      <c r="O67">
        <f t="shared" si="8"/>
        <v>4.1804590995000002E-2</v>
      </c>
      <c r="P67">
        <f t="shared" si="8"/>
        <v>4.5731136049999996E-2</v>
      </c>
      <c r="Q67">
        <f t="shared" si="8"/>
        <v>4.9657681105000004E-2</v>
      </c>
      <c r="R67">
        <f t="shared" si="8"/>
        <v>5.3584226159999998E-2</v>
      </c>
      <c r="S67">
        <f t="shared" si="8"/>
        <v>5.7510771214999992E-2</v>
      </c>
      <c r="T67">
        <f t="shared" si="8"/>
        <v>6.1437316269999986E-2</v>
      </c>
      <c r="U67">
        <f t="shared" si="8"/>
        <v>6.5363861324999994E-2</v>
      </c>
      <c r="V67">
        <f t="shared" si="8"/>
        <v>6.9290406380000003E-2</v>
      </c>
      <c r="W67">
        <f t="shared" si="7"/>
        <v>7.3216951434999997E-2</v>
      </c>
      <c r="X67">
        <f t="shared" si="7"/>
        <v>7.7143496490000005E-2</v>
      </c>
      <c r="Y67">
        <f t="shared" si="7"/>
        <v>8.1070041544999999E-2</v>
      </c>
      <c r="Z67">
        <f t="shared" si="7"/>
        <v>8.4996586599999993E-2</v>
      </c>
    </row>
    <row r="68" spans="1:26" x14ac:dyDescent="0.25">
      <c r="A68" s="1">
        <v>36616</v>
      </c>
      <c r="B68" s="2">
        <v>9.6719895799999997E-2</v>
      </c>
      <c r="C68" s="2">
        <v>3.0967814900000001E-2</v>
      </c>
      <c r="D68" s="2">
        <v>-2.1164924000000002E-2</v>
      </c>
      <c r="E68" s="2">
        <v>4.7666666999999999E-3</v>
      </c>
      <c r="G68">
        <f t="shared" si="8"/>
        <v>-3.7126479417500004E-2</v>
      </c>
      <c r="H68">
        <f t="shared" si="8"/>
        <v>-4.1376918385000003E-2</v>
      </c>
      <c r="I68">
        <f t="shared" si="8"/>
        <v>-4.5627357352500002E-2</v>
      </c>
      <c r="J68">
        <f t="shared" si="8"/>
        <v>-4.9877796319999994E-2</v>
      </c>
      <c r="K68">
        <f t="shared" si="8"/>
        <v>-5.41282352875E-2</v>
      </c>
      <c r="L68">
        <f t="shared" si="8"/>
        <v>-5.8378674255000006E-2</v>
      </c>
      <c r="M68">
        <f t="shared" si="8"/>
        <v>-6.2629113222499991E-2</v>
      </c>
      <c r="N68">
        <f t="shared" si="8"/>
        <v>-6.6879552189999997E-2</v>
      </c>
      <c r="O68">
        <f t="shared" si="8"/>
        <v>-7.1129991157499989E-2</v>
      </c>
      <c r="P68">
        <f t="shared" si="8"/>
        <v>-7.5380430124999995E-2</v>
      </c>
      <c r="Q68">
        <f t="shared" si="8"/>
        <v>-7.9630869092500001E-2</v>
      </c>
      <c r="R68">
        <f t="shared" si="8"/>
        <v>-8.3881308059999993E-2</v>
      </c>
      <c r="S68">
        <f t="shared" si="8"/>
        <v>-8.8131747027499999E-2</v>
      </c>
      <c r="T68">
        <f t="shared" si="8"/>
        <v>-9.2382185994999991E-2</v>
      </c>
      <c r="U68">
        <f t="shared" si="8"/>
        <v>-9.6632624962499997E-2</v>
      </c>
      <c r="V68">
        <f t="shared" si="8"/>
        <v>-0.10088306393</v>
      </c>
      <c r="W68">
        <f t="shared" si="7"/>
        <v>-0.10513350289749999</v>
      </c>
      <c r="X68">
        <f t="shared" si="7"/>
        <v>-0.109383941865</v>
      </c>
      <c r="Y68">
        <f t="shared" si="7"/>
        <v>-0.11363438083249999</v>
      </c>
      <c r="Z68">
        <f t="shared" si="7"/>
        <v>-0.1178848198</v>
      </c>
    </row>
    <row r="69" spans="1:26" x14ac:dyDescent="0.25">
      <c r="A69" s="1">
        <v>36644</v>
      </c>
      <c r="B69" s="2">
        <v>-3.0795820000000002E-2</v>
      </c>
      <c r="C69" s="2">
        <v>-3.2657228000000003E-2</v>
      </c>
      <c r="D69" s="2">
        <v>-4.6253106000000002E-2</v>
      </c>
      <c r="E69" s="2">
        <v>4.7166667000000002E-3</v>
      </c>
      <c r="G69">
        <f t="shared" si="8"/>
        <v>-1.6570330999999966E-3</v>
      </c>
      <c r="H69">
        <f t="shared" si="8"/>
        <v>-2.3833622000000027E-3</v>
      </c>
      <c r="I69">
        <f t="shared" si="8"/>
        <v>-3.1096913000000018E-3</v>
      </c>
      <c r="J69">
        <f t="shared" si="8"/>
        <v>-3.8360204000000078E-3</v>
      </c>
      <c r="K69">
        <f t="shared" si="8"/>
        <v>-4.5623495E-3</v>
      </c>
      <c r="L69">
        <f t="shared" si="8"/>
        <v>-5.2886785999999991E-3</v>
      </c>
      <c r="M69">
        <f t="shared" si="8"/>
        <v>-6.0150076999999982E-3</v>
      </c>
      <c r="N69">
        <f t="shared" si="8"/>
        <v>-6.7413367999999974E-3</v>
      </c>
      <c r="O69">
        <f t="shared" si="8"/>
        <v>-7.4676659000000034E-3</v>
      </c>
      <c r="P69">
        <f t="shared" si="8"/>
        <v>-8.1939950000000025E-3</v>
      </c>
      <c r="Q69">
        <f t="shared" si="8"/>
        <v>-8.9203241000000016E-3</v>
      </c>
      <c r="R69">
        <f t="shared" si="8"/>
        <v>-9.6466532000000008E-3</v>
      </c>
      <c r="S69">
        <f t="shared" si="8"/>
        <v>-1.03729823E-2</v>
      </c>
      <c r="T69">
        <f t="shared" si="8"/>
        <v>-1.1099311399999999E-2</v>
      </c>
      <c r="U69">
        <f t="shared" si="8"/>
        <v>-1.1825640500000005E-2</v>
      </c>
      <c r="V69">
        <f t="shared" si="8"/>
        <v>-1.2551969600000004E-2</v>
      </c>
      <c r="W69">
        <f t="shared" si="7"/>
        <v>-1.3278298699999996E-2</v>
      </c>
      <c r="X69">
        <f t="shared" si="7"/>
        <v>-1.4004627800000002E-2</v>
      </c>
      <c r="Y69">
        <f t="shared" si="7"/>
        <v>-1.4730956900000002E-2</v>
      </c>
      <c r="Z69">
        <f t="shared" si="7"/>
        <v>-1.5457286000000001E-2</v>
      </c>
    </row>
    <row r="70" spans="1:26" x14ac:dyDescent="0.25">
      <c r="A70" s="1">
        <v>36677</v>
      </c>
      <c r="B70" s="2">
        <v>-2.1914998000000002E-2</v>
      </c>
      <c r="C70" s="2">
        <v>7.7912511000000004E-3</v>
      </c>
      <c r="D70" s="2">
        <v>-1.1701252000000001E-2</v>
      </c>
      <c r="E70" s="2">
        <v>4.5666667000000003E-3</v>
      </c>
      <c r="G70">
        <f t="shared" si="8"/>
        <v>1.4621155622500001E-2</v>
      </c>
      <c r="H70">
        <f t="shared" si="8"/>
        <v>1.4389186695E-2</v>
      </c>
      <c r="I70">
        <f t="shared" si="8"/>
        <v>1.4157217767500001E-2</v>
      </c>
      <c r="J70">
        <f t="shared" si="8"/>
        <v>1.3925248840000001E-2</v>
      </c>
      <c r="K70">
        <f t="shared" si="8"/>
        <v>1.3693279912500002E-2</v>
      </c>
      <c r="L70">
        <f t="shared" si="8"/>
        <v>1.3461310985000001E-2</v>
      </c>
      <c r="M70">
        <f t="shared" si="8"/>
        <v>1.3229342057499999E-2</v>
      </c>
      <c r="N70">
        <f t="shared" si="8"/>
        <v>1.299737313E-2</v>
      </c>
      <c r="O70">
        <f t="shared" si="8"/>
        <v>1.27654042025E-2</v>
      </c>
      <c r="P70">
        <f t="shared" si="8"/>
        <v>1.2533435275000001E-2</v>
      </c>
      <c r="Q70">
        <f t="shared" si="8"/>
        <v>1.2301466347500001E-2</v>
      </c>
      <c r="R70">
        <f t="shared" si="8"/>
        <v>1.206949742E-2</v>
      </c>
      <c r="S70">
        <f t="shared" si="8"/>
        <v>1.1837528492500001E-2</v>
      </c>
      <c r="T70">
        <f t="shared" si="8"/>
        <v>1.1605559565000001E-2</v>
      </c>
      <c r="U70">
        <f t="shared" si="8"/>
        <v>1.1373590637500002E-2</v>
      </c>
      <c r="V70">
        <f t="shared" si="8"/>
        <v>1.1141621710000001E-2</v>
      </c>
      <c r="W70">
        <f t="shared" si="7"/>
        <v>1.0909652782500001E-2</v>
      </c>
      <c r="X70">
        <f t="shared" si="7"/>
        <v>1.0677683855000002E-2</v>
      </c>
      <c r="Y70">
        <f t="shared" si="7"/>
        <v>1.04457149275E-2</v>
      </c>
      <c r="Z70">
        <f t="shared" si="7"/>
        <v>1.0213746000000001E-2</v>
      </c>
    </row>
    <row r="71" spans="1:26" x14ac:dyDescent="0.25">
      <c r="A71" s="1">
        <v>36707</v>
      </c>
      <c r="B71" s="2">
        <v>2.3933549200000001E-2</v>
      </c>
      <c r="C71" s="2">
        <v>2.42589938E-2</v>
      </c>
      <c r="D71" s="2">
        <v>3.6629359E-2</v>
      </c>
      <c r="E71" s="2">
        <v>4.7583332999999997E-3</v>
      </c>
      <c r="G71">
        <f t="shared" si="8"/>
        <v>7.8937667499999822E-4</v>
      </c>
      <c r="H71">
        <f t="shared" si="8"/>
        <v>1.4160310499999988E-3</v>
      </c>
      <c r="I71">
        <f t="shared" si="8"/>
        <v>2.0426854249999994E-3</v>
      </c>
      <c r="J71">
        <f t="shared" si="8"/>
        <v>2.6693398000000035E-3</v>
      </c>
      <c r="K71">
        <f t="shared" si="8"/>
        <v>3.2959941749999971E-3</v>
      </c>
      <c r="L71">
        <f t="shared" si="8"/>
        <v>3.9226485499999977E-3</v>
      </c>
      <c r="M71">
        <f t="shared" si="8"/>
        <v>4.5493029249999983E-3</v>
      </c>
      <c r="N71">
        <f t="shared" si="8"/>
        <v>5.1759572999999989E-3</v>
      </c>
      <c r="O71">
        <f t="shared" si="8"/>
        <v>5.802611675000003E-3</v>
      </c>
      <c r="P71">
        <f t="shared" si="8"/>
        <v>6.4292660500000001E-3</v>
      </c>
      <c r="Q71">
        <f t="shared" si="8"/>
        <v>7.0559204250000007E-3</v>
      </c>
      <c r="R71">
        <f t="shared" si="8"/>
        <v>7.6825748000000013E-3</v>
      </c>
      <c r="S71">
        <f t="shared" si="8"/>
        <v>8.3092291750000019E-3</v>
      </c>
      <c r="T71">
        <f t="shared" si="8"/>
        <v>8.9358835499999956E-3</v>
      </c>
      <c r="U71">
        <f t="shared" si="8"/>
        <v>9.5625379250000031E-3</v>
      </c>
      <c r="V71">
        <f t="shared" si="8"/>
        <v>1.0189192299999997E-2</v>
      </c>
      <c r="W71">
        <f t="shared" si="7"/>
        <v>1.0815846674999997E-2</v>
      </c>
      <c r="X71">
        <f t="shared" si="7"/>
        <v>1.1442501049999998E-2</v>
      </c>
      <c r="Y71">
        <f t="shared" si="7"/>
        <v>1.2069155424999999E-2</v>
      </c>
      <c r="Z71">
        <f t="shared" si="7"/>
        <v>1.2695809799999999E-2</v>
      </c>
    </row>
    <row r="72" spans="1:26" x14ac:dyDescent="0.25">
      <c r="A72" s="1">
        <v>36738</v>
      </c>
      <c r="B72" s="2">
        <v>-1.6341261999999999E-2</v>
      </c>
      <c r="C72" s="2">
        <v>-1.6930196000000002E-2</v>
      </c>
      <c r="D72" s="2">
        <v>1.1153743E-3</v>
      </c>
      <c r="E72" s="2">
        <v>5.025E-3</v>
      </c>
      <c r="G72">
        <f t="shared" si="8"/>
        <v>5.930881650000018E-4</v>
      </c>
      <c r="H72">
        <f t="shared" si="8"/>
        <v>1.4806433299999963E-3</v>
      </c>
      <c r="I72">
        <f t="shared" si="8"/>
        <v>2.3681984949999995E-3</v>
      </c>
      <c r="J72">
        <f t="shared" si="8"/>
        <v>3.2557536599999975E-3</v>
      </c>
      <c r="K72">
        <f t="shared" si="8"/>
        <v>4.1433088249999972E-3</v>
      </c>
      <c r="L72">
        <f t="shared" si="8"/>
        <v>5.0308639899999986E-3</v>
      </c>
      <c r="M72">
        <f t="shared" si="8"/>
        <v>5.9184191549999984E-3</v>
      </c>
      <c r="N72">
        <f t="shared" si="8"/>
        <v>6.8059743199999998E-3</v>
      </c>
      <c r="O72">
        <f t="shared" si="8"/>
        <v>7.6935294849999978E-3</v>
      </c>
      <c r="P72">
        <f t="shared" si="8"/>
        <v>8.5810846499999975E-3</v>
      </c>
      <c r="Q72">
        <f t="shared" si="8"/>
        <v>9.468639814999999E-3</v>
      </c>
      <c r="R72">
        <f t="shared" si="8"/>
        <v>1.0356194979999997E-2</v>
      </c>
      <c r="S72">
        <f t="shared" si="8"/>
        <v>1.1243750144999998E-2</v>
      </c>
      <c r="T72">
        <f t="shared" si="8"/>
        <v>1.2131305309999998E-2</v>
      </c>
      <c r="U72">
        <f t="shared" si="8"/>
        <v>1.3018860474999998E-2</v>
      </c>
      <c r="V72">
        <f t="shared" si="8"/>
        <v>1.3906415639999999E-2</v>
      </c>
      <c r="W72">
        <f t="shared" si="7"/>
        <v>1.4793970804999999E-2</v>
      </c>
      <c r="X72">
        <f t="shared" si="7"/>
        <v>1.5681525969999999E-2</v>
      </c>
      <c r="Y72">
        <f t="shared" si="7"/>
        <v>1.6569081134999997E-2</v>
      </c>
      <c r="Z72">
        <f t="shared" si="7"/>
        <v>1.7456636299999998E-2</v>
      </c>
    </row>
    <row r="73" spans="1:26" x14ac:dyDescent="0.25">
      <c r="A73" s="1">
        <v>36769</v>
      </c>
      <c r="B73" s="2">
        <v>6.0699034800000003E-2</v>
      </c>
      <c r="C73" s="2">
        <v>-7.5243419999999998E-3</v>
      </c>
      <c r="D73" s="2">
        <v>3.3914167299999999E-2</v>
      </c>
      <c r="E73" s="2">
        <v>5.1083333000000002E-3</v>
      </c>
      <c r="G73">
        <f t="shared" si="8"/>
        <v>-3.3745347354999997E-2</v>
      </c>
      <c r="H73">
        <f t="shared" si="8"/>
        <v>-3.3379006310000001E-2</v>
      </c>
      <c r="I73">
        <f t="shared" si="8"/>
        <v>-3.3012665265000005E-2</v>
      </c>
      <c r="J73">
        <f t="shared" si="8"/>
        <v>-3.2646324220000002E-2</v>
      </c>
      <c r="K73">
        <f t="shared" si="8"/>
        <v>-3.2279983174999999E-2</v>
      </c>
      <c r="L73">
        <f t="shared" si="8"/>
        <v>-3.1913642130000003E-2</v>
      </c>
      <c r="M73">
        <f t="shared" si="8"/>
        <v>-3.1547301085E-2</v>
      </c>
      <c r="N73">
        <f t="shared" si="8"/>
        <v>-3.1180960040000004E-2</v>
      </c>
      <c r="O73">
        <f t="shared" si="8"/>
        <v>-3.0814618995000001E-2</v>
      </c>
      <c r="P73">
        <f t="shared" si="8"/>
        <v>-3.0448277950000002E-2</v>
      </c>
      <c r="Q73">
        <f t="shared" si="8"/>
        <v>-3.0081936905000002E-2</v>
      </c>
      <c r="R73">
        <f t="shared" si="8"/>
        <v>-2.9715595860000003E-2</v>
      </c>
      <c r="S73">
        <f t="shared" si="8"/>
        <v>-2.9349254815000003E-2</v>
      </c>
      <c r="T73">
        <f t="shared" si="8"/>
        <v>-2.898291377E-2</v>
      </c>
      <c r="U73">
        <f t="shared" si="8"/>
        <v>-2.8616572725000004E-2</v>
      </c>
      <c r="V73">
        <f t="shared" si="8"/>
        <v>-2.8250231680000001E-2</v>
      </c>
      <c r="W73">
        <f t="shared" si="7"/>
        <v>-2.7883890635000005E-2</v>
      </c>
      <c r="X73">
        <f t="shared" si="7"/>
        <v>-2.7517549590000003E-2</v>
      </c>
      <c r="Y73">
        <f t="shared" si="7"/>
        <v>-2.7151208545E-2</v>
      </c>
      <c r="Z73">
        <f t="shared" si="7"/>
        <v>-2.6784867500000004E-2</v>
      </c>
    </row>
    <row r="74" spans="1:26" x14ac:dyDescent="0.25">
      <c r="A74" s="1">
        <v>36798</v>
      </c>
      <c r="B74" s="2">
        <v>-5.3482948000000002E-2</v>
      </c>
      <c r="C74" s="2">
        <v>-1.9715359999999999E-3</v>
      </c>
      <c r="D74" s="2">
        <v>-4.094828E-3</v>
      </c>
      <c r="E74" s="2">
        <v>5.0416667E-3</v>
      </c>
      <c r="G74">
        <f t="shared" si="8"/>
        <v>2.69373267E-2</v>
      </c>
      <c r="H74">
        <f t="shared" si="8"/>
        <v>2.8118947400000004E-2</v>
      </c>
      <c r="I74">
        <f t="shared" si="8"/>
        <v>2.9300568100000004E-2</v>
      </c>
      <c r="J74">
        <f t="shared" si="8"/>
        <v>3.0482188800000004E-2</v>
      </c>
      <c r="K74">
        <f t="shared" si="8"/>
        <v>3.1663809500000001E-2</v>
      </c>
      <c r="L74">
        <f t="shared" si="8"/>
        <v>3.2845430200000005E-2</v>
      </c>
      <c r="M74">
        <f t="shared" si="8"/>
        <v>3.4027050900000001E-2</v>
      </c>
      <c r="N74">
        <f t="shared" si="8"/>
        <v>3.5208671600000005E-2</v>
      </c>
      <c r="O74">
        <f t="shared" si="8"/>
        <v>3.6390292300000002E-2</v>
      </c>
      <c r="P74">
        <f t="shared" si="8"/>
        <v>3.7571912999999998E-2</v>
      </c>
      <c r="Q74">
        <f t="shared" si="8"/>
        <v>3.8753533700000002E-2</v>
      </c>
      <c r="R74">
        <f t="shared" si="8"/>
        <v>3.9935154400000006E-2</v>
      </c>
      <c r="S74">
        <f t="shared" si="8"/>
        <v>4.1116775100000003E-2</v>
      </c>
      <c r="T74">
        <f t="shared" si="8"/>
        <v>4.2298395799999999E-2</v>
      </c>
      <c r="U74">
        <f t="shared" si="8"/>
        <v>4.3480016500000003E-2</v>
      </c>
      <c r="V74">
        <f t="shared" si="8"/>
        <v>4.4661637200000007E-2</v>
      </c>
      <c r="W74">
        <f t="shared" si="7"/>
        <v>4.5843257900000003E-2</v>
      </c>
      <c r="X74">
        <f t="shared" si="7"/>
        <v>4.70248786E-2</v>
      </c>
      <c r="Y74">
        <f t="shared" si="7"/>
        <v>4.8206499300000004E-2</v>
      </c>
      <c r="Z74">
        <f t="shared" si="7"/>
        <v>4.9388120000000001E-2</v>
      </c>
    </row>
    <row r="75" spans="1:26" x14ac:dyDescent="0.25">
      <c r="A75" s="1">
        <v>36830</v>
      </c>
      <c r="B75" s="2">
        <v>-4.9494960000000003E-3</v>
      </c>
      <c r="C75" s="2">
        <v>-1.2700538000000001E-2</v>
      </c>
      <c r="D75" s="2">
        <v>-1.090673E-2</v>
      </c>
      <c r="E75" s="2">
        <v>5.1583332999999999E-3</v>
      </c>
      <c r="G75">
        <f t="shared" si="8"/>
        <v>-3.9796066499999993E-3</v>
      </c>
      <c r="H75">
        <f t="shared" si="8"/>
        <v>-4.0836923000000013E-3</v>
      </c>
      <c r="I75">
        <f t="shared" si="8"/>
        <v>-4.1877779499999998E-3</v>
      </c>
      <c r="J75">
        <f t="shared" si="8"/>
        <v>-4.2918636000000019E-3</v>
      </c>
      <c r="K75">
        <f t="shared" si="8"/>
        <v>-4.3959492500000004E-3</v>
      </c>
      <c r="L75">
        <f t="shared" si="8"/>
        <v>-4.500034899999999E-3</v>
      </c>
      <c r="M75">
        <f t="shared" si="8"/>
        <v>-4.604120550000001E-3</v>
      </c>
      <c r="N75">
        <f t="shared" si="8"/>
        <v>-4.7082061999999996E-3</v>
      </c>
      <c r="O75">
        <f t="shared" si="8"/>
        <v>-4.8122918499999999E-3</v>
      </c>
      <c r="P75">
        <f t="shared" si="8"/>
        <v>-4.9163775000000002E-3</v>
      </c>
      <c r="Q75">
        <f t="shared" si="8"/>
        <v>-5.0204631499999987E-3</v>
      </c>
      <c r="R75">
        <f t="shared" si="8"/>
        <v>-5.1245488000000007E-3</v>
      </c>
      <c r="S75">
        <f t="shared" si="8"/>
        <v>-5.2286344499999993E-3</v>
      </c>
      <c r="T75">
        <f t="shared" si="8"/>
        <v>-5.3327200999999996E-3</v>
      </c>
      <c r="U75">
        <f t="shared" si="8"/>
        <v>-5.4368057499999999E-3</v>
      </c>
      <c r="V75">
        <f t="shared" si="8"/>
        <v>-5.5408914000000002E-3</v>
      </c>
      <c r="W75">
        <f t="shared" si="7"/>
        <v>-5.6449770499999987E-3</v>
      </c>
      <c r="X75">
        <f t="shared" si="7"/>
        <v>-5.749062699999999E-3</v>
      </c>
      <c r="Y75">
        <f t="shared" si="7"/>
        <v>-5.8531483499999993E-3</v>
      </c>
      <c r="Z75">
        <f t="shared" si="7"/>
        <v>-5.9572339999999996E-3</v>
      </c>
    </row>
    <row r="76" spans="1:26" x14ac:dyDescent="0.25">
      <c r="A76" s="1">
        <v>36860</v>
      </c>
      <c r="B76" s="2">
        <v>-8.0068559999999997E-2</v>
      </c>
      <c r="C76" s="2">
        <v>1.9856158200000001E-2</v>
      </c>
      <c r="D76" s="2">
        <v>-1.5490308E-2</v>
      </c>
      <c r="E76" s="2">
        <v>5.025E-3</v>
      </c>
      <c r="G76">
        <f t="shared" si="8"/>
        <v>5.0693153744999997E-2</v>
      </c>
      <c r="H76">
        <f t="shared" si="8"/>
        <v>5.1423948390000002E-2</v>
      </c>
      <c r="I76">
        <f t="shared" si="8"/>
        <v>5.2154743034999999E-2</v>
      </c>
      <c r="J76">
        <f t="shared" si="8"/>
        <v>5.2885537679999997E-2</v>
      </c>
      <c r="K76">
        <f t="shared" si="8"/>
        <v>5.3616332325000002E-2</v>
      </c>
      <c r="L76">
        <f t="shared" si="8"/>
        <v>5.4347126970000006E-2</v>
      </c>
      <c r="M76">
        <f t="shared" si="8"/>
        <v>5.5077921614999997E-2</v>
      </c>
      <c r="N76">
        <f t="shared" si="8"/>
        <v>5.5808716260000002E-2</v>
      </c>
      <c r="O76">
        <f t="shared" si="8"/>
        <v>5.6539510904999993E-2</v>
      </c>
      <c r="P76">
        <f t="shared" si="8"/>
        <v>5.7270305549999997E-2</v>
      </c>
      <c r="Q76">
        <f t="shared" si="8"/>
        <v>5.8001100195000002E-2</v>
      </c>
      <c r="R76">
        <f t="shared" si="8"/>
        <v>5.873189484E-2</v>
      </c>
      <c r="S76">
        <f t="shared" si="8"/>
        <v>5.9462689484999998E-2</v>
      </c>
      <c r="T76">
        <f t="shared" si="8"/>
        <v>6.0193484129999995E-2</v>
      </c>
      <c r="U76">
        <f t="shared" si="8"/>
        <v>6.0924278775E-2</v>
      </c>
      <c r="V76">
        <f t="shared" si="8"/>
        <v>6.1655073419999998E-2</v>
      </c>
      <c r="W76">
        <f t="shared" si="7"/>
        <v>6.2385868064999996E-2</v>
      </c>
      <c r="X76">
        <f t="shared" si="7"/>
        <v>6.3116662709999993E-2</v>
      </c>
      <c r="Y76">
        <f t="shared" si="7"/>
        <v>6.3847457354999998E-2</v>
      </c>
      <c r="Z76">
        <f t="shared" si="7"/>
        <v>6.4578252000000003E-2</v>
      </c>
    </row>
    <row r="77" spans="1:26" x14ac:dyDescent="0.25">
      <c r="A77" s="1">
        <v>36889</v>
      </c>
      <c r="B77" s="2">
        <v>4.0533860999999996E-3</v>
      </c>
      <c r="C77" s="2">
        <v>3.5836507900000002E-2</v>
      </c>
      <c r="D77" s="2">
        <v>2.6578959100000001E-2</v>
      </c>
      <c r="E77" s="2">
        <v>4.7749999999999997E-3</v>
      </c>
      <c r="G77">
        <f t="shared" si="8"/>
        <v>1.6223261504999999E-2</v>
      </c>
      <c r="H77">
        <f t="shared" si="8"/>
        <v>1.6554962110000002E-2</v>
      </c>
      <c r="I77">
        <f t="shared" si="8"/>
        <v>1.6886662714999997E-2</v>
      </c>
      <c r="J77">
        <f t="shared" si="8"/>
        <v>1.7218363319999999E-2</v>
      </c>
      <c r="K77">
        <f t="shared" si="8"/>
        <v>1.7550063924999998E-2</v>
      </c>
      <c r="L77">
        <f t="shared" si="8"/>
        <v>1.788176453E-2</v>
      </c>
      <c r="M77">
        <f t="shared" si="8"/>
        <v>1.8213465135000002E-2</v>
      </c>
      <c r="N77">
        <f t="shared" si="8"/>
        <v>1.8545165740000001E-2</v>
      </c>
      <c r="O77">
        <f t="shared" si="8"/>
        <v>1.8876866345E-2</v>
      </c>
      <c r="P77">
        <f t="shared" si="8"/>
        <v>1.9208566949999999E-2</v>
      </c>
      <c r="Q77">
        <f t="shared" si="8"/>
        <v>1.9540267555000001E-2</v>
      </c>
      <c r="R77">
        <f t="shared" si="8"/>
        <v>1.987196816E-2</v>
      </c>
      <c r="S77">
        <f t="shared" si="8"/>
        <v>2.0203668764999998E-2</v>
      </c>
      <c r="T77">
        <f t="shared" si="8"/>
        <v>2.0535369370000001E-2</v>
      </c>
      <c r="U77">
        <f t="shared" si="8"/>
        <v>2.0867069975000003E-2</v>
      </c>
      <c r="V77">
        <f t="shared" si="8"/>
        <v>2.1198770580000002E-2</v>
      </c>
      <c r="W77">
        <f t="shared" si="7"/>
        <v>2.1530471185E-2</v>
      </c>
      <c r="X77">
        <f t="shared" si="7"/>
        <v>2.1862171789999999E-2</v>
      </c>
      <c r="Y77">
        <f t="shared" si="7"/>
        <v>2.2193872395000001E-2</v>
      </c>
      <c r="Z77">
        <f t="shared" si="7"/>
        <v>2.2525573E-2</v>
      </c>
    </row>
    <row r="78" spans="1:26" x14ac:dyDescent="0.25">
      <c r="A78" s="1">
        <v>36922</v>
      </c>
      <c r="B78" s="2">
        <v>3.4636592200000003E-2</v>
      </c>
      <c r="C78" s="2">
        <v>-1.281442E-3</v>
      </c>
      <c r="D78" s="2">
        <v>9.4384551999999993E-3</v>
      </c>
      <c r="E78" s="2">
        <v>4.0499999999999998E-3</v>
      </c>
      <c r="G78">
        <f t="shared" si="8"/>
        <v>-1.8320973095000002E-2</v>
      </c>
      <c r="H78">
        <f t="shared" si="8"/>
        <v>-1.8682929090000001E-2</v>
      </c>
      <c r="I78">
        <f t="shared" si="8"/>
        <v>-1.9044885085000005E-2</v>
      </c>
      <c r="J78">
        <f t="shared" si="8"/>
        <v>-1.9406841080000001E-2</v>
      </c>
      <c r="K78">
        <f t="shared" si="8"/>
        <v>-1.9768797075000004E-2</v>
      </c>
      <c r="L78">
        <f t="shared" si="8"/>
        <v>-2.013075307E-2</v>
      </c>
      <c r="M78">
        <f t="shared" si="8"/>
        <v>-2.0492709065000003E-2</v>
      </c>
      <c r="N78">
        <f t="shared" si="8"/>
        <v>-2.0854665060000003E-2</v>
      </c>
      <c r="O78">
        <f t="shared" si="8"/>
        <v>-2.1216621055000003E-2</v>
      </c>
      <c r="P78">
        <f t="shared" si="8"/>
        <v>-2.1578577050000002E-2</v>
      </c>
      <c r="Q78">
        <f t="shared" si="8"/>
        <v>-2.1940533045000002E-2</v>
      </c>
      <c r="R78">
        <f t="shared" si="8"/>
        <v>-2.2302489040000002E-2</v>
      </c>
      <c r="S78">
        <f t="shared" si="8"/>
        <v>-2.2664445035000001E-2</v>
      </c>
      <c r="T78">
        <f t="shared" si="8"/>
        <v>-2.3026401030000004E-2</v>
      </c>
      <c r="U78">
        <f t="shared" si="8"/>
        <v>-2.3388357025000004E-2</v>
      </c>
      <c r="V78">
        <f t="shared" si="8"/>
        <v>-2.3750313020000004E-2</v>
      </c>
      <c r="W78">
        <f t="shared" si="7"/>
        <v>-2.4112269015000003E-2</v>
      </c>
      <c r="X78">
        <f t="shared" si="7"/>
        <v>-2.4474225010000003E-2</v>
      </c>
      <c r="Y78">
        <f t="shared" si="7"/>
        <v>-2.4836181005000003E-2</v>
      </c>
      <c r="Z78">
        <f t="shared" si="7"/>
        <v>-2.5198137000000002E-2</v>
      </c>
    </row>
    <row r="79" spans="1:26" x14ac:dyDescent="0.25">
      <c r="A79" s="1">
        <v>36950</v>
      </c>
      <c r="B79" s="2">
        <v>-9.2290685999999997E-2</v>
      </c>
      <c r="C79" s="2">
        <v>-3.6981699999999999E-4</v>
      </c>
      <c r="D79" s="2">
        <v>-5.8760449999999999E-3</v>
      </c>
      <c r="E79" s="2">
        <v>3.9416666999999997E-3</v>
      </c>
      <c r="G79">
        <f t="shared" si="8"/>
        <v>4.7983144824999997E-2</v>
      </c>
      <c r="H79">
        <f t="shared" si="8"/>
        <v>5.000585515E-2</v>
      </c>
      <c r="I79">
        <f t="shared" si="8"/>
        <v>5.2028565474999997E-2</v>
      </c>
      <c r="J79">
        <f t="shared" si="8"/>
        <v>5.4051275799999993E-2</v>
      </c>
      <c r="K79">
        <f t="shared" si="8"/>
        <v>5.6073986125000003E-2</v>
      </c>
      <c r="L79">
        <f t="shared" si="8"/>
        <v>5.8096696449999999E-2</v>
      </c>
      <c r="M79">
        <f t="shared" si="8"/>
        <v>6.0119406774999995E-2</v>
      </c>
      <c r="N79">
        <f t="shared" si="8"/>
        <v>6.2142117099999998E-2</v>
      </c>
      <c r="O79">
        <f t="shared" si="8"/>
        <v>6.4164827425000001E-2</v>
      </c>
      <c r="P79">
        <f t="shared" si="8"/>
        <v>6.6187537749999997E-2</v>
      </c>
      <c r="Q79">
        <f t="shared" si="8"/>
        <v>6.8210248074999993E-2</v>
      </c>
      <c r="R79">
        <f t="shared" si="8"/>
        <v>7.023295839999999E-2</v>
      </c>
      <c r="S79">
        <f t="shared" si="8"/>
        <v>7.2255668725E-2</v>
      </c>
      <c r="T79">
        <f t="shared" si="8"/>
        <v>7.4278379049999996E-2</v>
      </c>
      <c r="U79">
        <f t="shared" si="8"/>
        <v>7.6301089374999992E-2</v>
      </c>
      <c r="V79">
        <f t="shared" ref="V79:Z142" si="9">0.5*(1-V$1)*$B79+0.5*(1-V$1)*$C79+V$1*$D79-$B79</f>
        <v>7.8323799700000002E-2</v>
      </c>
      <c r="W79">
        <f t="shared" si="9"/>
        <v>8.0346510024999998E-2</v>
      </c>
      <c r="X79">
        <f t="shared" si="9"/>
        <v>8.2369220349999994E-2</v>
      </c>
      <c r="Y79">
        <f t="shared" si="9"/>
        <v>8.439193067499999E-2</v>
      </c>
      <c r="Z79">
        <f t="shared" si="9"/>
        <v>8.6414641E-2</v>
      </c>
    </row>
    <row r="80" spans="1:26" x14ac:dyDescent="0.25">
      <c r="A80" s="1">
        <v>36980</v>
      </c>
      <c r="B80" s="2">
        <v>-6.4204720000000007E-2</v>
      </c>
      <c r="C80" s="2">
        <v>-2.6187801E-2</v>
      </c>
      <c r="D80" s="2">
        <v>-3.3652600000000001E-3</v>
      </c>
      <c r="E80" s="2">
        <v>3.5000000000000001E-3</v>
      </c>
      <c r="G80">
        <f t="shared" ref="G80:V111" si="10">0.5*(1-G$1)*$B80+0.5*(1-G$1)*$C80+G$1*$D80-$B80</f>
        <v>2.1100009525000005E-2</v>
      </c>
      <c r="H80">
        <f t="shared" si="10"/>
        <v>2.3191559550000004E-2</v>
      </c>
      <c r="I80">
        <f t="shared" si="10"/>
        <v>2.5283109575000004E-2</v>
      </c>
      <c r="J80">
        <f t="shared" si="10"/>
        <v>2.7374659600000004E-2</v>
      </c>
      <c r="K80">
        <f t="shared" si="10"/>
        <v>2.9466209624999996E-2</v>
      </c>
      <c r="L80">
        <f t="shared" si="10"/>
        <v>3.155775965000001E-2</v>
      </c>
      <c r="M80">
        <f t="shared" si="10"/>
        <v>3.3649309675000003E-2</v>
      </c>
      <c r="N80">
        <f t="shared" si="10"/>
        <v>3.5740859700000002E-2</v>
      </c>
      <c r="O80">
        <f t="shared" si="10"/>
        <v>3.7832409725000002E-2</v>
      </c>
      <c r="P80">
        <f t="shared" si="10"/>
        <v>3.9923959750000002E-2</v>
      </c>
      <c r="Q80">
        <f t="shared" si="10"/>
        <v>4.2015509775000008E-2</v>
      </c>
      <c r="R80">
        <f t="shared" si="10"/>
        <v>4.4107059800000001E-2</v>
      </c>
      <c r="S80">
        <f t="shared" si="10"/>
        <v>4.6198609825000007E-2</v>
      </c>
      <c r="T80">
        <f t="shared" si="10"/>
        <v>4.829015985E-2</v>
      </c>
      <c r="U80">
        <f t="shared" si="10"/>
        <v>5.0381709875000007E-2</v>
      </c>
      <c r="V80">
        <f t="shared" si="10"/>
        <v>5.2473259900000006E-2</v>
      </c>
      <c r="W80">
        <f t="shared" si="9"/>
        <v>5.4564809925000006E-2</v>
      </c>
      <c r="X80">
        <f t="shared" si="9"/>
        <v>5.6656359950000006E-2</v>
      </c>
      <c r="Y80">
        <f t="shared" si="9"/>
        <v>5.8747909975000005E-2</v>
      </c>
      <c r="Z80">
        <f t="shared" si="9"/>
        <v>6.0839460000000005E-2</v>
      </c>
    </row>
    <row r="81" spans="1:26" x14ac:dyDescent="0.25">
      <c r="A81" s="1">
        <v>37011</v>
      </c>
      <c r="B81" s="2">
        <v>7.6814354500000001E-2</v>
      </c>
      <c r="C81" s="2">
        <v>-6.2707179999999998E-3</v>
      </c>
      <c r="D81" s="2">
        <v>6.8831168999999998E-3</v>
      </c>
      <c r="E81" s="2">
        <v>3.2166667000000002E-3</v>
      </c>
      <c r="G81">
        <f t="shared" si="10"/>
        <v>-4.29619713175E-2</v>
      </c>
      <c r="H81">
        <f t="shared" si="10"/>
        <v>-4.4381406385000002E-2</v>
      </c>
      <c r="I81">
        <f t="shared" si="10"/>
        <v>-4.5800841452500005E-2</v>
      </c>
      <c r="J81">
        <f t="shared" si="10"/>
        <v>-4.722027652E-2</v>
      </c>
      <c r="K81">
        <f t="shared" si="10"/>
        <v>-4.8639711587500002E-2</v>
      </c>
      <c r="L81">
        <f t="shared" si="10"/>
        <v>-5.0059146654999997E-2</v>
      </c>
      <c r="M81">
        <f t="shared" si="10"/>
        <v>-5.14785817225E-2</v>
      </c>
      <c r="N81">
        <f t="shared" si="10"/>
        <v>-5.2898016790000002E-2</v>
      </c>
      <c r="O81">
        <f t="shared" si="10"/>
        <v>-5.4317451857499997E-2</v>
      </c>
      <c r="P81">
        <f t="shared" si="10"/>
        <v>-5.5736886925E-2</v>
      </c>
      <c r="Q81">
        <f t="shared" si="10"/>
        <v>-5.7156321992500009E-2</v>
      </c>
      <c r="R81">
        <f t="shared" si="10"/>
        <v>-5.8575757059999997E-2</v>
      </c>
      <c r="S81">
        <f t="shared" si="10"/>
        <v>-5.9995192127499999E-2</v>
      </c>
      <c r="T81">
        <f t="shared" si="10"/>
        <v>-6.1414627195000002E-2</v>
      </c>
      <c r="U81">
        <f t="shared" si="10"/>
        <v>-6.2834062262500004E-2</v>
      </c>
      <c r="V81">
        <f t="shared" si="10"/>
        <v>-6.4253497330000006E-2</v>
      </c>
      <c r="W81">
        <f t="shared" si="9"/>
        <v>-6.5672932397499995E-2</v>
      </c>
      <c r="X81">
        <f t="shared" si="9"/>
        <v>-6.7092367464999997E-2</v>
      </c>
      <c r="Y81">
        <f t="shared" si="9"/>
        <v>-6.8511802532499999E-2</v>
      </c>
      <c r="Z81">
        <f t="shared" si="9"/>
        <v>-6.9931237600000001E-2</v>
      </c>
    </row>
    <row r="82" spans="1:26" x14ac:dyDescent="0.25">
      <c r="A82" s="1">
        <v>37042</v>
      </c>
      <c r="B82" s="2">
        <v>5.0901990000000001E-3</v>
      </c>
      <c r="C82" s="2">
        <v>-3.0234369999999999E-3</v>
      </c>
      <c r="D82" s="2">
        <v>8.2548690999999993E-3</v>
      </c>
      <c r="E82" s="2">
        <v>2.9583333000000002E-3</v>
      </c>
      <c r="G82">
        <f t="shared" si="10"/>
        <v>-3.6957435950000003E-3</v>
      </c>
      <c r="H82">
        <f t="shared" si="10"/>
        <v>-3.3346691900000003E-3</v>
      </c>
      <c r="I82">
        <f t="shared" si="10"/>
        <v>-2.9735947849999999E-3</v>
      </c>
      <c r="J82">
        <f t="shared" si="10"/>
        <v>-2.6125203799999999E-3</v>
      </c>
      <c r="K82">
        <f t="shared" si="10"/>
        <v>-2.2514459750000004E-3</v>
      </c>
      <c r="L82">
        <f t="shared" si="10"/>
        <v>-1.8903715700000004E-3</v>
      </c>
      <c r="M82">
        <f t="shared" si="10"/>
        <v>-1.5292971650000004E-3</v>
      </c>
      <c r="N82">
        <f t="shared" si="10"/>
        <v>-1.1682227600000004E-3</v>
      </c>
      <c r="O82">
        <f t="shared" si="10"/>
        <v>-8.0714835500000047E-4</v>
      </c>
      <c r="P82">
        <f t="shared" si="10"/>
        <v>-4.460739500000005E-4</v>
      </c>
      <c r="Q82">
        <f t="shared" si="10"/>
        <v>-8.4999544999999656E-5</v>
      </c>
      <c r="R82">
        <f t="shared" si="10"/>
        <v>2.7607485999999945E-4</v>
      </c>
      <c r="S82">
        <f t="shared" si="10"/>
        <v>6.3714926499999942E-4</v>
      </c>
      <c r="T82">
        <f t="shared" si="10"/>
        <v>9.982236699999994E-4</v>
      </c>
      <c r="U82">
        <f t="shared" si="10"/>
        <v>1.3592980749999994E-3</v>
      </c>
      <c r="V82">
        <f t="shared" si="10"/>
        <v>1.7203724800000002E-3</v>
      </c>
      <c r="W82">
        <f t="shared" si="9"/>
        <v>2.0814468849999993E-3</v>
      </c>
      <c r="X82">
        <f t="shared" si="9"/>
        <v>2.4425212899999993E-3</v>
      </c>
      <c r="Y82">
        <f t="shared" si="9"/>
        <v>2.8035956949999993E-3</v>
      </c>
      <c r="Z82">
        <f t="shared" si="9"/>
        <v>3.1646700999999992E-3</v>
      </c>
    </row>
    <row r="83" spans="1:26" x14ac:dyDescent="0.25">
      <c r="A83" s="1">
        <v>37071</v>
      </c>
      <c r="B83" s="2">
        <v>-2.5003582999999999E-2</v>
      </c>
      <c r="C83" s="2">
        <v>-9.1515950000000002E-3</v>
      </c>
      <c r="D83" s="2">
        <v>5.8419683999999996E-3</v>
      </c>
      <c r="E83" s="2">
        <v>2.9750000000000002E-3</v>
      </c>
      <c r="G83">
        <f t="shared" si="10"/>
        <v>9.0719718700000007E-3</v>
      </c>
      <c r="H83">
        <f t="shared" si="10"/>
        <v>1.0217949739999999E-2</v>
      </c>
      <c r="I83">
        <f t="shared" si="10"/>
        <v>1.136392761E-2</v>
      </c>
      <c r="J83">
        <f t="shared" si="10"/>
        <v>1.2509905479999998E-2</v>
      </c>
      <c r="K83">
        <f t="shared" si="10"/>
        <v>1.365588335E-2</v>
      </c>
      <c r="L83">
        <f t="shared" si="10"/>
        <v>1.480186122E-2</v>
      </c>
      <c r="M83">
        <f t="shared" si="10"/>
        <v>1.5947839089999999E-2</v>
      </c>
      <c r="N83">
        <f t="shared" si="10"/>
        <v>1.7093816960000001E-2</v>
      </c>
      <c r="O83">
        <f t="shared" si="10"/>
        <v>1.8239794829999999E-2</v>
      </c>
      <c r="P83">
        <f t="shared" si="10"/>
        <v>1.9385772699999998E-2</v>
      </c>
      <c r="Q83">
        <f t="shared" si="10"/>
        <v>2.053175057E-2</v>
      </c>
      <c r="R83">
        <f t="shared" si="10"/>
        <v>2.1677728439999999E-2</v>
      </c>
      <c r="S83">
        <f t="shared" si="10"/>
        <v>2.2823706310000001E-2</v>
      </c>
      <c r="T83">
        <f t="shared" si="10"/>
        <v>2.3969684179999999E-2</v>
      </c>
      <c r="U83">
        <f t="shared" si="10"/>
        <v>2.5115662049999998E-2</v>
      </c>
      <c r="V83">
        <f t="shared" si="10"/>
        <v>2.626163992E-2</v>
      </c>
      <c r="W83">
        <f t="shared" si="9"/>
        <v>2.7407617789999998E-2</v>
      </c>
      <c r="X83">
        <f t="shared" si="9"/>
        <v>2.855359566E-2</v>
      </c>
      <c r="Y83">
        <f t="shared" si="9"/>
        <v>2.9699573529999999E-2</v>
      </c>
      <c r="Z83">
        <f t="shared" si="9"/>
        <v>3.0845551399999997E-2</v>
      </c>
    </row>
    <row r="84" spans="1:26" x14ac:dyDescent="0.25">
      <c r="A84" s="1">
        <v>37103</v>
      </c>
      <c r="B84" s="2">
        <v>-1.0772446999999999E-2</v>
      </c>
      <c r="C84" s="2">
        <v>2.5223528799999999E-2</v>
      </c>
      <c r="D84" s="2">
        <v>-2.11972E-4</v>
      </c>
      <c r="E84" s="2">
        <v>2.8833333000000002E-3</v>
      </c>
      <c r="G84">
        <f t="shared" si="10"/>
        <v>1.7626112255E-2</v>
      </c>
      <c r="H84">
        <f t="shared" si="10"/>
        <v>1.7254236610000001E-2</v>
      </c>
      <c r="I84">
        <f t="shared" si="10"/>
        <v>1.6882360964999999E-2</v>
      </c>
      <c r="J84">
        <f t="shared" si="10"/>
        <v>1.6510485320000001E-2</v>
      </c>
      <c r="K84">
        <f t="shared" si="10"/>
        <v>1.6138609674999999E-2</v>
      </c>
      <c r="L84">
        <f t="shared" si="10"/>
        <v>1.5766734029999997E-2</v>
      </c>
      <c r="M84">
        <f t="shared" si="10"/>
        <v>1.5394858384999998E-2</v>
      </c>
      <c r="N84">
        <f t="shared" si="10"/>
        <v>1.5022982739999999E-2</v>
      </c>
      <c r="O84">
        <f t="shared" si="10"/>
        <v>1.4651107095000001E-2</v>
      </c>
      <c r="P84">
        <f t="shared" si="10"/>
        <v>1.4279231449999999E-2</v>
      </c>
      <c r="Q84">
        <f t="shared" si="10"/>
        <v>1.3907355804999999E-2</v>
      </c>
      <c r="R84">
        <f t="shared" si="10"/>
        <v>1.353548016E-2</v>
      </c>
      <c r="S84">
        <f t="shared" si="10"/>
        <v>1.3163604514999998E-2</v>
      </c>
      <c r="T84">
        <f t="shared" si="10"/>
        <v>1.279172887E-2</v>
      </c>
      <c r="U84">
        <f t="shared" si="10"/>
        <v>1.2419853224999999E-2</v>
      </c>
      <c r="V84">
        <f t="shared" si="10"/>
        <v>1.2047977579999999E-2</v>
      </c>
      <c r="W84">
        <f t="shared" si="9"/>
        <v>1.1676101934999999E-2</v>
      </c>
      <c r="X84">
        <f t="shared" si="9"/>
        <v>1.1304226289999999E-2</v>
      </c>
      <c r="Y84">
        <f t="shared" si="9"/>
        <v>1.0932350645E-2</v>
      </c>
      <c r="Z84">
        <f t="shared" si="9"/>
        <v>1.0560475E-2</v>
      </c>
    </row>
    <row r="85" spans="1:26" x14ac:dyDescent="0.25">
      <c r="A85" s="1">
        <v>37134</v>
      </c>
      <c r="B85" s="2">
        <v>-6.4108386000000003E-2</v>
      </c>
      <c r="C85" s="2">
        <v>3.7602310899999998E-2</v>
      </c>
      <c r="D85" s="2">
        <v>9.1591400999999992E-3</v>
      </c>
      <c r="E85" s="2">
        <v>2.7499999999999998E-3</v>
      </c>
      <c r="G85">
        <f t="shared" si="10"/>
        <v>5.1975957332500003E-2</v>
      </c>
      <c r="H85">
        <f t="shared" si="10"/>
        <v>5.3096566215000002E-2</v>
      </c>
      <c r="I85">
        <f t="shared" si="10"/>
        <v>5.4217175097500001E-2</v>
      </c>
      <c r="J85">
        <f t="shared" si="10"/>
        <v>5.5337783979999999E-2</v>
      </c>
      <c r="K85">
        <f t="shared" si="10"/>
        <v>5.6458392862500005E-2</v>
      </c>
      <c r="L85">
        <f t="shared" si="10"/>
        <v>5.7579001745000004E-2</v>
      </c>
      <c r="M85">
        <f t="shared" si="10"/>
        <v>5.8699610627500003E-2</v>
      </c>
      <c r="N85">
        <f t="shared" si="10"/>
        <v>5.9820219510000001E-2</v>
      </c>
      <c r="O85">
        <f t="shared" si="10"/>
        <v>6.09408283925E-2</v>
      </c>
      <c r="P85">
        <f t="shared" si="10"/>
        <v>6.2061437274999999E-2</v>
      </c>
      <c r="Q85">
        <f t="shared" si="10"/>
        <v>6.3182046157500005E-2</v>
      </c>
      <c r="R85">
        <f t="shared" si="10"/>
        <v>6.4302655040000004E-2</v>
      </c>
      <c r="S85">
        <f t="shared" si="10"/>
        <v>6.5423263922500002E-2</v>
      </c>
      <c r="T85">
        <f t="shared" si="10"/>
        <v>6.6543872805000001E-2</v>
      </c>
      <c r="U85">
        <f t="shared" si="10"/>
        <v>6.76644816875E-2</v>
      </c>
      <c r="V85">
        <f t="shared" si="10"/>
        <v>6.8785090569999999E-2</v>
      </c>
      <c r="W85">
        <f t="shared" si="9"/>
        <v>6.9905699452499998E-2</v>
      </c>
      <c r="X85">
        <f t="shared" si="9"/>
        <v>7.102630833500001E-2</v>
      </c>
      <c r="Y85">
        <f t="shared" si="9"/>
        <v>7.2146917217499995E-2</v>
      </c>
      <c r="Z85">
        <f t="shared" si="9"/>
        <v>7.3267526100000008E-2</v>
      </c>
    </row>
    <row r="86" spans="1:26" x14ac:dyDescent="0.25">
      <c r="A86" s="1">
        <v>37162</v>
      </c>
      <c r="B86" s="2">
        <v>-8.1723390000000007E-2</v>
      </c>
      <c r="C86" s="2">
        <v>7.3166018999999997E-3</v>
      </c>
      <c r="D86" s="2">
        <v>-8.3196769999999993E-3</v>
      </c>
      <c r="E86" s="2">
        <v>1.9583333000000001E-3</v>
      </c>
      <c r="G86">
        <f t="shared" si="10"/>
        <v>4.5964181802500004E-2</v>
      </c>
      <c r="H86">
        <f t="shared" si="10"/>
        <v>4.7408367655000005E-2</v>
      </c>
      <c r="I86">
        <f t="shared" si="10"/>
        <v>4.88525535075E-2</v>
      </c>
      <c r="J86">
        <f t="shared" si="10"/>
        <v>5.0296739360000009E-2</v>
      </c>
      <c r="K86">
        <f t="shared" si="10"/>
        <v>5.1740925212500004E-2</v>
      </c>
      <c r="L86">
        <f t="shared" si="10"/>
        <v>5.3185111065000013E-2</v>
      </c>
      <c r="M86">
        <f t="shared" si="10"/>
        <v>5.4629296917500007E-2</v>
      </c>
      <c r="N86">
        <f t="shared" si="10"/>
        <v>5.6073482770000002E-2</v>
      </c>
      <c r="O86">
        <f t="shared" si="10"/>
        <v>5.7517668622500004E-2</v>
      </c>
      <c r="P86">
        <f t="shared" si="10"/>
        <v>5.8961854475000006E-2</v>
      </c>
      <c r="Q86">
        <f t="shared" si="10"/>
        <v>6.0406040327500007E-2</v>
      </c>
      <c r="R86">
        <f t="shared" si="10"/>
        <v>6.1850226180000009E-2</v>
      </c>
      <c r="S86">
        <f t="shared" si="10"/>
        <v>6.3294412032500011E-2</v>
      </c>
      <c r="T86">
        <f t="shared" si="10"/>
        <v>6.4738597884999999E-2</v>
      </c>
      <c r="U86">
        <f t="shared" si="10"/>
        <v>6.6182783737500001E-2</v>
      </c>
      <c r="V86">
        <f t="shared" si="10"/>
        <v>6.7626969590000002E-2</v>
      </c>
      <c r="W86">
        <f t="shared" si="9"/>
        <v>6.9071155442500004E-2</v>
      </c>
      <c r="X86">
        <f t="shared" si="9"/>
        <v>7.0515341295000006E-2</v>
      </c>
      <c r="Y86">
        <f t="shared" si="9"/>
        <v>7.1959527147500008E-2</v>
      </c>
      <c r="Z86">
        <f t="shared" si="9"/>
        <v>7.3403713000000009E-2</v>
      </c>
    </row>
    <row r="87" spans="1:26" x14ac:dyDescent="0.25">
      <c r="A87" s="1">
        <v>37195</v>
      </c>
      <c r="B87" s="2">
        <v>1.8099025899999999E-2</v>
      </c>
      <c r="C87" s="2">
        <v>7.9058346999999994E-3</v>
      </c>
      <c r="D87" s="2">
        <v>4.4065928999999998E-3</v>
      </c>
      <c r="E87" s="2">
        <v>1.6750000000000001E-3</v>
      </c>
      <c r="G87">
        <f t="shared" si="10"/>
        <v>-5.5263874700000014E-3</v>
      </c>
      <c r="H87">
        <f t="shared" si="10"/>
        <v>-5.9561793399999993E-3</v>
      </c>
      <c r="I87">
        <f t="shared" si="10"/>
        <v>-6.385971209999999E-3</v>
      </c>
      <c r="J87">
        <f t="shared" si="10"/>
        <v>-6.8157630800000004E-3</v>
      </c>
      <c r="K87">
        <f t="shared" si="10"/>
        <v>-7.2455549500000001E-3</v>
      </c>
      <c r="L87">
        <f t="shared" si="10"/>
        <v>-7.6753468199999998E-3</v>
      </c>
      <c r="M87">
        <f t="shared" si="10"/>
        <v>-8.1051386899999994E-3</v>
      </c>
      <c r="N87">
        <f t="shared" si="10"/>
        <v>-8.5349305600000008E-3</v>
      </c>
      <c r="O87">
        <f t="shared" si="10"/>
        <v>-8.9647224299999988E-3</v>
      </c>
      <c r="P87">
        <f t="shared" si="10"/>
        <v>-9.3945143000000002E-3</v>
      </c>
      <c r="Q87">
        <f t="shared" si="10"/>
        <v>-9.8243061700000016E-3</v>
      </c>
      <c r="R87">
        <f t="shared" si="10"/>
        <v>-1.025409804E-2</v>
      </c>
      <c r="S87">
        <f t="shared" si="10"/>
        <v>-1.0683889909999999E-2</v>
      </c>
      <c r="T87">
        <f t="shared" si="10"/>
        <v>-1.1113681779999999E-2</v>
      </c>
      <c r="U87">
        <f t="shared" si="10"/>
        <v>-1.154347365E-2</v>
      </c>
      <c r="V87">
        <f t="shared" si="10"/>
        <v>-1.197326552E-2</v>
      </c>
      <c r="W87">
        <f t="shared" si="9"/>
        <v>-1.240305739E-2</v>
      </c>
      <c r="X87">
        <f t="shared" si="9"/>
        <v>-1.2832849260000001E-2</v>
      </c>
      <c r="Y87">
        <f t="shared" si="9"/>
        <v>-1.3262641129999999E-2</v>
      </c>
      <c r="Z87">
        <f t="shared" si="9"/>
        <v>-1.3692433E-2</v>
      </c>
    </row>
    <row r="88" spans="1:26" x14ac:dyDescent="0.25">
      <c r="A88" s="1">
        <v>37225</v>
      </c>
      <c r="B88" s="2">
        <v>7.5175979899999995E-2</v>
      </c>
      <c r="C88" s="2">
        <v>-1.4046779000000001E-2</v>
      </c>
      <c r="D88" s="2">
        <v>5.3997046999999998E-3</v>
      </c>
      <c r="E88" s="2">
        <v>1.4583332999999999E-3</v>
      </c>
      <c r="G88">
        <f t="shared" si="10"/>
        <v>-4.5869624237500004E-2</v>
      </c>
      <c r="H88">
        <f t="shared" si="10"/>
        <v>-4.7127869024999991E-2</v>
      </c>
      <c r="I88">
        <f t="shared" si="10"/>
        <v>-4.8386113812499999E-2</v>
      </c>
      <c r="J88">
        <f t="shared" si="10"/>
        <v>-4.9644358599999994E-2</v>
      </c>
      <c r="K88">
        <f t="shared" si="10"/>
        <v>-5.0902603387499995E-2</v>
      </c>
      <c r="L88">
        <f t="shared" si="10"/>
        <v>-5.2160848174999996E-2</v>
      </c>
      <c r="M88">
        <f t="shared" si="10"/>
        <v>-5.3419092962499998E-2</v>
      </c>
      <c r="N88">
        <f t="shared" si="10"/>
        <v>-5.4677337749999999E-2</v>
      </c>
      <c r="O88">
        <f t="shared" si="10"/>
        <v>-5.59355825375E-2</v>
      </c>
      <c r="P88">
        <f t="shared" si="10"/>
        <v>-5.7193827325000002E-2</v>
      </c>
      <c r="Q88">
        <f t="shared" si="10"/>
        <v>-5.8452072112499996E-2</v>
      </c>
      <c r="R88">
        <f t="shared" si="10"/>
        <v>-5.9710316899999998E-2</v>
      </c>
      <c r="S88">
        <f t="shared" si="10"/>
        <v>-6.0968561687499992E-2</v>
      </c>
      <c r="T88">
        <f t="shared" si="10"/>
        <v>-6.2226806474999993E-2</v>
      </c>
      <c r="U88">
        <f t="shared" si="10"/>
        <v>-6.3485051262499995E-2</v>
      </c>
      <c r="V88">
        <f t="shared" si="10"/>
        <v>-6.4743296049999996E-2</v>
      </c>
      <c r="W88">
        <f t="shared" si="9"/>
        <v>-6.6001540837499997E-2</v>
      </c>
      <c r="X88">
        <f t="shared" si="9"/>
        <v>-6.7259785624999999E-2</v>
      </c>
      <c r="Y88">
        <f t="shared" si="9"/>
        <v>-6.85180304125E-2</v>
      </c>
      <c r="Z88">
        <f t="shared" si="9"/>
        <v>-6.9776275200000001E-2</v>
      </c>
    </row>
    <row r="89" spans="1:26" x14ac:dyDescent="0.25">
      <c r="A89" s="1">
        <v>37256</v>
      </c>
      <c r="B89" s="2">
        <v>7.5738295000000004E-3</v>
      </c>
      <c r="C89" s="2">
        <v>-2.5754782E-2</v>
      </c>
      <c r="D89" s="2">
        <v>1.1916250600000001E-2</v>
      </c>
      <c r="E89" s="2">
        <v>1.4250000000000001E-3</v>
      </c>
      <c r="G89">
        <f t="shared" si="10"/>
        <v>-1.5613969407500001E-2</v>
      </c>
      <c r="H89">
        <f t="shared" si="10"/>
        <v>-1.4563633065000001E-2</v>
      </c>
      <c r="I89">
        <f t="shared" si="10"/>
        <v>-1.3513296722500002E-2</v>
      </c>
      <c r="J89">
        <f t="shared" si="10"/>
        <v>-1.2462960379999999E-2</v>
      </c>
      <c r="K89">
        <f t="shared" si="10"/>
        <v>-1.1412624037499999E-2</v>
      </c>
      <c r="L89">
        <f t="shared" si="10"/>
        <v>-1.0362287695E-2</v>
      </c>
      <c r="M89">
        <f t="shared" si="10"/>
        <v>-9.3119513525000003E-3</v>
      </c>
      <c r="N89">
        <f t="shared" si="10"/>
        <v>-8.2616150100000008E-3</v>
      </c>
      <c r="O89">
        <f t="shared" si="10"/>
        <v>-7.2112786674999995E-3</v>
      </c>
      <c r="P89">
        <f t="shared" si="10"/>
        <v>-6.160942325E-3</v>
      </c>
      <c r="Q89">
        <f t="shared" si="10"/>
        <v>-5.1106059824999987E-3</v>
      </c>
      <c r="R89">
        <f t="shared" si="10"/>
        <v>-4.0602696400000001E-3</v>
      </c>
      <c r="S89">
        <f t="shared" si="10"/>
        <v>-3.0099332974999997E-3</v>
      </c>
      <c r="T89">
        <f t="shared" si="10"/>
        <v>-1.959596955000001E-3</v>
      </c>
      <c r="U89">
        <f t="shared" si="10"/>
        <v>-9.0926061249999891E-4</v>
      </c>
      <c r="V89">
        <f t="shared" si="10"/>
        <v>1.4107573000000147E-4</v>
      </c>
      <c r="W89">
        <f t="shared" si="9"/>
        <v>1.1914120725000001E-3</v>
      </c>
      <c r="X89">
        <f t="shared" si="9"/>
        <v>2.2417484150000014E-3</v>
      </c>
      <c r="Y89">
        <f t="shared" si="9"/>
        <v>3.2920847575000009E-3</v>
      </c>
      <c r="Z89">
        <f t="shared" si="9"/>
        <v>4.3424211000000004E-3</v>
      </c>
    </row>
    <row r="90" spans="1:26" x14ac:dyDescent="0.25">
      <c r="A90" s="1">
        <v>37287</v>
      </c>
      <c r="B90" s="2">
        <v>-1.5573828E-2</v>
      </c>
      <c r="C90" s="2">
        <v>-1.8531323999999998E-2</v>
      </c>
      <c r="D90" s="2">
        <v>5.3903885E-3</v>
      </c>
      <c r="E90" s="2">
        <v>1.4416667000000001E-3</v>
      </c>
      <c r="G90">
        <f t="shared" si="10"/>
        <v>-3.5659977499999905E-4</v>
      </c>
      <c r="H90">
        <f t="shared" si="10"/>
        <v>7.6554844999999865E-4</v>
      </c>
      <c r="I90">
        <f t="shared" si="10"/>
        <v>1.8876966749999998E-3</v>
      </c>
      <c r="J90">
        <f t="shared" si="10"/>
        <v>3.009844900000001E-3</v>
      </c>
      <c r="K90">
        <f t="shared" si="10"/>
        <v>4.1319931250000004E-3</v>
      </c>
      <c r="L90">
        <f t="shared" si="10"/>
        <v>5.2541413500000016E-3</v>
      </c>
      <c r="M90">
        <f t="shared" si="10"/>
        <v>6.3762895749999993E-3</v>
      </c>
      <c r="N90">
        <f t="shared" si="10"/>
        <v>7.4984378000000004E-3</v>
      </c>
      <c r="O90">
        <f t="shared" si="10"/>
        <v>8.6205860249999981E-3</v>
      </c>
      <c r="P90">
        <f t="shared" si="10"/>
        <v>9.7427342499999993E-3</v>
      </c>
      <c r="Q90">
        <f t="shared" si="10"/>
        <v>1.0864882475E-2</v>
      </c>
      <c r="R90">
        <f t="shared" si="10"/>
        <v>1.19870307E-2</v>
      </c>
      <c r="S90">
        <f t="shared" si="10"/>
        <v>1.3109178925000001E-2</v>
      </c>
      <c r="T90">
        <f t="shared" si="10"/>
        <v>1.4231327149999999E-2</v>
      </c>
      <c r="U90">
        <f t="shared" si="10"/>
        <v>1.5353475375E-2</v>
      </c>
      <c r="V90">
        <f t="shared" si="10"/>
        <v>1.6475623599999999E-2</v>
      </c>
      <c r="W90">
        <f t="shared" si="9"/>
        <v>1.7597771825000001E-2</v>
      </c>
      <c r="X90">
        <f t="shared" si="9"/>
        <v>1.8719920050000002E-2</v>
      </c>
      <c r="Y90">
        <f t="shared" si="9"/>
        <v>1.9842068274999999E-2</v>
      </c>
      <c r="Z90">
        <f t="shared" si="9"/>
        <v>2.0964216500000001E-2</v>
      </c>
    </row>
    <row r="91" spans="1:26" x14ac:dyDescent="0.25">
      <c r="A91" s="1">
        <v>37315</v>
      </c>
      <c r="B91" s="2">
        <v>-2.0766236E-2</v>
      </c>
      <c r="C91" s="2">
        <v>5.2214783000000004E-3</v>
      </c>
      <c r="D91" s="2">
        <v>-5.6089410000000001E-3</v>
      </c>
      <c r="E91" s="2">
        <v>1.4666667E-3</v>
      </c>
      <c r="G91">
        <f t="shared" si="10"/>
        <v>1.3102029042500001E-2</v>
      </c>
      <c r="H91">
        <f t="shared" si="10"/>
        <v>1.3210200935000001E-2</v>
      </c>
      <c r="I91">
        <f t="shared" si="10"/>
        <v>1.3318372827500001E-2</v>
      </c>
      <c r="J91">
        <f t="shared" si="10"/>
        <v>1.3426544719999999E-2</v>
      </c>
      <c r="K91">
        <f t="shared" si="10"/>
        <v>1.3534716612500001E-2</v>
      </c>
      <c r="L91">
        <f t="shared" si="10"/>
        <v>1.3642888505000001E-2</v>
      </c>
      <c r="M91">
        <f t="shared" si="10"/>
        <v>1.3751060397500001E-2</v>
      </c>
      <c r="N91">
        <f t="shared" si="10"/>
        <v>1.3859232290000001E-2</v>
      </c>
      <c r="O91">
        <f t="shared" si="10"/>
        <v>1.39674041825E-2</v>
      </c>
      <c r="P91">
        <f t="shared" si="10"/>
        <v>1.4075576075E-2</v>
      </c>
      <c r="Q91">
        <f t="shared" si="10"/>
        <v>1.41837479675E-2</v>
      </c>
      <c r="R91">
        <f t="shared" si="10"/>
        <v>1.429191986E-2</v>
      </c>
      <c r="S91">
        <f t="shared" si="10"/>
        <v>1.44000917525E-2</v>
      </c>
      <c r="T91">
        <f t="shared" si="10"/>
        <v>1.4508263645E-2</v>
      </c>
      <c r="U91">
        <f t="shared" si="10"/>
        <v>1.46164355375E-2</v>
      </c>
      <c r="V91">
        <f t="shared" si="10"/>
        <v>1.472460743E-2</v>
      </c>
      <c r="W91">
        <f t="shared" si="9"/>
        <v>1.48327793225E-2</v>
      </c>
      <c r="X91">
        <f t="shared" si="9"/>
        <v>1.4940951215000001E-2</v>
      </c>
      <c r="Y91">
        <f t="shared" si="9"/>
        <v>1.50491231075E-2</v>
      </c>
      <c r="Z91">
        <f t="shared" si="9"/>
        <v>1.5157295000000001E-2</v>
      </c>
    </row>
    <row r="92" spans="1:26" x14ac:dyDescent="0.25">
      <c r="A92" s="1">
        <v>37343</v>
      </c>
      <c r="B92" s="2">
        <v>3.6738861300000002E-2</v>
      </c>
      <c r="C92" s="2">
        <v>-1.9112829999999999E-3</v>
      </c>
      <c r="D92" s="2">
        <v>7.3825224999999996E-3</v>
      </c>
      <c r="E92" s="2">
        <v>1.4666667E-3</v>
      </c>
      <c r="G92">
        <f t="shared" si="10"/>
        <v>-1.98266354825E-2</v>
      </c>
      <c r="H92">
        <f t="shared" si="10"/>
        <v>-2.0328198814999997E-2</v>
      </c>
      <c r="I92">
        <f t="shared" si="10"/>
        <v>-2.08297621475E-2</v>
      </c>
      <c r="J92">
        <f t="shared" si="10"/>
        <v>-2.1331325480000003E-2</v>
      </c>
      <c r="K92">
        <f t="shared" si="10"/>
        <v>-2.18328888125E-2</v>
      </c>
      <c r="L92">
        <f t="shared" si="10"/>
        <v>-2.2334452145000003E-2</v>
      </c>
      <c r="M92">
        <f t="shared" si="10"/>
        <v>-2.2836015477500003E-2</v>
      </c>
      <c r="N92">
        <f t="shared" si="10"/>
        <v>-2.3337578810000002E-2</v>
      </c>
      <c r="O92">
        <f t="shared" si="10"/>
        <v>-2.3839142142499999E-2</v>
      </c>
      <c r="P92">
        <f t="shared" si="10"/>
        <v>-2.4340705475000002E-2</v>
      </c>
      <c r="Q92">
        <f t="shared" si="10"/>
        <v>-2.4842268807500002E-2</v>
      </c>
      <c r="R92">
        <f t="shared" si="10"/>
        <v>-2.5343832140000001E-2</v>
      </c>
      <c r="S92">
        <f t="shared" si="10"/>
        <v>-2.5845395472500001E-2</v>
      </c>
      <c r="T92">
        <f t="shared" si="10"/>
        <v>-2.6346958805000001E-2</v>
      </c>
      <c r="U92">
        <f t="shared" si="10"/>
        <v>-2.6848522137500001E-2</v>
      </c>
      <c r="V92">
        <f t="shared" si="10"/>
        <v>-2.735008547E-2</v>
      </c>
      <c r="W92">
        <f t="shared" si="9"/>
        <v>-2.78516488025E-2</v>
      </c>
      <c r="X92">
        <f t="shared" si="9"/>
        <v>-2.8353212135E-2</v>
      </c>
      <c r="Y92">
        <f t="shared" si="9"/>
        <v>-2.8854775467500003E-2</v>
      </c>
      <c r="Z92">
        <f t="shared" si="9"/>
        <v>-2.9356338800000003E-2</v>
      </c>
    </row>
    <row r="93" spans="1:26" x14ac:dyDescent="0.25">
      <c r="A93" s="1">
        <v>37376</v>
      </c>
      <c r="B93" s="2">
        <v>-6.1417652000000003E-2</v>
      </c>
      <c r="C93" s="2">
        <v>3.4919417600000002E-2</v>
      </c>
      <c r="D93" s="2">
        <v>7.9459838000000005E-3</v>
      </c>
      <c r="E93" s="2">
        <v>1.4499999999999999E-3</v>
      </c>
      <c r="G93">
        <f t="shared" si="10"/>
        <v>4.9228289850000002E-2</v>
      </c>
      <c r="H93">
        <f t="shared" si="10"/>
        <v>5.0288044900000002E-2</v>
      </c>
      <c r="I93">
        <f t="shared" si="10"/>
        <v>5.1347799950000002E-2</v>
      </c>
      <c r="J93">
        <f t="shared" si="10"/>
        <v>5.2407555000000001E-2</v>
      </c>
      <c r="K93">
        <f t="shared" si="10"/>
        <v>5.3467310050000001E-2</v>
      </c>
      <c r="L93">
        <f t="shared" si="10"/>
        <v>5.4527065100000001E-2</v>
      </c>
      <c r="M93">
        <f t="shared" si="10"/>
        <v>5.5586820150000001E-2</v>
      </c>
      <c r="N93">
        <f t="shared" si="10"/>
        <v>5.6646575200000007E-2</v>
      </c>
      <c r="O93">
        <f t="shared" si="10"/>
        <v>5.770633025E-2</v>
      </c>
      <c r="P93">
        <f t="shared" si="10"/>
        <v>5.8766085300000007E-2</v>
      </c>
      <c r="Q93">
        <f t="shared" si="10"/>
        <v>5.9825840350000006E-2</v>
      </c>
      <c r="R93">
        <f t="shared" si="10"/>
        <v>6.0885595400000006E-2</v>
      </c>
      <c r="S93">
        <f t="shared" si="10"/>
        <v>6.1945350450000006E-2</v>
      </c>
      <c r="T93">
        <f t="shared" si="10"/>
        <v>6.3005105500000005E-2</v>
      </c>
      <c r="U93">
        <f t="shared" si="10"/>
        <v>6.4064860550000005E-2</v>
      </c>
      <c r="V93">
        <f t="shared" si="10"/>
        <v>6.5124615600000005E-2</v>
      </c>
      <c r="W93">
        <f t="shared" si="9"/>
        <v>6.6184370650000005E-2</v>
      </c>
      <c r="X93">
        <f t="shared" si="9"/>
        <v>6.7244125700000004E-2</v>
      </c>
      <c r="Y93">
        <f t="shared" si="9"/>
        <v>6.8303880750000004E-2</v>
      </c>
      <c r="Z93">
        <f t="shared" si="9"/>
        <v>6.9363635800000004E-2</v>
      </c>
    </row>
    <row r="94" spans="1:26" x14ac:dyDescent="0.25">
      <c r="A94" s="1">
        <v>37407</v>
      </c>
      <c r="B94" s="2">
        <v>-9.0814550000000004E-3</v>
      </c>
      <c r="C94" s="2">
        <v>2.8281714499999999E-2</v>
      </c>
      <c r="D94" s="2">
        <v>6.7396454999999996E-3</v>
      </c>
      <c r="E94" s="2">
        <v>1.4250000000000001E-3</v>
      </c>
      <c r="G94">
        <f t="shared" si="10"/>
        <v>1.8538560537499998E-2</v>
      </c>
      <c r="H94">
        <f t="shared" si="10"/>
        <v>1.8395536325E-2</v>
      </c>
      <c r="I94">
        <f t="shared" si="10"/>
        <v>1.8252512112500001E-2</v>
      </c>
      <c r="J94">
        <f t="shared" si="10"/>
        <v>1.8109487899999999E-2</v>
      </c>
      <c r="K94">
        <f t="shared" si="10"/>
        <v>1.79664636875E-2</v>
      </c>
      <c r="L94">
        <f t="shared" si="10"/>
        <v>1.7823439475000001E-2</v>
      </c>
      <c r="M94">
        <f t="shared" si="10"/>
        <v>1.7680415262499999E-2</v>
      </c>
      <c r="N94">
        <f t="shared" si="10"/>
        <v>1.753739105E-2</v>
      </c>
      <c r="O94">
        <f t="shared" si="10"/>
        <v>1.7394366837500001E-2</v>
      </c>
      <c r="P94">
        <f t="shared" si="10"/>
        <v>1.7251342624999999E-2</v>
      </c>
      <c r="Q94">
        <f t="shared" si="10"/>
        <v>1.7108318412499997E-2</v>
      </c>
      <c r="R94">
        <f t="shared" si="10"/>
        <v>1.6965294200000001E-2</v>
      </c>
      <c r="S94">
        <f t="shared" si="10"/>
        <v>1.6822269987499999E-2</v>
      </c>
      <c r="T94">
        <f t="shared" si="10"/>
        <v>1.6679245775E-2</v>
      </c>
      <c r="U94">
        <f t="shared" si="10"/>
        <v>1.6536221562500002E-2</v>
      </c>
      <c r="V94">
        <f t="shared" si="10"/>
        <v>1.6393197349999999E-2</v>
      </c>
      <c r="W94">
        <f t="shared" si="9"/>
        <v>1.6250173137500001E-2</v>
      </c>
      <c r="X94">
        <f t="shared" si="9"/>
        <v>1.6107148925000002E-2</v>
      </c>
      <c r="Y94">
        <f t="shared" si="9"/>
        <v>1.59641247125E-2</v>
      </c>
      <c r="Z94">
        <f t="shared" si="9"/>
        <v>1.5821100500000001E-2</v>
      </c>
    </row>
    <row r="95" spans="1:26" x14ac:dyDescent="0.25">
      <c r="A95" s="1">
        <v>37435</v>
      </c>
      <c r="B95" s="2">
        <v>-7.2464718999999997E-2</v>
      </c>
      <c r="C95" s="2">
        <v>4.8276640500000002E-2</v>
      </c>
      <c r="D95" s="2">
        <v>-8.4391610000000006E-3</v>
      </c>
      <c r="E95" s="2">
        <v>1.3916667E-3</v>
      </c>
      <c r="G95">
        <f t="shared" si="10"/>
        <v>6.0553423662499994E-2</v>
      </c>
      <c r="H95">
        <f t="shared" si="10"/>
        <v>6.0736167575E-2</v>
      </c>
      <c r="I95">
        <f t="shared" si="10"/>
        <v>6.0918911487499998E-2</v>
      </c>
      <c r="J95">
        <f t="shared" si="10"/>
        <v>6.1101655399999996E-2</v>
      </c>
      <c r="K95">
        <f t="shared" si="10"/>
        <v>6.1284399312500001E-2</v>
      </c>
      <c r="L95">
        <f t="shared" si="10"/>
        <v>6.1467143224999993E-2</v>
      </c>
      <c r="M95">
        <f t="shared" si="10"/>
        <v>6.1649887137499998E-2</v>
      </c>
      <c r="N95">
        <f t="shared" si="10"/>
        <v>6.1832631050000003E-2</v>
      </c>
      <c r="O95">
        <f t="shared" si="10"/>
        <v>6.2015374962499994E-2</v>
      </c>
      <c r="P95">
        <f t="shared" si="10"/>
        <v>6.2198118875E-2</v>
      </c>
      <c r="Q95">
        <f t="shared" si="10"/>
        <v>6.2380862787499998E-2</v>
      </c>
      <c r="R95">
        <f t="shared" si="10"/>
        <v>6.2563606699999996E-2</v>
      </c>
      <c r="S95">
        <f t="shared" si="10"/>
        <v>6.2746350612500001E-2</v>
      </c>
      <c r="T95">
        <f t="shared" si="10"/>
        <v>6.2929094524999993E-2</v>
      </c>
      <c r="U95">
        <f t="shared" si="10"/>
        <v>6.3111838437499998E-2</v>
      </c>
      <c r="V95">
        <f t="shared" ref="V95:Z158" si="11">0.5*(1-V$1)*$B95+0.5*(1-V$1)*$C95+V$1*$D95-$B95</f>
        <v>6.3294582349999989E-2</v>
      </c>
      <c r="W95">
        <f t="shared" si="11"/>
        <v>6.3477326262499995E-2</v>
      </c>
      <c r="X95">
        <f t="shared" si="11"/>
        <v>6.3660070175E-2</v>
      </c>
      <c r="Y95">
        <f t="shared" si="11"/>
        <v>6.3842814087499991E-2</v>
      </c>
      <c r="Z95">
        <f t="shared" si="11"/>
        <v>6.4025557999999996E-2</v>
      </c>
    </row>
    <row r="96" spans="1:26" x14ac:dyDescent="0.25">
      <c r="A96" s="1">
        <v>37468</v>
      </c>
      <c r="B96" s="2">
        <v>-7.8994959000000003E-2</v>
      </c>
      <c r="C96" s="2">
        <v>9.8355903000000005E-3</v>
      </c>
      <c r="D96" s="2">
        <v>-1.3462089E-2</v>
      </c>
      <c r="E96" s="2">
        <v>1.4E-3</v>
      </c>
      <c r="G96">
        <f t="shared" ref="G96:V127" si="12">0.5*(1-G$1)*$B96+0.5*(1-G$1)*$C96+G$1*$D96-$B96</f>
        <v>4.54711544175E-2</v>
      </c>
      <c r="H96">
        <f t="shared" si="12"/>
        <v>4.6527034185000003E-2</v>
      </c>
      <c r="I96">
        <f t="shared" si="12"/>
        <v>4.75829139525E-2</v>
      </c>
      <c r="J96">
        <f t="shared" si="12"/>
        <v>4.8638793720000004E-2</v>
      </c>
      <c r="K96">
        <f t="shared" si="12"/>
        <v>4.9694673487500007E-2</v>
      </c>
      <c r="L96">
        <f t="shared" si="12"/>
        <v>5.0750553255000004E-2</v>
      </c>
      <c r="M96">
        <f t="shared" si="12"/>
        <v>5.1806433022500001E-2</v>
      </c>
      <c r="N96">
        <f t="shared" si="12"/>
        <v>5.2862312790000004E-2</v>
      </c>
      <c r="O96">
        <f t="shared" si="12"/>
        <v>5.3918192557500001E-2</v>
      </c>
      <c r="P96">
        <f t="shared" si="12"/>
        <v>5.4974072325000005E-2</v>
      </c>
      <c r="Q96">
        <f t="shared" si="12"/>
        <v>5.6029952092500002E-2</v>
      </c>
      <c r="R96">
        <f t="shared" si="12"/>
        <v>5.7085831860000005E-2</v>
      </c>
      <c r="S96">
        <f t="shared" si="12"/>
        <v>5.8141711627500002E-2</v>
      </c>
      <c r="T96">
        <f t="shared" si="12"/>
        <v>5.9197591394999999E-2</v>
      </c>
      <c r="U96">
        <f t="shared" si="12"/>
        <v>6.0253471162500002E-2</v>
      </c>
      <c r="V96">
        <f t="shared" si="12"/>
        <v>6.1309350930000006E-2</v>
      </c>
      <c r="W96">
        <f t="shared" si="11"/>
        <v>6.2365230697500003E-2</v>
      </c>
      <c r="X96">
        <f t="shared" si="11"/>
        <v>6.3421110465E-2</v>
      </c>
      <c r="Y96">
        <f t="shared" si="11"/>
        <v>6.4476990232500003E-2</v>
      </c>
      <c r="Z96">
        <f t="shared" si="11"/>
        <v>6.5532870000000007E-2</v>
      </c>
    </row>
    <row r="97" spans="1:26" x14ac:dyDescent="0.25">
      <c r="A97" s="1">
        <v>37498</v>
      </c>
      <c r="B97" s="2">
        <v>4.8814199000000004E-3</v>
      </c>
      <c r="C97" s="2">
        <v>1.74496094E-2</v>
      </c>
      <c r="D97" s="2">
        <v>8.4612194000000009E-3</v>
      </c>
      <c r="E97" s="2">
        <v>1.3833332999999999E-3</v>
      </c>
      <c r="G97">
        <f t="shared" si="12"/>
        <v>6.1488799875000005E-3</v>
      </c>
      <c r="H97">
        <f t="shared" si="12"/>
        <v>6.013665225E-3</v>
      </c>
      <c r="I97">
        <f t="shared" si="12"/>
        <v>5.8784504624999996E-3</v>
      </c>
      <c r="J97">
        <f t="shared" si="12"/>
        <v>5.7432357000000009E-3</v>
      </c>
      <c r="K97">
        <f t="shared" si="12"/>
        <v>5.6080209374999987E-3</v>
      </c>
      <c r="L97">
        <f t="shared" si="12"/>
        <v>5.4728061749999999E-3</v>
      </c>
      <c r="M97">
        <f t="shared" si="12"/>
        <v>5.3375914125000012E-3</v>
      </c>
      <c r="N97">
        <f t="shared" si="12"/>
        <v>5.2023766500000007E-3</v>
      </c>
      <c r="O97">
        <f t="shared" si="12"/>
        <v>5.0671618875000003E-3</v>
      </c>
      <c r="P97">
        <f t="shared" si="12"/>
        <v>4.9319471249999998E-3</v>
      </c>
      <c r="Q97">
        <f t="shared" si="12"/>
        <v>4.7967323624999994E-3</v>
      </c>
      <c r="R97">
        <f t="shared" si="12"/>
        <v>4.6615176000000006E-3</v>
      </c>
      <c r="S97">
        <f t="shared" si="12"/>
        <v>4.5263028375000002E-3</v>
      </c>
      <c r="T97">
        <f t="shared" si="12"/>
        <v>4.3910880749999997E-3</v>
      </c>
      <c r="U97">
        <f t="shared" si="12"/>
        <v>4.255873312500001E-3</v>
      </c>
      <c r="V97">
        <f t="shared" si="12"/>
        <v>4.1206585500000005E-3</v>
      </c>
      <c r="W97">
        <f t="shared" si="11"/>
        <v>3.9854437875000001E-3</v>
      </c>
      <c r="X97">
        <f t="shared" si="11"/>
        <v>3.8502290250000014E-3</v>
      </c>
      <c r="Y97">
        <f t="shared" si="11"/>
        <v>3.7150142625000009E-3</v>
      </c>
      <c r="Z97">
        <f t="shared" si="11"/>
        <v>3.5797995000000004E-3</v>
      </c>
    </row>
    <row r="98" spans="1:26" x14ac:dyDescent="0.25">
      <c r="A98" s="1">
        <v>37529</v>
      </c>
      <c r="B98" s="2">
        <v>-0.110024343</v>
      </c>
      <c r="C98" s="2">
        <v>1.09230149E-2</v>
      </c>
      <c r="D98" s="2">
        <v>7.8144279999999998E-4</v>
      </c>
      <c r="E98" s="2">
        <v>1.2833333000000001E-3</v>
      </c>
      <c r="G98">
        <f t="shared" si="12"/>
        <v>6.2990284292500004E-2</v>
      </c>
      <c r="H98">
        <f t="shared" si="12"/>
        <v>6.5506889634999996E-2</v>
      </c>
      <c r="I98">
        <f t="shared" si="12"/>
        <v>6.8023494977500001E-2</v>
      </c>
      <c r="J98">
        <f t="shared" si="12"/>
        <v>7.0540100319999993E-2</v>
      </c>
      <c r="K98">
        <f t="shared" si="12"/>
        <v>7.3056705662499999E-2</v>
      </c>
      <c r="L98">
        <f t="shared" si="12"/>
        <v>7.5573311005000005E-2</v>
      </c>
      <c r="M98">
        <f t="shared" si="12"/>
        <v>7.8089916347499996E-2</v>
      </c>
      <c r="N98">
        <f t="shared" si="12"/>
        <v>8.0606521690000002E-2</v>
      </c>
      <c r="O98">
        <f t="shared" si="12"/>
        <v>8.3123127032499994E-2</v>
      </c>
      <c r="P98">
        <f t="shared" si="12"/>
        <v>8.5639732374999999E-2</v>
      </c>
      <c r="Q98">
        <f t="shared" si="12"/>
        <v>8.8156337717500005E-2</v>
      </c>
      <c r="R98">
        <f t="shared" si="12"/>
        <v>9.0672943059999997E-2</v>
      </c>
      <c r="S98">
        <f t="shared" si="12"/>
        <v>9.3189548402500003E-2</v>
      </c>
      <c r="T98">
        <f t="shared" si="12"/>
        <v>9.5706153744999994E-2</v>
      </c>
      <c r="U98">
        <f t="shared" si="12"/>
        <v>9.82227590875E-2</v>
      </c>
      <c r="V98">
        <f t="shared" si="12"/>
        <v>0.10073936443000001</v>
      </c>
      <c r="W98">
        <f t="shared" si="11"/>
        <v>0.1032559697725</v>
      </c>
      <c r="X98">
        <f t="shared" si="11"/>
        <v>0.105772575115</v>
      </c>
      <c r="Y98">
        <f t="shared" si="11"/>
        <v>0.10828918045749999</v>
      </c>
      <c r="Z98">
        <f t="shared" si="11"/>
        <v>0.1108057858</v>
      </c>
    </row>
    <row r="99" spans="1:26" x14ac:dyDescent="0.25">
      <c r="A99" s="1">
        <v>37560</v>
      </c>
      <c r="B99" s="2">
        <v>8.6448827399999997E-2</v>
      </c>
      <c r="C99" s="2">
        <v>-4.1007140000000001E-3</v>
      </c>
      <c r="D99" s="2">
        <v>-4.1096500000000001E-4</v>
      </c>
      <c r="E99" s="2">
        <v>1.1833333000000001E-3</v>
      </c>
      <c r="G99">
        <f t="shared" si="12"/>
        <v>-4.7354021784999999E-2</v>
      </c>
      <c r="H99">
        <f t="shared" si="12"/>
        <v>-4.9433272869999996E-2</v>
      </c>
      <c r="I99">
        <f t="shared" si="12"/>
        <v>-5.1512523954999993E-2</v>
      </c>
      <c r="J99">
        <f t="shared" si="12"/>
        <v>-5.3591775039999998E-2</v>
      </c>
      <c r="K99">
        <f t="shared" si="12"/>
        <v>-5.5671026124999995E-2</v>
      </c>
      <c r="L99">
        <f t="shared" si="12"/>
        <v>-5.7750277209999999E-2</v>
      </c>
      <c r="M99">
        <f t="shared" si="12"/>
        <v>-5.9829528294999997E-2</v>
      </c>
      <c r="N99">
        <f t="shared" si="12"/>
        <v>-6.1908779380000001E-2</v>
      </c>
      <c r="O99">
        <f t="shared" si="12"/>
        <v>-6.3988030464999998E-2</v>
      </c>
      <c r="P99">
        <f t="shared" si="12"/>
        <v>-6.6067281549999995E-2</v>
      </c>
      <c r="Q99">
        <f t="shared" si="12"/>
        <v>-6.8146532635000007E-2</v>
      </c>
      <c r="R99">
        <f t="shared" si="12"/>
        <v>-7.022578371999999E-2</v>
      </c>
      <c r="S99">
        <f t="shared" si="12"/>
        <v>-7.2305034805000001E-2</v>
      </c>
      <c r="T99">
        <f t="shared" si="12"/>
        <v>-7.4384285889999999E-2</v>
      </c>
      <c r="U99">
        <f t="shared" si="12"/>
        <v>-7.6463536974999996E-2</v>
      </c>
      <c r="V99">
        <f t="shared" si="12"/>
        <v>-7.8542788059999993E-2</v>
      </c>
      <c r="W99">
        <f t="shared" si="11"/>
        <v>-8.0622039144999991E-2</v>
      </c>
      <c r="X99">
        <f t="shared" si="11"/>
        <v>-8.2701290230000002E-2</v>
      </c>
      <c r="Y99">
        <f t="shared" si="11"/>
        <v>-8.4780541314999999E-2</v>
      </c>
      <c r="Z99">
        <f t="shared" si="11"/>
        <v>-8.6859792399999997E-2</v>
      </c>
    </row>
    <row r="100" spans="1:26" x14ac:dyDescent="0.25">
      <c r="A100" s="1">
        <v>37589</v>
      </c>
      <c r="B100" s="2">
        <v>5.7069635100000002E-2</v>
      </c>
      <c r="C100" s="2">
        <v>1.2550969999999999E-3</v>
      </c>
      <c r="D100" s="2">
        <v>1.0936151E-2</v>
      </c>
      <c r="E100" s="2">
        <v>1E-3</v>
      </c>
      <c r="G100">
        <f t="shared" si="12"/>
        <v>-2.8818579802500004E-2</v>
      </c>
      <c r="H100">
        <f t="shared" si="12"/>
        <v>-2.9729890554999999E-2</v>
      </c>
      <c r="I100">
        <f t="shared" si="12"/>
        <v>-3.0641201307500001E-2</v>
      </c>
      <c r="J100">
        <f t="shared" si="12"/>
        <v>-3.1552512059999996E-2</v>
      </c>
      <c r="K100">
        <f t="shared" si="12"/>
        <v>-3.2463822812500001E-2</v>
      </c>
      <c r="L100">
        <f t="shared" si="12"/>
        <v>-3.3375133564999999E-2</v>
      </c>
      <c r="M100">
        <f t="shared" si="12"/>
        <v>-3.4286444317499998E-2</v>
      </c>
      <c r="N100">
        <f t="shared" si="12"/>
        <v>-3.5197755070000003E-2</v>
      </c>
      <c r="O100">
        <f t="shared" si="12"/>
        <v>-3.6109065822500001E-2</v>
      </c>
      <c r="P100">
        <f t="shared" si="12"/>
        <v>-3.7020376575E-2</v>
      </c>
      <c r="Q100">
        <f t="shared" si="12"/>
        <v>-3.7931687327500005E-2</v>
      </c>
      <c r="R100">
        <f t="shared" si="12"/>
        <v>-3.8842998080000003E-2</v>
      </c>
      <c r="S100">
        <f t="shared" si="12"/>
        <v>-3.9754308832500002E-2</v>
      </c>
      <c r="T100">
        <f t="shared" si="12"/>
        <v>-4.0665619585E-2</v>
      </c>
      <c r="U100">
        <f t="shared" si="12"/>
        <v>-4.1576930337499998E-2</v>
      </c>
      <c r="V100">
        <f t="shared" si="12"/>
        <v>-4.2488241090000003E-2</v>
      </c>
      <c r="W100">
        <f t="shared" si="11"/>
        <v>-4.3399551842500002E-2</v>
      </c>
      <c r="X100">
        <f t="shared" si="11"/>
        <v>-4.4310862595E-2</v>
      </c>
      <c r="Y100">
        <f t="shared" si="11"/>
        <v>-4.5222173347499998E-2</v>
      </c>
      <c r="Z100">
        <f t="shared" si="11"/>
        <v>-4.6133484100000004E-2</v>
      </c>
    </row>
    <row r="101" spans="1:26" x14ac:dyDescent="0.25">
      <c r="A101" s="1">
        <v>37621</v>
      </c>
      <c r="B101" s="2">
        <v>-6.0332582000000003E-2</v>
      </c>
      <c r="C101" s="2">
        <v>5.0282892500000002E-2</v>
      </c>
      <c r="D101" s="2">
        <v>1.0655171E-2</v>
      </c>
      <c r="E101" s="2">
        <v>1E-3</v>
      </c>
      <c r="G101">
        <f t="shared" si="12"/>
        <v>5.6091738037500005E-2</v>
      </c>
      <c r="H101">
        <f t="shared" si="12"/>
        <v>5.6875738825000008E-2</v>
      </c>
      <c r="I101">
        <f t="shared" si="12"/>
        <v>5.7659739612500004E-2</v>
      </c>
      <c r="J101">
        <f t="shared" si="12"/>
        <v>5.8443740400000006E-2</v>
      </c>
      <c r="K101">
        <f t="shared" si="12"/>
        <v>5.9227741187500002E-2</v>
      </c>
      <c r="L101">
        <f t="shared" si="12"/>
        <v>6.0011741975000005E-2</v>
      </c>
      <c r="M101">
        <f t="shared" si="12"/>
        <v>6.07957427625E-2</v>
      </c>
      <c r="N101">
        <f t="shared" si="12"/>
        <v>6.1579743550000003E-2</v>
      </c>
      <c r="O101">
        <f t="shared" si="12"/>
        <v>6.2363744337499999E-2</v>
      </c>
      <c r="P101">
        <f t="shared" si="12"/>
        <v>6.3147745125000002E-2</v>
      </c>
      <c r="Q101">
        <f t="shared" si="12"/>
        <v>6.3931745912500004E-2</v>
      </c>
      <c r="R101">
        <f t="shared" si="12"/>
        <v>6.4715746700000007E-2</v>
      </c>
      <c r="S101">
        <f t="shared" si="12"/>
        <v>6.549974748750001E-2</v>
      </c>
      <c r="T101">
        <f t="shared" si="12"/>
        <v>6.6283748274999998E-2</v>
      </c>
      <c r="U101">
        <f t="shared" si="12"/>
        <v>6.7067749062500001E-2</v>
      </c>
      <c r="V101">
        <f t="shared" si="12"/>
        <v>6.7851749850000004E-2</v>
      </c>
      <c r="W101">
        <f t="shared" si="11"/>
        <v>6.8635750637500006E-2</v>
      </c>
      <c r="X101">
        <f t="shared" si="11"/>
        <v>6.9419751425000009E-2</v>
      </c>
      <c r="Y101">
        <f t="shared" si="11"/>
        <v>7.0203752212499998E-2</v>
      </c>
      <c r="Z101">
        <f t="shared" si="11"/>
        <v>7.0987753000000001E-2</v>
      </c>
    </row>
    <row r="102" spans="1:26" x14ac:dyDescent="0.25">
      <c r="A102" s="1">
        <v>37652</v>
      </c>
      <c r="B102" s="2">
        <v>-2.7414698000000001E-2</v>
      </c>
      <c r="C102" s="2">
        <v>1.36939626E-2</v>
      </c>
      <c r="D102" s="2">
        <v>1.2756025900000001E-2</v>
      </c>
      <c r="E102" s="2">
        <v>9.6666670000000005E-4</v>
      </c>
      <c r="G102">
        <f t="shared" si="12"/>
        <v>2.1535149980000001E-2</v>
      </c>
      <c r="H102">
        <f t="shared" si="12"/>
        <v>2.2515969660000003E-2</v>
      </c>
      <c r="I102">
        <f t="shared" si="12"/>
        <v>2.3496789340000001E-2</v>
      </c>
      <c r="J102">
        <f t="shared" si="12"/>
        <v>2.4477609019999999E-2</v>
      </c>
      <c r="K102">
        <f t="shared" si="12"/>
        <v>2.5458428700000001E-2</v>
      </c>
      <c r="L102">
        <f t="shared" si="12"/>
        <v>2.6439248380000002E-2</v>
      </c>
      <c r="M102">
        <f t="shared" si="12"/>
        <v>2.742006806E-2</v>
      </c>
      <c r="N102">
        <f t="shared" si="12"/>
        <v>2.8400887740000002E-2</v>
      </c>
      <c r="O102">
        <f t="shared" si="12"/>
        <v>2.938170742E-2</v>
      </c>
      <c r="P102">
        <f t="shared" si="12"/>
        <v>3.0362527100000002E-2</v>
      </c>
      <c r="Q102">
        <f t="shared" si="12"/>
        <v>3.1343346780000003E-2</v>
      </c>
      <c r="R102">
        <f t="shared" si="12"/>
        <v>3.2324166459999998E-2</v>
      </c>
      <c r="S102">
        <f t="shared" si="12"/>
        <v>3.3304986139999999E-2</v>
      </c>
      <c r="T102">
        <f t="shared" si="12"/>
        <v>3.4285805820000001E-2</v>
      </c>
      <c r="U102">
        <f t="shared" si="12"/>
        <v>3.5266625500000003E-2</v>
      </c>
      <c r="V102">
        <f t="shared" si="12"/>
        <v>3.6247445180000004E-2</v>
      </c>
      <c r="W102">
        <f t="shared" si="11"/>
        <v>3.7228264859999999E-2</v>
      </c>
      <c r="X102">
        <f t="shared" si="11"/>
        <v>3.820908454E-2</v>
      </c>
      <c r="Y102">
        <f t="shared" si="11"/>
        <v>3.9189904220000002E-2</v>
      </c>
      <c r="Z102">
        <f t="shared" si="11"/>
        <v>4.0170723900000004E-2</v>
      </c>
    </row>
    <row r="103" spans="1:26" x14ac:dyDescent="0.25">
      <c r="A103" s="1">
        <v>37680</v>
      </c>
      <c r="B103" s="2">
        <v>-1.7003622999999999E-2</v>
      </c>
      <c r="C103" s="2">
        <v>1.4023491399999999E-2</v>
      </c>
      <c r="D103" s="2">
        <v>6.754609E-3</v>
      </c>
      <c r="E103" s="2">
        <v>9.8333329999999997E-4</v>
      </c>
      <c r="G103">
        <f t="shared" si="12"/>
        <v>1.592579094E-2</v>
      </c>
      <c r="H103">
        <f t="shared" si="12"/>
        <v>1.633802468E-2</v>
      </c>
      <c r="I103">
        <f t="shared" si="12"/>
        <v>1.6750258419999997E-2</v>
      </c>
      <c r="J103">
        <f t="shared" si="12"/>
        <v>1.7162492160000001E-2</v>
      </c>
      <c r="K103">
        <f t="shared" si="12"/>
        <v>1.7574725899999998E-2</v>
      </c>
      <c r="L103">
        <f t="shared" si="12"/>
        <v>1.7986959640000001E-2</v>
      </c>
      <c r="M103">
        <f t="shared" si="12"/>
        <v>1.8399193379999998E-2</v>
      </c>
      <c r="N103">
        <f t="shared" si="12"/>
        <v>1.8811427119999998E-2</v>
      </c>
      <c r="O103">
        <f t="shared" si="12"/>
        <v>1.9223660859999998E-2</v>
      </c>
      <c r="P103">
        <f t="shared" si="12"/>
        <v>1.9635894599999999E-2</v>
      </c>
      <c r="Q103">
        <f t="shared" si="12"/>
        <v>2.0048128339999999E-2</v>
      </c>
      <c r="R103">
        <f t="shared" si="12"/>
        <v>2.0460362079999999E-2</v>
      </c>
      <c r="S103">
        <f t="shared" si="12"/>
        <v>2.0872595819999999E-2</v>
      </c>
      <c r="T103">
        <f t="shared" si="12"/>
        <v>2.1284829559999999E-2</v>
      </c>
      <c r="U103">
        <f t="shared" si="12"/>
        <v>2.16970633E-2</v>
      </c>
      <c r="V103">
        <f t="shared" si="12"/>
        <v>2.210929704E-2</v>
      </c>
      <c r="W103">
        <f t="shared" si="11"/>
        <v>2.252153078E-2</v>
      </c>
      <c r="X103">
        <f t="shared" si="11"/>
        <v>2.293376452E-2</v>
      </c>
      <c r="Y103">
        <f t="shared" si="11"/>
        <v>2.334599826E-2</v>
      </c>
      <c r="Z103">
        <f t="shared" si="11"/>
        <v>2.3758231999999997E-2</v>
      </c>
    </row>
    <row r="104" spans="1:26" x14ac:dyDescent="0.25">
      <c r="A104" s="1">
        <v>37711</v>
      </c>
      <c r="B104" s="2">
        <v>8.3576056999999995E-3</v>
      </c>
      <c r="C104" s="2">
        <v>3.0610940999999999E-3</v>
      </c>
      <c r="D104" s="2">
        <v>2.6047832999999999E-3</v>
      </c>
      <c r="E104" s="2">
        <v>9.3333330000000005E-4</v>
      </c>
      <c r="G104">
        <f t="shared" si="12"/>
        <v>-2.8034841300000005E-3</v>
      </c>
      <c r="H104">
        <f t="shared" si="12"/>
        <v>-2.9587124599999995E-3</v>
      </c>
      <c r="I104">
        <f t="shared" si="12"/>
        <v>-3.1139407900000002E-3</v>
      </c>
      <c r="J104">
        <f t="shared" si="12"/>
        <v>-3.2691691199999992E-3</v>
      </c>
      <c r="K104">
        <f t="shared" si="12"/>
        <v>-3.42439745E-3</v>
      </c>
      <c r="L104">
        <f t="shared" si="12"/>
        <v>-3.5796257799999998E-3</v>
      </c>
      <c r="M104">
        <f t="shared" si="12"/>
        <v>-3.7348541099999997E-3</v>
      </c>
      <c r="N104">
        <f t="shared" si="12"/>
        <v>-3.8900824399999995E-3</v>
      </c>
      <c r="O104">
        <f t="shared" si="12"/>
        <v>-4.0453107699999994E-3</v>
      </c>
      <c r="P104">
        <f t="shared" si="12"/>
        <v>-4.2005390999999993E-3</v>
      </c>
      <c r="Q104">
        <f t="shared" si="12"/>
        <v>-4.35576743E-3</v>
      </c>
      <c r="R104">
        <f t="shared" si="12"/>
        <v>-4.5109957599999998E-3</v>
      </c>
      <c r="S104">
        <f t="shared" si="12"/>
        <v>-4.6662240899999997E-3</v>
      </c>
      <c r="T104">
        <f t="shared" si="12"/>
        <v>-4.8214524199999996E-3</v>
      </c>
      <c r="U104">
        <f t="shared" si="12"/>
        <v>-4.9766807499999994E-3</v>
      </c>
      <c r="V104">
        <f t="shared" si="12"/>
        <v>-5.1319090800000002E-3</v>
      </c>
      <c r="W104">
        <f t="shared" si="11"/>
        <v>-5.28713741E-3</v>
      </c>
      <c r="X104">
        <f t="shared" si="11"/>
        <v>-5.4423657399999999E-3</v>
      </c>
      <c r="Y104">
        <f t="shared" si="11"/>
        <v>-5.5975940699999997E-3</v>
      </c>
      <c r="Z104">
        <f t="shared" si="11"/>
        <v>-5.7528223999999996E-3</v>
      </c>
    </row>
    <row r="105" spans="1:26" x14ac:dyDescent="0.25">
      <c r="A105" s="1">
        <v>37741</v>
      </c>
      <c r="B105" s="2">
        <v>8.1044117999999998E-2</v>
      </c>
      <c r="C105" s="2">
        <v>1.19928516E-2</v>
      </c>
      <c r="D105" s="2">
        <v>1.9563848200000001E-2</v>
      </c>
      <c r="E105" s="2">
        <v>9.2500000000000004E-4</v>
      </c>
      <c r="G105">
        <f t="shared" si="12"/>
        <v>-3.587336503E-2</v>
      </c>
      <c r="H105">
        <f t="shared" si="12"/>
        <v>-3.7221096860000004E-2</v>
      </c>
      <c r="I105">
        <f t="shared" si="12"/>
        <v>-3.8568828690000001E-2</v>
      </c>
      <c r="J105">
        <f t="shared" si="12"/>
        <v>-3.9916560519999991E-2</v>
      </c>
      <c r="K105">
        <f t="shared" si="12"/>
        <v>-4.1264292349999995E-2</v>
      </c>
      <c r="L105">
        <f t="shared" si="12"/>
        <v>-4.2612024179999999E-2</v>
      </c>
      <c r="M105">
        <f t="shared" si="12"/>
        <v>-4.3959756009999996E-2</v>
      </c>
      <c r="N105">
        <f t="shared" si="12"/>
        <v>-4.5307487840000001E-2</v>
      </c>
      <c r="O105">
        <f t="shared" si="12"/>
        <v>-4.6655219669999998E-2</v>
      </c>
      <c r="P105">
        <f t="shared" si="12"/>
        <v>-4.8002951500000002E-2</v>
      </c>
      <c r="Q105">
        <f t="shared" si="12"/>
        <v>-4.9350683329999999E-2</v>
      </c>
      <c r="R105">
        <f t="shared" si="12"/>
        <v>-5.0698415159999996E-2</v>
      </c>
      <c r="S105">
        <f t="shared" si="12"/>
        <v>-5.204614699E-2</v>
      </c>
      <c r="T105">
        <f t="shared" si="12"/>
        <v>-5.3393878819999997E-2</v>
      </c>
      <c r="U105">
        <f t="shared" si="12"/>
        <v>-5.4741610649999994E-2</v>
      </c>
      <c r="V105">
        <f t="shared" si="12"/>
        <v>-5.6089342479999998E-2</v>
      </c>
      <c r="W105">
        <f t="shared" si="11"/>
        <v>-5.7437074309999996E-2</v>
      </c>
      <c r="X105">
        <f t="shared" si="11"/>
        <v>-5.878480614E-2</v>
      </c>
      <c r="Y105">
        <f t="shared" si="11"/>
        <v>-6.0132537969999997E-2</v>
      </c>
      <c r="Z105">
        <f t="shared" si="11"/>
        <v>-6.1480269800000001E-2</v>
      </c>
    </row>
    <row r="106" spans="1:26" x14ac:dyDescent="0.25">
      <c r="A106" s="1">
        <v>37771</v>
      </c>
      <c r="B106" s="2">
        <v>5.0898660700000001E-2</v>
      </c>
      <c r="C106" s="2">
        <v>4.33657088E-2</v>
      </c>
      <c r="D106" s="2">
        <v>2.7141809199999999E-2</v>
      </c>
      <c r="E106" s="2">
        <v>9.0833329999999999E-4</v>
      </c>
      <c r="G106">
        <f t="shared" si="12"/>
        <v>-4.7659947275000003E-3</v>
      </c>
      <c r="H106">
        <f t="shared" si="12"/>
        <v>-5.765513505E-3</v>
      </c>
      <c r="I106">
        <f t="shared" si="12"/>
        <v>-6.7650322825000067E-3</v>
      </c>
      <c r="J106">
        <f t="shared" si="12"/>
        <v>-7.7645510599999926E-3</v>
      </c>
      <c r="K106">
        <f t="shared" si="12"/>
        <v>-8.7640698374999992E-3</v>
      </c>
      <c r="L106">
        <f t="shared" si="12"/>
        <v>-9.763588614999999E-3</v>
      </c>
      <c r="M106">
        <f t="shared" si="12"/>
        <v>-1.0763107392499999E-2</v>
      </c>
      <c r="N106">
        <f t="shared" si="12"/>
        <v>-1.1762626170000005E-2</v>
      </c>
      <c r="O106">
        <f t="shared" si="12"/>
        <v>-1.2762144947499998E-2</v>
      </c>
      <c r="P106">
        <f t="shared" si="12"/>
        <v>-1.3761663724999998E-2</v>
      </c>
      <c r="Q106">
        <f t="shared" si="12"/>
        <v>-1.4761182502499998E-2</v>
      </c>
      <c r="R106">
        <f t="shared" si="12"/>
        <v>-1.5760701279999997E-2</v>
      </c>
      <c r="S106">
        <f t="shared" si="12"/>
        <v>-1.6760220057499997E-2</v>
      </c>
      <c r="T106">
        <f t="shared" si="12"/>
        <v>-1.7759738834999997E-2</v>
      </c>
      <c r="U106">
        <f t="shared" si="12"/>
        <v>-1.8759257612500004E-2</v>
      </c>
      <c r="V106">
        <f t="shared" si="12"/>
        <v>-1.9758776390000003E-2</v>
      </c>
      <c r="W106">
        <f t="shared" si="11"/>
        <v>-2.0758295167500003E-2</v>
      </c>
      <c r="X106">
        <f t="shared" si="11"/>
        <v>-2.1757813945000003E-2</v>
      </c>
      <c r="Y106">
        <f t="shared" si="11"/>
        <v>-2.2757332722500002E-2</v>
      </c>
      <c r="Z106">
        <f t="shared" si="11"/>
        <v>-2.3756851500000002E-2</v>
      </c>
    </row>
    <row r="107" spans="1:26" x14ac:dyDescent="0.25">
      <c r="A107" s="1">
        <v>37802</v>
      </c>
      <c r="B107" s="2">
        <v>1.13222429E-2</v>
      </c>
      <c r="C107" s="2">
        <v>-1.6157768999999999E-2</v>
      </c>
      <c r="D107" s="2">
        <v>8.3070214999999992E-3</v>
      </c>
      <c r="E107" s="2">
        <v>7.4166670000000001E-4</v>
      </c>
      <c r="G107">
        <f t="shared" si="12"/>
        <v>-1.32037667225E-2</v>
      </c>
      <c r="H107">
        <f t="shared" si="12"/>
        <v>-1.2667527494999999E-2</v>
      </c>
      <c r="I107">
        <f t="shared" si="12"/>
        <v>-1.21312882675E-2</v>
      </c>
      <c r="J107">
        <f t="shared" si="12"/>
        <v>-1.1595049039999999E-2</v>
      </c>
      <c r="K107">
        <f t="shared" si="12"/>
        <v>-1.1058809812499999E-2</v>
      </c>
      <c r="L107">
        <f t="shared" si="12"/>
        <v>-1.0522570585E-2</v>
      </c>
      <c r="M107">
        <f t="shared" si="12"/>
        <v>-9.9863313574999994E-3</v>
      </c>
      <c r="N107">
        <f t="shared" si="12"/>
        <v>-9.4500921299999988E-3</v>
      </c>
      <c r="O107">
        <f t="shared" si="12"/>
        <v>-8.9138529025E-3</v>
      </c>
      <c r="P107">
        <f t="shared" si="12"/>
        <v>-8.3776136749999994E-3</v>
      </c>
      <c r="Q107">
        <f t="shared" si="12"/>
        <v>-7.8413744474999988E-3</v>
      </c>
      <c r="R107">
        <f t="shared" si="12"/>
        <v>-7.3051352200000008E-3</v>
      </c>
      <c r="S107">
        <f t="shared" si="12"/>
        <v>-6.7688959924999993E-3</v>
      </c>
      <c r="T107">
        <f t="shared" si="12"/>
        <v>-6.2326567650000005E-3</v>
      </c>
      <c r="U107">
        <f t="shared" si="12"/>
        <v>-5.6964175374999999E-3</v>
      </c>
      <c r="V107">
        <f t="shared" si="12"/>
        <v>-5.1601783100000001E-3</v>
      </c>
      <c r="W107">
        <f t="shared" si="11"/>
        <v>-4.6239390825000004E-3</v>
      </c>
      <c r="X107">
        <f t="shared" si="11"/>
        <v>-4.0876998549999998E-3</v>
      </c>
      <c r="Y107">
        <f t="shared" si="11"/>
        <v>-3.551460627500001E-3</v>
      </c>
      <c r="Z107">
        <f t="shared" si="11"/>
        <v>-3.0152214000000004E-3</v>
      </c>
    </row>
    <row r="108" spans="1:26" x14ac:dyDescent="0.25">
      <c r="A108" s="1">
        <v>37833</v>
      </c>
      <c r="B108" s="2">
        <v>1.6223704500000002E-2</v>
      </c>
      <c r="C108" s="2">
        <v>-2.9723716000000001E-2</v>
      </c>
      <c r="D108" s="2">
        <v>8.2013050000000003E-4</v>
      </c>
      <c r="E108" s="2">
        <v>7.8333329999999998E-4</v>
      </c>
      <c r="G108">
        <f t="shared" si="12"/>
        <v>-2.2595203437500003E-2</v>
      </c>
      <c r="H108">
        <f t="shared" si="12"/>
        <v>-2.2216696625000001E-2</v>
      </c>
      <c r="I108">
        <f t="shared" si="12"/>
        <v>-2.1838189812500002E-2</v>
      </c>
      <c r="J108">
        <f t="shared" si="12"/>
        <v>-2.1459683E-2</v>
      </c>
      <c r="K108">
        <f t="shared" si="12"/>
        <v>-2.1081176187500002E-2</v>
      </c>
      <c r="L108">
        <f t="shared" si="12"/>
        <v>-2.0702669375000003E-2</v>
      </c>
      <c r="M108">
        <f t="shared" si="12"/>
        <v>-2.0324162562500001E-2</v>
      </c>
      <c r="N108">
        <f t="shared" si="12"/>
        <v>-1.9945655750000003E-2</v>
      </c>
      <c r="O108">
        <f t="shared" si="12"/>
        <v>-1.9567148937500004E-2</v>
      </c>
      <c r="P108">
        <f t="shared" si="12"/>
        <v>-1.9188642125000002E-2</v>
      </c>
      <c r="Q108">
        <f t="shared" si="12"/>
        <v>-1.88101353125E-2</v>
      </c>
      <c r="R108">
        <f t="shared" si="12"/>
        <v>-1.8431628500000002E-2</v>
      </c>
      <c r="S108">
        <f t="shared" si="12"/>
        <v>-1.8053121687500003E-2</v>
      </c>
      <c r="T108">
        <f t="shared" si="12"/>
        <v>-1.7674614875000001E-2</v>
      </c>
      <c r="U108">
        <f t="shared" si="12"/>
        <v>-1.7296108062500003E-2</v>
      </c>
      <c r="V108">
        <f t="shared" si="12"/>
        <v>-1.6917601250000001E-2</v>
      </c>
      <c r="W108">
        <f t="shared" si="11"/>
        <v>-1.6539094437500002E-2</v>
      </c>
      <c r="X108">
        <f t="shared" si="11"/>
        <v>-1.6160587625E-2</v>
      </c>
      <c r="Y108">
        <f t="shared" si="11"/>
        <v>-1.5782080812500002E-2</v>
      </c>
      <c r="Z108">
        <f t="shared" si="11"/>
        <v>-1.5403574000000001E-2</v>
      </c>
    </row>
    <row r="109" spans="1:26" x14ac:dyDescent="0.25">
      <c r="A109" s="1">
        <v>37862</v>
      </c>
      <c r="B109" s="2">
        <v>1.7873191199999999E-2</v>
      </c>
      <c r="C109" s="2">
        <v>-9.8963839999999994E-3</v>
      </c>
      <c r="D109" s="2">
        <v>7.5986144000000002E-3</v>
      </c>
      <c r="E109" s="2">
        <v>8.0000000000000004E-4</v>
      </c>
      <c r="G109">
        <f t="shared" si="12"/>
        <v>-1.3704277059999999E-2</v>
      </c>
      <c r="H109">
        <f t="shared" si="12"/>
        <v>-1.3523766519999999E-2</v>
      </c>
      <c r="I109">
        <f t="shared" si="12"/>
        <v>-1.334325598E-2</v>
      </c>
      <c r="J109">
        <f t="shared" si="12"/>
        <v>-1.3162745439999998E-2</v>
      </c>
      <c r="K109">
        <f t="shared" si="12"/>
        <v>-1.2982234899999999E-2</v>
      </c>
      <c r="L109">
        <f t="shared" si="12"/>
        <v>-1.2801724359999999E-2</v>
      </c>
      <c r="M109">
        <f t="shared" si="12"/>
        <v>-1.2621213819999999E-2</v>
      </c>
      <c r="N109">
        <f t="shared" si="12"/>
        <v>-1.2440703279999998E-2</v>
      </c>
      <c r="O109">
        <f t="shared" si="12"/>
        <v>-1.2260192739999998E-2</v>
      </c>
      <c r="P109">
        <f t="shared" si="12"/>
        <v>-1.2079682199999999E-2</v>
      </c>
      <c r="Q109">
        <f t="shared" si="12"/>
        <v>-1.1899171659999999E-2</v>
      </c>
      <c r="R109">
        <f t="shared" si="12"/>
        <v>-1.171866112E-2</v>
      </c>
      <c r="S109">
        <f t="shared" si="12"/>
        <v>-1.153815058E-2</v>
      </c>
      <c r="T109">
        <f t="shared" si="12"/>
        <v>-1.1357640039999999E-2</v>
      </c>
      <c r="U109">
        <f t="shared" si="12"/>
        <v>-1.1177129500000001E-2</v>
      </c>
      <c r="V109">
        <f t="shared" si="12"/>
        <v>-1.0996618959999999E-2</v>
      </c>
      <c r="W109">
        <f t="shared" si="11"/>
        <v>-1.0816108419999998E-2</v>
      </c>
      <c r="X109">
        <f t="shared" si="11"/>
        <v>-1.0635597879999998E-2</v>
      </c>
      <c r="Y109">
        <f t="shared" si="11"/>
        <v>-1.0455087339999999E-2</v>
      </c>
      <c r="Z109">
        <f t="shared" si="11"/>
        <v>-1.0274576799999999E-2</v>
      </c>
    </row>
    <row r="110" spans="1:26" x14ac:dyDescent="0.25">
      <c r="A110" s="1">
        <v>37894</v>
      </c>
      <c r="B110" s="2">
        <v>-1.1944326E-2</v>
      </c>
      <c r="C110" s="2">
        <v>6.14739693E-2</v>
      </c>
      <c r="D110" s="2">
        <v>1.5156556099999999E-2</v>
      </c>
      <c r="E110" s="2">
        <v>7.7499999999999997E-4</v>
      </c>
      <c r="G110">
        <f t="shared" si="12"/>
        <v>3.6228734372499995E-2</v>
      </c>
      <c r="H110">
        <f t="shared" si="12"/>
        <v>3.5748321095E-2</v>
      </c>
      <c r="I110">
        <f t="shared" si="12"/>
        <v>3.5267907817499999E-2</v>
      </c>
      <c r="J110">
        <f t="shared" si="12"/>
        <v>3.4787494539999998E-2</v>
      </c>
      <c r="K110">
        <f t="shared" si="12"/>
        <v>3.4307081262499997E-2</v>
      </c>
      <c r="L110">
        <f t="shared" si="12"/>
        <v>3.3826667984999996E-2</v>
      </c>
      <c r="M110">
        <f t="shared" si="12"/>
        <v>3.3346254707500002E-2</v>
      </c>
      <c r="N110">
        <f t="shared" si="12"/>
        <v>3.2865841430000001E-2</v>
      </c>
      <c r="O110">
        <f t="shared" si="12"/>
        <v>3.23854281525E-2</v>
      </c>
      <c r="P110">
        <f t="shared" si="12"/>
        <v>3.1905014874999998E-2</v>
      </c>
      <c r="Q110">
        <f t="shared" si="12"/>
        <v>3.1424601597499997E-2</v>
      </c>
      <c r="R110">
        <f t="shared" si="12"/>
        <v>3.0944188319999996E-2</v>
      </c>
      <c r="S110">
        <f t="shared" si="12"/>
        <v>3.0463775042499995E-2</v>
      </c>
      <c r="T110">
        <f t="shared" si="12"/>
        <v>2.9983361765000001E-2</v>
      </c>
      <c r="U110">
        <f t="shared" si="12"/>
        <v>2.95029484875E-2</v>
      </c>
      <c r="V110">
        <f t="shared" si="12"/>
        <v>2.9022535209999999E-2</v>
      </c>
      <c r="W110">
        <f t="shared" si="11"/>
        <v>2.8542121932499998E-2</v>
      </c>
      <c r="X110">
        <f t="shared" si="11"/>
        <v>2.8061708654999996E-2</v>
      </c>
      <c r="Y110">
        <f t="shared" si="11"/>
        <v>2.7581295377500002E-2</v>
      </c>
      <c r="Z110">
        <f t="shared" si="11"/>
        <v>2.7100882100000001E-2</v>
      </c>
    </row>
    <row r="111" spans="1:26" x14ac:dyDescent="0.25">
      <c r="A111" s="1">
        <v>37925</v>
      </c>
      <c r="B111" s="2">
        <v>5.4961494800000003E-2</v>
      </c>
      <c r="C111" s="2">
        <v>-5.0158249999999998E-3</v>
      </c>
      <c r="D111" s="2">
        <v>1.3764975800000001E-2</v>
      </c>
      <c r="E111" s="2">
        <v>7.8333329999999998E-4</v>
      </c>
      <c r="G111">
        <f t="shared" si="12"/>
        <v>-3.0549052855000002E-2</v>
      </c>
      <c r="H111">
        <f t="shared" si="12"/>
        <v>-3.1109445810000001E-2</v>
      </c>
      <c r="I111">
        <f t="shared" si="12"/>
        <v>-3.1669838765E-2</v>
      </c>
      <c r="J111">
        <f t="shared" si="12"/>
        <v>-3.2230231720000002E-2</v>
      </c>
      <c r="K111">
        <f t="shared" si="12"/>
        <v>-3.2790624675000005E-2</v>
      </c>
      <c r="L111">
        <f t="shared" si="12"/>
        <v>-3.3351017630000007E-2</v>
      </c>
      <c r="M111">
        <f t="shared" si="12"/>
        <v>-3.3911410585000003E-2</v>
      </c>
      <c r="N111">
        <f t="shared" si="12"/>
        <v>-3.4471803539999998E-2</v>
      </c>
      <c r="O111">
        <f t="shared" si="12"/>
        <v>-3.5032196495000001E-2</v>
      </c>
      <c r="P111">
        <f t="shared" si="12"/>
        <v>-3.5592589450000003E-2</v>
      </c>
      <c r="Q111">
        <f t="shared" si="12"/>
        <v>-3.6152982405000006E-2</v>
      </c>
      <c r="R111">
        <f t="shared" si="12"/>
        <v>-3.6713375360000002E-2</v>
      </c>
      <c r="S111">
        <f t="shared" si="12"/>
        <v>-3.7273768315000004E-2</v>
      </c>
      <c r="T111">
        <f t="shared" si="12"/>
        <v>-3.783416127E-2</v>
      </c>
      <c r="U111">
        <f t="shared" si="12"/>
        <v>-3.8394554225000002E-2</v>
      </c>
      <c r="V111">
        <f t="shared" ref="V111:Z174" si="13">0.5*(1-V$1)*$B111+0.5*(1-V$1)*$C111+V$1*$D111-$B111</f>
        <v>-3.8954947180000005E-2</v>
      </c>
      <c r="W111">
        <f t="shared" si="13"/>
        <v>-3.9515340135E-2</v>
      </c>
      <c r="X111">
        <f t="shared" si="13"/>
        <v>-4.0075733090000003E-2</v>
      </c>
      <c r="Y111">
        <f t="shared" si="13"/>
        <v>-4.0636126044999998E-2</v>
      </c>
      <c r="Z111">
        <f t="shared" si="13"/>
        <v>-4.1196519000000001E-2</v>
      </c>
    </row>
    <row r="112" spans="1:26" x14ac:dyDescent="0.25">
      <c r="A112" s="1">
        <v>37953</v>
      </c>
      <c r="B112" s="2">
        <v>7.1285131E-3</v>
      </c>
      <c r="C112" s="2">
        <v>1.6862670900000001E-2</v>
      </c>
      <c r="D112" s="2">
        <v>1.0776249200000001E-2</v>
      </c>
      <c r="E112" s="2">
        <v>7.5833330000000003E-4</v>
      </c>
      <c r="G112">
        <f t="shared" ref="G112:V143" si="14">0.5*(1-G$1)*$B112+0.5*(1-G$1)*$C112+G$1*$D112-$B112</f>
        <v>4.8061117599999996E-3</v>
      </c>
      <c r="H112">
        <f t="shared" si="14"/>
        <v>4.7451446200000016E-3</v>
      </c>
      <c r="I112">
        <f t="shared" si="14"/>
        <v>4.6841774800000019E-3</v>
      </c>
      <c r="J112">
        <f t="shared" si="14"/>
        <v>4.6232103400000021E-3</v>
      </c>
      <c r="K112">
        <f t="shared" si="14"/>
        <v>4.5622432000000006E-3</v>
      </c>
      <c r="L112">
        <f t="shared" si="14"/>
        <v>4.5012760600000009E-3</v>
      </c>
      <c r="M112">
        <f t="shared" si="14"/>
        <v>4.4403089200000011E-3</v>
      </c>
      <c r="N112">
        <f t="shared" si="14"/>
        <v>4.3793417800000014E-3</v>
      </c>
      <c r="O112">
        <f t="shared" si="14"/>
        <v>4.3183746400000016E-3</v>
      </c>
      <c r="P112">
        <f t="shared" si="14"/>
        <v>4.2574075000000019E-3</v>
      </c>
      <c r="Q112">
        <f t="shared" si="14"/>
        <v>4.1964403600000004E-3</v>
      </c>
      <c r="R112">
        <f t="shared" si="14"/>
        <v>4.1354732200000023E-3</v>
      </c>
      <c r="S112">
        <f t="shared" si="14"/>
        <v>4.0745060800000009E-3</v>
      </c>
      <c r="T112">
        <f t="shared" si="14"/>
        <v>4.0135389400000011E-3</v>
      </c>
      <c r="U112">
        <f t="shared" si="14"/>
        <v>3.9525717999999996E-3</v>
      </c>
      <c r="V112">
        <f t="shared" si="14"/>
        <v>3.8916046599999999E-3</v>
      </c>
      <c r="W112">
        <f t="shared" si="13"/>
        <v>3.8306375200000001E-3</v>
      </c>
      <c r="X112">
        <f t="shared" si="13"/>
        <v>3.7696703800000021E-3</v>
      </c>
      <c r="Y112">
        <f t="shared" si="13"/>
        <v>3.7087032400000006E-3</v>
      </c>
      <c r="Z112">
        <f t="shared" si="13"/>
        <v>3.6477361000000008E-3</v>
      </c>
    </row>
    <row r="113" spans="1:26" x14ac:dyDescent="0.25">
      <c r="A113" s="1">
        <v>37986</v>
      </c>
      <c r="B113" s="2">
        <v>5.07654508E-2</v>
      </c>
      <c r="C113" s="2">
        <v>3.9859921800000003E-2</v>
      </c>
      <c r="D113" s="2">
        <v>1.95458261E-2</v>
      </c>
      <c r="E113" s="2">
        <v>7.7499999999999997E-4</v>
      </c>
      <c r="G113">
        <f t="shared" si="14"/>
        <v>-6.7411075099999967E-3</v>
      </c>
      <c r="H113">
        <f t="shared" si="14"/>
        <v>-8.0294505200000019E-3</v>
      </c>
      <c r="I113">
        <f t="shared" si="14"/>
        <v>-9.31779353E-3</v>
      </c>
      <c r="J113">
        <f t="shared" si="14"/>
        <v>-1.0606136539999991E-2</v>
      </c>
      <c r="K113">
        <f t="shared" si="14"/>
        <v>-1.1894479550000003E-2</v>
      </c>
      <c r="L113">
        <f t="shared" si="14"/>
        <v>-1.3182822560000002E-2</v>
      </c>
      <c r="M113">
        <f t="shared" si="14"/>
        <v>-1.447116557E-2</v>
      </c>
      <c r="N113">
        <f t="shared" si="14"/>
        <v>-1.5759508579999998E-2</v>
      </c>
      <c r="O113">
        <f t="shared" si="14"/>
        <v>-1.7047851589999996E-2</v>
      </c>
      <c r="P113">
        <f t="shared" si="14"/>
        <v>-1.8336194600000001E-2</v>
      </c>
      <c r="Q113">
        <f t="shared" si="14"/>
        <v>-1.9624537609999999E-2</v>
      </c>
      <c r="R113">
        <f t="shared" si="14"/>
        <v>-2.0912880619999998E-2</v>
      </c>
      <c r="S113">
        <f t="shared" si="14"/>
        <v>-2.2201223630000003E-2</v>
      </c>
      <c r="T113">
        <f t="shared" si="14"/>
        <v>-2.3489566640000001E-2</v>
      </c>
      <c r="U113">
        <f t="shared" si="14"/>
        <v>-2.4777909649999999E-2</v>
      </c>
      <c r="V113">
        <f t="shared" si="14"/>
        <v>-2.6066252660000004E-2</v>
      </c>
      <c r="W113">
        <f t="shared" si="13"/>
        <v>-2.7354595669999999E-2</v>
      </c>
      <c r="X113">
        <f t="shared" si="13"/>
        <v>-2.864293868E-2</v>
      </c>
      <c r="Y113">
        <f t="shared" si="13"/>
        <v>-2.9931281689999999E-2</v>
      </c>
      <c r="Z113">
        <f t="shared" si="13"/>
        <v>-3.12196247E-2</v>
      </c>
    </row>
    <row r="114" spans="1:26" x14ac:dyDescent="0.25">
      <c r="A114" s="1">
        <v>38016</v>
      </c>
      <c r="B114" s="2">
        <v>1.72764228E-2</v>
      </c>
      <c r="C114" s="2">
        <v>2.6653503E-3</v>
      </c>
      <c r="D114" s="2">
        <v>1.70448604E-2</v>
      </c>
      <c r="E114" s="2">
        <v>7.5000000000000002E-4</v>
      </c>
      <c r="G114">
        <f t="shared" si="14"/>
        <v>-6.9518375574999999E-3</v>
      </c>
      <c r="H114">
        <f t="shared" si="14"/>
        <v>-6.5981388650000004E-3</v>
      </c>
      <c r="I114">
        <f t="shared" si="14"/>
        <v>-6.2444401724999991E-3</v>
      </c>
      <c r="J114">
        <f t="shared" si="14"/>
        <v>-5.8907414799999995E-3</v>
      </c>
      <c r="K114">
        <f t="shared" si="14"/>
        <v>-5.5370427874999999E-3</v>
      </c>
      <c r="L114">
        <f t="shared" si="14"/>
        <v>-5.1833440950000004E-3</v>
      </c>
      <c r="M114">
        <f t="shared" si="14"/>
        <v>-4.8296454024999991E-3</v>
      </c>
      <c r="N114">
        <f t="shared" si="14"/>
        <v>-4.4759467099999995E-3</v>
      </c>
      <c r="O114">
        <f t="shared" si="14"/>
        <v>-4.1222480174999999E-3</v>
      </c>
      <c r="P114">
        <f t="shared" si="14"/>
        <v>-3.7685493249999986E-3</v>
      </c>
      <c r="Q114">
        <f t="shared" si="14"/>
        <v>-3.4148506325000008E-3</v>
      </c>
      <c r="R114">
        <f t="shared" si="14"/>
        <v>-3.0611519399999995E-3</v>
      </c>
      <c r="S114">
        <f t="shared" si="14"/>
        <v>-2.7074532475E-3</v>
      </c>
      <c r="T114">
        <f t="shared" si="14"/>
        <v>-2.3537545550000004E-3</v>
      </c>
      <c r="U114">
        <f t="shared" si="14"/>
        <v>-2.0000558624999991E-3</v>
      </c>
      <c r="V114">
        <f t="shared" si="14"/>
        <v>-1.6463571699999978E-3</v>
      </c>
      <c r="W114">
        <f t="shared" si="13"/>
        <v>-1.2926584775E-3</v>
      </c>
      <c r="X114">
        <f t="shared" si="13"/>
        <v>-9.3895978499999866E-4</v>
      </c>
      <c r="Y114">
        <f t="shared" si="13"/>
        <v>-5.8526109250000083E-4</v>
      </c>
      <c r="Z114">
        <f t="shared" si="13"/>
        <v>-2.3156239999999953E-4</v>
      </c>
    </row>
    <row r="115" spans="1:26" x14ac:dyDescent="0.25">
      <c r="A115" s="1">
        <v>38044</v>
      </c>
      <c r="B115" s="2">
        <v>1.22090299E-2</v>
      </c>
      <c r="C115" s="2">
        <v>1.5364739000000001E-3</v>
      </c>
      <c r="D115" s="2">
        <v>1.3983138000000001E-2</v>
      </c>
      <c r="E115" s="2">
        <v>7.8333329999999998E-4</v>
      </c>
      <c r="G115">
        <f t="shared" si="14"/>
        <v>-4.9807586950000003E-3</v>
      </c>
      <c r="H115">
        <f t="shared" si="14"/>
        <v>-4.625239389999999E-3</v>
      </c>
      <c r="I115">
        <f t="shared" si="14"/>
        <v>-4.2697200849999995E-3</v>
      </c>
      <c r="J115">
        <f t="shared" si="14"/>
        <v>-3.91420078E-3</v>
      </c>
      <c r="K115">
        <f t="shared" si="14"/>
        <v>-3.5586814750000004E-3</v>
      </c>
      <c r="L115">
        <f t="shared" si="14"/>
        <v>-3.2031621700000009E-3</v>
      </c>
      <c r="M115">
        <f t="shared" si="14"/>
        <v>-2.8476428649999996E-3</v>
      </c>
      <c r="N115">
        <f t="shared" si="14"/>
        <v>-2.4921235599999984E-3</v>
      </c>
      <c r="O115">
        <f t="shared" si="14"/>
        <v>-2.1366042549999988E-3</v>
      </c>
      <c r="P115">
        <f t="shared" si="14"/>
        <v>-1.7810849499999993E-3</v>
      </c>
      <c r="Q115">
        <f t="shared" si="14"/>
        <v>-1.4255656449999998E-3</v>
      </c>
      <c r="R115">
        <f t="shared" si="14"/>
        <v>-1.0700463400000002E-3</v>
      </c>
      <c r="S115">
        <f t="shared" si="14"/>
        <v>-7.1452703499999895E-4</v>
      </c>
      <c r="T115">
        <f t="shared" si="14"/>
        <v>-3.5900772999999941E-4</v>
      </c>
      <c r="U115">
        <f t="shared" si="14"/>
        <v>-3.4884249999981437E-6</v>
      </c>
      <c r="V115">
        <f t="shared" si="14"/>
        <v>3.5203088000000139E-4</v>
      </c>
      <c r="W115">
        <f t="shared" si="13"/>
        <v>7.0755018500000093E-4</v>
      </c>
      <c r="X115">
        <f t="shared" si="13"/>
        <v>1.0630694900000005E-3</v>
      </c>
      <c r="Y115">
        <f t="shared" si="13"/>
        <v>1.418588795E-3</v>
      </c>
      <c r="Z115">
        <f t="shared" si="13"/>
        <v>1.7741081000000013E-3</v>
      </c>
    </row>
    <row r="116" spans="1:26" x14ac:dyDescent="0.25">
      <c r="A116" s="1">
        <v>38077</v>
      </c>
      <c r="B116" s="2">
        <v>-1.6358936000000001E-2</v>
      </c>
      <c r="C116" s="2">
        <v>1.4367910899999999E-2</v>
      </c>
      <c r="D116" s="2">
        <v>2.8391807E-3</v>
      </c>
      <c r="E116" s="2">
        <v>7.7499999999999997E-4</v>
      </c>
      <c r="G116">
        <f t="shared" si="14"/>
        <v>1.55551581125E-2</v>
      </c>
      <c r="H116">
        <f t="shared" si="14"/>
        <v>1.5746892775E-2</v>
      </c>
      <c r="I116">
        <f t="shared" si="14"/>
        <v>1.5938627437500002E-2</v>
      </c>
      <c r="J116">
        <f t="shared" si="14"/>
        <v>1.61303621E-2</v>
      </c>
      <c r="K116">
        <f t="shared" si="14"/>
        <v>1.6322096762500002E-2</v>
      </c>
      <c r="L116">
        <f t="shared" si="14"/>
        <v>1.6513831425E-2</v>
      </c>
      <c r="M116">
        <f t="shared" si="14"/>
        <v>1.6705566087500002E-2</v>
      </c>
      <c r="N116">
        <f t="shared" si="14"/>
        <v>1.689730075E-2</v>
      </c>
      <c r="O116">
        <f t="shared" si="14"/>
        <v>1.7089035412500002E-2</v>
      </c>
      <c r="P116">
        <f t="shared" si="14"/>
        <v>1.7280770075E-2</v>
      </c>
      <c r="Q116">
        <f t="shared" si="14"/>
        <v>1.7472504737500002E-2</v>
      </c>
      <c r="R116">
        <f t="shared" si="14"/>
        <v>1.76642394E-2</v>
      </c>
      <c r="S116">
        <f t="shared" si="14"/>
        <v>1.7855974062500002E-2</v>
      </c>
      <c r="T116">
        <f t="shared" si="14"/>
        <v>1.8047708725E-2</v>
      </c>
      <c r="U116">
        <f t="shared" si="14"/>
        <v>1.8239443387500002E-2</v>
      </c>
      <c r="V116">
        <f t="shared" si="14"/>
        <v>1.843117805E-2</v>
      </c>
      <c r="W116">
        <f t="shared" si="13"/>
        <v>1.8622912712500002E-2</v>
      </c>
      <c r="X116">
        <f t="shared" si="13"/>
        <v>1.8814647375E-2</v>
      </c>
      <c r="Y116">
        <f t="shared" si="13"/>
        <v>1.9006382037500002E-2</v>
      </c>
      <c r="Z116">
        <f t="shared" si="13"/>
        <v>1.91981167E-2</v>
      </c>
    </row>
    <row r="117" spans="1:26" x14ac:dyDescent="0.25">
      <c r="A117" s="1">
        <v>38107</v>
      </c>
      <c r="B117" s="2">
        <v>-1.6790829E-2</v>
      </c>
      <c r="C117" s="2">
        <v>-4.2841206E-2</v>
      </c>
      <c r="D117" s="2">
        <v>-5.830806E-3</v>
      </c>
      <c r="E117" s="2">
        <v>8.0000000000000004E-4</v>
      </c>
      <c r="G117">
        <f t="shared" si="14"/>
        <v>-1.1825927924999997E-2</v>
      </c>
      <c r="H117">
        <f t="shared" si="14"/>
        <v>-1.0626667350000001E-2</v>
      </c>
      <c r="I117">
        <f t="shared" si="14"/>
        <v>-9.427406775000001E-3</v>
      </c>
      <c r="J117">
        <f t="shared" si="14"/>
        <v>-8.2281462000000014E-3</v>
      </c>
      <c r="K117">
        <f t="shared" si="14"/>
        <v>-7.0288856249999983E-3</v>
      </c>
      <c r="L117">
        <f t="shared" si="14"/>
        <v>-5.8296250499999987E-3</v>
      </c>
      <c r="M117">
        <f t="shared" si="14"/>
        <v>-4.6303644749999991E-3</v>
      </c>
      <c r="N117">
        <f t="shared" si="14"/>
        <v>-3.4311038999999995E-3</v>
      </c>
      <c r="O117">
        <f t="shared" si="14"/>
        <v>-2.2318433249999999E-3</v>
      </c>
      <c r="P117">
        <f t="shared" si="14"/>
        <v>-1.0325827500000002E-3</v>
      </c>
      <c r="Q117">
        <f t="shared" si="14"/>
        <v>1.6667782500000283E-4</v>
      </c>
      <c r="R117">
        <f t="shared" si="14"/>
        <v>1.3659384000000007E-3</v>
      </c>
      <c r="S117">
        <f t="shared" si="14"/>
        <v>2.5651989750000003E-3</v>
      </c>
      <c r="T117">
        <f t="shared" si="14"/>
        <v>3.7644595499999982E-3</v>
      </c>
      <c r="U117">
        <f t="shared" si="14"/>
        <v>4.9637201250000013E-3</v>
      </c>
      <c r="V117">
        <f t="shared" si="14"/>
        <v>6.1629807000000009E-3</v>
      </c>
      <c r="W117">
        <f t="shared" si="13"/>
        <v>7.3622412750000005E-3</v>
      </c>
      <c r="X117">
        <f t="shared" si="13"/>
        <v>8.5615018500000001E-3</v>
      </c>
      <c r="Y117">
        <f t="shared" si="13"/>
        <v>9.7607624249999997E-3</v>
      </c>
      <c r="Z117">
        <f t="shared" si="13"/>
        <v>1.0960022999999999E-2</v>
      </c>
    </row>
    <row r="118" spans="1:26" x14ac:dyDescent="0.25">
      <c r="A118" s="1">
        <v>38135</v>
      </c>
      <c r="B118" s="2">
        <v>1.20834462E-2</v>
      </c>
      <c r="C118" s="2">
        <v>7.8188447000000008E-3</v>
      </c>
      <c r="D118" s="2">
        <v>-2.3053190000000001E-3</v>
      </c>
      <c r="E118" s="2">
        <v>8.8333330000000003E-4</v>
      </c>
      <c r="G118">
        <f t="shared" si="14"/>
        <v>-2.745123972500001E-3</v>
      </c>
      <c r="H118">
        <f t="shared" si="14"/>
        <v>-3.3579471950000005E-3</v>
      </c>
      <c r="I118">
        <f t="shared" si="14"/>
        <v>-3.9707704175000001E-3</v>
      </c>
      <c r="J118">
        <f t="shared" si="14"/>
        <v>-4.5835936399999996E-3</v>
      </c>
      <c r="K118">
        <f t="shared" si="14"/>
        <v>-5.1964168624999999E-3</v>
      </c>
      <c r="L118">
        <f t="shared" si="14"/>
        <v>-5.8092400850000012E-3</v>
      </c>
      <c r="M118">
        <f t="shared" si="14"/>
        <v>-6.422063307499999E-3</v>
      </c>
      <c r="N118">
        <f t="shared" si="14"/>
        <v>-7.0348865300000002E-3</v>
      </c>
      <c r="O118">
        <f t="shared" si="14"/>
        <v>-7.6477097524999989E-3</v>
      </c>
      <c r="P118">
        <f t="shared" si="14"/>
        <v>-8.2605329750000001E-3</v>
      </c>
      <c r="Q118">
        <f t="shared" si="14"/>
        <v>-8.8733561975000014E-3</v>
      </c>
      <c r="R118">
        <f t="shared" si="14"/>
        <v>-9.4861794200000009E-3</v>
      </c>
      <c r="S118">
        <f t="shared" si="14"/>
        <v>-1.00990026425E-2</v>
      </c>
      <c r="T118">
        <f t="shared" si="14"/>
        <v>-1.0711825865E-2</v>
      </c>
      <c r="U118">
        <f t="shared" si="14"/>
        <v>-1.1324649087499999E-2</v>
      </c>
      <c r="V118">
        <f t="shared" si="14"/>
        <v>-1.1937472310000001E-2</v>
      </c>
      <c r="W118">
        <f t="shared" si="13"/>
        <v>-1.25502955325E-2</v>
      </c>
      <c r="X118">
        <f t="shared" si="13"/>
        <v>-1.3163118755000001E-2</v>
      </c>
      <c r="Y118">
        <f t="shared" si="13"/>
        <v>-1.3775941977500001E-2</v>
      </c>
      <c r="Z118">
        <f t="shared" si="13"/>
        <v>-1.43887652E-2</v>
      </c>
    </row>
    <row r="119" spans="1:26" x14ac:dyDescent="0.25">
      <c r="A119" s="1">
        <v>38168</v>
      </c>
      <c r="B119" s="2">
        <v>1.79890781E-2</v>
      </c>
      <c r="C119" s="2">
        <v>2.1679759999999998E-3</v>
      </c>
      <c r="D119" s="2">
        <v>3.4319888999999998E-3</v>
      </c>
      <c r="E119" s="2">
        <v>1.0916667000000001E-3</v>
      </c>
      <c r="G119">
        <f t="shared" si="14"/>
        <v>-8.2428779575000003E-3</v>
      </c>
      <c r="H119">
        <f t="shared" si="14"/>
        <v>-8.5752048649999999E-3</v>
      </c>
      <c r="I119">
        <f t="shared" si="14"/>
        <v>-8.9075317724999995E-3</v>
      </c>
      <c r="J119">
        <f t="shared" si="14"/>
        <v>-9.2398586799999991E-3</v>
      </c>
      <c r="K119">
        <f t="shared" si="14"/>
        <v>-9.5721855875000005E-3</v>
      </c>
      <c r="L119">
        <f t="shared" si="14"/>
        <v>-9.9045124950000001E-3</v>
      </c>
      <c r="M119">
        <f t="shared" si="14"/>
        <v>-1.02368394025E-2</v>
      </c>
      <c r="N119">
        <f t="shared" si="14"/>
        <v>-1.0569166309999999E-2</v>
      </c>
      <c r="O119">
        <f t="shared" si="14"/>
        <v>-1.0901493217499999E-2</v>
      </c>
      <c r="P119">
        <f t="shared" si="14"/>
        <v>-1.1233820125E-2</v>
      </c>
      <c r="Q119">
        <f t="shared" si="14"/>
        <v>-1.15661470325E-2</v>
      </c>
      <c r="R119">
        <f t="shared" si="14"/>
        <v>-1.1898473939999999E-2</v>
      </c>
      <c r="S119">
        <f t="shared" si="14"/>
        <v>-1.2230800847500001E-2</v>
      </c>
      <c r="T119">
        <f t="shared" si="14"/>
        <v>-1.2563127755E-2</v>
      </c>
      <c r="U119">
        <f t="shared" si="14"/>
        <v>-1.28954546625E-2</v>
      </c>
      <c r="V119">
        <f t="shared" si="14"/>
        <v>-1.322778157E-2</v>
      </c>
      <c r="W119">
        <f t="shared" si="13"/>
        <v>-1.3560108477499999E-2</v>
      </c>
      <c r="X119">
        <f t="shared" si="13"/>
        <v>-1.3892435385E-2</v>
      </c>
      <c r="Y119">
        <f t="shared" si="13"/>
        <v>-1.42247622925E-2</v>
      </c>
      <c r="Z119">
        <f t="shared" si="13"/>
        <v>-1.45570892E-2</v>
      </c>
    </row>
    <row r="120" spans="1:26" x14ac:dyDescent="0.25">
      <c r="A120" s="1">
        <v>38198</v>
      </c>
      <c r="B120" s="2">
        <v>-3.4290523000000003E-2</v>
      </c>
      <c r="C120" s="2">
        <v>-5.1003760000000002E-3</v>
      </c>
      <c r="D120" s="2">
        <v>-3.1154759999999998E-3</v>
      </c>
      <c r="E120" s="2">
        <v>1.1833333000000001E-3</v>
      </c>
      <c r="G120">
        <f t="shared" si="14"/>
        <v>1.5424072175000001E-2</v>
      </c>
      <c r="H120">
        <f t="shared" si="14"/>
        <v>1.6253070850000002E-2</v>
      </c>
      <c r="I120">
        <f t="shared" si="14"/>
        <v>1.7082069525E-2</v>
      </c>
      <c r="J120">
        <f t="shared" si="14"/>
        <v>1.7911068200000001E-2</v>
      </c>
      <c r="K120">
        <f t="shared" si="14"/>
        <v>1.8740066875000003E-2</v>
      </c>
      <c r="L120">
        <f t="shared" si="14"/>
        <v>1.9569065550000004E-2</v>
      </c>
      <c r="M120">
        <f t="shared" si="14"/>
        <v>2.0398064225000002E-2</v>
      </c>
      <c r="N120">
        <f t="shared" si="14"/>
        <v>2.1227062900000003E-2</v>
      </c>
      <c r="O120">
        <f t="shared" si="14"/>
        <v>2.2056061575000001E-2</v>
      </c>
      <c r="P120">
        <f t="shared" si="14"/>
        <v>2.2885060250000002E-2</v>
      </c>
      <c r="Q120">
        <f t="shared" si="14"/>
        <v>2.3714058925000003E-2</v>
      </c>
      <c r="R120">
        <f t="shared" si="14"/>
        <v>2.4543057600000001E-2</v>
      </c>
      <c r="S120">
        <f t="shared" si="14"/>
        <v>2.5372056275000006E-2</v>
      </c>
      <c r="T120">
        <f t="shared" si="14"/>
        <v>2.6201054950000004E-2</v>
      </c>
      <c r="U120">
        <f t="shared" si="14"/>
        <v>2.7030053625000001E-2</v>
      </c>
      <c r="V120">
        <f t="shared" si="14"/>
        <v>2.7859052300000003E-2</v>
      </c>
      <c r="W120">
        <f t="shared" si="13"/>
        <v>2.8688050975000004E-2</v>
      </c>
      <c r="X120">
        <f t="shared" si="13"/>
        <v>2.9517049650000002E-2</v>
      </c>
      <c r="Y120">
        <f t="shared" si="13"/>
        <v>3.0346048325000003E-2</v>
      </c>
      <c r="Z120">
        <f t="shared" si="13"/>
        <v>3.1175047000000004E-2</v>
      </c>
    </row>
    <row r="121" spans="1:26" x14ac:dyDescent="0.25">
      <c r="A121" s="1">
        <v>38230</v>
      </c>
      <c r="B121" s="2">
        <v>2.2873325000000002E-3</v>
      </c>
      <c r="C121" s="2">
        <v>2.36611355E-2</v>
      </c>
      <c r="D121" s="2">
        <v>1.3587880000000001E-3</v>
      </c>
      <c r="E121" s="2">
        <v>1.3083333E-3</v>
      </c>
      <c r="G121">
        <f t="shared" si="14"/>
        <v>1.0106129199999998E-2</v>
      </c>
      <c r="H121">
        <f t="shared" si="14"/>
        <v>9.5253569000000003E-3</v>
      </c>
      <c r="I121">
        <f t="shared" si="14"/>
        <v>8.9445845999999996E-3</v>
      </c>
      <c r="J121">
        <f t="shared" si="14"/>
        <v>8.3638122999999988E-3</v>
      </c>
      <c r="K121">
        <f t="shared" si="14"/>
        <v>7.7830399999999989E-3</v>
      </c>
      <c r="L121">
        <f t="shared" si="14"/>
        <v>7.2022676999999998E-3</v>
      </c>
      <c r="M121">
        <f t="shared" si="14"/>
        <v>6.6214953999999991E-3</v>
      </c>
      <c r="N121">
        <f t="shared" si="14"/>
        <v>6.0407231E-3</v>
      </c>
      <c r="O121">
        <f t="shared" si="14"/>
        <v>5.459950800000001E-3</v>
      </c>
      <c r="P121">
        <f t="shared" si="14"/>
        <v>4.8791784999999994E-3</v>
      </c>
      <c r="Q121">
        <f t="shared" si="14"/>
        <v>4.2984061999999995E-3</v>
      </c>
      <c r="R121">
        <f t="shared" si="14"/>
        <v>3.7176338999999996E-3</v>
      </c>
      <c r="S121">
        <f t="shared" si="14"/>
        <v>3.1368615999999997E-3</v>
      </c>
      <c r="T121">
        <f t="shared" si="14"/>
        <v>2.5560892999999998E-3</v>
      </c>
      <c r="U121">
        <f t="shared" si="14"/>
        <v>1.9753169999999999E-3</v>
      </c>
      <c r="V121">
        <f t="shared" si="14"/>
        <v>1.3945446999999991E-3</v>
      </c>
      <c r="W121">
        <f t="shared" si="13"/>
        <v>8.1377240000000007E-4</v>
      </c>
      <c r="X121">
        <f t="shared" si="13"/>
        <v>2.3300009999999973E-4</v>
      </c>
      <c r="Y121">
        <f t="shared" si="13"/>
        <v>-3.4777219999999952E-4</v>
      </c>
      <c r="Z121">
        <f t="shared" si="13"/>
        <v>-9.2854450000000007E-4</v>
      </c>
    </row>
    <row r="122" spans="1:26" x14ac:dyDescent="0.25">
      <c r="A122" s="1">
        <v>38260</v>
      </c>
      <c r="B122" s="2">
        <v>9.3639064000000001E-3</v>
      </c>
      <c r="C122" s="2">
        <v>1.40925098E-2</v>
      </c>
      <c r="D122" s="2">
        <v>1.0143157599999999E-2</v>
      </c>
      <c r="E122" s="2">
        <v>1.4E-3</v>
      </c>
      <c r="G122">
        <f t="shared" si="14"/>
        <v>2.2850491749999997E-3</v>
      </c>
      <c r="H122">
        <f t="shared" si="14"/>
        <v>2.2057966499999995E-3</v>
      </c>
      <c r="I122">
        <f t="shared" si="14"/>
        <v>2.126544125000001E-3</v>
      </c>
      <c r="J122">
        <f t="shared" si="14"/>
        <v>2.0472916000000008E-3</v>
      </c>
      <c r="K122">
        <f t="shared" si="14"/>
        <v>1.9680390750000006E-3</v>
      </c>
      <c r="L122">
        <f t="shared" si="14"/>
        <v>1.8887865499999986E-3</v>
      </c>
      <c r="M122">
        <f t="shared" si="14"/>
        <v>1.8095340249999984E-3</v>
      </c>
      <c r="N122">
        <f t="shared" si="14"/>
        <v>1.7302814999999999E-3</v>
      </c>
      <c r="O122">
        <f t="shared" si="14"/>
        <v>1.6510289749999997E-3</v>
      </c>
      <c r="P122">
        <f t="shared" si="14"/>
        <v>1.5717764499999995E-3</v>
      </c>
      <c r="Q122">
        <f t="shared" si="14"/>
        <v>1.4925239249999993E-3</v>
      </c>
      <c r="R122">
        <f t="shared" si="14"/>
        <v>1.4132713999999991E-3</v>
      </c>
      <c r="S122">
        <f t="shared" si="14"/>
        <v>1.3340188749999989E-3</v>
      </c>
      <c r="T122">
        <f t="shared" si="14"/>
        <v>1.2547663499999986E-3</v>
      </c>
      <c r="U122">
        <f t="shared" si="14"/>
        <v>1.1755138249999984E-3</v>
      </c>
      <c r="V122">
        <f t="shared" si="14"/>
        <v>1.0962613E-3</v>
      </c>
      <c r="W122">
        <f t="shared" si="13"/>
        <v>1.0170087749999997E-3</v>
      </c>
      <c r="X122">
        <f t="shared" si="13"/>
        <v>9.3775624999999779E-4</v>
      </c>
      <c r="Y122">
        <f t="shared" si="13"/>
        <v>8.5850372499999932E-4</v>
      </c>
      <c r="Z122">
        <f t="shared" si="13"/>
        <v>7.792511999999991E-4</v>
      </c>
    </row>
    <row r="123" spans="1:26" x14ac:dyDescent="0.25">
      <c r="A123" s="1">
        <v>38289</v>
      </c>
      <c r="B123" s="2">
        <v>1.40142475E-2</v>
      </c>
      <c r="C123" s="2">
        <v>2.9545898800000001E-2</v>
      </c>
      <c r="D123" s="2">
        <v>1.2828693299999999E-2</v>
      </c>
      <c r="E123" s="2">
        <v>1.5583333E-3</v>
      </c>
      <c r="G123">
        <f t="shared" si="14"/>
        <v>7.3182566574999976E-3</v>
      </c>
      <c r="H123">
        <f t="shared" si="14"/>
        <v>6.8706876649999998E-3</v>
      </c>
      <c r="I123">
        <f t="shared" si="14"/>
        <v>6.4231186724999986E-3</v>
      </c>
      <c r="J123">
        <f t="shared" si="14"/>
        <v>5.9755496800000009E-3</v>
      </c>
      <c r="K123">
        <f t="shared" si="14"/>
        <v>5.5279806874999997E-3</v>
      </c>
      <c r="L123">
        <f t="shared" si="14"/>
        <v>5.0804116949999985E-3</v>
      </c>
      <c r="M123">
        <f t="shared" si="14"/>
        <v>4.6328427025000007E-3</v>
      </c>
      <c r="N123">
        <f t="shared" si="14"/>
        <v>4.1852737099999995E-3</v>
      </c>
      <c r="O123">
        <f t="shared" si="14"/>
        <v>3.7377047175000018E-3</v>
      </c>
      <c r="P123">
        <f t="shared" si="14"/>
        <v>3.2901357250000006E-3</v>
      </c>
      <c r="Q123">
        <f t="shared" si="14"/>
        <v>2.8425667324999994E-3</v>
      </c>
      <c r="R123">
        <f t="shared" si="14"/>
        <v>2.3949977399999982E-3</v>
      </c>
      <c r="S123">
        <f t="shared" si="14"/>
        <v>1.9474287475000004E-3</v>
      </c>
      <c r="T123">
        <f t="shared" si="14"/>
        <v>1.4998597549999992E-3</v>
      </c>
      <c r="U123">
        <f t="shared" si="14"/>
        <v>1.0522907624999998E-3</v>
      </c>
      <c r="V123">
        <f t="shared" si="14"/>
        <v>6.047217700000003E-4</v>
      </c>
      <c r="W123">
        <f t="shared" si="13"/>
        <v>1.5715277749999909E-4</v>
      </c>
      <c r="X123">
        <f t="shared" si="13"/>
        <v>-2.9041621500000211E-4</v>
      </c>
      <c r="Y123">
        <f t="shared" si="13"/>
        <v>-7.3798520750000159E-4</v>
      </c>
      <c r="Z123">
        <f t="shared" si="13"/>
        <v>-1.1855542000000011E-3</v>
      </c>
    </row>
    <row r="124" spans="1:26" x14ac:dyDescent="0.25">
      <c r="A124" s="1">
        <v>38321</v>
      </c>
      <c r="B124" s="2">
        <v>3.8594939000000002E-2</v>
      </c>
      <c r="C124" s="2">
        <v>3.6078152199999998E-2</v>
      </c>
      <c r="D124" s="2">
        <v>2.6492920900000001E-2</v>
      </c>
      <c r="E124" s="2">
        <v>1.8333333E-3</v>
      </c>
      <c r="G124">
        <f t="shared" si="14"/>
        <v>-1.8005746350000032E-3</v>
      </c>
      <c r="H124">
        <f t="shared" si="14"/>
        <v>-2.3427558700000045E-3</v>
      </c>
      <c r="I124">
        <f t="shared" si="14"/>
        <v>-2.8849371049999989E-3</v>
      </c>
      <c r="J124">
        <f t="shared" si="14"/>
        <v>-3.4271183400000002E-3</v>
      </c>
      <c r="K124">
        <f t="shared" si="14"/>
        <v>-3.9692995750000015E-3</v>
      </c>
      <c r="L124">
        <f t="shared" si="14"/>
        <v>-4.5114808100000028E-3</v>
      </c>
      <c r="M124">
        <f t="shared" si="14"/>
        <v>-5.0536620449999972E-3</v>
      </c>
      <c r="N124">
        <f t="shared" si="14"/>
        <v>-5.5958432800000055E-3</v>
      </c>
      <c r="O124">
        <f t="shared" si="14"/>
        <v>-6.1380245149999998E-3</v>
      </c>
      <c r="P124">
        <f t="shared" si="14"/>
        <v>-6.6802057500000012E-3</v>
      </c>
      <c r="Q124">
        <f t="shared" si="14"/>
        <v>-7.2223869850000025E-3</v>
      </c>
      <c r="R124">
        <f t="shared" si="14"/>
        <v>-7.7645682200000038E-3</v>
      </c>
      <c r="S124">
        <f t="shared" si="14"/>
        <v>-8.3067494550000016E-3</v>
      </c>
      <c r="T124">
        <f t="shared" si="14"/>
        <v>-8.8489306899999995E-3</v>
      </c>
      <c r="U124">
        <f t="shared" si="14"/>
        <v>-9.3911119250000008E-3</v>
      </c>
      <c r="V124">
        <f t="shared" si="14"/>
        <v>-9.9332931600000021E-3</v>
      </c>
      <c r="W124">
        <f t="shared" si="13"/>
        <v>-1.0475474395E-2</v>
      </c>
      <c r="X124">
        <f t="shared" si="13"/>
        <v>-1.1017655629999998E-2</v>
      </c>
      <c r="Y124">
        <f t="shared" si="13"/>
        <v>-1.1559836865000003E-2</v>
      </c>
      <c r="Z124">
        <f t="shared" si="13"/>
        <v>-1.21020181E-2</v>
      </c>
    </row>
    <row r="125" spans="1:26" x14ac:dyDescent="0.25">
      <c r="A125" s="1">
        <v>38352</v>
      </c>
      <c r="B125" s="2">
        <v>3.2458128199999998E-2</v>
      </c>
      <c r="C125" s="2">
        <v>1.71673754E-2</v>
      </c>
      <c r="D125" s="2">
        <v>1.60540087E-2</v>
      </c>
      <c r="E125" s="2">
        <v>1.8166667E-3</v>
      </c>
      <c r="G125">
        <f t="shared" si="14"/>
        <v>-8.083313554999999E-3</v>
      </c>
      <c r="H125">
        <f t="shared" si="14"/>
        <v>-8.5212507100000008E-3</v>
      </c>
      <c r="I125">
        <f t="shared" si="14"/>
        <v>-8.9591878649999991E-3</v>
      </c>
      <c r="J125">
        <f t="shared" si="14"/>
        <v>-9.3971250199999974E-3</v>
      </c>
      <c r="K125">
        <f t="shared" si="14"/>
        <v>-9.8350621749999992E-3</v>
      </c>
      <c r="L125">
        <f t="shared" si="14"/>
        <v>-1.0272999329999997E-2</v>
      </c>
      <c r="M125">
        <f t="shared" si="14"/>
        <v>-1.0710936484999996E-2</v>
      </c>
      <c r="N125">
        <f t="shared" si="14"/>
        <v>-1.1148873640000001E-2</v>
      </c>
      <c r="O125">
        <f t="shared" si="14"/>
        <v>-1.1586810794999996E-2</v>
      </c>
      <c r="P125">
        <f t="shared" si="14"/>
        <v>-1.2024747949999998E-2</v>
      </c>
      <c r="Q125">
        <f t="shared" si="14"/>
        <v>-1.2462685104999996E-2</v>
      </c>
      <c r="R125">
        <f t="shared" si="14"/>
        <v>-1.2900622260000001E-2</v>
      </c>
      <c r="S125">
        <f t="shared" si="14"/>
        <v>-1.3338559414999999E-2</v>
      </c>
      <c r="T125">
        <f t="shared" si="14"/>
        <v>-1.3776496569999998E-2</v>
      </c>
      <c r="U125">
        <f t="shared" si="14"/>
        <v>-1.4214433724999996E-2</v>
      </c>
      <c r="V125">
        <f t="shared" si="14"/>
        <v>-1.4652370879999998E-2</v>
      </c>
      <c r="W125">
        <f t="shared" si="13"/>
        <v>-1.5090308035E-2</v>
      </c>
      <c r="X125">
        <f t="shared" si="13"/>
        <v>-1.5528245189999998E-2</v>
      </c>
      <c r="Y125">
        <f t="shared" si="13"/>
        <v>-1.5966182345E-2</v>
      </c>
      <c r="Z125">
        <f t="shared" si="13"/>
        <v>-1.6404119499999998E-2</v>
      </c>
    </row>
    <row r="126" spans="1:26" x14ac:dyDescent="0.25">
      <c r="A126" s="1">
        <v>38383</v>
      </c>
      <c r="B126" s="2">
        <v>-2.5290448E-2</v>
      </c>
      <c r="C126" s="2">
        <v>-1.4038922000000001E-2</v>
      </c>
      <c r="D126" s="2">
        <v>-3.369894E-3</v>
      </c>
      <c r="E126" s="2">
        <v>2.0666666999999998E-3</v>
      </c>
      <c r="G126">
        <f t="shared" si="14"/>
        <v>6.4405025500000011E-3</v>
      </c>
      <c r="H126">
        <f t="shared" si="14"/>
        <v>7.2552420999999964E-3</v>
      </c>
      <c r="I126">
        <f t="shared" si="14"/>
        <v>8.0699816500000021E-3</v>
      </c>
      <c r="J126">
        <f t="shared" si="14"/>
        <v>8.8847212000000009E-3</v>
      </c>
      <c r="K126">
        <f t="shared" si="14"/>
        <v>9.6994607499999996E-3</v>
      </c>
      <c r="L126">
        <f t="shared" si="14"/>
        <v>1.05142003E-2</v>
      </c>
      <c r="M126">
        <f t="shared" si="14"/>
        <v>1.1328939850000001E-2</v>
      </c>
      <c r="N126">
        <f t="shared" si="14"/>
        <v>1.2143679400000001E-2</v>
      </c>
      <c r="O126">
        <f t="shared" si="14"/>
        <v>1.295841895E-2</v>
      </c>
      <c r="P126">
        <f t="shared" si="14"/>
        <v>1.37731585E-2</v>
      </c>
      <c r="Q126">
        <f t="shared" si="14"/>
        <v>1.4587898050000001E-2</v>
      </c>
      <c r="R126">
        <f t="shared" si="14"/>
        <v>1.54026376E-2</v>
      </c>
      <c r="S126">
        <f t="shared" si="14"/>
        <v>1.621737715E-2</v>
      </c>
      <c r="T126">
        <f t="shared" si="14"/>
        <v>1.7032116699999999E-2</v>
      </c>
      <c r="U126">
        <f t="shared" si="14"/>
        <v>1.7846856250000001E-2</v>
      </c>
      <c r="V126">
        <f t="shared" si="14"/>
        <v>1.86615958E-2</v>
      </c>
      <c r="W126">
        <f t="shared" si="13"/>
        <v>1.9476335349999999E-2</v>
      </c>
      <c r="X126">
        <f t="shared" si="13"/>
        <v>2.0291074900000001E-2</v>
      </c>
      <c r="Y126">
        <f t="shared" si="13"/>
        <v>2.110581445E-2</v>
      </c>
      <c r="Z126">
        <f t="shared" si="13"/>
        <v>2.1920554000000002E-2</v>
      </c>
    </row>
    <row r="127" spans="1:26" x14ac:dyDescent="0.25">
      <c r="A127" s="1">
        <v>38411</v>
      </c>
      <c r="B127" s="2">
        <v>1.8903383700000002E-2</v>
      </c>
      <c r="C127" s="2">
        <v>1.4692538000000001E-3</v>
      </c>
      <c r="D127" s="2">
        <v>1.43226259E-2</v>
      </c>
      <c r="E127" s="2">
        <v>2.2666666999999999E-3</v>
      </c>
      <c r="G127">
        <f t="shared" si="14"/>
        <v>-8.5102495925000014E-3</v>
      </c>
      <c r="H127">
        <f t="shared" si="14"/>
        <v>-8.3034342350000005E-3</v>
      </c>
      <c r="I127">
        <f t="shared" si="14"/>
        <v>-8.0966188775000014E-3</v>
      </c>
      <c r="J127">
        <f t="shared" si="14"/>
        <v>-7.8898035199999987E-3</v>
      </c>
      <c r="K127">
        <f t="shared" si="14"/>
        <v>-7.6829881625000013E-3</v>
      </c>
      <c r="L127">
        <f t="shared" si="14"/>
        <v>-7.4761728050000004E-3</v>
      </c>
      <c r="M127">
        <f t="shared" si="14"/>
        <v>-7.2693574475000029E-3</v>
      </c>
      <c r="N127">
        <f t="shared" si="14"/>
        <v>-7.062542090000002E-3</v>
      </c>
      <c r="O127">
        <f t="shared" si="14"/>
        <v>-6.8557267325000011E-3</v>
      </c>
      <c r="P127">
        <f t="shared" si="14"/>
        <v>-6.6489113750000002E-3</v>
      </c>
      <c r="Q127">
        <f t="shared" si="14"/>
        <v>-6.442096017500001E-3</v>
      </c>
      <c r="R127">
        <f t="shared" si="14"/>
        <v>-6.2352806600000001E-3</v>
      </c>
      <c r="S127">
        <f t="shared" si="14"/>
        <v>-6.028465302500001E-3</v>
      </c>
      <c r="T127">
        <f t="shared" si="14"/>
        <v>-5.8216499450000018E-3</v>
      </c>
      <c r="U127">
        <f t="shared" si="14"/>
        <v>-5.6148345875000009E-3</v>
      </c>
      <c r="V127">
        <f t="shared" ref="V127:Z190" si="15">0.5*(1-V$1)*$B127+0.5*(1-V$1)*$C127+V$1*$D127-$B127</f>
        <v>-5.4080192300000017E-3</v>
      </c>
      <c r="W127">
        <f t="shared" si="15"/>
        <v>-5.2012038725000025E-3</v>
      </c>
      <c r="X127">
        <f t="shared" si="15"/>
        <v>-4.9943885150000016E-3</v>
      </c>
      <c r="Y127">
        <f t="shared" si="15"/>
        <v>-4.7875731575000007E-3</v>
      </c>
      <c r="Z127">
        <f t="shared" si="15"/>
        <v>-4.5807578000000015E-3</v>
      </c>
    </row>
    <row r="128" spans="1:26" x14ac:dyDescent="0.25">
      <c r="A128" s="1">
        <v>38442</v>
      </c>
      <c r="B128" s="2">
        <v>-1.9117647000000002E-2</v>
      </c>
      <c r="C128" s="2">
        <v>-1.3369598E-2</v>
      </c>
      <c r="D128" s="2">
        <v>-1.540977E-3</v>
      </c>
      <c r="E128" s="2">
        <v>2.2750000000000001E-3</v>
      </c>
      <c r="G128">
        <f t="shared" ref="G128:V159" si="16">0.5*(1-G$1)*$B128+0.5*(1-G$1)*$C128+G$1*$D128-$B128</f>
        <v>3.6091567750000005E-3</v>
      </c>
      <c r="H128">
        <f t="shared" si="16"/>
        <v>4.3442890500000001E-3</v>
      </c>
      <c r="I128">
        <f t="shared" si="16"/>
        <v>5.0794213250000015E-3</v>
      </c>
      <c r="J128">
        <f t="shared" si="16"/>
        <v>5.8145535999999994E-3</v>
      </c>
      <c r="K128">
        <f t="shared" si="16"/>
        <v>6.5496858750000008E-3</v>
      </c>
      <c r="L128">
        <f t="shared" si="16"/>
        <v>7.2848181500000005E-3</v>
      </c>
      <c r="M128">
        <f t="shared" si="16"/>
        <v>8.0199504250000019E-3</v>
      </c>
      <c r="N128">
        <f t="shared" si="16"/>
        <v>8.7550827000000015E-3</v>
      </c>
      <c r="O128">
        <f t="shared" si="16"/>
        <v>9.4902149749999994E-3</v>
      </c>
      <c r="P128">
        <f t="shared" si="16"/>
        <v>1.0225347250000003E-2</v>
      </c>
      <c r="Q128">
        <f t="shared" si="16"/>
        <v>1.0960479525000002E-2</v>
      </c>
      <c r="R128">
        <f t="shared" si="16"/>
        <v>1.1695611800000002E-2</v>
      </c>
      <c r="S128">
        <f t="shared" si="16"/>
        <v>1.2430744075000002E-2</v>
      </c>
      <c r="T128">
        <f t="shared" si="16"/>
        <v>1.3165876350000001E-2</v>
      </c>
      <c r="U128">
        <f t="shared" si="16"/>
        <v>1.3901008625000003E-2</v>
      </c>
      <c r="V128">
        <f t="shared" si="16"/>
        <v>1.4636140900000002E-2</v>
      </c>
      <c r="W128">
        <f t="shared" si="15"/>
        <v>1.5371273175000002E-2</v>
      </c>
      <c r="X128">
        <f t="shared" si="15"/>
        <v>1.610640545E-2</v>
      </c>
      <c r="Y128">
        <f t="shared" si="15"/>
        <v>1.6841537725000001E-2</v>
      </c>
      <c r="Z128">
        <f t="shared" si="15"/>
        <v>1.7576670000000003E-2</v>
      </c>
    </row>
    <row r="129" spans="1:26" x14ac:dyDescent="0.25">
      <c r="A129" s="1">
        <v>38471</v>
      </c>
      <c r="B129" s="2">
        <v>-2.0108589999999999E-2</v>
      </c>
      <c r="C129" s="2">
        <v>1.4871326299999999E-2</v>
      </c>
      <c r="D129" s="2">
        <v>-1.0362530999999999E-2</v>
      </c>
      <c r="E129" s="2">
        <v>2.3666667000000001E-3</v>
      </c>
      <c r="G129">
        <f t="shared" si="16"/>
        <v>1.7102763192499999E-2</v>
      </c>
      <c r="H129">
        <f t="shared" si="16"/>
        <v>1.6715568234999999E-2</v>
      </c>
      <c r="I129">
        <f t="shared" si="16"/>
        <v>1.6328373277499999E-2</v>
      </c>
      <c r="J129">
        <f t="shared" si="16"/>
        <v>1.5941178319999999E-2</v>
      </c>
      <c r="K129">
        <f t="shared" si="16"/>
        <v>1.5553983362499999E-2</v>
      </c>
      <c r="L129">
        <f t="shared" si="16"/>
        <v>1.5166788404999999E-2</v>
      </c>
      <c r="M129">
        <f t="shared" si="16"/>
        <v>1.4779593447499999E-2</v>
      </c>
      <c r="N129">
        <f t="shared" si="16"/>
        <v>1.439239849E-2</v>
      </c>
      <c r="O129">
        <f t="shared" si="16"/>
        <v>1.40052035325E-2</v>
      </c>
      <c r="P129">
        <f t="shared" si="16"/>
        <v>1.3618008575E-2</v>
      </c>
      <c r="Q129">
        <f t="shared" si="16"/>
        <v>1.32308136175E-2</v>
      </c>
      <c r="R129">
        <f t="shared" si="16"/>
        <v>1.284361866E-2</v>
      </c>
      <c r="S129">
        <f t="shared" si="16"/>
        <v>1.24564237025E-2</v>
      </c>
      <c r="T129">
        <f t="shared" si="16"/>
        <v>1.2069228745E-2</v>
      </c>
      <c r="U129">
        <f t="shared" si="16"/>
        <v>1.1682033787500001E-2</v>
      </c>
      <c r="V129">
        <f t="shared" si="16"/>
        <v>1.1294838829999999E-2</v>
      </c>
      <c r="W129">
        <f t="shared" si="15"/>
        <v>1.0907643872499999E-2</v>
      </c>
      <c r="X129">
        <f t="shared" si="15"/>
        <v>1.0520448915000001E-2</v>
      </c>
      <c r="Y129">
        <f t="shared" si="15"/>
        <v>1.0133253957500001E-2</v>
      </c>
      <c r="Z129">
        <f t="shared" si="15"/>
        <v>9.7460589999999996E-3</v>
      </c>
    </row>
    <row r="130" spans="1:26" x14ac:dyDescent="0.25">
      <c r="A130" s="1">
        <v>38503</v>
      </c>
      <c r="B130" s="2">
        <v>2.9952024899999999E-2</v>
      </c>
      <c r="C130" s="2">
        <v>-2.0208983E-2</v>
      </c>
      <c r="D130" s="2">
        <v>1.4640357000000001E-3</v>
      </c>
      <c r="E130" s="2">
        <v>2.4416667000000001E-3</v>
      </c>
      <c r="G130">
        <f t="shared" si="16"/>
        <v>-2.5250878212499998E-2</v>
      </c>
      <c r="H130">
        <f t="shared" si="16"/>
        <v>-2.5421252474999996E-2</v>
      </c>
      <c r="I130">
        <f t="shared" si="16"/>
        <v>-2.5591626737500001E-2</v>
      </c>
      <c r="J130">
        <f t="shared" si="16"/>
        <v>-2.5762001E-2</v>
      </c>
      <c r="K130">
        <f t="shared" si="16"/>
        <v>-2.5932375262499998E-2</v>
      </c>
      <c r="L130">
        <f t="shared" si="16"/>
        <v>-2.6102749525E-2</v>
      </c>
      <c r="M130">
        <f t="shared" si="16"/>
        <v>-2.6273123787499998E-2</v>
      </c>
      <c r="N130">
        <f t="shared" si="16"/>
        <v>-2.644349805E-2</v>
      </c>
      <c r="O130">
        <f t="shared" si="16"/>
        <v>-2.6613872312499998E-2</v>
      </c>
      <c r="P130">
        <f t="shared" si="16"/>
        <v>-2.6784246575E-2</v>
      </c>
      <c r="Q130">
        <f t="shared" si="16"/>
        <v>-2.6954620837499998E-2</v>
      </c>
      <c r="R130">
        <f t="shared" si="16"/>
        <v>-2.71249951E-2</v>
      </c>
      <c r="S130">
        <f t="shared" si="16"/>
        <v>-2.7295369362499999E-2</v>
      </c>
      <c r="T130">
        <f t="shared" si="16"/>
        <v>-2.7465743625E-2</v>
      </c>
      <c r="U130">
        <f t="shared" si="16"/>
        <v>-2.7636117887499999E-2</v>
      </c>
      <c r="V130">
        <f t="shared" si="16"/>
        <v>-2.7806492150000001E-2</v>
      </c>
      <c r="W130">
        <f t="shared" si="15"/>
        <v>-2.7976866412499999E-2</v>
      </c>
      <c r="X130">
        <f t="shared" si="15"/>
        <v>-2.8147240674999997E-2</v>
      </c>
      <c r="Y130">
        <f t="shared" si="15"/>
        <v>-2.8317614937499999E-2</v>
      </c>
      <c r="Z130">
        <f t="shared" si="15"/>
        <v>-2.8487989199999997E-2</v>
      </c>
    </row>
    <row r="131" spans="1:26" x14ac:dyDescent="0.25">
      <c r="A131" s="1">
        <v>38533</v>
      </c>
      <c r="B131" s="2">
        <v>-1.4267699999999999E-4</v>
      </c>
      <c r="C131" s="2">
        <v>-8.6966219999999993E-3</v>
      </c>
      <c r="D131" s="2">
        <v>1.3061717400000001E-2</v>
      </c>
      <c r="E131" s="2">
        <v>2.5500000000000002E-3</v>
      </c>
      <c r="G131">
        <f t="shared" si="16"/>
        <v>-3.4029041549999998E-3</v>
      </c>
      <c r="H131">
        <f t="shared" si="16"/>
        <v>-2.5288358099999999E-3</v>
      </c>
      <c r="I131">
        <f t="shared" si="16"/>
        <v>-1.6547674649999996E-3</v>
      </c>
      <c r="J131">
        <f t="shared" si="16"/>
        <v>-7.8069911999999956E-4</v>
      </c>
      <c r="K131">
        <f t="shared" si="16"/>
        <v>9.3369225000000748E-5</v>
      </c>
      <c r="L131">
        <f t="shared" si="16"/>
        <v>9.6743757000000024E-4</v>
      </c>
      <c r="M131">
        <f t="shared" si="16"/>
        <v>1.8415059150000005E-3</v>
      </c>
      <c r="N131">
        <f t="shared" si="16"/>
        <v>2.7155742600000008E-3</v>
      </c>
      <c r="O131">
        <f t="shared" si="16"/>
        <v>3.5896426049999998E-3</v>
      </c>
      <c r="P131">
        <f t="shared" si="16"/>
        <v>4.4637109500000006E-3</v>
      </c>
      <c r="Q131">
        <f t="shared" si="16"/>
        <v>5.337779295000001E-3</v>
      </c>
      <c r="R131">
        <f t="shared" si="16"/>
        <v>6.2118476399999996E-3</v>
      </c>
      <c r="S131">
        <f t="shared" si="16"/>
        <v>7.0859159850000008E-3</v>
      </c>
      <c r="T131">
        <f t="shared" si="16"/>
        <v>7.9599843300000011E-3</v>
      </c>
      <c r="U131">
        <f t="shared" si="16"/>
        <v>8.8340526750000023E-3</v>
      </c>
      <c r="V131">
        <f t="shared" si="16"/>
        <v>9.7081210200000018E-3</v>
      </c>
      <c r="W131">
        <f t="shared" si="15"/>
        <v>1.0582189365000001E-2</v>
      </c>
      <c r="X131">
        <f t="shared" si="15"/>
        <v>1.1456257710000001E-2</v>
      </c>
      <c r="Y131">
        <f t="shared" si="15"/>
        <v>1.2330326055E-2</v>
      </c>
      <c r="Z131">
        <f t="shared" si="15"/>
        <v>1.3204394400000001E-2</v>
      </c>
    </row>
    <row r="132" spans="1:26" x14ac:dyDescent="0.25">
      <c r="A132" s="1">
        <v>38562</v>
      </c>
      <c r="B132" s="2">
        <v>3.5968203599999998E-2</v>
      </c>
      <c r="C132" s="2">
        <v>-9.7671389999999993E-3</v>
      </c>
      <c r="D132" s="2">
        <v>1.9230166E-2</v>
      </c>
      <c r="E132" s="2">
        <v>2.7833332999999999E-3</v>
      </c>
      <c r="G132">
        <f t="shared" si="16"/>
        <v>-2.2561189614999998E-2</v>
      </c>
      <c r="H132">
        <f t="shared" si="16"/>
        <v>-2.2254707929999996E-2</v>
      </c>
      <c r="I132">
        <f t="shared" si="16"/>
        <v>-2.1948226245000001E-2</v>
      </c>
      <c r="J132">
        <f t="shared" si="16"/>
        <v>-2.1641744559999999E-2</v>
      </c>
      <c r="K132">
        <f t="shared" si="16"/>
        <v>-2.1335262874999997E-2</v>
      </c>
      <c r="L132">
        <f t="shared" si="16"/>
        <v>-2.1028781189999998E-2</v>
      </c>
      <c r="M132">
        <f t="shared" si="16"/>
        <v>-2.0722299505E-2</v>
      </c>
      <c r="N132">
        <f t="shared" si="16"/>
        <v>-2.0415817819999998E-2</v>
      </c>
      <c r="O132">
        <f t="shared" si="16"/>
        <v>-2.0109336134999999E-2</v>
      </c>
      <c r="P132">
        <f t="shared" si="16"/>
        <v>-1.9802854449999997E-2</v>
      </c>
      <c r="Q132">
        <f t="shared" si="16"/>
        <v>-1.9496372764999999E-2</v>
      </c>
      <c r="R132">
        <f t="shared" si="16"/>
        <v>-1.918989108E-2</v>
      </c>
      <c r="S132">
        <f t="shared" si="16"/>
        <v>-1.8883409394999998E-2</v>
      </c>
      <c r="T132">
        <f t="shared" si="16"/>
        <v>-1.8576927709999996E-2</v>
      </c>
      <c r="U132">
        <f t="shared" si="16"/>
        <v>-1.8270446024999998E-2</v>
      </c>
      <c r="V132">
        <f t="shared" si="16"/>
        <v>-1.7963964339999999E-2</v>
      </c>
      <c r="W132">
        <f t="shared" si="15"/>
        <v>-1.7657482655000001E-2</v>
      </c>
      <c r="X132">
        <f t="shared" si="15"/>
        <v>-1.7351000969999999E-2</v>
      </c>
      <c r="Y132">
        <f t="shared" si="15"/>
        <v>-1.7044519284999997E-2</v>
      </c>
      <c r="Z132">
        <f t="shared" si="15"/>
        <v>-1.6738037599999998E-2</v>
      </c>
    </row>
    <row r="133" spans="1:26" x14ac:dyDescent="0.25">
      <c r="A133" s="1">
        <v>38595</v>
      </c>
      <c r="B133" s="2">
        <v>-1.1222026E-2</v>
      </c>
      <c r="C133" s="2">
        <v>1.7993584300000001E-2</v>
      </c>
      <c r="D133" s="2">
        <v>8.8334872000000002E-3</v>
      </c>
      <c r="E133" s="2">
        <v>2.8666667000000002E-3</v>
      </c>
      <c r="G133">
        <f t="shared" si="16"/>
        <v>1.4880190552499999E-2</v>
      </c>
      <c r="H133">
        <f t="shared" si="16"/>
        <v>1.5152575955000001E-2</v>
      </c>
      <c r="I133">
        <f t="shared" si="16"/>
        <v>1.5424961357499999E-2</v>
      </c>
      <c r="J133">
        <f t="shared" si="16"/>
        <v>1.5697346760000001E-2</v>
      </c>
      <c r="K133">
        <f t="shared" si="16"/>
        <v>1.59697321625E-2</v>
      </c>
      <c r="L133">
        <f t="shared" si="16"/>
        <v>1.6242117564999999E-2</v>
      </c>
      <c r="M133">
        <f t="shared" si="16"/>
        <v>1.6514502967500001E-2</v>
      </c>
      <c r="N133">
        <f t="shared" si="16"/>
        <v>1.6786888370000003E-2</v>
      </c>
      <c r="O133">
        <f t="shared" si="16"/>
        <v>1.7059273772500001E-2</v>
      </c>
      <c r="P133">
        <f t="shared" si="16"/>
        <v>1.7331659175E-2</v>
      </c>
      <c r="Q133">
        <f t="shared" si="16"/>
        <v>1.7604044577499998E-2</v>
      </c>
      <c r="R133">
        <f t="shared" si="16"/>
        <v>1.7876429979999997E-2</v>
      </c>
      <c r="S133">
        <f t="shared" si="16"/>
        <v>1.8148815382500003E-2</v>
      </c>
      <c r="T133">
        <f t="shared" si="16"/>
        <v>1.8421200785000001E-2</v>
      </c>
      <c r="U133">
        <f t="shared" si="16"/>
        <v>1.86935861875E-2</v>
      </c>
      <c r="V133">
        <f t="shared" si="16"/>
        <v>1.8965971589999998E-2</v>
      </c>
      <c r="W133">
        <f t="shared" si="15"/>
        <v>1.9238356992499997E-2</v>
      </c>
      <c r="X133">
        <f t="shared" si="15"/>
        <v>1.9510742395000003E-2</v>
      </c>
      <c r="Y133">
        <f t="shared" si="15"/>
        <v>1.9783127797500001E-2</v>
      </c>
      <c r="Z133">
        <f t="shared" si="15"/>
        <v>2.00555132E-2</v>
      </c>
    </row>
    <row r="134" spans="1:26" x14ac:dyDescent="0.25">
      <c r="A134" s="1">
        <v>38625</v>
      </c>
      <c r="B134" s="2">
        <v>6.9489399999999998E-3</v>
      </c>
      <c r="C134" s="2">
        <v>-1.9128598E-2</v>
      </c>
      <c r="D134" s="2">
        <v>1.6261402800000001E-2</v>
      </c>
      <c r="E134" s="2">
        <v>2.8916667E-3</v>
      </c>
      <c r="G134">
        <f t="shared" si="16"/>
        <v>-1.1921207409999999E-2</v>
      </c>
      <c r="H134">
        <f t="shared" si="16"/>
        <v>-1.0803645819999999E-2</v>
      </c>
      <c r="I134">
        <f t="shared" si="16"/>
        <v>-9.686084230000001E-3</v>
      </c>
      <c r="J134">
        <f t="shared" si="16"/>
        <v>-8.5685226399999995E-3</v>
      </c>
      <c r="K134">
        <f t="shared" si="16"/>
        <v>-7.4509610499999997E-3</v>
      </c>
      <c r="L134">
        <f t="shared" si="16"/>
        <v>-6.333399459999999E-3</v>
      </c>
      <c r="M134">
        <f t="shared" si="16"/>
        <v>-5.2158378700000009E-3</v>
      </c>
      <c r="N134">
        <f t="shared" si="16"/>
        <v>-4.0982762799999985E-3</v>
      </c>
      <c r="O134">
        <f t="shared" si="16"/>
        <v>-2.9807146899999996E-3</v>
      </c>
      <c r="P134">
        <f t="shared" si="16"/>
        <v>-1.8631530999999989E-3</v>
      </c>
      <c r="Q134">
        <f t="shared" si="16"/>
        <v>-7.4559150999999827E-4</v>
      </c>
      <c r="R134">
        <f t="shared" si="16"/>
        <v>3.7197008000000153E-4</v>
      </c>
      <c r="S134">
        <f t="shared" si="16"/>
        <v>1.4895316700000013E-3</v>
      </c>
      <c r="T134">
        <f t="shared" si="16"/>
        <v>2.6070932599999994E-3</v>
      </c>
      <c r="U134">
        <f t="shared" si="16"/>
        <v>3.7246548500000009E-3</v>
      </c>
      <c r="V134">
        <f t="shared" si="16"/>
        <v>4.8422164400000025E-3</v>
      </c>
      <c r="W134">
        <f t="shared" si="15"/>
        <v>5.9597780300000005E-3</v>
      </c>
      <c r="X134">
        <f t="shared" si="15"/>
        <v>7.0773396200000021E-3</v>
      </c>
      <c r="Y134">
        <f t="shared" si="15"/>
        <v>8.194901210000001E-3</v>
      </c>
      <c r="Z134">
        <f t="shared" si="15"/>
        <v>9.3124628000000008E-3</v>
      </c>
    </row>
    <row r="135" spans="1:26" x14ac:dyDescent="0.25">
      <c r="A135" s="1">
        <v>38656</v>
      </c>
      <c r="B135" s="2">
        <v>-1.7740741000000001E-2</v>
      </c>
      <c r="C135" s="2">
        <v>-1.8197312E-2</v>
      </c>
      <c r="D135" s="2">
        <v>-1.4560192E-2</v>
      </c>
      <c r="E135" s="2">
        <v>3.2416667000000001E-3</v>
      </c>
      <c r="G135">
        <f t="shared" si="16"/>
        <v>-5.78437749999966E-5</v>
      </c>
      <c r="H135">
        <f t="shared" si="16"/>
        <v>1.1259795000000128E-4</v>
      </c>
      <c r="I135">
        <f t="shared" si="16"/>
        <v>2.8303967499999916E-4</v>
      </c>
      <c r="J135">
        <f t="shared" si="16"/>
        <v>4.5348140000000051E-4</v>
      </c>
      <c r="K135">
        <f t="shared" si="16"/>
        <v>6.2392312500000185E-4</v>
      </c>
      <c r="L135">
        <f t="shared" si="16"/>
        <v>7.9436484999999973E-4</v>
      </c>
      <c r="M135">
        <f t="shared" si="16"/>
        <v>9.6480657500000108E-4</v>
      </c>
      <c r="N135">
        <f t="shared" si="16"/>
        <v>1.135248299999999E-3</v>
      </c>
      <c r="O135">
        <f t="shared" si="16"/>
        <v>1.3056900250000003E-3</v>
      </c>
      <c r="P135">
        <f t="shared" si="16"/>
        <v>1.4761317500000017E-3</v>
      </c>
      <c r="Q135">
        <f t="shared" si="16"/>
        <v>1.6465734749999995E-3</v>
      </c>
      <c r="R135">
        <f t="shared" si="16"/>
        <v>1.8170152000000009E-3</v>
      </c>
      <c r="S135">
        <f t="shared" si="16"/>
        <v>1.9874569250000022E-3</v>
      </c>
      <c r="T135">
        <f t="shared" si="16"/>
        <v>2.1578986500000001E-3</v>
      </c>
      <c r="U135">
        <f t="shared" si="16"/>
        <v>2.3283403750000015E-3</v>
      </c>
      <c r="V135">
        <f t="shared" si="16"/>
        <v>2.4987821000000011E-3</v>
      </c>
      <c r="W135">
        <f t="shared" si="15"/>
        <v>2.6692238250000007E-3</v>
      </c>
      <c r="X135">
        <f t="shared" si="15"/>
        <v>2.839665550000002E-3</v>
      </c>
      <c r="Y135">
        <f t="shared" si="15"/>
        <v>3.0101072750000017E-3</v>
      </c>
      <c r="Z135">
        <f t="shared" si="15"/>
        <v>3.1805490000000013E-3</v>
      </c>
    </row>
    <row r="136" spans="1:26" x14ac:dyDescent="0.25">
      <c r="A136" s="1">
        <v>38686</v>
      </c>
      <c r="B136" s="2">
        <v>3.5186121100000002E-2</v>
      </c>
      <c r="C136" s="2">
        <v>-1.2196438E-2</v>
      </c>
      <c r="D136" s="2">
        <v>1.4805788300000001E-2</v>
      </c>
      <c r="E136" s="2">
        <v>3.2166667000000002E-3</v>
      </c>
      <c r="G136">
        <f t="shared" si="16"/>
        <v>-2.3525732212500004E-2</v>
      </c>
      <c r="H136">
        <f t="shared" si="16"/>
        <v>-2.3360184875000002E-2</v>
      </c>
      <c r="I136">
        <f t="shared" si="16"/>
        <v>-2.3194637537500003E-2</v>
      </c>
      <c r="J136">
        <f t="shared" si="16"/>
        <v>-2.3029090200000001E-2</v>
      </c>
      <c r="K136">
        <f t="shared" si="16"/>
        <v>-2.2863542862499999E-2</v>
      </c>
      <c r="L136">
        <f t="shared" si="16"/>
        <v>-2.2697995525E-2</v>
      </c>
      <c r="M136">
        <f t="shared" si="16"/>
        <v>-2.2532448187499998E-2</v>
      </c>
      <c r="N136">
        <f t="shared" si="16"/>
        <v>-2.2366900850000003E-2</v>
      </c>
      <c r="O136">
        <f t="shared" si="16"/>
        <v>-2.2201353512500001E-2</v>
      </c>
      <c r="P136">
        <f t="shared" si="16"/>
        <v>-2.2035806175000002E-2</v>
      </c>
      <c r="Q136">
        <f t="shared" si="16"/>
        <v>-2.1870258837500003E-2</v>
      </c>
      <c r="R136">
        <f t="shared" si="16"/>
        <v>-2.1704711500000001E-2</v>
      </c>
      <c r="S136">
        <f t="shared" si="16"/>
        <v>-2.1539164162499999E-2</v>
      </c>
      <c r="T136">
        <f t="shared" si="16"/>
        <v>-2.1373616825E-2</v>
      </c>
      <c r="U136">
        <f t="shared" si="16"/>
        <v>-2.1208069487500002E-2</v>
      </c>
      <c r="V136">
        <f t="shared" si="16"/>
        <v>-2.104252215E-2</v>
      </c>
      <c r="W136">
        <f t="shared" si="15"/>
        <v>-2.0876974812500001E-2</v>
      </c>
      <c r="X136">
        <f t="shared" si="15"/>
        <v>-2.0711427475000002E-2</v>
      </c>
      <c r="Y136">
        <f t="shared" si="15"/>
        <v>-2.05458801375E-2</v>
      </c>
      <c r="Z136">
        <f t="shared" si="15"/>
        <v>-2.0380332800000001E-2</v>
      </c>
    </row>
    <row r="137" spans="1:26" x14ac:dyDescent="0.25">
      <c r="A137" s="1">
        <v>38716</v>
      </c>
      <c r="B137" s="2">
        <v>-9.5239599999999999E-4</v>
      </c>
      <c r="C137" s="2">
        <v>1.1285776500000001E-2</v>
      </c>
      <c r="D137" s="2">
        <v>1.6120800899999999E-2</v>
      </c>
      <c r="E137" s="2">
        <v>3.3249999999999998E-3</v>
      </c>
      <c r="G137">
        <f t="shared" si="16"/>
        <v>6.6667917825000006E-3</v>
      </c>
      <c r="H137">
        <f t="shared" si="16"/>
        <v>7.2144973150000003E-3</v>
      </c>
      <c r="I137">
        <f t="shared" si="16"/>
        <v>7.7622028474999992E-3</v>
      </c>
      <c r="J137">
        <f t="shared" si="16"/>
        <v>8.3099083799999997E-3</v>
      </c>
      <c r="K137">
        <f t="shared" si="16"/>
        <v>8.8576139124999995E-3</v>
      </c>
      <c r="L137">
        <f t="shared" si="16"/>
        <v>9.4053194449999992E-3</v>
      </c>
      <c r="M137">
        <f t="shared" si="16"/>
        <v>9.9530249774999989E-3</v>
      </c>
      <c r="N137">
        <f t="shared" si="16"/>
        <v>1.0500730509999999E-2</v>
      </c>
      <c r="O137">
        <f t="shared" si="16"/>
        <v>1.10484360425E-2</v>
      </c>
      <c r="P137">
        <f t="shared" si="16"/>
        <v>1.1596141575E-2</v>
      </c>
      <c r="Q137">
        <f t="shared" si="16"/>
        <v>1.21438471075E-2</v>
      </c>
      <c r="R137">
        <f t="shared" si="16"/>
        <v>1.2691552639999997E-2</v>
      </c>
      <c r="S137">
        <f t="shared" si="16"/>
        <v>1.3239258172499999E-2</v>
      </c>
      <c r="T137">
        <f t="shared" si="16"/>
        <v>1.3786963704999999E-2</v>
      </c>
      <c r="U137">
        <f t="shared" si="16"/>
        <v>1.43346692375E-2</v>
      </c>
      <c r="V137">
        <f t="shared" si="16"/>
        <v>1.488237477E-2</v>
      </c>
      <c r="W137">
        <f t="shared" si="15"/>
        <v>1.54300803025E-2</v>
      </c>
      <c r="X137">
        <f t="shared" si="15"/>
        <v>1.5977785835000001E-2</v>
      </c>
      <c r="Y137">
        <f t="shared" si="15"/>
        <v>1.6525491367499999E-2</v>
      </c>
      <c r="Z137">
        <f t="shared" si="15"/>
        <v>1.70731969E-2</v>
      </c>
    </row>
    <row r="138" spans="1:26" x14ac:dyDescent="0.25">
      <c r="A138" s="1">
        <v>38748</v>
      </c>
      <c r="B138" s="2">
        <v>2.5470844100000001E-2</v>
      </c>
      <c r="C138" s="2">
        <v>1.29136778E-2</v>
      </c>
      <c r="D138" s="2">
        <v>3.2261876600000003E-2</v>
      </c>
      <c r="E138" s="2">
        <v>3.6416666999999998E-3</v>
      </c>
      <c r="G138">
        <f t="shared" si="16"/>
        <v>-5.6251023675000025E-3</v>
      </c>
      <c r="H138">
        <f t="shared" si="16"/>
        <v>-4.9716215849999988E-3</v>
      </c>
      <c r="I138">
        <f t="shared" si="16"/>
        <v>-4.318140802500002E-3</v>
      </c>
      <c r="J138">
        <f t="shared" si="16"/>
        <v>-3.6646600199999983E-3</v>
      </c>
      <c r="K138">
        <f t="shared" si="16"/>
        <v>-3.0111792375000015E-3</v>
      </c>
      <c r="L138">
        <f t="shared" si="16"/>
        <v>-2.3576984550000013E-3</v>
      </c>
      <c r="M138">
        <f t="shared" si="16"/>
        <v>-1.7042176725000011E-3</v>
      </c>
      <c r="N138">
        <f t="shared" si="16"/>
        <v>-1.0507368900000008E-3</v>
      </c>
      <c r="O138">
        <f t="shared" si="16"/>
        <v>-3.9725610750000057E-4</v>
      </c>
      <c r="P138">
        <f t="shared" si="16"/>
        <v>2.5622467499999968E-4</v>
      </c>
      <c r="Q138">
        <f t="shared" si="16"/>
        <v>9.0970545750000339E-4</v>
      </c>
      <c r="R138">
        <f t="shared" si="16"/>
        <v>1.5631862400000036E-3</v>
      </c>
      <c r="S138">
        <f t="shared" si="16"/>
        <v>2.2166670225000004E-3</v>
      </c>
      <c r="T138">
        <f t="shared" si="16"/>
        <v>2.8701478050000007E-3</v>
      </c>
      <c r="U138">
        <f t="shared" si="16"/>
        <v>3.5236285875000009E-3</v>
      </c>
      <c r="V138">
        <f t="shared" si="16"/>
        <v>4.1771093700000012E-3</v>
      </c>
      <c r="W138">
        <f t="shared" si="15"/>
        <v>4.8305901525000014E-3</v>
      </c>
      <c r="X138">
        <f t="shared" si="15"/>
        <v>5.4840709350000016E-3</v>
      </c>
      <c r="Y138">
        <f t="shared" si="15"/>
        <v>6.1375517175000019E-3</v>
      </c>
      <c r="Z138">
        <f t="shared" si="15"/>
        <v>6.7910325000000021E-3</v>
      </c>
    </row>
    <row r="139" spans="1:26" x14ac:dyDescent="0.25">
      <c r="A139" s="1">
        <v>38776</v>
      </c>
      <c r="B139" s="2">
        <v>4.4918889999999998E-4</v>
      </c>
      <c r="C139" s="2">
        <v>-5.1721859999999996E-3</v>
      </c>
      <c r="D139" s="2">
        <v>3.3772181E-3</v>
      </c>
      <c r="E139" s="2">
        <v>3.8554167000000002E-3</v>
      </c>
      <c r="G139">
        <f t="shared" si="16"/>
        <v>-2.5237516174999993E-3</v>
      </c>
      <c r="H139">
        <f t="shared" si="16"/>
        <v>-2.2368157849999995E-3</v>
      </c>
      <c r="I139">
        <f t="shared" si="16"/>
        <v>-1.9498799525000002E-3</v>
      </c>
      <c r="J139">
        <f t="shared" si="16"/>
        <v>-1.6629441199999997E-3</v>
      </c>
      <c r="K139">
        <f t="shared" si="16"/>
        <v>-1.3760082874999999E-3</v>
      </c>
      <c r="L139">
        <f t="shared" si="16"/>
        <v>-1.0890724549999999E-3</v>
      </c>
      <c r="M139">
        <f t="shared" si="16"/>
        <v>-8.0213662250000007E-4</v>
      </c>
      <c r="N139">
        <f t="shared" si="16"/>
        <v>-5.1520078999999983E-4</v>
      </c>
      <c r="O139">
        <f t="shared" si="16"/>
        <v>-2.282649574999998E-4</v>
      </c>
      <c r="P139">
        <f t="shared" si="16"/>
        <v>5.8670875000000223E-5</v>
      </c>
      <c r="Q139">
        <f t="shared" si="16"/>
        <v>3.4560670750000025E-4</v>
      </c>
      <c r="R139">
        <f t="shared" si="16"/>
        <v>6.3254253999999984E-4</v>
      </c>
      <c r="S139">
        <f t="shared" si="16"/>
        <v>9.1947837250000008E-4</v>
      </c>
      <c r="T139">
        <f t="shared" si="16"/>
        <v>1.2064142049999997E-3</v>
      </c>
      <c r="U139">
        <f t="shared" si="16"/>
        <v>1.4933500375000003E-3</v>
      </c>
      <c r="V139">
        <f t="shared" si="16"/>
        <v>1.7802858700000004E-3</v>
      </c>
      <c r="W139">
        <f t="shared" si="15"/>
        <v>2.0672217025000002E-3</v>
      </c>
      <c r="X139">
        <f t="shared" si="15"/>
        <v>2.3541575350000004E-3</v>
      </c>
      <c r="Y139">
        <f t="shared" si="15"/>
        <v>2.6410933674999998E-3</v>
      </c>
      <c r="Z139">
        <f t="shared" si="15"/>
        <v>2.9280292E-3</v>
      </c>
    </row>
    <row r="140" spans="1:26" x14ac:dyDescent="0.25">
      <c r="A140" s="1">
        <v>38807</v>
      </c>
      <c r="B140" s="2">
        <v>1.1064607299999999E-2</v>
      </c>
      <c r="C140" s="2">
        <v>-1.1642731999999999E-2</v>
      </c>
      <c r="D140" s="2">
        <v>1.8226938200000001E-2</v>
      </c>
      <c r="E140" s="2">
        <v>3.8409999999999998E-3</v>
      </c>
      <c r="G140">
        <f t="shared" si="16"/>
        <v>-1.0427869622500001E-2</v>
      </c>
      <c r="H140">
        <f t="shared" si="16"/>
        <v>-9.5020695949999991E-3</v>
      </c>
      <c r="I140">
        <f t="shared" si="16"/>
        <v>-8.5762695674999993E-3</v>
      </c>
      <c r="J140">
        <f t="shared" si="16"/>
        <v>-7.6504695399999996E-3</v>
      </c>
      <c r="K140">
        <f t="shared" si="16"/>
        <v>-6.724669512499999E-3</v>
      </c>
      <c r="L140">
        <f t="shared" si="16"/>
        <v>-5.7988694849999984E-3</v>
      </c>
      <c r="M140">
        <f t="shared" si="16"/>
        <v>-4.8730694574999995E-3</v>
      </c>
      <c r="N140">
        <f t="shared" si="16"/>
        <v>-3.9472694299999989E-3</v>
      </c>
      <c r="O140">
        <f t="shared" si="16"/>
        <v>-3.0214694024999992E-3</v>
      </c>
      <c r="P140">
        <f t="shared" si="16"/>
        <v>-2.0956693749999995E-3</v>
      </c>
      <c r="Q140">
        <f t="shared" si="16"/>
        <v>-1.169869347499998E-3</v>
      </c>
      <c r="R140">
        <f t="shared" si="16"/>
        <v>-2.4406931999999826E-4</v>
      </c>
      <c r="S140">
        <f t="shared" si="16"/>
        <v>6.8173070750000148E-4</v>
      </c>
      <c r="T140">
        <f t="shared" si="16"/>
        <v>1.6075307349999995E-3</v>
      </c>
      <c r="U140">
        <f t="shared" si="16"/>
        <v>2.5333307625000009E-3</v>
      </c>
      <c r="V140">
        <f t="shared" si="16"/>
        <v>3.4591307900000024E-3</v>
      </c>
      <c r="W140">
        <f t="shared" si="15"/>
        <v>4.3849308175000021E-3</v>
      </c>
      <c r="X140">
        <f t="shared" si="15"/>
        <v>5.3107308450000019E-3</v>
      </c>
      <c r="Y140">
        <f t="shared" si="15"/>
        <v>6.2365308725000016E-3</v>
      </c>
      <c r="Z140">
        <f t="shared" si="15"/>
        <v>7.1623309000000013E-3</v>
      </c>
    </row>
    <row r="141" spans="1:26" x14ac:dyDescent="0.25">
      <c r="A141" s="1">
        <v>38835</v>
      </c>
      <c r="B141" s="2">
        <v>1.2186928E-2</v>
      </c>
      <c r="C141" s="2">
        <v>2.3880239500000001E-2</v>
      </c>
      <c r="D141" s="2">
        <v>2.2158724800000001E-2</v>
      </c>
      <c r="E141" s="2">
        <v>3.9820000000000003E-3</v>
      </c>
      <c r="G141">
        <f t="shared" si="16"/>
        <v>6.0529128024999976E-3</v>
      </c>
      <c r="H141">
        <f t="shared" si="16"/>
        <v>6.2591698549999998E-3</v>
      </c>
      <c r="I141">
        <f t="shared" si="16"/>
        <v>6.465426907500002E-3</v>
      </c>
      <c r="J141">
        <f t="shared" si="16"/>
        <v>6.6716839600000008E-3</v>
      </c>
      <c r="K141">
        <f t="shared" si="16"/>
        <v>6.8779410124999996E-3</v>
      </c>
      <c r="L141">
        <f t="shared" si="16"/>
        <v>7.0841980649999983E-3</v>
      </c>
      <c r="M141">
        <f t="shared" si="16"/>
        <v>7.2904551175000006E-3</v>
      </c>
      <c r="N141">
        <f t="shared" si="16"/>
        <v>7.4967121700000028E-3</v>
      </c>
      <c r="O141">
        <f t="shared" si="16"/>
        <v>7.7029692225000015E-3</v>
      </c>
      <c r="P141">
        <f t="shared" si="16"/>
        <v>7.9092262750000003E-3</v>
      </c>
      <c r="Q141">
        <f t="shared" si="16"/>
        <v>8.1154833274999991E-3</v>
      </c>
      <c r="R141">
        <f t="shared" si="16"/>
        <v>8.3217403800000013E-3</v>
      </c>
      <c r="S141">
        <f t="shared" si="16"/>
        <v>8.5279974325000001E-3</v>
      </c>
      <c r="T141">
        <f t="shared" si="16"/>
        <v>8.7342544850000023E-3</v>
      </c>
      <c r="U141">
        <f t="shared" si="16"/>
        <v>8.940511537500001E-3</v>
      </c>
      <c r="V141">
        <f t="shared" si="16"/>
        <v>9.1467685899999998E-3</v>
      </c>
      <c r="W141">
        <f t="shared" si="15"/>
        <v>9.3530256424999986E-3</v>
      </c>
      <c r="X141">
        <f t="shared" si="15"/>
        <v>9.5592826950000043E-3</v>
      </c>
      <c r="Y141">
        <f t="shared" si="15"/>
        <v>9.765539747500003E-3</v>
      </c>
      <c r="Z141">
        <f t="shared" si="15"/>
        <v>9.9717968000000018E-3</v>
      </c>
    </row>
    <row r="142" spans="1:26" x14ac:dyDescent="0.25">
      <c r="A142" s="1">
        <v>38868</v>
      </c>
      <c r="B142" s="2">
        <v>-3.0916901E-2</v>
      </c>
      <c r="C142" s="2">
        <v>1.8324752199999999E-2</v>
      </c>
      <c r="D142" s="2">
        <v>-1.2990572000000001E-2</v>
      </c>
      <c r="E142" s="2">
        <v>4.0280000000000003E-3</v>
      </c>
      <c r="G142">
        <f t="shared" si="16"/>
        <v>2.4286101719999998E-2</v>
      </c>
      <c r="H142">
        <f t="shared" si="16"/>
        <v>2.3951376839999997E-2</v>
      </c>
      <c r="I142">
        <f t="shared" si="16"/>
        <v>2.3616651959999999E-2</v>
      </c>
      <c r="J142">
        <f t="shared" si="16"/>
        <v>2.3281927080000001E-2</v>
      </c>
      <c r="K142">
        <f t="shared" si="16"/>
        <v>2.2947202199999999E-2</v>
      </c>
      <c r="L142">
        <f t="shared" si="16"/>
        <v>2.2612477319999998E-2</v>
      </c>
      <c r="M142">
        <f t="shared" si="16"/>
        <v>2.227775244E-2</v>
      </c>
      <c r="N142">
        <f t="shared" si="16"/>
        <v>2.1943027559999998E-2</v>
      </c>
      <c r="O142">
        <f t="shared" si="16"/>
        <v>2.1608302679999997E-2</v>
      </c>
      <c r="P142">
        <f t="shared" si="16"/>
        <v>2.1273577799999999E-2</v>
      </c>
      <c r="Q142">
        <f t="shared" si="16"/>
        <v>2.0938852920000001E-2</v>
      </c>
      <c r="R142">
        <f t="shared" si="16"/>
        <v>2.0604128039999999E-2</v>
      </c>
      <c r="S142">
        <f t="shared" si="16"/>
        <v>2.0269403159999998E-2</v>
      </c>
      <c r="T142">
        <f t="shared" si="16"/>
        <v>1.993467828E-2</v>
      </c>
      <c r="U142">
        <f t="shared" si="16"/>
        <v>1.9599953399999998E-2</v>
      </c>
      <c r="V142">
        <f t="shared" si="16"/>
        <v>1.9265228519999997E-2</v>
      </c>
      <c r="W142">
        <f t="shared" si="15"/>
        <v>1.8930503639999999E-2</v>
      </c>
      <c r="X142">
        <f t="shared" si="15"/>
        <v>1.8595778760000001E-2</v>
      </c>
      <c r="Y142">
        <f t="shared" si="15"/>
        <v>1.8261053880000003E-2</v>
      </c>
      <c r="Z142">
        <f t="shared" si="15"/>
        <v>1.7926328999999998E-2</v>
      </c>
    </row>
    <row r="143" spans="1:26" x14ac:dyDescent="0.25">
      <c r="A143" s="1">
        <v>38898</v>
      </c>
      <c r="B143" s="2">
        <v>8.6607999999999995E-5</v>
      </c>
      <c r="C143" s="2">
        <v>-1.0507949000000001E-2</v>
      </c>
      <c r="D143" s="2">
        <v>-1.055145E-3</v>
      </c>
      <c r="E143" s="2">
        <v>4.1567499999999999E-3</v>
      </c>
      <c r="G143">
        <f t="shared" si="16"/>
        <v>-5.0895022250000005E-3</v>
      </c>
      <c r="H143">
        <f t="shared" si="16"/>
        <v>-4.8817259500000005E-3</v>
      </c>
      <c r="I143">
        <f t="shared" si="16"/>
        <v>-4.6739496750000005E-3</v>
      </c>
      <c r="J143">
        <f t="shared" si="16"/>
        <v>-4.4661734000000005E-3</v>
      </c>
      <c r="K143">
        <f t="shared" si="16"/>
        <v>-4.2583971250000005E-3</v>
      </c>
      <c r="L143">
        <f t="shared" si="16"/>
        <v>-4.0506208499999996E-3</v>
      </c>
      <c r="M143">
        <f t="shared" si="16"/>
        <v>-3.8428445750000005E-3</v>
      </c>
      <c r="N143">
        <f t="shared" si="16"/>
        <v>-3.6350683000000001E-3</v>
      </c>
      <c r="O143">
        <f t="shared" si="16"/>
        <v>-3.4272920250000005E-3</v>
      </c>
      <c r="P143">
        <f t="shared" si="16"/>
        <v>-3.2195157500000005E-3</v>
      </c>
      <c r="Q143">
        <f t="shared" si="16"/>
        <v>-3.0117394750000005E-3</v>
      </c>
      <c r="R143">
        <f t="shared" si="16"/>
        <v>-2.8039632000000005E-3</v>
      </c>
      <c r="S143">
        <f t="shared" si="16"/>
        <v>-2.5961869250000001E-3</v>
      </c>
      <c r="T143">
        <f t="shared" si="16"/>
        <v>-2.3884106500000005E-3</v>
      </c>
      <c r="U143">
        <f t="shared" si="16"/>
        <v>-2.1806343750000001E-3</v>
      </c>
      <c r="V143">
        <f t="shared" ref="V143:Z206" si="17">0.5*(1-V$1)*$B143+0.5*(1-V$1)*$C143+V$1*$D143-$B143</f>
        <v>-1.9728581000000001E-3</v>
      </c>
      <c r="W143">
        <f t="shared" si="17"/>
        <v>-1.7650818249999999E-3</v>
      </c>
      <c r="X143">
        <f t="shared" si="17"/>
        <v>-1.5573055499999999E-3</v>
      </c>
      <c r="Y143">
        <f t="shared" si="17"/>
        <v>-1.3495292749999999E-3</v>
      </c>
      <c r="Z143">
        <f t="shared" si="17"/>
        <v>-1.1417529999999999E-3</v>
      </c>
    </row>
    <row r="144" spans="1:26" x14ac:dyDescent="0.25">
      <c r="A144" s="1">
        <v>38929</v>
      </c>
      <c r="B144" s="2">
        <v>5.0858133000000003E-3</v>
      </c>
      <c r="C144" s="2">
        <v>8.0277999999999999E-3</v>
      </c>
      <c r="D144" s="2">
        <v>2.8630197999999999E-3</v>
      </c>
      <c r="E144" s="2">
        <v>4.2525833000000004E-3</v>
      </c>
      <c r="G144">
        <f t="shared" ref="G144:V175" si="18">0.5*(1-G$1)*$B144+0.5*(1-G$1)*$C144+G$1*$D144-$B144</f>
        <v>1.2863040074999992E-3</v>
      </c>
      <c r="H144">
        <f t="shared" si="18"/>
        <v>1.1016146649999994E-3</v>
      </c>
      <c r="I144">
        <f t="shared" si="18"/>
        <v>9.1692532249999965E-4</v>
      </c>
      <c r="J144">
        <f t="shared" si="18"/>
        <v>7.322359799999999E-4</v>
      </c>
      <c r="K144">
        <f t="shared" si="18"/>
        <v>5.4754663750000016E-4</v>
      </c>
      <c r="L144">
        <f t="shared" si="18"/>
        <v>3.6285729499999954E-4</v>
      </c>
      <c r="M144">
        <f t="shared" si="18"/>
        <v>1.7816795249999979E-4</v>
      </c>
      <c r="N144">
        <f t="shared" si="18"/>
        <v>-6.5213899999999603E-6</v>
      </c>
      <c r="O144">
        <f t="shared" si="18"/>
        <v>-1.9121073249999971E-4</v>
      </c>
      <c r="P144">
        <f t="shared" si="18"/>
        <v>-3.7590007500000033E-4</v>
      </c>
      <c r="Q144">
        <f t="shared" si="18"/>
        <v>-5.6058941750000008E-4</v>
      </c>
      <c r="R144">
        <f t="shared" si="18"/>
        <v>-7.4527876000000069E-4</v>
      </c>
      <c r="S144">
        <f t="shared" si="18"/>
        <v>-9.2996810250000044E-4</v>
      </c>
      <c r="T144">
        <f t="shared" si="18"/>
        <v>-1.1146574450000002E-3</v>
      </c>
      <c r="U144">
        <f t="shared" si="18"/>
        <v>-1.2993467875000004E-3</v>
      </c>
      <c r="V144">
        <f t="shared" si="18"/>
        <v>-1.4840361300000006E-3</v>
      </c>
      <c r="W144">
        <f t="shared" si="17"/>
        <v>-1.6687254725000003E-3</v>
      </c>
      <c r="X144">
        <f t="shared" si="17"/>
        <v>-1.8534148150000009E-3</v>
      </c>
      <c r="Y144">
        <f t="shared" si="17"/>
        <v>-2.0381041575000002E-3</v>
      </c>
      <c r="Z144">
        <f t="shared" si="17"/>
        <v>-2.2227935000000004E-3</v>
      </c>
    </row>
    <row r="145" spans="1:26" x14ac:dyDescent="0.25">
      <c r="A145" s="1">
        <v>38960</v>
      </c>
      <c r="B145" s="2">
        <v>2.1274262499999998E-2</v>
      </c>
      <c r="C145" s="2">
        <v>9.2571984999999992E-3</v>
      </c>
      <c r="D145" s="2">
        <v>8.5368219999999995E-3</v>
      </c>
      <c r="E145" s="2">
        <v>4.2028333000000001E-3</v>
      </c>
      <c r="G145">
        <f t="shared" si="18"/>
        <v>-6.3449774250000004E-3</v>
      </c>
      <c r="H145">
        <f t="shared" si="18"/>
        <v>-6.6814228499999968E-3</v>
      </c>
      <c r="I145">
        <f t="shared" si="18"/>
        <v>-7.0178682750000002E-3</v>
      </c>
      <c r="J145">
        <f t="shared" si="18"/>
        <v>-7.3543137000000001E-3</v>
      </c>
      <c r="K145">
        <f t="shared" si="18"/>
        <v>-7.6907591250000001E-3</v>
      </c>
      <c r="L145">
        <f t="shared" si="18"/>
        <v>-8.02720455E-3</v>
      </c>
      <c r="M145">
        <f t="shared" si="18"/>
        <v>-8.3636499749999982E-3</v>
      </c>
      <c r="N145">
        <f t="shared" si="18"/>
        <v>-8.7000953999999998E-3</v>
      </c>
      <c r="O145">
        <f t="shared" si="18"/>
        <v>-9.0365408249999998E-3</v>
      </c>
      <c r="P145">
        <f t="shared" si="18"/>
        <v>-9.3729862499999997E-3</v>
      </c>
      <c r="Q145">
        <f t="shared" si="18"/>
        <v>-9.7094316749999996E-3</v>
      </c>
      <c r="R145">
        <f t="shared" si="18"/>
        <v>-1.00458771E-2</v>
      </c>
      <c r="S145">
        <f t="shared" si="18"/>
        <v>-1.0382322524999999E-2</v>
      </c>
      <c r="T145">
        <f t="shared" si="18"/>
        <v>-1.0718767949999999E-2</v>
      </c>
      <c r="U145">
        <f t="shared" si="18"/>
        <v>-1.1055213374999999E-2</v>
      </c>
      <c r="V145">
        <f t="shared" si="18"/>
        <v>-1.1391658799999999E-2</v>
      </c>
      <c r="W145">
        <f t="shared" si="17"/>
        <v>-1.1728104224999999E-2</v>
      </c>
      <c r="X145">
        <f t="shared" si="17"/>
        <v>-1.2064549649999999E-2</v>
      </c>
      <c r="Y145">
        <f t="shared" si="17"/>
        <v>-1.2400995074999999E-2</v>
      </c>
      <c r="Z145">
        <f t="shared" si="17"/>
        <v>-1.2737440499999999E-2</v>
      </c>
    </row>
    <row r="146" spans="1:26" x14ac:dyDescent="0.25">
      <c r="A146" s="1">
        <v>38989</v>
      </c>
      <c r="B146" s="2">
        <v>2.4566274499999999E-2</v>
      </c>
      <c r="C146" s="2">
        <v>-2.8513050000000002E-3</v>
      </c>
      <c r="D146" s="2">
        <v>1.2916701E-3</v>
      </c>
      <c r="E146" s="2">
        <v>4.0723332999999997E-3</v>
      </c>
      <c r="G146">
        <f t="shared" si="18"/>
        <v>-1.4187080482500001E-2</v>
      </c>
      <c r="H146">
        <f t="shared" si="18"/>
        <v>-1.4665371214999999E-2</v>
      </c>
      <c r="I146">
        <f t="shared" si="18"/>
        <v>-1.51436619475E-2</v>
      </c>
      <c r="J146">
        <f t="shared" si="18"/>
        <v>-1.5621952679999997E-2</v>
      </c>
      <c r="K146">
        <f t="shared" si="18"/>
        <v>-1.61002434125E-2</v>
      </c>
      <c r="L146">
        <f t="shared" si="18"/>
        <v>-1.6578534145000001E-2</v>
      </c>
      <c r="M146">
        <f t="shared" si="18"/>
        <v>-1.7056824877499998E-2</v>
      </c>
      <c r="N146">
        <f t="shared" si="18"/>
        <v>-1.7535115609999999E-2</v>
      </c>
      <c r="O146">
        <f t="shared" si="18"/>
        <v>-1.8013406342499996E-2</v>
      </c>
      <c r="P146">
        <f t="shared" si="18"/>
        <v>-1.8491697075000001E-2</v>
      </c>
      <c r="Q146">
        <f t="shared" si="18"/>
        <v>-1.8969987807499998E-2</v>
      </c>
      <c r="R146">
        <f t="shared" si="18"/>
        <v>-1.9448278539999999E-2</v>
      </c>
      <c r="S146">
        <f t="shared" si="18"/>
        <v>-1.99265692725E-2</v>
      </c>
      <c r="T146">
        <f t="shared" si="18"/>
        <v>-2.0404860004999997E-2</v>
      </c>
      <c r="U146">
        <f t="shared" si="18"/>
        <v>-2.0883150737499998E-2</v>
      </c>
      <c r="V146">
        <f t="shared" si="18"/>
        <v>-2.1361441469999999E-2</v>
      </c>
      <c r="W146">
        <f t="shared" si="17"/>
        <v>-2.18397322025E-2</v>
      </c>
      <c r="X146">
        <f t="shared" si="17"/>
        <v>-2.2318022935000001E-2</v>
      </c>
      <c r="Y146">
        <f t="shared" si="17"/>
        <v>-2.2796313667499998E-2</v>
      </c>
      <c r="Z146">
        <f t="shared" si="17"/>
        <v>-2.3274604399999999E-2</v>
      </c>
    </row>
    <row r="147" spans="1:26" x14ac:dyDescent="0.25">
      <c r="A147" s="1">
        <v>39021</v>
      </c>
      <c r="B147" s="2">
        <v>3.1508028600000001E-2</v>
      </c>
      <c r="C147" s="2">
        <v>9.5495696000000001E-3</v>
      </c>
      <c r="D147" s="2">
        <v>1.7703244199999999E-2</v>
      </c>
      <c r="E147" s="2">
        <v>4.2364999999999998E-3</v>
      </c>
      <c r="G147">
        <f t="shared" si="18"/>
        <v>-1.1120507245000001E-2</v>
      </c>
      <c r="H147">
        <f t="shared" si="18"/>
        <v>-1.1261784989999999E-2</v>
      </c>
      <c r="I147">
        <f t="shared" si="18"/>
        <v>-1.1403062735000004E-2</v>
      </c>
      <c r="J147">
        <f t="shared" si="18"/>
        <v>-1.1544340479999998E-2</v>
      </c>
      <c r="K147">
        <f t="shared" si="18"/>
        <v>-1.1685618225000003E-2</v>
      </c>
      <c r="L147">
        <f t="shared" si="18"/>
        <v>-1.1826895970000001E-2</v>
      </c>
      <c r="M147">
        <f t="shared" si="18"/>
        <v>-1.1968173715000002E-2</v>
      </c>
      <c r="N147">
        <f t="shared" si="18"/>
        <v>-1.210945146E-2</v>
      </c>
      <c r="O147">
        <f t="shared" si="18"/>
        <v>-1.2250729205000001E-2</v>
      </c>
      <c r="P147">
        <f t="shared" si="18"/>
        <v>-1.2392006949999999E-2</v>
      </c>
      <c r="Q147">
        <f t="shared" si="18"/>
        <v>-1.2533284695000001E-2</v>
      </c>
      <c r="R147">
        <f t="shared" si="18"/>
        <v>-1.2674562440000002E-2</v>
      </c>
      <c r="S147">
        <f t="shared" si="18"/>
        <v>-1.2815840185000003E-2</v>
      </c>
      <c r="T147">
        <f t="shared" si="18"/>
        <v>-1.2957117930000001E-2</v>
      </c>
      <c r="U147">
        <f t="shared" si="18"/>
        <v>-1.3098395674999999E-2</v>
      </c>
      <c r="V147">
        <f t="shared" si="18"/>
        <v>-1.323967342E-2</v>
      </c>
      <c r="W147">
        <f t="shared" si="17"/>
        <v>-1.3380951165000002E-2</v>
      </c>
      <c r="X147">
        <f t="shared" si="17"/>
        <v>-1.3522228910000003E-2</v>
      </c>
      <c r="Y147">
        <f t="shared" si="17"/>
        <v>-1.3663506655000004E-2</v>
      </c>
      <c r="Z147">
        <f t="shared" si="17"/>
        <v>-1.3804784400000002E-2</v>
      </c>
    </row>
    <row r="148" spans="1:26" x14ac:dyDescent="0.25">
      <c r="A148" s="1">
        <v>39051</v>
      </c>
      <c r="B148" s="2">
        <v>1.6466609600000001E-2</v>
      </c>
      <c r="C148" s="2">
        <v>2.7513744600000001E-2</v>
      </c>
      <c r="D148" s="2">
        <v>2.0712532700000001E-2</v>
      </c>
      <c r="E148" s="2">
        <v>4.1898333000000001E-3</v>
      </c>
      <c r="G148">
        <f t="shared" si="18"/>
        <v>5.4596852800000012E-3</v>
      </c>
      <c r="H148">
        <f t="shared" si="18"/>
        <v>5.3958030599999991E-3</v>
      </c>
      <c r="I148">
        <f t="shared" si="18"/>
        <v>5.3319208399999971E-3</v>
      </c>
      <c r="J148">
        <f t="shared" si="18"/>
        <v>5.2680386200000019E-3</v>
      </c>
      <c r="K148">
        <f t="shared" si="18"/>
        <v>5.2041563999999998E-3</v>
      </c>
      <c r="L148">
        <f t="shared" si="18"/>
        <v>5.1402741799999978E-3</v>
      </c>
      <c r="M148">
        <f t="shared" si="18"/>
        <v>5.0763919599999992E-3</v>
      </c>
      <c r="N148">
        <f t="shared" si="18"/>
        <v>5.0125097400000006E-3</v>
      </c>
      <c r="O148">
        <f t="shared" si="18"/>
        <v>4.9486275199999985E-3</v>
      </c>
      <c r="P148">
        <f t="shared" si="18"/>
        <v>4.8847452999999999E-3</v>
      </c>
      <c r="Q148">
        <f t="shared" si="18"/>
        <v>4.8208630800000013E-3</v>
      </c>
      <c r="R148">
        <f t="shared" si="18"/>
        <v>4.7569808600000027E-3</v>
      </c>
      <c r="S148">
        <f t="shared" si="18"/>
        <v>4.6930986399999972E-3</v>
      </c>
      <c r="T148">
        <f t="shared" si="18"/>
        <v>4.6292164199999986E-3</v>
      </c>
      <c r="U148">
        <f t="shared" si="18"/>
        <v>4.5653342E-3</v>
      </c>
      <c r="V148">
        <f t="shared" si="18"/>
        <v>4.5014519799999979E-3</v>
      </c>
      <c r="W148">
        <f t="shared" si="17"/>
        <v>4.4375697599999993E-3</v>
      </c>
      <c r="X148">
        <f t="shared" si="17"/>
        <v>4.3736875400000007E-3</v>
      </c>
      <c r="Y148">
        <f t="shared" si="17"/>
        <v>4.3098053199999986E-3</v>
      </c>
      <c r="Z148">
        <f t="shared" si="17"/>
        <v>4.2459231E-3</v>
      </c>
    </row>
    <row r="149" spans="1:26" x14ac:dyDescent="0.25">
      <c r="A149" s="1">
        <v>39080</v>
      </c>
      <c r="B149" s="2">
        <v>1.2615751499999999E-2</v>
      </c>
      <c r="C149" s="2">
        <v>-1.3550260999999999E-2</v>
      </c>
      <c r="D149" s="2">
        <v>1.83369884E-2</v>
      </c>
      <c r="E149" s="2">
        <v>4.1725E-3</v>
      </c>
      <c r="G149">
        <f t="shared" si="18"/>
        <v>-1.2142794092499999E-2</v>
      </c>
      <c r="H149">
        <f t="shared" si="18"/>
        <v>-1.1202581934999999E-2</v>
      </c>
      <c r="I149">
        <f t="shared" si="18"/>
        <v>-1.0262369777499999E-2</v>
      </c>
      <c r="J149">
        <f t="shared" si="18"/>
        <v>-9.3221576200000003E-3</v>
      </c>
      <c r="K149">
        <f t="shared" si="18"/>
        <v>-8.3819454624999984E-3</v>
      </c>
      <c r="L149">
        <f t="shared" si="18"/>
        <v>-7.4417333049999991E-3</v>
      </c>
      <c r="M149">
        <f t="shared" si="18"/>
        <v>-6.5015211474999998E-3</v>
      </c>
      <c r="N149">
        <f t="shared" si="18"/>
        <v>-5.5613089899999996E-3</v>
      </c>
      <c r="O149">
        <f t="shared" si="18"/>
        <v>-4.6210968324999994E-3</v>
      </c>
      <c r="P149">
        <f t="shared" si="18"/>
        <v>-3.6808846749999992E-3</v>
      </c>
      <c r="Q149">
        <f t="shared" si="18"/>
        <v>-2.740672517499999E-3</v>
      </c>
      <c r="R149">
        <f t="shared" si="18"/>
        <v>-1.8004603599999988E-3</v>
      </c>
      <c r="S149">
        <f t="shared" si="18"/>
        <v>-8.6024820249999863E-4</v>
      </c>
      <c r="T149">
        <f t="shared" si="18"/>
        <v>7.9963955000001558E-5</v>
      </c>
      <c r="U149">
        <f t="shared" si="18"/>
        <v>1.0201761125E-3</v>
      </c>
      <c r="V149">
        <f t="shared" si="18"/>
        <v>1.9603882700000002E-3</v>
      </c>
      <c r="W149">
        <f t="shared" si="17"/>
        <v>2.9006004275000004E-3</v>
      </c>
      <c r="X149">
        <f t="shared" si="17"/>
        <v>3.840812585000004E-3</v>
      </c>
      <c r="Y149">
        <f t="shared" si="17"/>
        <v>4.781024742499999E-3</v>
      </c>
      <c r="Z149">
        <f t="shared" si="17"/>
        <v>5.7212369000000009E-3</v>
      </c>
    </row>
    <row r="150" spans="1:26" x14ac:dyDescent="0.25">
      <c r="A150" s="1">
        <v>39113</v>
      </c>
      <c r="B150" s="2">
        <v>1.40590848E-2</v>
      </c>
      <c r="C150" s="2">
        <v>-1.8599821999999998E-2</v>
      </c>
      <c r="D150" s="2">
        <v>1.32845541E-2</v>
      </c>
      <c r="E150" s="2">
        <v>4.2619166999999999E-3</v>
      </c>
      <c r="G150">
        <f t="shared" si="18"/>
        <v>-1.5551707264999999E-2</v>
      </c>
      <c r="H150">
        <f t="shared" si="18"/>
        <v>-1.4773961129999999E-2</v>
      </c>
      <c r="I150">
        <f t="shared" si="18"/>
        <v>-1.3996214994999999E-2</v>
      </c>
      <c r="J150">
        <f t="shared" si="18"/>
        <v>-1.3218468859999999E-2</v>
      </c>
      <c r="K150">
        <f t="shared" si="18"/>
        <v>-1.2440722724999999E-2</v>
      </c>
      <c r="L150">
        <f t="shared" si="18"/>
        <v>-1.1662976589999999E-2</v>
      </c>
      <c r="M150">
        <f t="shared" si="18"/>
        <v>-1.0885230454999999E-2</v>
      </c>
      <c r="N150">
        <f t="shared" si="18"/>
        <v>-1.0107484319999999E-2</v>
      </c>
      <c r="O150">
        <f t="shared" si="18"/>
        <v>-9.3297381850000003E-3</v>
      </c>
      <c r="P150">
        <f t="shared" si="18"/>
        <v>-8.5519920499999985E-3</v>
      </c>
      <c r="Q150">
        <f t="shared" si="18"/>
        <v>-7.7742459149999985E-3</v>
      </c>
      <c r="R150">
        <f t="shared" si="18"/>
        <v>-6.9964997800000001E-3</v>
      </c>
      <c r="S150">
        <f t="shared" si="18"/>
        <v>-6.2187536449999983E-3</v>
      </c>
      <c r="T150">
        <f t="shared" si="18"/>
        <v>-5.44100751E-3</v>
      </c>
      <c r="U150">
        <f t="shared" si="18"/>
        <v>-4.6632613749999982E-3</v>
      </c>
      <c r="V150">
        <f t="shared" si="18"/>
        <v>-3.8855152399999981E-3</v>
      </c>
      <c r="W150">
        <f t="shared" si="17"/>
        <v>-3.1077691050000016E-3</v>
      </c>
      <c r="X150">
        <f t="shared" si="17"/>
        <v>-2.3300229699999998E-3</v>
      </c>
      <c r="Y150">
        <f t="shared" si="17"/>
        <v>-1.5522768350000014E-3</v>
      </c>
      <c r="Z150">
        <f t="shared" si="17"/>
        <v>-7.7453069999999964E-4</v>
      </c>
    </row>
    <row r="151" spans="1:26" x14ac:dyDescent="0.25">
      <c r="A151" s="1">
        <v>39141</v>
      </c>
      <c r="B151" s="2">
        <v>-2.1846145000000001E-2</v>
      </c>
      <c r="C151" s="2">
        <v>2.31733722E-2</v>
      </c>
      <c r="D151" s="2">
        <v>7.4001997000000003E-3</v>
      </c>
      <c r="E151" s="2">
        <v>4.2792500000000001E-3</v>
      </c>
      <c r="G151">
        <f t="shared" si="18"/>
        <v>2.2846587905E-2</v>
      </c>
      <c r="H151">
        <f t="shared" si="18"/>
        <v>2.3183417210000001E-2</v>
      </c>
      <c r="I151">
        <f t="shared" si="18"/>
        <v>2.3520246515000003E-2</v>
      </c>
      <c r="J151">
        <f t="shared" si="18"/>
        <v>2.385707582E-2</v>
      </c>
      <c r="K151">
        <f t="shared" si="18"/>
        <v>2.4193905125000002E-2</v>
      </c>
      <c r="L151">
        <f t="shared" si="18"/>
        <v>2.4530734430000003E-2</v>
      </c>
      <c r="M151">
        <f t="shared" si="18"/>
        <v>2.4867563735000001E-2</v>
      </c>
      <c r="N151">
        <f t="shared" si="18"/>
        <v>2.5204393040000002E-2</v>
      </c>
      <c r="O151">
        <f t="shared" si="18"/>
        <v>2.5541222345000003E-2</v>
      </c>
      <c r="P151">
        <f t="shared" si="18"/>
        <v>2.5878051650000001E-2</v>
      </c>
      <c r="Q151">
        <f t="shared" si="18"/>
        <v>2.6214880954999999E-2</v>
      </c>
      <c r="R151">
        <f t="shared" si="18"/>
        <v>2.655171026E-2</v>
      </c>
      <c r="S151">
        <f t="shared" si="18"/>
        <v>2.6888539565000001E-2</v>
      </c>
      <c r="T151">
        <f t="shared" si="18"/>
        <v>2.7225368870000002E-2</v>
      </c>
      <c r="U151">
        <f t="shared" si="18"/>
        <v>2.7562198175000004E-2</v>
      </c>
      <c r="V151">
        <f t="shared" si="18"/>
        <v>2.7899027480000001E-2</v>
      </c>
      <c r="W151">
        <f t="shared" si="17"/>
        <v>2.8235856784999999E-2</v>
      </c>
      <c r="X151">
        <f t="shared" si="17"/>
        <v>2.857268609E-2</v>
      </c>
      <c r="Y151">
        <f t="shared" si="17"/>
        <v>2.8909515395000002E-2</v>
      </c>
      <c r="Z151">
        <f t="shared" si="17"/>
        <v>2.9246344700000003E-2</v>
      </c>
    </row>
    <row r="152" spans="1:26" x14ac:dyDescent="0.25">
      <c r="A152" s="1">
        <v>39171</v>
      </c>
      <c r="B152" s="2">
        <v>9.9799547999999995E-3</v>
      </c>
      <c r="C152" s="2">
        <v>2.2034454000000002E-3</v>
      </c>
      <c r="D152" s="2">
        <v>1.23532103E-2</v>
      </c>
      <c r="E152" s="2">
        <v>4.2000833E-3</v>
      </c>
      <c r="G152">
        <f t="shared" si="18"/>
        <v>-3.5751791899999996E-3</v>
      </c>
      <c r="H152">
        <f t="shared" si="18"/>
        <v>-3.2621036799999996E-3</v>
      </c>
      <c r="I152">
        <f t="shared" si="18"/>
        <v>-2.9490281699999996E-3</v>
      </c>
      <c r="J152">
        <f t="shared" si="18"/>
        <v>-2.6359526599999995E-3</v>
      </c>
      <c r="K152">
        <f t="shared" si="18"/>
        <v>-2.3228771499999995E-3</v>
      </c>
      <c r="L152">
        <f t="shared" si="18"/>
        <v>-2.0098016399999995E-3</v>
      </c>
      <c r="M152">
        <f t="shared" si="18"/>
        <v>-1.6967261299999994E-3</v>
      </c>
      <c r="N152">
        <f t="shared" si="18"/>
        <v>-1.3836506199999994E-3</v>
      </c>
      <c r="O152">
        <f t="shared" si="18"/>
        <v>-1.0705751099999994E-3</v>
      </c>
      <c r="P152">
        <f t="shared" si="18"/>
        <v>-7.5749959999999936E-4</v>
      </c>
      <c r="Q152">
        <f t="shared" si="18"/>
        <v>-4.4442408999999933E-4</v>
      </c>
      <c r="R152">
        <f t="shared" si="18"/>
        <v>-1.313485799999993E-4</v>
      </c>
      <c r="S152">
        <f t="shared" si="18"/>
        <v>1.8172693000000073E-4</v>
      </c>
      <c r="T152">
        <f t="shared" si="18"/>
        <v>4.9480244000000076E-4</v>
      </c>
      <c r="U152">
        <f t="shared" si="18"/>
        <v>8.0787795000000079E-4</v>
      </c>
      <c r="V152">
        <f t="shared" si="18"/>
        <v>1.1209534600000008E-3</v>
      </c>
      <c r="W152">
        <f t="shared" si="17"/>
        <v>1.4340289700000008E-3</v>
      </c>
      <c r="X152">
        <f t="shared" si="17"/>
        <v>1.7471044800000009E-3</v>
      </c>
      <c r="Y152">
        <f t="shared" si="17"/>
        <v>2.0601799900000009E-3</v>
      </c>
      <c r="Z152">
        <f t="shared" si="17"/>
        <v>2.3732555000000009E-3</v>
      </c>
    </row>
    <row r="153" spans="1:26" x14ac:dyDescent="0.25">
      <c r="A153" s="1">
        <v>39202</v>
      </c>
      <c r="B153" s="2">
        <v>4.3290683099999998E-2</v>
      </c>
      <c r="C153" s="2">
        <v>1.09960083E-2</v>
      </c>
      <c r="D153" s="2">
        <v>2.0211911199999998E-2</v>
      </c>
      <c r="E153" s="2">
        <v>4.0853332999999997E-3</v>
      </c>
      <c r="G153">
        <f t="shared" si="18"/>
        <v>-1.6493909124999998E-2</v>
      </c>
      <c r="H153">
        <f t="shared" si="18"/>
        <v>-1.6840480849999999E-2</v>
      </c>
      <c r="I153">
        <f t="shared" si="18"/>
        <v>-1.7187052574999997E-2</v>
      </c>
      <c r="J153">
        <f t="shared" si="18"/>
        <v>-1.7533624299999998E-2</v>
      </c>
      <c r="K153">
        <f t="shared" si="18"/>
        <v>-1.7880196025E-2</v>
      </c>
      <c r="L153">
        <f t="shared" si="18"/>
        <v>-1.8226767750000004E-2</v>
      </c>
      <c r="M153">
        <f t="shared" si="18"/>
        <v>-1.8573339474999999E-2</v>
      </c>
      <c r="N153">
        <f t="shared" si="18"/>
        <v>-1.89199112E-2</v>
      </c>
      <c r="O153">
        <f t="shared" si="18"/>
        <v>-1.9266482924999998E-2</v>
      </c>
      <c r="P153">
        <f t="shared" si="18"/>
        <v>-1.961305465E-2</v>
      </c>
      <c r="Q153">
        <f t="shared" si="18"/>
        <v>-1.9959626374999997E-2</v>
      </c>
      <c r="R153">
        <f t="shared" si="18"/>
        <v>-2.0306198099999999E-2</v>
      </c>
      <c r="S153">
        <f t="shared" si="18"/>
        <v>-2.0652769825E-2</v>
      </c>
      <c r="T153">
        <f t="shared" si="18"/>
        <v>-2.0999341550000002E-2</v>
      </c>
      <c r="U153">
        <f t="shared" si="18"/>
        <v>-2.1345913275E-2</v>
      </c>
      <c r="V153">
        <f t="shared" si="18"/>
        <v>-2.1692485000000001E-2</v>
      </c>
      <c r="W153">
        <f t="shared" si="17"/>
        <v>-2.2039056724999999E-2</v>
      </c>
      <c r="X153">
        <f t="shared" si="17"/>
        <v>-2.238562845E-2</v>
      </c>
      <c r="Y153">
        <f t="shared" si="17"/>
        <v>-2.2732200174999998E-2</v>
      </c>
      <c r="Z153">
        <f t="shared" si="17"/>
        <v>-2.30787719E-2</v>
      </c>
    </row>
    <row r="154" spans="1:26" x14ac:dyDescent="0.25">
      <c r="A154" s="1">
        <v>39233</v>
      </c>
      <c r="B154" s="2">
        <v>3.2549228600000001E-2</v>
      </c>
      <c r="C154" s="2">
        <v>-2.030303E-2</v>
      </c>
      <c r="D154" s="2">
        <v>2.3084684899999999E-2</v>
      </c>
      <c r="E154" s="2">
        <v>3.94525E-3</v>
      </c>
      <c r="G154">
        <f t="shared" si="18"/>
        <v>-2.557805002E-2</v>
      </c>
      <c r="H154">
        <f t="shared" si="18"/>
        <v>-2.4729970739999999E-2</v>
      </c>
      <c r="I154">
        <f t="shared" si="18"/>
        <v>-2.3881891459999999E-2</v>
      </c>
      <c r="J154">
        <f t="shared" si="18"/>
        <v>-2.3033812180000002E-2</v>
      </c>
      <c r="K154">
        <f t="shared" si="18"/>
        <v>-2.2185732900000001E-2</v>
      </c>
      <c r="L154">
        <f t="shared" si="18"/>
        <v>-2.1337653620000001E-2</v>
      </c>
      <c r="M154">
        <f t="shared" si="18"/>
        <v>-2.048957434E-2</v>
      </c>
      <c r="N154">
        <f t="shared" si="18"/>
        <v>-1.964149506E-2</v>
      </c>
      <c r="O154">
        <f t="shared" si="18"/>
        <v>-1.8793415779999999E-2</v>
      </c>
      <c r="P154">
        <f t="shared" si="18"/>
        <v>-1.7945336499999999E-2</v>
      </c>
      <c r="Q154">
        <f t="shared" si="18"/>
        <v>-1.7097257219999999E-2</v>
      </c>
      <c r="R154">
        <f t="shared" si="18"/>
        <v>-1.6249177940000002E-2</v>
      </c>
      <c r="S154">
        <f t="shared" si="18"/>
        <v>-1.5401098660000001E-2</v>
      </c>
      <c r="T154">
        <f t="shared" si="18"/>
        <v>-1.4553019380000001E-2</v>
      </c>
      <c r="U154">
        <f t="shared" si="18"/>
        <v>-1.37049401E-2</v>
      </c>
      <c r="V154">
        <f t="shared" si="18"/>
        <v>-1.285686082E-2</v>
      </c>
      <c r="W154">
        <f t="shared" si="17"/>
        <v>-1.2008781540000003E-2</v>
      </c>
      <c r="X154">
        <f t="shared" si="17"/>
        <v>-1.1160702260000002E-2</v>
      </c>
      <c r="Y154">
        <f t="shared" si="17"/>
        <v>-1.0312622980000002E-2</v>
      </c>
      <c r="Z154">
        <f t="shared" si="17"/>
        <v>-9.4645437000000013E-3</v>
      </c>
    </row>
    <row r="155" spans="1:26" x14ac:dyDescent="0.25">
      <c r="A155" s="1">
        <v>39262</v>
      </c>
      <c r="B155" s="2">
        <v>-1.7816309999999998E-2</v>
      </c>
      <c r="C155" s="2">
        <v>-5.9405760000000004E-3</v>
      </c>
      <c r="D155" s="2">
        <v>7.7938948000000003E-3</v>
      </c>
      <c r="E155" s="2">
        <v>4.0010000000000002E-3</v>
      </c>
      <c r="G155">
        <f t="shared" si="18"/>
        <v>6.9214838899999982E-3</v>
      </c>
      <c r="H155">
        <f t="shared" si="18"/>
        <v>7.9051007799999986E-3</v>
      </c>
      <c r="I155">
        <f t="shared" si="18"/>
        <v>8.888717669999999E-3</v>
      </c>
      <c r="J155">
        <f t="shared" si="18"/>
        <v>9.8723345599999977E-3</v>
      </c>
      <c r="K155">
        <f t="shared" si="18"/>
        <v>1.085595145E-2</v>
      </c>
      <c r="L155">
        <f t="shared" si="18"/>
        <v>1.1839568339999999E-2</v>
      </c>
      <c r="M155">
        <f t="shared" si="18"/>
        <v>1.2823185229999999E-2</v>
      </c>
      <c r="N155">
        <f t="shared" si="18"/>
        <v>1.3806802119999999E-2</v>
      </c>
      <c r="O155">
        <f t="shared" si="18"/>
        <v>1.4790419009999998E-2</v>
      </c>
      <c r="P155">
        <f t="shared" si="18"/>
        <v>1.57740359E-2</v>
      </c>
      <c r="Q155">
        <f t="shared" si="18"/>
        <v>1.6757652790000001E-2</v>
      </c>
      <c r="R155">
        <f t="shared" si="18"/>
        <v>1.7741269679999998E-2</v>
      </c>
      <c r="S155">
        <f t="shared" si="18"/>
        <v>1.8724886569999998E-2</v>
      </c>
      <c r="T155">
        <f t="shared" si="18"/>
        <v>1.9708503459999999E-2</v>
      </c>
      <c r="U155">
        <f t="shared" si="18"/>
        <v>2.0692120349999999E-2</v>
      </c>
      <c r="V155">
        <f t="shared" si="18"/>
        <v>2.167573724E-2</v>
      </c>
      <c r="W155">
        <f t="shared" si="17"/>
        <v>2.2659354129999996E-2</v>
      </c>
      <c r="X155">
        <f t="shared" si="17"/>
        <v>2.364297102E-2</v>
      </c>
      <c r="Y155">
        <f t="shared" si="17"/>
        <v>2.4626587909999997E-2</v>
      </c>
      <c r="Z155">
        <f t="shared" si="17"/>
        <v>2.5610204799999998E-2</v>
      </c>
    </row>
    <row r="156" spans="1:26" x14ac:dyDescent="0.25">
      <c r="A156" s="1">
        <v>39294</v>
      </c>
      <c r="B156" s="2">
        <v>-3.1978580999999999E-2</v>
      </c>
      <c r="C156" s="2">
        <v>2.9648543199999999E-2</v>
      </c>
      <c r="D156" s="2">
        <v>-4.7738000000000003E-5</v>
      </c>
      <c r="E156" s="2">
        <v>4.1242500000000003E-3</v>
      </c>
      <c r="G156">
        <f t="shared" si="18"/>
        <v>3.0869426145E-2</v>
      </c>
      <c r="H156">
        <f t="shared" si="18"/>
        <v>3.0925290189999999E-2</v>
      </c>
      <c r="I156">
        <f t="shared" si="18"/>
        <v>3.0981154234999999E-2</v>
      </c>
      <c r="J156">
        <f t="shared" si="18"/>
        <v>3.1037018279999998E-2</v>
      </c>
      <c r="K156">
        <f t="shared" si="18"/>
        <v>3.1092882324999998E-2</v>
      </c>
      <c r="L156">
        <f t="shared" si="18"/>
        <v>3.1148746369999997E-2</v>
      </c>
      <c r="M156">
        <f t="shared" si="18"/>
        <v>3.1204610414999997E-2</v>
      </c>
      <c r="N156">
        <f t="shared" si="18"/>
        <v>3.126047446E-2</v>
      </c>
      <c r="O156">
        <f t="shared" si="18"/>
        <v>3.1316338504999999E-2</v>
      </c>
      <c r="P156">
        <f t="shared" si="18"/>
        <v>3.1372202549999999E-2</v>
      </c>
      <c r="Q156">
        <f t="shared" si="18"/>
        <v>3.1428066594999998E-2</v>
      </c>
      <c r="R156">
        <f t="shared" si="18"/>
        <v>3.1483930639999998E-2</v>
      </c>
      <c r="S156">
        <f t="shared" si="18"/>
        <v>3.1539794684999997E-2</v>
      </c>
      <c r="T156">
        <f t="shared" si="18"/>
        <v>3.1595658729999997E-2</v>
      </c>
      <c r="U156">
        <f t="shared" si="18"/>
        <v>3.1651522774999996E-2</v>
      </c>
      <c r="V156">
        <f t="shared" si="18"/>
        <v>3.1707386819999996E-2</v>
      </c>
      <c r="W156">
        <f t="shared" si="17"/>
        <v>3.1763250865000002E-2</v>
      </c>
      <c r="X156">
        <f t="shared" si="17"/>
        <v>3.1819114910000001E-2</v>
      </c>
      <c r="Y156">
        <f t="shared" si="17"/>
        <v>3.1874978955000001E-2</v>
      </c>
      <c r="Z156">
        <f t="shared" si="17"/>
        <v>3.1930843E-2</v>
      </c>
    </row>
    <row r="157" spans="1:26" x14ac:dyDescent="0.25">
      <c r="A157" s="1">
        <v>39325</v>
      </c>
      <c r="B157" s="2">
        <v>1.28601124E-2</v>
      </c>
      <c r="C157" s="2">
        <v>1.6223935299999999E-2</v>
      </c>
      <c r="D157" s="2">
        <v>-1.5300886E-2</v>
      </c>
      <c r="E157" s="2">
        <v>3.4274167000000002E-3</v>
      </c>
      <c r="G157">
        <f t="shared" si="18"/>
        <v>1.8976595749999915E-4</v>
      </c>
      <c r="H157">
        <f t="shared" si="18"/>
        <v>-1.3023795350000002E-3</v>
      </c>
      <c r="I157">
        <f t="shared" si="18"/>
        <v>-2.7945250274999996E-3</v>
      </c>
      <c r="J157">
        <f t="shared" si="18"/>
        <v>-4.286670519999999E-3</v>
      </c>
      <c r="K157">
        <f t="shared" si="18"/>
        <v>-5.7788160125000002E-3</v>
      </c>
      <c r="L157">
        <f t="shared" si="18"/>
        <v>-7.2709615050000013E-3</v>
      </c>
      <c r="M157">
        <f t="shared" si="18"/>
        <v>-8.7631069975000007E-3</v>
      </c>
      <c r="N157">
        <f t="shared" si="18"/>
        <v>-1.025525249E-2</v>
      </c>
      <c r="O157">
        <f t="shared" si="18"/>
        <v>-1.1747397982499999E-2</v>
      </c>
      <c r="P157">
        <f t="shared" si="18"/>
        <v>-1.3239543475000001E-2</v>
      </c>
      <c r="Q157">
        <f t="shared" si="18"/>
        <v>-1.47316889675E-2</v>
      </c>
      <c r="R157">
        <f t="shared" si="18"/>
        <v>-1.6223834459999999E-2</v>
      </c>
      <c r="S157">
        <f t="shared" si="18"/>
        <v>-1.7715979952500002E-2</v>
      </c>
      <c r="T157">
        <f t="shared" si="18"/>
        <v>-1.9208125444999998E-2</v>
      </c>
      <c r="U157">
        <f t="shared" si="18"/>
        <v>-2.0700270937500001E-2</v>
      </c>
      <c r="V157">
        <f t="shared" si="18"/>
        <v>-2.219241643E-2</v>
      </c>
      <c r="W157">
        <f t="shared" si="17"/>
        <v>-2.36845619225E-2</v>
      </c>
      <c r="X157">
        <f t="shared" si="17"/>
        <v>-2.5176707414999999E-2</v>
      </c>
      <c r="Y157">
        <f t="shared" si="17"/>
        <v>-2.6668852907499999E-2</v>
      </c>
      <c r="Z157">
        <f t="shared" si="17"/>
        <v>-2.8160998399999998E-2</v>
      </c>
    </row>
    <row r="158" spans="1:26" x14ac:dyDescent="0.25">
      <c r="A158" s="1">
        <v>39353</v>
      </c>
      <c r="B158" s="2">
        <v>3.5794001300000003E-2</v>
      </c>
      <c r="C158" s="2">
        <v>2.4556708100000001E-2</v>
      </c>
      <c r="D158" s="2">
        <v>2.70532338E-2</v>
      </c>
      <c r="E158" s="2">
        <v>3.1769166999999999E-3</v>
      </c>
      <c r="G158">
        <f t="shared" si="18"/>
        <v>-5.7747526450000058E-3</v>
      </c>
      <c r="H158">
        <f t="shared" si="18"/>
        <v>-5.9308586900000022E-3</v>
      </c>
      <c r="I158">
        <f t="shared" si="18"/>
        <v>-6.0869647350000021E-3</v>
      </c>
      <c r="J158">
        <f t="shared" si="18"/>
        <v>-6.2430707799999985E-3</v>
      </c>
      <c r="K158">
        <f t="shared" si="18"/>
        <v>-6.3991768250000053E-3</v>
      </c>
      <c r="L158">
        <f t="shared" si="18"/>
        <v>-6.5552828700000051E-3</v>
      </c>
      <c r="M158">
        <f t="shared" si="18"/>
        <v>-6.711388915000005E-3</v>
      </c>
      <c r="N158">
        <f t="shared" si="18"/>
        <v>-6.8674949600000014E-3</v>
      </c>
      <c r="O158">
        <f t="shared" si="18"/>
        <v>-7.0236010050000013E-3</v>
      </c>
      <c r="P158">
        <f t="shared" si="18"/>
        <v>-7.1797070500000011E-3</v>
      </c>
      <c r="Q158">
        <f t="shared" si="18"/>
        <v>-7.335813095000001E-3</v>
      </c>
      <c r="R158">
        <f t="shared" si="18"/>
        <v>-7.4919191400000043E-3</v>
      </c>
      <c r="S158">
        <f t="shared" si="18"/>
        <v>-7.6480251850000042E-3</v>
      </c>
      <c r="T158">
        <f t="shared" si="18"/>
        <v>-7.804131230000004E-3</v>
      </c>
      <c r="U158">
        <f t="shared" si="18"/>
        <v>-7.9602372750000004E-3</v>
      </c>
      <c r="V158">
        <f t="shared" si="18"/>
        <v>-8.1163433200000037E-3</v>
      </c>
      <c r="W158">
        <f t="shared" si="17"/>
        <v>-8.2724493650000001E-3</v>
      </c>
      <c r="X158">
        <f t="shared" si="17"/>
        <v>-8.4285554100000035E-3</v>
      </c>
      <c r="Y158">
        <f t="shared" si="17"/>
        <v>-8.5846614549999999E-3</v>
      </c>
      <c r="Z158">
        <f t="shared" si="17"/>
        <v>-8.7407675000000032E-3</v>
      </c>
    </row>
    <row r="159" spans="1:26" x14ac:dyDescent="0.25">
      <c r="A159" s="1">
        <v>39386</v>
      </c>
      <c r="B159" s="2">
        <v>1.4822335000000001E-2</v>
      </c>
      <c r="C159" s="2">
        <v>1.6273742599999998E-2</v>
      </c>
      <c r="D159" s="2">
        <v>3.1627643499999997E-2</v>
      </c>
      <c r="E159" s="2">
        <v>3.2683333000000001E-3</v>
      </c>
      <c r="G159">
        <f t="shared" si="18"/>
        <v>1.5296840349999976E-3</v>
      </c>
      <c r="H159">
        <f t="shared" si="18"/>
        <v>2.333664269999999E-3</v>
      </c>
      <c r="I159">
        <f t="shared" si="18"/>
        <v>3.1376445049999969E-3</v>
      </c>
      <c r="J159">
        <f t="shared" si="18"/>
        <v>3.9416247399999983E-3</v>
      </c>
      <c r="K159">
        <f t="shared" si="18"/>
        <v>4.7456049749999962E-3</v>
      </c>
      <c r="L159">
        <f t="shared" si="18"/>
        <v>5.5495852099999975E-3</v>
      </c>
      <c r="M159">
        <f t="shared" si="18"/>
        <v>6.3535654449999989E-3</v>
      </c>
      <c r="N159">
        <f t="shared" si="18"/>
        <v>7.1575456799999968E-3</v>
      </c>
      <c r="O159">
        <f t="shared" si="18"/>
        <v>7.9615259149999982E-3</v>
      </c>
      <c r="P159">
        <f t="shared" si="18"/>
        <v>8.7655061499999961E-3</v>
      </c>
      <c r="Q159">
        <f t="shared" si="18"/>
        <v>9.5694863849999975E-3</v>
      </c>
      <c r="R159">
        <f t="shared" si="18"/>
        <v>1.0373466619999999E-2</v>
      </c>
      <c r="S159">
        <f t="shared" si="18"/>
        <v>1.1177446854999997E-2</v>
      </c>
      <c r="T159">
        <f t="shared" si="18"/>
        <v>1.1981427089999998E-2</v>
      </c>
      <c r="U159">
        <f t="shared" si="18"/>
        <v>1.2785407324999996E-2</v>
      </c>
      <c r="V159">
        <f t="shared" ref="V159:Z222" si="19">0.5*(1-V$1)*$B159+0.5*(1-V$1)*$C159+V$1*$D159-$B159</f>
        <v>1.3589387559999997E-2</v>
      </c>
      <c r="W159">
        <f t="shared" si="19"/>
        <v>1.4393367794999999E-2</v>
      </c>
      <c r="X159">
        <f t="shared" si="19"/>
        <v>1.5197348029999997E-2</v>
      </c>
      <c r="Y159">
        <f t="shared" si="19"/>
        <v>1.6001328264999996E-2</v>
      </c>
      <c r="Z159">
        <f t="shared" si="19"/>
        <v>1.6805308499999998E-2</v>
      </c>
    </row>
    <row r="160" spans="1:26" x14ac:dyDescent="0.25">
      <c r="A160" s="1">
        <v>39416</v>
      </c>
      <c r="B160" s="2">
        <v>-4.4043423999999998E-2</v>
      </c>
      <c r="C160" s="2">
        <v>2.7725511299999998E-2</v>
      </c>
      <c r="D160" s="2">
        <v>-1.2057289000000001E-2</v>
      </c>
      <c r="E160" s="2">
        <v>2.6254167E-3</v>
      </c>
      <c r="G160">
        <f t="shared" ref="G160:V191" si="20">0.5*(1-G$1)*$B160+0.5*(1-G$1)*$C160+G$1*$D160-$B160</f>
        <v>3.5689551017499994E-2</v>
      </c>
      <c r="H160">
        <f t="shared" si="20"/>
        <v>3.5494634385000001E-2</v>
      </c>
      <c r="I160">
        <f t="shared" si="20"/>
        <v>3.5299717752500001E-2</v>
      </c>
      <c r="J160">
        <f t="shared" si="20"/>
        <v>3.5104801120000001E-2</v>
      </c>
      <c r="K160">
        <f t="shared" si="20"/>
        <v>3.4909884487500001E-2</v>
      </c>
      <c r="L160">
        <f t="shared" si="20"/>
        <v>3.4714967855000001E-2</v>
      </c>
      <c r="M160">
        <f t="shared" si="20"/>
        <v>3.4520051222500001E-2</v>
      </c>
      <c r="N160">
        <f t="shared" si="20"/>
        <v>3.432513459E-2</v>
      </c>
      <c r="O160">
        <f t="shared" si="20"/>
        <v>3.41302179575E-2</v>
      </c>
      <c r="P160">
        <f t="shared" si="20"/>
        <v>3.3935301325E-2</v>
      </c>
      <c r="Q160">
        <f t="shared" si="20"/>
        <v>3.37403846925E-2</v>
      </c>
      <c r="R160">
        <f t="shared" si="20"/>
        <v>3.354546806E-2</v>
      </c>
      <c r="S160">
        <f t="shared" si="20"/>
        <v>3.33505514275E-2</v>
      </c>
      <c r="T160">
        <f t="shared" si="20"/>
        <v>3.3155634795E-2</v>
      </c>
      <c r="U160">
        <f t="shared" si="20"/>
        <v>3.29607181625E-2</v>
      </c>
      <c r="V160">
        <f t="shared" si="20"/>
        <v>3.2765801529999999E-2</v>
      </c>
      <c r="W160">
        <f t="shared" si="19"/>
        <v>3.2570884897499999E-2</v>
      </c>
      <c r="X160">
        <f t="shared" si="19"/>
        <v>3.2375968264999999E-2</v>
      </c>
      <c r="Y160">
        <f t="shared" si="19"/>
        <v>3.2181051632499999E-2</v>
      </c>
      <c r="Z160">
        <f t="shared" si="19"/>
        <v>3.1986134999999999E-2</v>
      </c>
    </row>
    <row r="161" spans="1:26" x14ac:dyDescent="0.25">
      <c r="A161" s="1">
        <v>39447</v>
      </c>
      <c r="B161" s="2">
        <v>-8.6284889999999996E-3</v>
      </c>
      <c r="C161" s="2">
        <v>-5.057949E-3</v>
      </c>
      <c r="D161" s="2">
        <v>4.6548249999999996E-3</v>
      </c>
      <c r="E161" s="2">
        <v>2.6296666999999999E-3</v>
      </c>
      <c r="G161">
        <f t="shared" si="20"/>
        <v>2.3601721999999999E-3</v>
      </c>
      <c r="H161">
        <f t="shared" si="20"/>
        <v>2.9350744000000003E-3</v>
      </c>
      <c r="I161">
        <f t="shared" si="20"/>
        <v>3.5099765999999999E-3</v>
      </c>
      <c r="J161">
        <f t="shared" si="20"/>
        <v>4.0848787999999995E-3</v>
      </c>
      <c r="K161">
        <f t="shared" si="20"/>
        <v>4.659781E-3</v>
      </c>
      <c r="L161">
        <f t="shared" si="20"/>
        <v>5.2346832000000005E-3</v>
      </c>
      <c r="M161">
        <f t="shared" si="20"/>
        <v>5.8095853999999992E-3</v>
      </c>
      <c r="N161">
        <f t="shared" si="20"/>
        <v>6.3844875999999988E-3</v>
      </c>
      <c r="O161">
        <f t="shared" si="20"/>
        <v>6.9593897999999993E-3</v>
      </c>
      <c r="P161">
        <f t="shared" si="20"/>
        <v>7.5342919999999997E-3</v>
      </c>
      <c r="Q161">
        <f t="shared" si="20"/>
        <v>8.1091941999999993E-3</v>
      </c>
      <c r="R161">
        <f t="shared" si="20"/>
        <v>8.6840963999999989E-3</v>
      </c>
      <c r="S161">
        <f t="shared" si="20"/>
        <v>9.2589986000000003E-3</v>
      </c>
      <c r="T161">
        <f t="shared" si="20"/>
        <v>9.8339007999999999E-3</v>
      </c>
      <c r="U161">
        <f t="shared" si="20"/>
        <v>1.0408802999999999E-2</v>
      </c>
      <c r="V161">
        <f t="shared" si="20"/>
        <v>1.0983705199999999E-2</v>
      </c>
      <c r="W161">
        <f t="shared" si="19"/>
        <v>1.1558607399999999E-2</v>
      </c>
      <c r="X161">
        <f t="shared" si="19"/>
        <v>1.21335096E-2</v>
      </c>
      <c r="Y161">
        <f t="shared" si="19"/>
        <v>1.2708411799999998E-2</v>
      </c>
      <c r="Z161">
        <f t="shared" si="19"/>
        <v>1.3283313999999999E-2</v>
      </c>
    </row>
    <row r="162" spans="1:26" x14ac:dyDescent="0.25">
      <c r="A162" s="1">
        <v>39478</v>
      </c>
      <c r="B162" s="2">
        <v>-6.1163475000000002E-2</v>
      </c>
      <c r="C162" s="2">
        <v>3.7072533599999999E-2</v>
      </c>
      <c r="D162" s="2">
        <v>-1.4798764000000001E-2</v>
      </c>
      <c r="E162" s="2">
        <v>1.6239167E-3</v>
      </c>
      <c r="G162">
        <f t="shared" si="20"/>
        <v>4.8980339635000002E-2</v>
      </c>
      <c r="H162">
        <f t="shared" si="20"/>
        <v>4.884267497E-2</v>
      </c>
      <c r="I162">
        <f t="shared" si="20"/>
        <v>4.8705010305000004E-2</v>
      </c>
      <c r="J162">
        <f t="shared" si="20"/>
        <v>4.8567345639999995E-2</v>
      </c>
      <c r="K162">
        <f t="shared" si="20"/>
        <v>4.8429680975E-2</v>
      </c>
      <c r="L162">
        <f t="shared" si="20"/>
        <v>4.8292016310000005E-2</v>
      </c>
      <c r="M162">
        <f t="shared" si="20"/>
        <v>4.8154351645000003E-2</v>
      </c>
      <c r="N162">
        <f t="shared" si="20"/>
        <v>4.8016686980000001E-2</v>
      </c>
      <c r="O162">
        <f t="shared" si="20"/>
        <v>4.7879022315000005E-2</v>
      </c>
      <c r="P162">
        <f t="shared" si="20"/>
        <v>4.7741357649999996E-2</v>
      </c>
      <c r="Q162">
        <f t="shared" si="20"/>
        <v>4.7603692985000001E-2</v>
      </c>
      <c r="R162">
        <f t="shared" si="20"/>
        <v>4.7466028319999999E-2</v>
      </c>
      <c r="S162">
        <f t="shared" si="20"/>
        <v>4.7328363654999997E-2</v>
      </c>
      <c r="T162">
        <f t="shared" si="20"/>
        <v>4.7190698990000002E-2</v>
      </c>
      <c r="U162">
        <f t="shared" si="20"/>
        <v>4.7053034325E-2</v>
      </c>
      <c r="V162">
        <f t="shared" si="20"/>
        <v>4.6915369659999998E-2</v>
      </c>
      <c r="W162">
        <f t="shared" si="19"/>
        <v>4.6777704995000002E-2</v>
      </c>
      <c r="X162">
        <f t="shared" si="19"/>
        <v>4.664004033E-2</v>
      </c>
      <c r="Y162">
        <f t="shared" si="19"/>
        <v>4.6502375664999998E-2</v>
      </c>
      <c r="Z162">
        <f t="shared" si="19"/>
        <v>4.6364711000000003E-2</v>
      </c>
    </row>
    <row r="163" spans="1:26" x14ac:dyDescent="0.25">
      <c r="A163" s="1">
        <v>39507</v>
      </c>
      <c r="B163" s="2">
        <v>-3.4761161999999998E-2</v>
      </c>
      <c r="C163" s="2">
        <v>2.44383832E-2</v>
      </c>
      <c r="D163" s="2">
        <v>1.6050538100000001E-2</v>
      </c>
      <c r="E163" s="2">
        <v>1.5361667000000001E-3</v>
      </c>
      <c r="G163">
        <f t="shared" si="20"/>
        <v>3.0660368974999998E-2</v>
      </c>
      <c r="H163">
        <f t="shared" si="20"/>
        <v>3.1720965349999998E-2</v>
      </c>
      <c r="I163">
        <f t="shared" si="20"/>
        <v>3.2781561724999998E-2</v>
      </c>
      <c r="J163">
        <f t="shared" si="20"/>
        <v>3.3842158099999999E-2</v>
      </c>
      <c r="K163">
        <f t="shared" si="20"/>
        <v>3.4902754474999999E-2</v>
      </c>
      <c r="L163">
        <f t="shared" si="20"/>
        <v>3.5963350849999999E-2</v>
      </c>
      <c r="M163">
        <f t="shared" si="20"/>
        <v>3.7023947224999999E-2</v>
      </c>
      <c r="N163">
        <f t="shared" si="20"/>
        <v>3.80845436E-2</v>
      </c>
      <c r="O163">
        <f t="shared" si="20"/>
        <v>3.9145139975E-2</v>
      </c>
      <c r="P163">
        <f t="shared" si="20"/>
        <v>4.020573635E-2</v>
      </c>
      <c r="Q163">
        <f t="shared" si="20"/>
        <v>4.1266332725E-2</v>
      </c>
      <c r="R163">
        <f t="shared" si="20"/>
        <v>4.2326929100000001E-2</v>
      </c>
      <c r="S163">
        <f t="shared" si="20"/>
        <v>4.3387525475000001E-2</v>
      </c>
      <c r="T163">
        <f t="shared" si="20"/>
        <v>4.4448121849999994E-2</v>
      </c>
      <c r="U163">
        <f t="shared" si="20"/>
        <v>4.5508718225000001E-2</v>
      </c>
      <c r="V163">
        <f t="shared" si="20"/>
        <v>4.6569314600000002E-2</v>
      </c>
      <c r="W163">
        <f t="shared" si="19"/>
        <v>4.7629910974999995E-2</v>
      </c>
      <c r="X163">
        <f t="shared" si="19"/>
        <v>4.8690507349999995E-2</v>
      </c>
      <c r="Y163">
        <f t="shared" si="19"/>
        <v>4.9751103724999995E-2</v>
      </c>
      <c r="Z163">
        <f t="shared" si="19"/>
        <v>5.0811700099999996E-2</v>
      </c>
    </row>
    <row r="164" spans="1:26" x14ac:dyDescent="0.25">
      <c r="A164" s="1">
        <v>39538</v>
      </c>
      <c r="B164" s="2">
        <v>-5.9595830000000001E-3</v>
      </c>
      <c r="C164" s="2">
        <v>3.2203689100000002E-2</v>
      </c>
      <c r="D164" s="2">
        <v>-2.1093354000000002E-2</v>
      </c>
      <c r="E164" s="2">
        <v>1.1435E-3</v>
      </c>
      <c r="G164">
        <f t="shared" si="20"/>
        <v>1.7370865697500001E-2</v>
      </c>
      <c r="H164">
        <f t="shared" si="20"/>
        <v>1.5660095345E-2</v>
      </c>
      <c r="I164">
        <f t="shared" si="20"/>
        <v>1.3949324992500001E-2</v>
      </c>
      <c r="J164">
        <f t="shared" si="20"/>
        <v>1.223855464E-2</v>
      </c>
      <c r="K164">
        <f t="shared" si="20"/>
        <v>1.0527784287500001E-2</v>
      </c>
      <c r="L164">
        <f t="shared" si="20"/>
        <v>8.8170139349999996E-3</v>
      </c>
      <c r="M164">
        <f t="shared" si="20"/>
        <v>7.1062435825000013E-3</v>
      </c>
      <c r="N164">
        <f t="shared" si="20"/>
        <v>5.3954732300000004E-3</v>
      </c>
      <c r="O164">
        <f t="shared" si="20"/>
        <v>3.6847028774999986E-3</v>
      </c>
      <c r="P164">
        <f t="shared" si="20"/>
        <v>1.9739325249999995E-3</v>
      </c>
      <c r="Q164">
        <f t="shared" si="20"/>
        <v>2.6316217249999774E-4</v>
      </c>
      <c r="R164">
        <f t="shared" si="20"/>
        <v>-1.4476081800000014E-3</v>
      </c>
      <c r="S164">
        <f t="shared" si="20"/>
        <v>-3.1583785324999997E-3</v>
      </c>
      <c r="T164">
        <f t="shared" si="20"/>
        <v>-4.869148884999998E-3</v>
      </c>
      <c r="U164">
        <f t="shared" si="20"/>
        <v>-6.5799192374999997E-3</v>
      </c>
      <c r="V164">
        <f t="shared" si="20"/>
        <v>-8.2906895900000006E-3</v>
      </c>
      <c r="W164">
        <f t="shared" si="19"/>
        <v>-1.0001459942499999E-2</v>
      </c>
      <c r="X164">
        <f t="shared" si="19"/>
        <v>-1.1712230295000001E-2</v>
      </c>
      <c r="Y164">
        <f t="shared" si="19"/>
        <v>-1.3423000647499999E-2</v>
      </c>
      <c r="Z164">
        <f t="shared" si="19"/>
        <v>-1.5133771000000001E-2</v>
      </c>
    </row>
    <row r="165" spans="1:26" x14ac:dyDescent="0.25">
      <c r="A165" s="1">
        <v>39568</v>
      </c>
      <c r="B165" s="2">
        <v>4.7546684800000003E-2</v>
      </c>
      <c r="C165" s="2">
        <v>-3.2375062000000003E-2</v>
      </c>
      <c r="D165" s="2">
        <v>5.7163020000000004E-3</v>
      </c>
      <c r="E165" s="2">
        <v>1.1583333E-3</v>
      </c>
      <c r="G165">
        <f t="shared" si="20"/>
        <v>-4.0054348870000006E-2</v>
      </c>
      <c r="H165">
        <f t="shared" si="20"/>
        <v>-4.0147824340000006E-2</v>
      </c>
      <c r="I165">
        <f t="shared" si="20"/>
        <v>-4.0241299810000006E-2</v>
      </c>
      <c r="J165">
        <f t="shared" si="20"/>
        <v>-4.0334775279999999E-2</v>
      </c>
      <c r="K165">
        <f t="shared" si="20"/>
        <v>-4.0428250750000005E-2</v>
      </c>
      <c r="L165">
        <f t="shared" si="20"/>
        <v>-4.0521726220000005E-2</v>
      </c>
      <c r="M165">
        <f t="shared" si="20"/>
        <v>-4.0615201690000005E-2</v>
      </c>
      <c r="N165">
        <f t="shared" si="20"/>
        <v>-4.0708677160000005E-2</v>
      </c>
      <c r="O165">
        <f t="shared" si="20"/>
        <v>-4.0802152630000005E-2</v>
      </c>
      <c r="P165">
        <f t="shared" si="20"/>
        <v>-4.0895628100000005E-2</v>
      </c>
      <c r="Q165">
        <f t="shared" si="20"/>
        <v>-4.0989103570000004E-2</v>
      </c>
      <c r="R165">
        <f t="shared" si="20"/>
        <v>-4.1082579039999997E-2</v>
      </c>
      <c r="S165">
        <f t="shared" si="20"/>
        <v>-4.1176054510000004E-2</v>
      </c>
      <c r="T165">
        <f t="shared" si="20"/>
        <v>-4.1269529980000004E-2</v>
      </c>
      <c r="U165">
        <f t="shared" si="20"/>
        <v>-4.1363005450000004E-2</v>
      </c>
      <c r="V165">
        <f t="shared" si="20"/>
        <v>-4.1456480920000004E-2</v>
      </c>
      <c r="W165">
        <f t="shared" si="19"/>
        <v>-4.1549956390000004E-2</v>
      </c>
      <c r="X165">
        <f t="shared" si="19"/>
        <v>-4.1643431860000003E-2</v>
      </c>
      <c r="Y165">
        <f t="shared" si="19"/>
        <v>-4.1736907330000003E-2</v>
      </c>
      <c r="Z165">
        <f t="shared" si="19"/>
        <v>-4.1830382800000003E-2</v>
      </c>
    </row>
    <row r="166" spans="1:26" x14ac:dyDescent="0.25">
      <c r="A166" s="1">
        <v>39598</v>
      </c>
      <c r="B166" s="2">
        <v>1.0674153299999999E-2</v>
      </c>
      <c r="C166" s="2">
        <v>-1.4671785E-2</v>
      </c>
      <c r="D166" s="2">
        <v>1.9975206400000001E-2</v>
      </c>
      <c r="E166" s="2">
        <v>1.5703333E-3</v>
      </c>
      <c r="G166">
        <f t="shared" si="20"/>
        <v>-1.1574268037499998E-2</v>
      </c>
      <c r="H166">
        <f t="shared" si="20"/>
        <v>-1.0475566924999999E-2</v>
      </c>
      <c r="I166">
        <f t="shared" si="20"/>
        <v>-9.3768658124999994E-3</v>
      </c>
      <c r="J166">
        <f t="shared" si="20"/>
        <v>-8.2781647E-3</v>
      </c>
      <c r="K166">
        <f t="shared" si="20"/>
        <v>-7.1794635874999997E-3</v>
      </c>
      <c r="L166">
        <f t="shared" si="20"/>
        <v>-6.0807624749999994E-3</v>
      </c>
      <c r="M166">
        <f t="shared" si="20"/>
        <v>-4.9820613624999999E-3</v>
      </c>
      <c r="N166">
        <f t="shared" si="20"/>
        <v>-3.8833602499999988E-3</v>
      </c>
      <c r="O166">
        <f t="shared" si="20"/>
        <v>-2.7846591374999993E-3</v>
      </c>
      <c r="P166">
        <f t="shared" si="20"/>
        <v>-1.6859580249999999E-3</v>
      </c>
      <c r="Q166">
        <f t="shared" si="20"/>
        <v>-5.8725691249999698E-4</v>
      </c>
      <c r="R166">
        <f t="shared" si="20"/>
        <v>5.1144420000000072E-4</v>
      </c>
      <c r="S166">
        <f t="shared" si="20"/>
        <v>1.6101453125000019E-3</v>
      </c>
      <c r="T166">
        <f t="shared" si="20"/>
        <v>2.7088464249999996E-3</v>
      </c>
      <c r="U166">
        <f t="shared" si="20"/>
        <v>3.8075475375000008E-3</v>
      </c>
      <c r="V166">
        <f t="shared" si="20"/>
        <v>4.9062486500000019E-3</v>
      </c>
      <c r="W166">
        <f t="shared" si="19"/>
        <v>6.0049497624999996E-3</v>
      </c>
      <c r="X166">
        <f t="shared" si="19"/>
        <v>7.1036508750000026E-3</v>
      </c>
      <c r="Y166">
        <f t="shared" si="19"/>
        <v>8.202351987500002E-3</v>
      </c>
      <c r="Z166">
        <f t="shared" si="19"/>
        <v>9.3010531000000014E-3</v>
      </c>
    </row>
    <row r="167" spans="1:26" x14ac:dyDescent="0.25">
      <c r="A167" s="1">
        <v>39629</v>
      </c>
      <c r="B167" s="2">
        <v>-8.5962382000000004E-2</v>
      </c>
      <c r="C167" s="2">
        <v>4.4823965000000002E-3</v>
      </c>
      <c r="D167" s="2">
        <v>-4.5864E-5</v>
      </c>
      <c r="E167" s="2">
        <v>1.5621667000000001E-3</v>
      </c>
      <c r="G167">
        <f t="shared" si="20"/>
        <v>4.72570956875E-2</v>
      </c>
      <c r="H167">
        <f t="shared" si="20"/>
        <v>4.9291802124999999E-2</v>
      </c>
      <c r="I167">
        <f t="shared" si="20"/>
        <v>5.1326508562500005E-2</v>
      </c>
      <c r="J167">
        <f t="shared" si="20"/>
        <v>5.3361215000000004E-2</v>
      </c>
      <c r="K167">
        <f t="shared" si="20"/>
        <v>5.5395921437500002E-2</v>
      </c>
      <c r="L167">
        <f t="shared" si="20"/>
        <v>5.7430627875000001E-2</v>
      </c>
      <c r="M167">
        <f t="shared" si="20"/>
        <v>5.9465334312500007E-2</v>
      </c>
      <c r="N167">
        <f t="shared" si="20"/>
        <v>6.1500040749999998E-2</v>
      </c>
      <c r="O167">
        <f t="shared" si="20"/>
        <v>6.3534747187500004E-2</v>
      </c>
      <c r="P167">
        <f t="shared" si="20"/>
        <v>6.5569453624999996E-2</v>
      </c>
      <c r="Q167">
        <f t="shared" si="20"/>
        <v>6.7604160062500002E-2</v>
      </c>
      <c r="R167">
        <f t="shared" si="20"/>
        <v>6.9638866500000007E-2</v>
      </c>
      <c r="S167">
        <f t="shared" si="20"/>
        <v>7.1673572937499999E-2</v>
      </c>
      <c r="T167">
        <f t="shared" si="20"/>
        <v>7.3708279375000005E-2</v>
      </c>
      <c r="U167">
        <f t="shared" si="20"/>
        <v>7.5742985812499997E-2</v>
      </c>
      <c r="V167">
        <f t="shared" si="20"/>
        <v>7.7777692250000002E-2</v>
      </c>
      <c r="W167">
        <f t="shared" si="19"/>
        <v>7.9812398687500008E-2</v>
      </c>
      <c r="X167">
        <f t="shared" si="19"/>
        <v>8.1847105125E-2</v>
      </c>
      <c r="Y167">
        <f t="shared" si="19"/>
        <v>8.3881811562500005E-2</v>
      </c>
      <c r="Z167">
        <f t="shared" si="19"/>
        <v>8.5916517999999997E-2</v>
      </c>
    </row>
    <row r="168" spans="1:26" x14ac:dyDescent="0.25">
      <c r="A168" s="1">
        <v>39660</v>
      </c>
      <c r="B168" s="2">
        <v>-9.8593750000000001E-3</v>
      </c>
      <c r="C168" s="2">
        <v>2.0349978E-3</v>
      </c>
      <c r="D168" s="2">
        <v>-2.6074990999999999E-2</v>
      </c>
      <c r="E168" s="2">
        <v>1.3914166999999999E-3</v>
      </c>
      <c r="G168">
        <f t="shared" si="20"/>
        <v>4.8390462800000002E-3</v>
      </c>
      <c r="H168">
        <f t="shared" si="20"/>
        <v>3.7309061599999993E-3</v>
      </c>
      <c r="I168">
        <f t="shared" si="20"/>
        <v>2.6227660400000002E-3</v>
      </c>
      <c r="J168">
        <f t="shared" si="20"/>
        <v>1.5146259200000001E-3</v>
      </c>
      <c r="K168">
        <f t="shared" si="20"/>
        <v>4.0648580000000011E-4</v>
      </c>
      <c r="L168">
        <f t="shared" si="20"/>
        <v>-7.0165431999999993E-4</v>
      </c>
      <c r="M168">
        <f t="shared" si="20"/>
        <v>-1.8097944399999982E-3</v>
      </c>
      <c r="N168">
        <f t="shared" si="20"/>
        <v>-2.91793456E-3</v>
      </c>
      <c r="O168">
        <f t="shared" si="20"/>
        <v>-4.0260746799999983E-3</v>
      </c>
      <c r="P168">
        <f t="shared" si="20"/>
        <v>-5.1342147999999983E-3</v>
      </c>
      <c r="Q168">
        <f t="shared" si="20"/>
        <v>-6.2423549199999984E-3</v>
      </c>
      <c r="R168">
        <f t="shared" si="20"/>
        <v>-7.3504950399999984E-3</v>
      </c>
      <c r="S168">
        <f t="shared" si="20"/>
        <v>-8.4586351600000019E-3</v>
      </c>
      <c r="T168">
        <f t="shared" si="20"/>
        <v>-9.5667752799999985E-3</v>
      </c>
      <c r="U168">
        <f t="shared" si="20"/>
        <v>-1.0674915400000002E-2</v>
      </c>
      <c r="V168">
        <f t="shared" si="20"/>
        <v>-1.1783055520000002E-2</v>
      </c>
      <c r="W168">
        <f t="shared" si="19"/>
        <v>-1.2891195639999999E-2</v>
      </c>
      <c r="X168">
        <f t="shared" si="19"/>
        <v>-1.3999335759999999E-2</v>
      </c>
      <c r="Y168">
        <f t="shared" si="19"/>
        <v>-1.5107475879999999E-2</v>
      </c>
      <c r="Z168">
        <f t="shared" si="19"/>
        <v>-1.6215615999999999E-2</v>
      </c>
    </row>
    <row r="169" spans="1:26" x14ac:dyDescent="0.25">
      <c r="A169" s="1">
        <v>39689</v>
      </c>
      <c r="B169" s="2">
        <v>1.2190503199999999E-2</v>
      </c>
      <c r="C169" s="2">
        <v>-1.9987301999999998E-2</v>
      </c>
      <c r="D169" s="2">
        <v>-1.4716963E-2</v>
      </c>
      <c r="E169" s="2">
        <v>1.42975E-3</v>
      </c>
      <c r="G169">
        <f t="shared" si="20"/>
        <v>-1.662983078E-2</v>
      </c>
      <c r="H169">
        <f t="shared" si="20"/>
        <v>-1.7170758959999997E-2</v>
      </c>
      <c r="I169">
        <f t="shared" si="20"/>
        <v>-1.7711687140000001E-2</v>
      </c>
      <c r="J169">
        <f t="shared" si="20"/>
        <v>-1.8252615319999999E-2</v>
      </c>
      <c r="K169">
        <f t="shared" si="20"/>
        <v>-1.8793543499999999E-2</v>
      </c>
      <c r="L169">
        <f t="shared" si="20"/>
        <v>-1.933447168E-2</v>
      </c>
      <c r="M169">
        <f t="shared" si="20"/>
        <v>-1.9875399859999997E-2</v>
      </c>
      <c r="N169">
        <f t="shared" si="20"/>
        <v>-2.0416328040000001E-2</v>
      </c>
      <c r="O169">
        <f t="shared" si="20"/>
        <v>-2.0957256219999998E-2</v>
      </c>
      <c r="P169">
        <f t="shared" si="20"/>
        <v>-2.1498184399999998E-2</v>
      </c>
      <c r="Q169">
        <f t="shared" si="20"/>
        <v>-2.2039112579999999E-2</v>
      </c>
      <c r="R169">
        <f t="shared" si="20"/>
        <v>-2.258004076E-2</v>
      </c>
      <c r="S169">
        <f t="shared" si="20"/>
        <v>-2.312096894E-2</v>
      </c>
      <c r="T169">
        <f t="shared" si="20"/>
        <v>-2.3661897119999997E-2</v>
      </c>
      <c r="U169">
        <f t="shared" si="20"/>
        <v>-2.4202825300000001E-2</v>
      </c>
      <c r="V169">
        <f t="shared" si="20"/>
        <v>-2.4743753479999998E-2</v>
      </c>
      <c r="W169">
        <f t="shared" si="19"/>
        <v>-2.5284681659999999E-2</v>
      </c>
      <c r="X169">
        <f t="shared" si="19"/>
        <v>-2.5825609839999999E-2</v>
      </c>
      <c r="Y169">
        <f t="shared" si="19"/>
        <v>-2.6366538019999997E-2</v>
      </c>
      <c r="Z169">
        <f t="shared" si="19"/>
        <v>-2.6907466200000001E-2</v>
      </c>
    </row>
    <row r="170" spans="1:26" x14ac:dyDescent="0.25">
      <c r="A170" s="1">
        <v>39721</v>
      </c>
      <c r="B170" s="2">
        <v>-9.0791452999999994E-2</v>
      </c>
      <c r="C170" s="2">
        <v>-1.1878796E-2</v>
      </c>
      <c r="D170" s="2">
        <v>-6.5506775000000003E-2</v>
      </c>
      <c r="E170" s="2">
        <v>7.5583330000000002E-4</v>
      </c>
      <c r="G170">
        <f t="shared" si="20"/>
        <v>3.8747745974999998E-2</v>
      </c>
      <c r="H170">
        <f t="shared" si="20"/>
        <v>3.8039163449999996E-2</v>
      </c>
      <c r="I170">
        <f t="shared" si="20"/>
        <v>3.7330580924999995E-2</v>
      </c>
      <c r="J170">
        <f t="shared" si="20"/>
        <v>3.6621998399999994E-2</v>
      </c>
      <c r="K170">
        <f t="shared" si="20"/>
        <v>3.5913415874999993E-2</v>
      </c>
      <c r="L170">
        <f t="shared" si="20"/>
        <v>3.5204833349999992E-2</v>
      </c>
      <c r="M170">
        <f t="shared" si="20"/>
        <v>3.4496250825000005E-2</v>
      </c>
      <c r="N170">
        <f t="shared" si="20"/>
        <v>3.378766829999999E-2</v>
      </c>
      <c r="O170">
        <f t="shared" si="20"/>
        <v>3.3079085774999989E-2</v>
      </c>
      <c r="P170">
        <f t="shared" si="20"/>
        <v>3.2370503249999995E-2</v>
      </c>
      <c r="Q170">
        <f t="shared" si="20"/>
        <v>3.1661920724999994E-2</v>
      </c>
      <c r="R170">
        <f t="shared" si="20"/>
        <v>3.09533382E-2</v>
      </c>
      <c r="S170">
        <f t="shared" si="20"/>
        <v>3.0244755674999992E-2</v>
      </c>
      <c r="T170">
        <f t="shared" si="20"/>
        <v>2.9536173149999997E-2</v>
      </c>
      <c r="U170">
        <f t="shared" si="20"/>
        <v>2.8827590624999996E-2</v>
      </c>
      <c r="V170">
        <f t="shared" si="20"/>
        <v>2.8119008099999981E-2</v>
      </c>
      <c r="W170">
        <f t="shared" si="19"/>
        <v>2.7410425574999994E-2</v>
      </c>
      <c r="X170">
        <f t="shared" si="19"/>
        <v>2.6701843049999993E-2</v>
      </c>
      <c r="Y170">
        <f t="shared" si="19"/>
        <v>2.5993260524999992E-2</v>
      </c>
      <c r="Z170">
        <f t="shared" si="19"/>
        <v>2.5284677999999991E-2</v>
      </c>
    </row>
    <row r="171" spans="1:26" x14ac:dyDescent="0.25">
      <c r="A171" s="1">
        <v>39752</v>
      </c>
      <c r="B171" s="2">
        <v>-0.16942453399999999</v>
      </c>
      <c r="C171" s="2">
        <v>-2.0380827000000001E-2</v>
      </c>
      <c r="D171" s="2">
        <v>-6.2989105000000004E-2</v>
      </c>
      <c r="E171" s="2">
        <v>3.1291670000000002E-4</v>
      </c>
      <c r="G171">
        <f t="shared" si="20"/>
        <v>7.6117532274999997E-2</v>
      </c>
      <c r="H171">
        <f t="shared" si="20"/>
        <v>7.7713211049999995E-2</v>
      </c>
      <c r="I171">
        <f t="shared" si="20"/>
        <v>7.9308889825000006E-2</v>
      </c>
      <c r="J171">
        <f t="shared" si="20"/>
        <v>8.0904568600000004E-2</v>
      </c>
      <c r="K171">
        <f t="shared" si="20"/>
        <v>8.2500247375000002E-2</v>
      </c>
      <c r="L171">
        <f t="shared" si="20"/>
        <v>8.409592615E-2</v>
      </c>
      <c r="M171">
        <f t="shared" si="20"/>
        <v>8.5691604924999984E-2</v>
      </c>
      <c r="N171">
        <f t="shared" si="20"/>
        <v>8.7287283699999996E-2</v>
      </c>
      <c r="O171">
        <f t="shared" si="20"/>
        <v>8.888296247499998E-2</v>
      </c>
      <c r="P171">
        <f t="shared" si="20"/>
        <v>9.0478641249999991E-2</v>
      </c>
      <c r="Q171">
        <f t="shared" si="20"/>
        <v>9.2074320024999989E-2</v>
      </c>
      <c r="R171">
        <f t="shared" si="20"/>
        <v>9.3669998799999987E-2</v>
      </c>
      <c r="S171">
        <f t="shared" si="20"/>
        <v>9.5265677574999985E-2</v>
      </c>
      <c r="T171">
        <f t="shared" si="20"/>
        <v>9.6861356349999983E-2</v>
      </c>
      <c r="U171">
        <f t="shared" si="20"/>
        <v>9.8457035124999981E-2</v>
      </c>
      <c r="V171">
        <f t="shared" si="20"/>
        <v>0.10005271389999998</v>
      </c>
      <c r="W171">
        <f t="shared" si="19"/>
        <v>0.10164839267499998</v>
      </c>
      <c r="X171">
        <f t="shared" si="19"/>
        <v>0.10324407144999999</v>
      </c>
      <c r="Y171">
        <f t="shared" si="19"/>
        <v>0.10483975022499999</v>
      </c>
      <c r="Z171">
        <f t="shared" si="19"/>
        <v>0.10643542899999998</v>
      </c>
    </row>
    <row r="172" spans="1:26" x14ac:dyDescent="0.25">
      <c r="A172" s="1">
        <v>39780</v>
      </c>
      <c r="B172" s="2">
        <v>-7.4849031999999996E-2</v>
      </c>
      <c r="C172" s="2">
        <v>3.7001633399999997E-2</v>
      </c>
      <c r="D172" s="2">
        <v>-4.1458555000000001E-2</v>
      </c>
      <c r="E172" s="2">
        <v>3.38333E-5</v>
      </c>
      <c r="G172">
        <f t="shared" si="20"/>
        <v>5.4798589914999994E-2</v>
      </c>
      <c r="H172">
        <f t="shared" si="20"/>
        <v>5.3671847129999999E-2</v>
      </c>
      <c r="I172">
        <f t="shared" si="20"/>
        <v>5.2545104344999996E-2</v>
      </c>
      <c r="J172">
        <f t="shared" si="20"/>
        <v>5.1418361559999994E-2</v>
      </c>
      <c r="K172">
        <f t="shared" si="20"/>
        <v>5.0291618774999991E-2</v>
      </c>
      <c r="L172">
        <f t="shared" si="20"/>
        <v>4.9164875989999995E-2</v>
      </c>
      <c r="M172">
        <f t="shared" si="20"/>
        <v>4.8038133205E-2</v>
      </c>
      <c r="N172">
        <f t="shared" si="20"/>
        <v>4.6911390419999997E-2</v>
      </c>
      <c r="O172">
        <f t="shared" si="20"/>
        <v>4.5784647634999995E-2</v>
      </c>
      <c r="P172">
        <f t="shared" si="20"/>
        <v>4.4657904849999999E-2</v>
      </c>
      <c r="Q172">
        <f t="shared" si="20"/>
        <v>4.3531162064999997E-2</v>
      </c>
      <c r="R172">
        <f t="shared" si="20"/>
        <v>4.2404419279999994E-2</v>
      </c>
      <c r="S172">
        <f t="shared" si="20"/>
        <v>4.1277676494999999E-2</v>
      </c>
      <c r="T172">
        <f t="shared" si="20"/>
        <v>4.0150933709999996E-2</v>
      </c>
      <c r="U172">
        <f t="shared" si="20"/>
        <v>3.9024190924999994E-2</v>
      </c>
      <c r="V172">
        <f t="shared" si="20"/>
        <v>3.7897448139999998E-2</v>
      </c>
      <c r="W172">
        <f t="shared" si="19"/>
        <v>3.6770705354999995E-2</v>
      </c>
      <c r="X172">
        <f t="shared" si="19"/>
        <v>3.5643962569999993E-2</v>
      </c>
      <c r="Y172">
        <f t="shared" si="19"/>
        <v>3.4517219784999997E-2</v>
      </c>
      <c r="Z172">
        <f t="shared" si="19"/>
        <v>3.3390476999999995E-2</v>
      </c>
    </row>
    <row r="173" spans="1:26" x14ac:dyDescent="0.25">
      <c r="A173" s="1">
        <v>39813</v>
      </c>
      <c r="B173" s="2">
        <v>7.8215656999999997E-3</v>
      </c>
      <c r="C173" s="2">
        <v>7.1125999699999998E-2</v>
      </c>
      <c r="D173" s="2">
        <v>-3.4168600000000001E-4</v>
      </c>
      <c r="E173" s="2">
        <v>7.1833299999999995E-5</v>
      </c>
      <c r="G173">
        <f t="shared" si="20"/>
        <v>2.9661443565000008E-2</v>
      </c>
      <c r="H173">
        <f t="shared" si="20"/>
        <v>2.7670670130000005E-2</v>
      </c>
      <c r="I173">
        <f t="shared" si="20"/>
        <v>2.5679896695000003E-2</v>
      </c>
      <c r="J173">
        <f t="shared" si="20"/>
        <v>2.3689123260000007E-2</v>
      </c>
      <c r="K173">
        <f t="shared" si="20"/>
        <v>2.1698349824999998E-2</v>
      </c>
      <c r="L173">
        <f t="shared" si="20"/>
        <v>1.9707576389999995E-2</v>
      </c>
      <c r="M173">
        <f t="shared" si="20"/>
        <v>1.7716802954999999E-2</v>
      </c>
      <c r="N173">
        <f t="shared" si="20"/>
        <v>1.5726029519999997E-2</v>
      </c>
      <c r="O173">
        <f t="shared" si="20"/>
        <v>1.3735256085000003E-2</v>
      </c>
      <c r="P173">
        <f t="shared" si="20"/>
        <v>1.1744482650000001E-2</v>
      </c>
      <c r="Q173">
        <f t="shared" si="20"/>
        <v>9.7537092149999945E-3</v>
      </c>
      <c r="R173">
        <f t="shared" si="20"/>
        <v>7.7629357800000007E-3</v>
      </c>
      <c r="S173">
        <f t="shared" si="20"/>
        <v>5.7721623449999981E-3</v>
      </c>
      <c r="T173">
        <f t="shared" si="20"/>
        <v>3.7813889100000025E-3</v>
      </c>
      <c r="U173">
        <f t="shared" si="20"/>
        <v>1.790615475E-3</v>
      </c>
      <c r="V173">
        <f t="shared" si="20"/>
        <v>-2.0015796000000079E-4</v>
      </c>
      <c r="W173">
        <f t="shared" si="19"/>
        <v>-2.190931394999999E-3</v>
      </c>
      <c r="X173">
        <f t="shared" si="19"/>
        <v>-4.1817048300000006E-3</v>
      </c>
      <c r="Y173">
        <f t="shared" si="19"/>
        <v>-6.172478264999998E-3</v>
      </c>
      <c r="Z173">
        <f t="shared" si="19"/>
        <v>-8.1632517000000005E-3</v>
      </c>
    </row>
    <row r="174" spans="1:26" x14ac:dyDescent="0.25">
      <c r="A174" s="1">
        <v>39843</v>
      </c>
      <c r="B174" s="2">
        <v>-8.5657347999999994E-2</v>
      </c>
      <c r="C174" s="2">
        <v>-4.3421679999999997E-2</v>
      </c>
      <c r="D174" s="2">
        <v>1.0937677999999999E-2</v>
      </c>
      <c r="E174" s="2">
        <v>1.9866670000000001E-4</v>
      </c>
      <c r="G174">
        <f t="shared" si="20"/>
        <v>2.4891693600000001E-2</v>
      </c>
      <c r="H174">
        <f t="shared" si="20"/>
        <v>2.8665553199999999E-2</v>
      </c>
      <c r="I174">
        <f t="shared" si="20"/>
        <v>3.2439412800000005E-2</v>
      </c>
      <c r="J174">
        <f t="shared" si="20"/>
        <v>3.6213272399999996E-2</v>
      </c>
      <c r="K174">
        <f t="shared" si="20"/>
        <v>3.9987132000000002E-2</v>
      </c>
      <c r="L174">
        <f t="shared" si="20"/>
        <v>4.37609916E-2</v>
      </c>
      <c r="M174">
        <f t="shared" si="20"/>
        <v>4.7534851199999999E-2</v>
      </c>
      <c r="N174">
        <f t="shared" si="20"/>
        <v>5.1308710799999997E-2</v>
      </c>
      <c r="O174">
        <f t="shared" si="20"/>
        <v>5.5082570399999996E-2</v>
      </c>
      <c r="P174">
        <f t="shared" si="20"/>
        <v>5.8856430000000001E-2</v>
      </c>
      <c r="Q174">
        <f t="shared" si="20"/>
        <v>6.26302896E-2</v>
      </c>
      <c r="R174">
        <f t="shared" si="20"/>
        <v>6.6404149199999998E-2</v>
      </c>
      <c r="S174">
        <f t="shared" si="20"/>
        <v>7.0178008799999997E-2</v>
      </c>
      <c r="T174">
        <f t="shared" si="20"/>
        <v>7.3951868399999995E-2</v>
      </c>
      <c r="U174">
        <f t="shared" si="20"/>
        <v>7.7725727999999994E-2</v>
      </c>
      <c r="V174">
        <f t="shared" si="20"/>
        <v>8.1499587599999992E-2</v>
      </c>
      <c r="W174">
        <f t="shared" si="19"/>
        <v>8.5273447199999991E-2</v>
      </c>
      <c r="X174">
        <f t="shared" si="19"/>
        <v>8.9047306800000003E-2</v>
      </c>
      <c r="Y174">
        <f t="shared" si="19"/>
        <v>9.2821166399999988E-2</v>
      </c>
      <c r="Z174">
        <f t="shared" si="19"/>
        <v>9.6595026E-2</v>
      </c>
    </row>
    <row r="175" spans="1:26" x14ac:dyDescent="0.25">
      <c r="A175" s="1">
        <v>39871</v>
      </c>
      <c r="B175" s="2">
        <v>-0.10993122499999999</v>
      </c>
      <c r="C175" s="2">
        <v>-2.9605678999999999E-2</v>
      </c>
      <c r="D175" s="2">
        <v>-8.847064E-3</v>
      </c>
      <c r="E175" s="2">
        <v>2.1133330000000001E-4</v>
      </c>
      <c r="G175">
        <f t="shared" si="20"/>
        <v>4.3208842400000003E-2</v>
      </c>
      <c r="H175">
        <f t="shared" si="20"/>
        <v>4.6254911799999993E-2</v>
      </c>
      <c r="I175">
        <f t="shared" si="20"/>
        <v>4.9300981199999996E-2</v>
      </c>
      <c r="J175">
        <f t="shared" si="20"/>
        <v>5.2347050599999986E-2</v>
      </c>
      <c r="K175">
        <f t="shared" si="20"/>
        <v>5.5393119999999997E-2</v>
      </c>
      <c r="L175">
        <f t="shared" si="20"/>
        <v>5.8439189400000001E-2</v>
      </c>
      <c r="M175">
        <f t="shared" si="20"/>
        <v>6.1485258799999991E-2</v>
      </c>
      <c r="N175">
        <f t="shared" si="20"/>
        <v>6.4531328200000002E-2</v>
      </c>
      <c r="O175">
        <f t="shared" si="20"/>
        <v>6.7577397599999992E-2</v>
      </c>
      <c r="P175">
        <f t="shared" si="20"/>
        <v>7.0623466999999995E-2</v>
      </c>
      <c r="Q175">
        <f t="shared" si="20"/>
        <v>7.3669536399999985E-2</v>
      </c>
      <c r="R175">
        <f t="shared" si="20"/>
        <v>7.6715605799999989E-2</v>
      </c>
      <c r="S175">
        <f t="shared" si="20"/>
        <v>7.9761675199999993E-2</v>
      </c>
      <c r="T175">
        <f t="shared" si="20"/>
        <v>8.2807744599999997E-2</v>
      </c>
      <c r="U175">
        <f t="shared" si="20"/>
        <v>8.5853814000000001E-2</v>
      </c>
      <c r="V175">
        <f t="shared" ref="V175:Z238" si="21">0.5*(1-V$1)*$B175+0.5*(1-V$1)*$C175+V$1*$D175-$B175</f>
        <v>8.889988339999999E-2</v>
      </c>
      <c r="W175">
        <f t="shared" si="21"/>
        <v>9.1945952799999994E-2</v>
      </c>
      <c r="X175">
        <f t="shared" si="21"/>
        <v>9.4992022199999998E-2</v>
      </c>
      <c r="Y175">
        <f t="shared" si="21"/>
        <v>9.8038091599999988E-2</v>
      </c>
      <c r="Z175">
        <f t="shared" si="21"/>
        <v>0.10108416099999999</v>
      </c>
    </row>
    <row r="176" spans="1:26" x14ac:dyDescent="0.25">
      <c r="A176" s="1">
        <v>39903</v>
      </c>
      <c r="B176" s="2">
        <v>8.5404508300000001E-2</v>
      </c>
      <c r="C176" s="2">
        <v>2.5433186199999999E-2</v>
      </c>
      <c r="D176" s="2">
        <v>6.5381772999999997E-3</v>
      </c>
      <c r="E176" s="2">
        <v>1.7541670000000001E-4</v>
      </c>
      <c r="G176">
        <f t="shared" ref="G176:V207" si="22">0.5*(1-G$1)*$B176+0.5*(1-G$1)*$C176+G$1*$D176-$B176</f>
        <v>-3.2429694547500006E-2</v>
      </c>
      <c r="H176">
        <f t="shared" si="22"/>
        <v>-3.4873728045000003E-2</v>
      </c>
      <c r="I176">
        <f t="shared" si="22"/>
        <v>-3.7317761542500001E-2</v>
      </c>
      <c r="J176">
        <f t="shared" si="22"/>
        <v>-3.9761795039999999E-2</v>
      </c>
      <c r="K176">
        <f t="shared" si="22"/>
        <v>-4.2205828537500004E-2</v>
      </c>
      <c r="L176">
        <f t="shared" si="22"/>
        <v>-4.4649862035000008E-2</v>
      </c>
      <c r="M176">
        <f t="shared" si="22"/>
        <v>-4.7093895532499999E-2</v>
      </c>
      <c r="N176">
        <f t="shared" si="22"/>
        <v>-4.9537929030000004E-2</v>
      </c>
      <c r="O176">
        <f t="shared" si="22"/>
        <v>-5.1981962527500002E-2</v>
      </c>
      <c r="P176">
        <f t="shared" si="22"/>
        <v>-5.4425996024999999E-2</v>
      </c>
      <c r="Q176">
        <f t="shared" si="22"/>
        <v>-5.6870029522500004E-2</v>
      </c>
      <c r="R176">
        <f t="shared" si="22"/>
        <v>-5.9314063020000002E-2</v>
      </c>
      <c r="S176">
        <f t="shared" si="22"/>
        <v>-6.17580965175E-2</v>
      </c>
      <c r="T176">
        <f t="shared" si="22"/>
        <v>-6.4202130014999997E-2</v>
      </c>
      <c r="U176">
        <f t="shared" si="22"/>
        <v>-6.6646163512499995E-2</v>
      </c>
      <c r="V176">
        <f t="shared" si="22"/>
        <v>-6.9090197009999993E-2</v>
      </c>
      <c r="W176">
        <f t="shared" si="21"/>
        <v>-7.1534230507500005E-2</v>
      </c>
      <c r="X176">
        <f t="shared" si="21"/>
        <v>-7.3978264005000002E-2</v>
      </c>
      <c r="Y176">
        <f t="shared" si="21"/>
        <v>-7.64222975025E-2</v>
      </c>
      <c r="Z176">
        <f t="shared" si="21"/>
        <v>-7.8866330999999998E-2</v>
      </c>
    </row>
    <row r="177" spans="1:26" x14ac:dyDescent="0.25">
      <c r="A177" s="1">
        <v>39933</v>
      </c>
      <c r="B177" s="2">
        <v>9.3925075499999996E-2</v>
      </c>
      <c r="C177" s="2">
        <v>3.5930439999999999E-4</v>
      </c>
      <c r="D177" s="2">
        <v>1.6832354300000001E-2</v>
      </c>
      <c r="E177" s="2">
        <v>1.12E-4</v>
      </c>
      <c r="G177">
        <f t="shared" si="22"/>
        <v>-4.8298377332500003E-2</v>
      </c>
      <c r="H177">
        <f t="shared" si="22"/>
        <v>-4.9813869114999999E-2</v>
      </c>
      <c r="I177">
        <f t="shared" si="22"/>
        <v>-5.1329360897500002E-2</v>
      </c>
      <c r="J177">
        <f t="shared" si="22"/>
        <v>-5.2844852679999998E-2</v>
      </c>
      <c r="K177">
        <f t="shared" si="22"/>
        <v>-5.4360344462500002E-2</v>
      </c>
      <c r="L177">
        <f t="shared" si="22"/>
        <v>-5.5875836245000005E-2</v>
      </c>
      <c r="M177">
        <f t="shared" si="22"/>
        <v>-5.7391328027499994E-2</v>
      </c>
      <c r="N177">
        <f t="shared" si="22"/>
        <v>-5.8906819809999997E-2</v>
      </c>
      <c r="O177">
        <f t="shared" si="22"/>
        <v>-6.0422311592499993E-2</v>
      </c>
      <c r="P177">
        <f t="shared" si="22"/>
        <v>-6.1937803374999996E-2</v>
      </c>
      <c r="Q177">
        <f t="shared" si="22"/>
        <v>-6.3453295157500006E-2</v>
      </c>
      <c r="R177">
        <f t="shared" si="22"/>
        <v>-6.4968786939999995E-2</v>
      </c>
      <c r="S177">
        <f t="shared" si="22"/>
        <v>-6.6484278722499998E-2</v>
      </c>
      <c r="T177">
        <f t="shared" si="22"/>
        <v>-6.7999770505000001E-2</v>
      </c>
      <c r="U177">
        <f t="shared" si="22"/>
        <v>-6.951526228749999E-2</v>
      </c>
      <c r="V177">
        <f t="shared" si="22"/>
        <v>-7.1030754069999993E-2</v>
      </c>
      <c r="W177">
        <f t="shared" si="21"/>
        <v>-7.2546245852499996E-2</v>
      </c>
      <c r="X177">
        <f t="shared" si="21"/>
        <v>-7.4061737635E-2</v>
      </c>
      <c r="Y177">
        <f t="shared" si="21"/>
        <v>-7.5577229417499989E-2</v>
      </c>
      <c r="Z177">
        <f t="shared" si="21"/>
        <v>-7.7092721199999992E-2</v>
      </c>
    </row>
    <row r="178" spans="1:26" x14ac:dyDescent="0.25">
      <c r="A178" s="1">
        <v>39962</v>
      </c>
      <c r="B178" s="2">
        <v>5.3081426700000003E-2</v>
      </c>
      <c r="C178" s="2">
        <v>3.3267160400000002E-2</v>
      </c>
      <c r="D178" s="2">
        <v>4.0606599299999997E-2</v>
      </c>
      <c r="E178" s="2">
        <v>1.183333E-4</v>
      </c>
      <c r="G178">
        <f t="shared" si="22"/>
        <v>-1.0035517862500003E-2</v>
      </c>
      <c r="H178">
        <f t="shared" si="22"/>
        <v>-1.0163902575000001E-2</v>
      </c>
      <c r="I178">
        <f t="shared" si="22"/>
        <v>-1.0292287287500007E-2</v>
      </c>
      <c r="J178">
        <f t="shared" si="22"/>
        <v>-1.0420671999999992E-2</v>
      </c>
      <c r="K178">
        <f t="shared" si="22"/>
        <v>-1.0549056712500005E-2</v>
      </c>
      <c r="L178">
        <f t="shared" si="22"/>
        <v>-1.0677441425000003E-2</v>
      </c>
      <c r="M178">
        <f t="shared" si="22"/>
        <v>-1.0805826137500002E-2</v>
      </c>
      <c r="N178">
        <f t="shared" si="22"/>
        <v>-1.0934210850000001E-2</v>
      </c>
      <c r="O178">
        <f t="shared" si="22"/>
        <v>-1.1062595562499999E-2</v>
      </c>
      <c r="P178">
        <f t="shared" si="22"/>
        <v>-1.1190980274999998E-2</v>
      </c>
      <c r="Q178">
        <f t="shared" si="22"/>
        <v>-1.1319364987500004E-2</v>
      </c>
      <c r="R178">
        <f t="shared" si="22"/>
        <v>-1.1447749700000003E-2</v>
      </c>
      <c r="S178">
        <f t="shared" si="22"/>
        <v>-1.1576134412500008E-2</v>
      </c>
      <c r="T178">
        <f t="shared" si="22"/>
        <v>-1.1704519125000007E-2</v>
      </c>
      <c r="U178">
        <f t="shared" si="22"/>
        <v>-1.1832903837500006E-2</v>
      </c>
      <c r="V178">
        <f t="shared" si="22"/>
        <v>-1.1961288550000004E-2</v>
      </c>
      <c r="W178">
        <f t="shared" si="21"/>
        <v>-1.208967326250001E-2</v>
      </c>
      <c r="X178">
        <f t="shared" si="21"/>
        <v>-1.2218057975000009E-2</v>
      </c>
      <c r="Y178">
        <f t="shared" si="21"/>
        <v>-1.2346442687500007E-2</v>
      </c>
      <c r="Z178">
        <f t="shared" si="21"/>
        <v>-1.2474827400000006E-2</v>
      </c>
    </row>
    <row r="179" spans="1:26" x14ac:dyDescent="0.25">
      <c r="A179" s="1">
        <v>39994</v>
      </c>
      <c r="B179" s="2">
        <v>1.9583520000000001E-4</v>
      </c>
      <c r="C179" s="2">
        <v>1.1181289E-3</v>
      </c>
      <c r="D179" s="2">
        <v>4.2972295000000002E-3</v>
      </c>
      <c r="E179" s="2">
        <v>1.6483329999999999E-4</v>
      </c>
      <c r="G179">
        <f t="shared" si="22"/>
        <v>6.4315922250000011E-4</v>
      </c>
      <c r="H179">
        <f t="shared" si="22"/>
        <v>8.251715950000002E-4</v>
      </c>
      <c r="I179">
        <f t="shared" si="22"/>
        <v>1.0071839675000001E-3</v>
      </c>
      <c r="J179">
        <f t="shared" si="22"/>
        <v>1.1891963400000002E-3</v>
      </c>
      <c r="K179">
        <f t="shared" si="22"/>
        <v>1.3712087125E-3</v>
      </c>
      <c r="L179">
        <f t="shared" si="22"/>
        <v>1.5532210850000001E-3</v>
      </c>
      <c r="M179">
        <f t="shared" si="22"/>
        <v>1.7352334575E-3</v>
      </c>
      <c r="N179">
        <f t="shared" si="22"/>
        <v>1.9172458300000001E-3</v>
      </c>
      <c r="O179">
        <f t="shared" si="22"/>
        <v>2.0992582025E-3</v>
      </c>
      <c r="P179">
        <f t="shared" si="22"/>
        <v>2.281270575E-3</v>
      </c>
      <c r="Q179">
        <f t="shared" si="22"/>
        <v>2.4632829475000001E-3</v>
      </c>
      <c r="R179">
        <f t="shared" si="22"/>
        <v>2.6452953200000002E-3</v>
      </c>
      <c r="S179">
        <f t="shared" si="22"/>
        <v>2.8273076925000003E-3</v>
      </c>
      <c r="T179">
        <f t="shared" si="22"/>
        <v>3.009320065E-3</v>
      </c>
      <c r="U179">
        <f t="shared" si="22"/>
        <v>3.1913324375000001E-3</v>
      </c>
      <c r="V179">
        <f t="shared" si="22"/>
        <v>3.3733448100000001E-3</v>
      </c>
      <c r="W179">
        <f t="shared" si="21"/>
        <v>3.5553571824999998E-3</v>
      </c>
      <c r="X179">
        <f t="shared" si="21"/>
        <v>3.7373695549999999E-3</v>
      </c>
      <c r="Y179">
        <f t="shared" si="21"/>
        <v>3.9193819275E-3</v>
      </c>
      <c r="Z179">
        <f t="shared" si="21"/>
        <v>4.1013943000000001E-3</v>
      </c>
    </row>
    <row r="180" spans="1:26" x14ac:dyDescent="0.25">
      <c r="A180" s="1">
        <v>40025</v>
      </c>
      <c r="B180" s="2">
        <v>7.4141757000000003E-2</v>
      </c>
      <c r="C180" s="2">
        <v>1.7757264700000001E-2</v>
      </c>
      <c r="D180" s="2">
        <v>2.53807107E-2</v>
      </c>
      <c r="E180" s="2">
        <v>1.585E-4</v>
      </c>
      <c r="G180">
        <f t="shared" si="22"/>
        <v>-2.9220686157500002E-2</v>
      </c>
      <c r="H180">
        <f t="shared" si="22"/>
        <v>-3.0249126164999994E-2</v>
      </c>
      <c r="I180">
        <f t="shared" si="22"/>
        <v>-3.12775661725E-2</v>
      </c>
      <c r="J180">
        <f t="shared" si="22"/>
        <v>-3.2306006179999999E-2</v>
      </c>
      <c r="K180">
        <f t="shared" si="22"/>
        <v>-3.3334446187499998E-2</v>
      </c>
      <c r="L180">
        <f t="shared" si="22"/>
        <v>-3.4362886195000004E-2</v>
      </c>
      <c r="M180">
        <f t="shared" si="22"/>
        <v>-3.5391326202500004E-2</v>
      </c>
      <c r="N180">
        <f t="shared" si="22"/>
        <v>-3.6419766210000003E-2</v>
      </c>
      <c r="O180">
        <f t="shared" si="22"/>
        <v>-3.7448206217500002E-2</v>
      </c>
      <c r="P180">
        <f t="shared" si="22"/>
        <v>-3.8476646225000001E-2</v>
      </c>
      <c r="Q180">
        <f t="shared" si="22"/>
        <v>-3.9505086232500007E-2</v>
      </c>
      <c r="R180">
        <f t="shared" si="22"/>
        <v>-4.0533526239999999E-2</v>
      </c>
      <c r="S180">
        <f t="shared" si="22"/>
        <v>-4.1561966247499998E-2</v>
      </c>
      <c r="T180">
        <f t="shared" si="22"/>
        <v>-4.2590406255000005E-2</v>
      </c>
      <c r="U180">
        <f t="shared" si="22"/>
        <v>-4.3618846262500004E-2</v>
      </c>
      <c r="V180">
        <f t="shared" si="22"/>
        <v>-4.4647286270000003E-2</v>
      </c>
      <c r="W180">
        <f t="shared" si="21"/>
        <v>-4.5675726277500002E-2</v>
      </c>
      <c r="X180">
        <f t="shared" si="21"/>
        <v>-4.6704166285000001E-2</v>
      </c>
      <c r="Y180">
        <f t="shared" si="21"/>
        <v>-4.77326062925E-2</v>
      </c>
      <c r="Z180">
        <f t="shared" si="21"/>
        <v>-4.8761046299999999E-2</v>
      </c>
    </row>
    <row r="181" spans="1:26" x14ac:dyDescent="0.25">
      <c r="A181" s="1">
        <v>40056</v>
      </c>
      <c r="B181" s="2">
        <v>3.3560173399999997E-2</v>
      </c>
      <c r="C181" s="2">
        <v>1.9799882800000002E-2</v>
      </c>
      <c r="D181" s="2">
        <v>1.52661863E-2</v>
      </c>
      <c r="E181" s="2">
        <v>1.225833E-4</v>
      </c>
      <c r="G181">
        <f t="shared" si="22"/>
        <v>-7.4508373900000029E-3</v>
      </c>
      <c r="H181">
        <f t="shared" si="22"/>
        <v>-8.0215294799999975E-3</v>
      </c>
      <c r="I181">
        <f t="shared" si="22"/>
        <v>-8.5922215699999992E-3</v>
      </c>
      <c r="J181">
        <f t="shared" si="22"/>
        <v>-9.1629136599999939E-3</v>
      </c>
      <c r="K181">
        <f t="shared" si="22"/>
        <v>-9.7336057499999989E-3</v>
      </c>
      <c r="L181">
        <f t="shared" si="22"/>
        <v>-1.0304297839999997E-2</v>
      </c>
      <c r="M181">
        <f t="shared" si="22"/>
        <v>-1.0874989929999995E-2</v>
      </c>
      <c r="N181">
        <f t="shared" si="22"/>
        <v>-1.144568202E-2</v>
      </c>
      <c r="O181">
        <f t="shared" si="22"/>
        <v>-1.2016374109999995E-2</v>
      </c>
      <c r="P181">
        <f t="shared" si="22"/>
        <v>-1.2587066199999997E-2</v>
      </c>
      <c r="Q181">
        <f t="shared" si="22"/>
        <v>-1.3157758289999998E-2</v>
      </c>
      <c r="R181">
        <f t="shared" si="22"/>
        <v>-1.3728450379999996E-2</v>
      </c>
      <c r="S181">
        <f t="shared" si="22"/>
        <v>-1.4299142469999998E-2</v>
      </c>
      <c r="T181">
        <f t="shared" si="22"/>
        <v>-1.4869834559999996E-2</v>
      </c>
      <c r="U181">
        <f t="shared" si="22"/>
        <v>-1.5440526649999998E-2</v>
      </c>
      <c r="V181">
        <f t="shared" si="22"/>
        <v>-1.6011218739999999E-2</v>
      </c>
      <c r="W181">
        <f t="shared" si="21"/>
        <v>-1.6581910829999998E-2</v>
      </c>
      <c r="X181">
        <f t="shared" si="21"/>
        <v>-1.7152602919999999E-2</v>
      </c>
      <c r="Y181">
        <f t="shared" si="21"/>
        <v>-1.7723295009999997E-2</v>
      </c>
      <c r="Z181">
        <f t="shared" si="21"/>
        <v>-1.8293987099999999E-2</v>
      </c>
    </row>
    <row r="182" spans="1:26" x14ac:dyDescent="0.25">
      <c r="A182" s="1">
        <v>40086</v>
      </c>
      <c r="B182" s="2">
        <v>3.5722403999999999E-2</v>
      </c>
      <c r="C182" s="2">
        <v>2.28538647E-2</v>
      </c>
      <c r="D182" s="2">
        <v>3.04051467E-2</v>
      </c>
      <c r="E182" s="2">
        <v>1.0349999999999999E-4</v>
      </c>
      <c r="G182">
        <f t="shared" si="22"/>
        <v>-6.3784190325000024E-3</v>
      </c>
      <c r="H182">
        <f t="shared" si="22"/>
        <v>-6.3225684149999968E-3</v>
      </c>
      <c r="I182">
        <f t="shared" si="22"/>
        <v>-6.2667177975000016E-3</v>
      </c>
      <c r="J182">
        <f t="shared" si="22"/>
        <v>-6.2108671799999959E-3</v>
      </c>
      <c r="K182">
        <f t="shared" si="22"/>
        <v>-6.1550165625000007E-3</v>
      </c>
      <c r="L182">
        <f t="shared" si="22"/>
        <v>-6.099165945000002E-3</v>
      </c>
      <c r="M182">
        <f t="shared" si="22"/>
        <v>-6.0433153274999998E-3</v>
      </c>
      <c r="N182">
        <f t="shared" si="22"/>
        <v>-5.9874647099999977E-3</v>
      </c>
      <c r="O182">
        <f t="shared" si="22"/>
        <v>-5.9316140924999955E-3</v>
      </c>
      <c r="P182">
        <f t="shared" si="22"/>
        <v>-5.8757634749999968E-3</v>
      </c>
      <c r="Q182">
        <f t="shared" si="22"/>
        <v>-5.8199128574999981E-3</v>
      </c>
      <c r="R182">
        <f t="shared" si="22"/>
        <v>-5.7640622399999994E-3</v>
      </c>
      <c r="S182">
        <f t="shared" si="22"/>
        <v>-5.7082116225000007E-3</v>
      </c>
      <c r="T182">
        <f t="shared" si="22"/>
        <v>-5.6523610049999985E-3</v>
      </c>
      <c r="U182">
        <f t="shared" si="22"/>
        <v>-5.5965103874999964E-3</v>
      </c>
      <c r="V182">
        <f t="shared" si="22"/>
        <v>-5.5406597699999977E-3</v>
      </c>
      <c r="W182">
        <f t="shared" si="21"/>
        <v>-5.484809152499999E-3</v>
      </c>
      <c r="X182">
        <f t="shared" si="21"/>
        <v>-5.4289585350000003E-3</v>
      </c>
      <c r="Y182">
        <f t="shared" si="21"/>
        <v>-5.3731079174999981E-3</v>
      </c>
      <c r="Z182">
        <f t="shared" si="21"/>
        <v>-5.3172572999999994E-3</v>
      </c>
    </row>
    <row r="183" spans="1:26" x14ac:dyDescent="0.25">
      <c r="A183" s="1">
        <v>40116</v>
      </c>
      <c r="B183" s="2">
        <v>-1.9756329E-2</v>
      </c>
      <c r="C183" s="2">
        <v>9.6939159999999999E-4</v>
      </c>
      <c r="D183" s="2">
        <v>1.2635647E-3</v>
      </c>
      <c r="E183" s="2">
        <v>4.6499999999999999E-5</v>
      </c>
      <c r="G183">
        <f t="shared" si="22"/>
        <v>1.0895711969999999E-2</v>
      </c>
      <c r="H183">
        <f t="shared" si="22"/>
        <v>1.142856364E-2</v>
      </c>
      <c r="I183">
        <f t="shared" si="22"/>
        <v>1.1961415310000001E-2</v>
      </c>
      <c r="J183">
        <f t="shared" si="22"/>
        <v>1.249426698E-2</v>
      </c>
      <c r="K183">
        <f t="shared" si="22"/>
        <v>1.3027118649999999E-2</v>
      </c>
      <c r="L183">
        <f t="shared" si="22"/>
        <v>1.355997032E-2</v>
      </c>
      <c r="M183">
        <f t="shared" si="22"/>
        <v>1.4092821990000001E-2</v>
      </c>
      <c r="N183">
        <f t="shared" si="22"/>
        <v>1.4625673660000001E-2</v>
      </c>
      <c r="O183">
        <f t="shared" si="22"/>
        <v>1.5158525329999999E-2</v>
      </c>
      <c r="P183">
        <f t="shared" si="22"/>
        <v>1.5691376999999999E-2</v>
      </c>
      <c r="Q183">
        <f t="shared" si="22"/>
        <v>1.622422867E-2</v>
      </c>
      <c r="R183">
        <f t="shared" si="22"/>
        <v>1.6757080340000001E-2</v>
      </c>
      <c r="S183">
        <f t="shared" si="22"/>
        <v>1.7289932010000002E-2</v>
      </c>
      <c r="T183">
        <f t="shared" si="22"/>
        <v>1.7822783679999999E-2</v>
      </c>
      <c r="U183">
        <f t="shared" si="22"/>
        <v>1.835563535E-2</v>
      </c>
      <c r="V183">
        <f t="shared" si="22"/>
        <v>1.8888487020000001E-2</v>
      </c>
      <c r="W183">
        <f t="shared" si="21"/>
        <v>1.9421338689999998E-2</v>
      </c>
      <c r="X183">
        <f t="shared" si="21"/>
        <v>1.9954190359999999E-2</v>
      </c>
      <c r="Y183">
        <f t="shared" si="21"/>
        <v>2.0487042029999999E-2</v>
      </c>
      <c r="Z183">
        <f t="shared" si="21"/>
        <v>2.10198937E-2</v>
      </c>
    </row>
    <row r="184" spans="1:26" x14ac:dyDescent="0.25">
      <c r="A184" s="1">
        <v>40147</v>
      </c>
      <c r="B184" s="2">
        <v>5.7358894799999997E-2</v>
      </c>
      <c r="C184" s="2">
        <v>3.1628652100000001E-2</v>
      </c>
      <c r="D184" s="2">
        <v>2.1057580499999999E-2</v>
      </c>
      <c r="E184" s="2">
        <v>4.6499999999999999E-5</v>
      </c>
      <c r="G184">
        <f t="shared" si="22"/>
        <v>-1.4036930997500002E-2</v>
      </c>
      <c r="H184">
        <f t="shared" si="22"/>
        <v>-1.5208740645000003E-2</v>
      </c>
      <c r="I184">
        <f t="shared" si="22"/>
        <v>-1.6380550292499997E-2</v>
      </c>
      <c r="J184">
        <f t="shared" si="22"/>
        <v>-1.7552359939999998E-2</v>
      </c>
      <c r="K184">
        <f t="shared" si="22"/>
        <v>-1.8724169587499999E-2</v>
      </c>
      <c r="L184">
        <f t="shared" si="22"/>
        <v>-1.9895979235000007E-2</v>
      </c>
      <c r="M184">
        <f t="shared" si="22"/>
        <v>-2.1067788882500001E-2</v>
      </c>
      <c r="N184">
        <f t="shared" si="22"/>
        <v>-2.2239598530000002E-2</v>
      </c>
      <c r="O184">
        <f t="shared" si="22"/>
        <v>-2.3411408177499995E-2</v>
      </c>
      <c r="P184">
        <f t="shared" si="22"/>
        <v>-2.4583217824999996E-2</v>
      </c>
      <c r="Q184">
        <f t="shared" si="22"/>
        <v>-2.5755027472500004E-2</v>
      </c>
      <c r="R184">
        <f t="shared" si="22"/>
        <v>-2.6926837119999998E-2</v>
      </c>
      <c r="S184">
        <f t="shared" si="22"/>
        <v>-2.8098646767499999E-2</v>
      </c>
      <c r="T184">
        <f t="shared" si="22"/>
        <v>-2.9270456415E-2</v>
      </c>
      <c r="U184">
        <f t="shared" si="22"/>
        <v>-3.0442266062500001E-2</v>
      </c>
      <c r="V184">
        <f t="shared" si="22"/>
        <v>-3.1614075710000002E-2</v>
      </c>
      <c r="W184">
        <f t="shared" si="21"/>
        <v>-3.2785885357500003E-2</v>
      </c>
      <c r="X184">
        <f t="shared" si="21"/>
        <v>-3.3957695004999996E-2</v>
      </c>
      <c r="Y184">
        <f t="shared" si="21"/>
        <v>-3.5129504652499997E-2</v>
      </c>
      <c r="Z184">
        <f t="shared" si="21"/>
        <v>-3.6301314299999998E-2</v>
      </c>
    </row>
    <row r="185" spans="1:26" x14ac:dyDescent="0.25">
      <c r="A185" s="1">
        <v>40178</v>
      </c>
      <c r="B185" s="2">
        <v>1.7770597700000001E-2</v>
      </c>
      <c r="C185" s="2">
        <v>-5.0273453000000003E-2</v>
      </c>
      <c r="D185" s="2">
        <v>8.8212485999999996E-3</v>
      </c>
      <c r="E185" s="2">
        <v>5.0666700000000001E-5</v>
      </c>
      <c r="G185">
        <f t="shared" si="22"/>
        <v>-3.2768391537500004E-2</v>
      </c>
      <c r="H185">
        <f t="shared" si="22"/>
        <v>-3.1514757725000002E-2</v>
      </c>
      <c r="I185">
        <f t="shared" si="22"/>
        <v>-3.0261123912500004E-2</v>
      </c>
      <c r="J185">
        <f t="shared" si="22"/>
        <v>-2.9007490100000002E-2</v>
      </c>
      <c r="K185">
        <f t="shared" si="22"/>
        <v>-2.7753856287500003E-2</v>
      </c>
      <c r="L185">
        <f t="shared" si="22"/>
        <v>-2.6500222475000001E-2</v>
      </c>
      <c r="M185">
        <f t="shared" si="22"/>
        <v>-2.5246588662500003E-2</v>
      </c>
      <c r="N185">
        <f t="shared" si="22"/>
        <v>-2.3992954850000001E-2</v>
      </c>
      <c r="O185">
        <f t="shared" si="22"/>
        <v>-2.2739321037500003E-2</v>
      </c>
      <c r="P185">
        <f t="shared" si="22"/>
        <v>-2.1485687225000001E-2</v>
      </c>
      <c r="Q185">
        <f t="shared" si="22"/>
        <v>-2.0232053412499999E-2</v>
      </c>
      <c r="R185">
        <f t="shared" si="22"/>
        <v>-1.8978419600000001E-2</v>
      </c>
      <c r="S185">
        <f t="shared" si="22"/>
        <v>-1.7724785787500003E-2</v>
      </c>
      <c r="T185">
        <f t="shared" si="22"/>
        <v>-1.6471151975000001E-2</v>
      </c>
      <c r="U185">
        <f t="shared" si="22"/>
        <v>-1.5217518162500002E-2</v>
      </c>
      <c r="V185">
        <f t="shared" si="22"/>
        <v>-1.3963884350000001E-2</v>
      </c>
      <c r="W185">
        <f t="shared" si="21"/>
        <v>-1.2710250537500002E-2</v>
      </c>
      <c r="X185">
        <f t="shared" si="21"/>
        <v>-1.1456616725000002E-2</v>
      </c>
      <c r="Y185">
        <f t="shared" si="21"/>
        <v>-1.0202982912500002E-2</v>
      </c>
      <c r="Z185">
        <f t="shared" si="21"/>
        <v>-8.9493491000000019E-3</v>
      </c>
    </row>
    <row r="186" spans="1:26" x14ac:dyDescent="0.25">
      <c r="A186" s="1">
        <v>40207</v>
      </c>
      <c r="B186" s="2">
        <v>-3.6974262000000001E-2</v>
      </c>
      <c r="C186" s="2">
        <v>1.2737932999999999E-3</v>
      </c>
      <c r="D186" s="2">
        <v>1.6815605000000001E-3</v>
      </c>
      <c r="E186" s="2">
        <v>6.1249999999999998E-5</v>
      </c>
      <c r="G186">
        <f t="shared" si="22"/>
        <v>2.0100617392500002E-2</v>
      </c>
      <c r="H186">
        <f t="shared" si="22"/>
        <v>2.1077207135000001E-2</v>
      </c>
      <c r="I186">
        <f t="shared" si="22"/>
        <v>2.2053796877500004E-2</v>
      </c>
      <c r="J186">
        <f t="shared" si="22"/>
        <v>2.3030386619999999E-2</v>
      </c>
      <c r="K186">
        <f t="shared" si="22"/>
        <v>2.4006976362500002E-2</v>
      </c>
      <c r="L186">
        <f t="shared" si="22"/>
        <v>2.4983566105E-2</v>
      </c>
      <c r="M186">
        <f t="shared" si="22"/>
        <v>2.5960155847499999E-2</v>
      </c>
      <c r="N186">
        <f t="shared" si="22"/>
        <v>2.6936745589999998E-2</v>
      </c>
      <c r="O186">
        <f t="shared" si="22"/>
        <v>2.7913335332499997E-2</v>
      </c>
      <c r="P186">
        <f t="shared" si="22"/>
        <v>2.8889925075E-2</v>
      </c>
      <c r="Q186">
        <f t="shared" si="22"/>
        <v>2.9866514817500002E-2</v>
      </c>
      <c r="R186">
        <f t="shared" si="22"/>
        <v>3.0843104560000001E-2</v>
      </c>
      <c r="S186">
        <f t="shared" si="22"/>
        <v>3.18196943025E-2</v>
      </c>
      <c r="T186">
        <f t="shared" si="22"/>
        <v>3.2796284044999999E-2</v>
      </c>
      <c r="U186">
        <f t="shared" si="22"/>
        <v>3.3772873787499998E-2</v>
      </c>
      <c r="V186">
        <f t="shared" si="22"/>
        <v>3.4749463530000003E-2</v>
      </c>
      <c r="W186">
        <f t="shared" si="21"/>
        <v>3.5726053272500002E-2</v>
      </c>
      <c r="X186">
        <f t="shared" si="21"/>
        <v>3.6702643015000001E-2</v>
      </c>
      <c r="Y186">
        <f t="shared" si="21"/>
        <v>3.76792327575E-2</v>
      </c>
      <c r="Z186">
        <f t="shared" si="21"/>
        <v>3.8655822499999999E-2</v>
      </c>
    </row>
    <row r="187" spans="1:26" x14ac:dyDescent="0.25">
      <c r="A187" s="1">
        <v>40235</v>
      </c>
      <c r="B187" s="2">
        <v>2.8513693499999999E-2</v>
      </c>
      <c r="C187" s="2">
        <v>2.5263092000000001E-3</v>
      </c>
      <c r="D187" s="2">
        <v>6.8108782000000003E-3</v>
      </c>
      <c r="E187" s="2">
        <v>1.014167E-4</v>
      </c>
      <c r="G187">
        <f t="shared" si="22"/>
        <v>-1.3429148307500001E-2</v>
      </c>
      <c r="H187">
        <f t="shared" si="22"/>
        <v>-1.3864604464999999E-2</v>
      </c>
      <c r="I187">
        <f t="shared" si="22"/>
        <v>-1.4300060622499999E-2</v>
      </c>
      <c r="J187">
        <f t="shared" si="22"/>
        <v>-1.4735516779999999E-2</v>
      </c>
      <c r="K187">
        <f t="shared" si="22"/>
        <v>-1.5170972937499997E-2</v>
      </c>
      <c r="L187">
        <f t="shared" si="22"/>
        <v>-1.5606429095000001E-2</v>
      </c>
      <c r="M187">
        <f t="shared" si="22"/>
        <v>-1.6041885252499999E-2</v>
      </c>
      <c r="N187">
        <f t="shared" si="22"/>
        <v>-1.6477341409999999E-2</v>
      </c>
      <c r="O187">
        <f t="shared" si="22"/>
        <v>-1.6912797567499999E-2</v>
      </c>
      <c r="P187">
        <f t="shared" si="22"/>
        <v>-1.7348253724999999E-2</v>
      </c>
      <c r="Q187">
        <f t="shared" si="22"/>
        <v>-1.7783709882499998E-2</v>
      </c>
      <c r="R187">
        <f t="shared" si="22"/>
        <v>-1.8219166039999998E-2</v>
      </c>
      <c r="S187">
        <f t="shared" si="22"/>
        <v>-1.8654622197499998E-2</v>
      </c>
      <c r="T187">
        <f t="shared" si="22"/>
        <v>-1.9090078354999998E-2</v>
      </c>
      <c r="U187">
        <f t="shared" si="22"/>
        <v>-1.9525534512499998E-2</v>
      </c>
      <c r="V187">
        <f t="shared" si="22"/>
        <v>-1.9960990669999998E-2</v>
      </c>
      <c r="W187">
        <f t="shared" si="21"/>
        <v>-2.0396446827499998E-2</v>
      </c>
      <c r="X187">
        <f t="shared" si="21"/>
        <v>-2.0831902984999998E-2</v>
      </c>
      <c r="Y187">
        <f t="shared" si="21"/>
        <v>-2.1267359142499997E-2</v>
      </c>
      <c r="Z187">
        <f t="shared" si="21"/>
        <v>-2.1702815299999997E-2</v>
      </c>
    </row>
    <row r="188" spans="1:26" x14ac:dyDescent="0.25">
      <c r="A188" s="1">
        <v>40268</v>
      </c>
      <c r="B188" s="2">
        <v>5.8796367600000003E-2</v>
      </c>
      <c r="C188" s="2">
        <v>-1.7011115E-2</v>
      </c>
      <c r="D188" s="2">
        <v>2.2199990499999999E-2</v>
      </c>
      <c r="E188" s="2">
        <v>1.2891669999999999E-4</v>
      </c>
      <c r="G188">
        <f t="shared" si="22"/>
        <v>-3.7838373090000002E-2</v>
      </c>
      <c r="H188">
        <f t="shared" si="22"/>
        <v>-3.7773004880000002E-2</v>
      </c>
      <c r="I188">
        <f t="shared" si="22"/>
        <v>-3.7707636670000003E-2</v>
      </c>
      <c r="J188">
        <f t="shared" si="22"/>
        <v>-3.7642268459999996E-2</v>
      </c>
      <c r="K188">
        <f t="shared" si="22"/>
        <v>-3.7576900250000003E-2</v>
      </c>
      <c r="L188">
        <f t="shared" si="22"/>
        <v>-3.7511532040000004E-2</v>
      </c>
      <c r="M188">
        <f t="shared" si="22"/>
        <v>-3.7446163830000004E-2</v>
      </c>
      <c r="N188">
        <f t="shared" si="22"/>
        <v>-3.7380795620000004E-2</v>
      </c>
      <c r="O188">
        <f t="shared" si="22"/>
        <v>-3.7315427410000004E-2</v>
      </c>
      <c r="P188">
        <f t="shared" si="22"/>
        <v>-3.7250059200000005E-2</v>
      </c>
      <c r="Q188">
        <f t="shared" si="22"/>
        <v>-3.7184690990000005E-2</v>
      </c>
      <c r="R188">
        <f t="shared" si="22"/>
        <v>-3.7119322780000005E-2</v>
      </c>
      <c r="S188">
        <f t="shared" si="22"/>
        <v>-3.7053954570000006E-2</v>
      </c>
      <c r="T188">
        <f t="shared" si="22"/>
        <v>-3.6988586360000006E-2</v>
      </c>
      <c r="U188">
        <f t="shared" si="22"/>
        <v>-3.6923218150000006E-2</v>
      </c>
      <c r="V188">
        <f t="shared" si="22"/>
        <v>-3.6857849940000006E-2</v>
      </c>
      <c r="W188">
        <f t="shared" si="21"/>
        <v>-3.6792481730000007E-2</v>
      </c>
      <c r="X188">
        <f t="shared" si="21"/>
        <v>-3.6727113520000007E-2</v>
      </c>
      <c r="Y188">
        <f t="shared" si="21"/>
        <v>-3.6661745310000007E-2</v>
      </c>
      <c r="Z188">
        <f t="shared" si="21"/>
        <v>-3.6596377100000008E-2</v>
      </c>
    </row>
    <row r="189" spans="1:26" x14ac:dyDescent="0.25">
      <c r="A189" s="1">
        <v>40298</v>
      </c>
      <c r="B189" s="2">
        <v>1.47593272E-2</v>
      </c>
      <c r="C189" s="2">
        <v>-3.6250890000000002E-3</v>
      </c>
      <c r="D189" s="2">
        <v>1.23968868E-2</v>
      </c>
      <c r="E189" s="2">
        <v>1.3525000000000001E-4</v>
      </c>
      <c r="G189">
        <f t="shared" si="22"/>
        <v>-8.8507197150000001E-3</v>
      </c>
      <c r="H189">
        <f t="shared" si="22"/>
        <v>-8.5092313300000003E-3</v>
      </c>
      <c r="I189">
        <f t="shared" si="22"/>
        <v>-8.1677429450000005E-3</v>
      </c>
      <c r="J189">
        <f t="shared" si="22"/>
        <v>-7.826254559999999E-3</v>
      </c>
      <c r="K189">
        <f t="shared" si="22"/>
        <v>-7.4847661750000001E-3</v>
      </c>
      <c r="L189">
        <f t="shared" si="22"/>
        <v>-7.1432777900000011E-3</v>
      </c>
      <c r="M189">
        <f t="shared" si="22"/>
        <v>-6.8017894049999996E-3</v>
      </c>
      <c r="N189">
        <f t="shared" si="22"/>
        <v>-6.4603010200000015E-3</v>
      </c>
      <c r="O189">
        <f t="shared" si="22"/>
        <v>-6.118812635E-3</v>
      </c>
      <c r="P189">
        <f t="shared" si="22"/>
        <v>-5.7773242500000002E-3</v>
      </c>
      <c r="Q189">
        <f t="shared" si="22"/>
        <v>-5.4358358650000004E-3</v>
      </c>
      <c r="R189">
        <f t="shared" si="22"/>
        <v>-5.0943474800000006E-3</v>
      </c>
      <c r="S189">
        <f t="shared" si="22"/>
        <v>-4.7528590950000008E-3</v>
      </c>
      <c r="T189">
        <f t="shared" si="22"/>
        <v>-4.4113707099999993E-3</v>
      </c>
      <c r="U189">
        <f t="shared" si="22"/>
        <v>-4.0698823250000012E-3</v>
      </c>
      <c r="V189">
        <f t="shared" si="22"/>
        <v>-3.7283939400000014E-3</v>
      </c>
      <c r="W189">
        <f t="shared" si="21"/>
        <v>-3.3869055549999999E-3</v>
      </c>
      <c r="X189">
        <f t="shared" si="21"/>
        <v>-3.0454171700000001E-3</v>
      </c>
      <c r="Y189">
        <f t="shared" si="21"/>
        <v>-2.7039287850000003E-3</v>
      </c>
      <c r="Z189">
        <f t="shared" si="21"/>
        <v>-2.3624404000000005E-3</v>
      </c>
    </row>
    <row r="190" spans="1:26" x14ac:dyDescent="0.25">
      <c r="A190" s="1">
        <v>40326</v>
      </c>
      <c r="B190" s="2">
        <v>-8.1975915999999996E-2</v>
      </c>
      <c r="C190" s="2">
        <v>-1.0455611E-2</v>
      </c>
      <c r="D190" s="2">
        <v>-2.7643510999999999E-2</v>
      </c>
      <c r="E190" s="2">
        <v>1.3525000000000001E-4</v>
      </c>
      <c r="G190">
        <f t="shared" si="22"/>
        <v>3.6688765124999995E-2</v>
      </c>
      <c r="H190">
        <f t="shared" si="22"/>
        <v>3.761737775E-2</v>
      </c>
      <c r="I190">
        <f t="shared" si="22"/>
        <v>3.8545990374999992E-2</v>
      </c>
      <c r="J190">
        <f t="shared" si="22"/>
        <v>3.9474602999999997E-2</v>
      </c>
      <c r="K190">
        <f t="shared" si="22"/>
        <v>4.0403215624999995E-2</v>
      </c>
      <c r="L190">
        <f t="shared" si="22"/>
        <v>4.1331828250000001E-2</v>
      </c>
      <c r="M190">
        <f t="shared" si="22"/>
        <v>4.2260440874999999E-2</v>
      </c>
      <c r="N190">
        <f t="shared" si="22"/>
        <v>4.3189053499999998E-2</v>
      </c>
      <c r="O190">
        <f t="shared" si="22"/>
        <v>4.4117666124999996E-2</v>
      </c>
      <c r="P190">
        <f t="shared" si="22"/>
        <v>4.5046278749999995E-2</v>
      </c>
      <c r="Q190">
        <f t="shared" si="22"/>
        <v>4.5974891375E-2</v>
      </c>
      <c r="R190">
        <f t="shared" si="22"/>
        <v>4.6903503999999999E-2</v>
      </c>
      <c r="S190">
        <f t="shared" si="22"/>
        <v>4.7832116624999997E-2</v>
      </c>
      <c r="T190">
        <f t="shared" si="22"/>
        <v>4.8760729249999996E-2</v>
      </c>
      <c r="U190">
        <f t="shared" si="22"/>
        <v>4.9689341874999994E-2</v>
      </c>
      <c r="V190">
        <f t="shared" si="22"/>
        <v>5.0617954499999999E-2</v>
      </c>
      <c r="W190">
        <f t="shared" si="21"/>
        <v>5.1546567124999998E-2</v>
      </c>
      <c r="X190">
        <f t="shared" si="21"/>
        <v>5.2475179749999996E-2</v>
      </c>
      <c r="Y190">
        <f t="shared" si="21"/>
        <v>5.3403792374999995E-2</v>
      </c>
      <c r="Z190">
        <f t="shared" si="21"/>
        <v>5.4332405E-2</v>
      </c>
    </row>
    <row r="191" spans="1:26" x14ac:dyDescent="0.25">
      <c r="A191" s="1">
        <v>40359</v>
      </c>
      <c r="B191" s="2">
        <v>-5.3882377000000002E-2</v>
      </c>
      <c r="C191" s="2">
        <v>1.7154730399999998E-2</v>
      </c>
      <c r="D191" s="2">
        <v>-8.4270330000000004E-3</v>
      </c>
      <c r="E191" s="2">
        <v>1.5216669999999999E-4</v>
      </c>
      <c r="G191">
        <f t="shared" si="22"/>
        <v>3.6015393215000004E-2</v>
      </c>
      <c r="H191">
        <f t="shared" si="22"/>
        <v>3.6512232729999997E-2</v>
      </c>
      <c r="I191">
        <f t="shared" si="22"/>
        <v>3.7009072245000003E-2</v>
      </c>
      <c r="J191">
        <f t="shared" si="22"/>
        <v>3.7505911759999996E-2</v>
      </c>
      <c r="K191">
        <f t="shared" si="22"/>
        <v>3.8002751275000003E-2</v>
      </c>
      <c r="L191">
        <f t="shared" si="22"/>
        <v>3.8499590790000003E-2</v>
      </c>
      <c r="M191">
        <f t="shared" si="22"/>
        <v>3.8996430304999996E-2</v>
      </c>
      <c r="N191">
        <f t="shared" si="22"/>
        <v>3.9493269820000003E-2</v>
      </c>
      <c r="O191">
        <f t="shared" si="22"/>
        <v>3.9990109335000003E-2</v>
      </c>
      <c r="P191">
        <f t="shared" si="22"/>
        <v>4.0486948850000003E-2</v>
      </c>
      <c r="Q191">
        <f t="shared" si="22"/>
        <v>4.0983788365000003E-2</v>
      </c>
      <c r="R191">
        <f t="shared" si="22"/>
        <v>4.1480627880000003E-2</v>
      </c>
      <c r="S191">
        <f t="shared" si="22"/>
        <v>4.1977467395000002E-2</v>
      </c>
      <c r="T191">
        <f t="shared" si="22"/>
        <v>4.2474306910000002E-2</v>
      </c>
      <c r="U191">
        <f t="shared" si="22"/>
        <v>4.2971146425000002E-2</v>
      </c>
      <c r="V191">
        <f t="shared" ref="V191:Z254" si="23">0.5*(1-V$1)*$B191+0.5*(1-V$1)*$C191+V$1*$D191-$B191</f>
        <v>4.3467985940000002E-2</v>
      </c>
      <c r="W191">
        <f t="shared" si="23"/>
        <v>4.3964825455000002E-2</v>
      </c>
      <c r="X191">
        <f t="shared" si="23"/>
        <v>4.4461664970000002E-2</v>
      </c>
      <c r="Y191">
        <f t="shared" si="23"/>
        <v>4.4958504485000002E-2</v>
      </c>
      <c r="Z191">
        <f t="shared" si="23"/>
        <v>4.5455344000000002E-2</v>
      </c>
    </row>
    <row r="192" spans="1:26" x14ac:dyDescent="0.25">
      <c r="A192" s="1">
        <v>40389</v>
      </c>
      <c r="B192" s="2">
        <v>6.8777832799999994E-2</v>
      </c>
      <c r="C192" s="2">
        <v>3.6436680499999999E-2</v>
      </c>
      <c r="D192" s="2">
        <v>1.58752895E-2</v>
      </c>
      <c r="E192" s="2">
        <v>1.225833E-4</v>
      </c>
      <c r="G192">
        <f t="shared" ref="G192:V223" si="24">0.5*(1-G$1)*$B192+0.5*(1-G$1)*$C192+G$1*$D192-$B192</f>
        <v>-1.8007174507500001E-2</v>
      </c>
      <c r="H192">
        <f t="shared" si="24"/>
        <v>-1.9843772864999998E-2</v>
      </c>
      <c r="I192">
        <f t="shared" si="24"/>
        <v>-2.1680371222499994E-2</v>
      </c>
      <c r="J192">
        <f t="shared" si="24"/>
        <v>-2.3516969579999991E-2</v>
      </c>
      <c r="K192">
        <f t="shared" si="24"/>
        <v>-2.5353567937499995E-2</v>
      </c>
      <c r="L192">
        <f t="shared" si="24"/>
        <v>-2.7190166294999998E-2</v>
      </c>
      <c r="M192">
        <f t="shared" si="24"/>
        <v>-2.9026764652499995E-2</v>
      </c>
      <c r="N192">
        <f t="shared" si="24"/>
        <v>-3.0863363009999992E-2</v>
      </c>
      <c r="O192">
        <f t="shared" si="24"/>
        <v>-3.2699961367499995E-2</v>
      </c>
      <c r="P192">
        <f t="shared" si="24"/>
        <v>-3.4536559724999999E-2</v>
      </c>
      <c r="Q192">
        <f t="shared" si="24"/>
        <v>-3.6373158082499996E-2</v>
      </c>
      <c r="R192">
        <f t="shared" si="24"/>
        <v>-3.8209756439999992E-2</v>
      </c>
      <c r="S192">
        <f t="shared" si="24"/>
        <v>-4.0046354797499996E-2</v>
      </c>
      <c r="T192">
        <f t="shared" si="24"/>
        <v>-4.1882953154999993E-2</v>
      </c>
      <c r="U192">
        <f t="shared" si="24"/>
        <v>-4.3719551512499996E-2</v>
      </c>
      <c r="V192">
        <f t="shared" si="24"/>
        <v>-4.5556149869999993E-2</v>
      </c>
      <c r="W192">
        <f t="shared" si="23"/>
        <v>-4.7392748227499989E-2</v>
      </c>
      <c r="X192">
        <f t="shared" si="23"/>
        <v>-4.9229346584999993E-2</v>
      </c>
      <c r="Y192">
        <f t="shared" si="23"/>
        <v>-5.106594494249999E-2</v>
      </c>
      <c r="Z192">
        <f t="shared" si="23"/>
        <v>-5.2902543299999993E-2</v>
      </c>
    </row>
    <row r="193" spans="1:26" x14ac:dyDescent="0.25">
      <c r="A193" s="1">
        <v>40421</v>
      </c>
      <c r="B193" s="2">
        <v>-4.7449165000000001E-2</v>
      </c>
      <c r="C193" s="2">
        <v>1.9523000700000001E-2</v>
      </c>
      <c r="D193" s="2">
        <v>2.3499554000000001E-3</v>
      </c>
      <c r="E193" s="2">
        <v>1.183333E-4</v>
      </c>
      <c r="G193">
        <f t="shared" si="24"/>
        <v>3.4301734727500005E-2</v>
      </c>
      <c r="H193">
        <f t="shared" si="24"/>
        <v>3.5117386605000002E-2</v>
      </c>
      <c r="I193">
        <f t="shared" si="24"/>
        <v>3.5933038482499999E-2</v>
      </c>
      <c r="J193">
        <f t="shared" si="24"/>
        <v>3.6748690360000003E-2</v>
      </c>
      <c r="K193">
        <f t="shared" si="24"/>
        <v>3.7564342237500006E-2</v>
      </c>
      <c r="L193">
        <f t="shared" si="24"/>
        <v>3.8379994115000003E-2</v>
      </c>
      <c r="M193">
        <f t="shared" si="24"/>
        <v>3.91956459925E-2</v>
      </c>
      <c r="N193">
        <f t="shared" si="24"/>
        <v>4.0011297870000004E-2</v>
      </c>
      <c r="O193">
        <f t="shared" si="24"/>
        <v>4.0826949747500001E-2</v>
      </c>
      <c r="P193">
        <f t="shared" si="24"/>
        <v>4.1642601624999998E-2</v>
      </c>
      <c r="Q193">
        <f t="shared" si="24"/>
        <v>4.2458253502500001E-2</v>
      </c>
      <c r="R193">
        <f t="shared" si="24"/>
        <v>4.3273905379999998E-2</v>
      </c>
      <c r="S193">
        <f t="shared" si="24"/>
        <v>4.4089557257500002E-2</v>
      </c>
      <c r="T193">
        <f t="shared" si="24"/>
        <v>4.4905209134999999E-2</v>
      </c>
      <c r="U193">
        <f t="shared" si="24"/>
        <v>4.5720861012500003E-2</v>
      </c>
      <c r="V193">
        <f t="shared" si="24"/>
        <v>4.6536512889999999E-2</v>
      </c>
      <c r="W193">
        <f t="shared" si="23"/>
        <v>4.7352164767500003E-2</v>
      </c>
      <c r="X193">
        <f t="shared" si="23"/>
        <v>4.8167816645E-2</v>
      </c>
      <c r="Y193">
        <f t="shared" si="23"/>
        <v>4.8983468522500004E-2</v>
      </c>
      <c r="Z193">
        <f t="shared" si="23"/>
        <v>4.9799120400000001E-2</v>
      </c>
    </row>
    <row r="194" spans="1:26" x14ac:dyDescent="0.25">
      <c r="A194" s="1">
        <v>40451</v>
      </c>
      <c r="B194" s="2">
        <v>8.7551104000000005E-2</v>
      </c>
      <c r="C194" s="2">
        <v>2.3784741000000002E-2</v>
      </c>
      <c r="D194" s="2">
        <v>3.4322689599999998E-2</v>
      </c>
      <c r="E194" s="2">
        <v>1.3100000000000001E-4</v>
      </c>
      <c r="G194">
        <f t="shared" si="24"/>
        <v>-3.2950443145000008E-2</v>
      </c>
      <c r="H194">
        <f t="shared" si="24"/>
        <v>-3.4017704790000006E-2</v>
      </c>
      <c r="I194">
        <f t="shared" si="24"/>
        <v>-3.5084966435000003E-2</v>
      </c>
      <c r="J194">
        <f t="shared" si="24"/>
        <v>-3.6152228080000001E-2</v>
      </c>
      <c r="K194">
        <f t="shared" si="24"/>
        <v>-3.7219489724999999E-2</v>
      </c>
      <c r="L194">
        <f t="shared" si="24"/>
        <v>-3.8286751370000011E-2</v>
      </c>
      <c r="M194">
        <f t="shared" si="24"/>
        <v>-3.9354013015000008E-2</v>
      </c>
      <c r="N194">
        <f t="shared" si="24"/>
        <v>-4.0421274659999999E-2</v>
      </c>
      <c r="O194">
        <f t="shared" si="24"/>
        <v>-4.1488536305000004E-2</v>
      </c>
      <c r="P194">
        <f t="shared" si="24"/>
        <v>-4.2555797950000002E-2</v>
      </c>
      <c r="Q194">
        <f t="shared" si="24"/>
        <v>-4.3623059594999999E-2</v>
      </c>
      <c r="R194">
        <f t="shared" si="24"/>
        <v>-4.4690321240000011E-2</v>
      </c>
      <c r="S194">
        <f t="shared" si="24"/>
        <v>-4.5757582885000009E-2</v>
      </c>
      <c r="T194">
        <f t="shared" si="24"/>
        <v>-4.6824844530000007E-2</v>
      </c>
      <c r="U194">
        <f t="shared" si="24"/>
        <v>-4.7892106175000004E-2</v>
      </c>
      <c r="V194">
        <f t="shared" si="24"/>
        <v>-4.8959367820000002E-2</v>
      </c>
      <c r="W194">
        <f t="shared" si="23"/>
        <v>-5.0026629465000007E-2</v>
      </c>
      <c r="X194">
        <f t="shared" si="23"/>
        <v>-5.1093891110000005E-2</v>
      </c>
      <c r="Y194">
        <f t="shared" si="23"/>
        <v>-5.2161152755000002E-2</v>
      </c>
      <c r="Z194">
        <f t="shared" si="23"/>
        <v>-5.3228414400000007E-2</v>
      </c>
    </row>
    <row r="195" spans="1:26" x14ac:dyDescent="0.25">
      <c r="A195" s="1">
        <v>40480</v>
      </c>
      <c r="B195" s="2">
        <v>3.6855941099999998E-2</v>
      </c>
      <c r="C195" s="2">
        <v>1.3925580999999999E-2</v>
      </c>
      <c r="D195" s="2">
        <v>1.9221179599999999E-2</v>
      </c>
      <c r="E195" s="2">
        <v>1.014167E-4</v>
      </c>
      <c r="G195">
        <f t="shared" si="24"/>
        <v>-1.1773659122500002E-2</v>
      </c>
      <c r="H195">
        <f t="shared" si="24"/>
        <v>-1.2082138194999998E-2</v>
      </c>
      <c r="I195">
        <f t="shared" si="24"/>
        <v>-1.2390617267500001E-2</v>
      </c>
      <c r="J195">
        <f t="shared" si="24"/>
        <v>-1.2699096339999997E-2</v>
      </c>
      <c r="K195">
        <f t="shared" si="24"/>
        <v>-1.30075754125E-2</v>
      </c>
      <c r="L195">
        <f t="shared" si="24"/>
        <v>-1.3316054484999999E-2</v>
      </c>
      <c r="M195">
        <f t="shared" si="24"/>
        <v>-1.3624533557499999E-2</v>
      </c>
      <c r="N195">
        <f t="shared" si="24"/>
        <v>-1.3933012629999998E-2</v>
      </c>
      <c r="O195">
        <f t="shared" si="24"/>
        <v>-1.4241491702499998E-2</v>
      </c>
      <c r="P195">
        <f t="shared" si="24"/>
        <v>-1.4549970774999997E-2</v>
      </c>
      <c r="Q195">
        <f t="shared" si="24"/>
        <v>-1.48584498475E-2</v>
      </c>
      <c r="R195">
        <f t="shared" si="24"/>
        <v>-1.5166928919999999E-2</v>
      </c>
      <c r="S195">
        <f t="shared" si="24"/>
        <v>-1.5475407992499995E-2</v>
      </c>
      <c r="T195">
        <f t="shared" si="24"/>
        <v>-1.5783887064999998E-2</v>
      </c>
      <c r="U195">
        <f t="shared" si="24"/>
        <v>-1.6092366137499998E-2</v>
      </c>
      <c r="V195">
        <f t="shared" si="24"/>
        <v>-1.6400845210000001E-2</v>
      </c>
      <c r="W195">
        <f t="shared" si="23"/>
        <v>-1.6709324282499997E-2</v>
      </c>
      <c r="X195">
        <f t="shared" si="23"/>
        <v>-1.7017803355E-2</v>
      </c>
      <c r="Y195">
        <f t="shared" si="23"/>
        <v>-1.7326282427499999E-2</v>
      </c>
      <c r="Z195">
        <f t="shared" si="23"/>
        <v>-1.7634761499999999E-2</v>
      </c>
    </row>
    <row r="196" spans="1:26" x14ac:dyDescent="0.25">
      <c r="A196" s="1">
        <v>40512</v>
      </c>
      <c r="B196" s="2">
        <v>-2.2902830000000002E-3</v>
      </c>
      <c r="C196" s="2">
        <v>-4.7805026E-2</v>
      </c>
      <c r="D196" s="2">
        <v>-1.8458389999999999E-3</v>
      </c>
      <c r="E196" s="2">
        <v>1.415833E-4</v>
      </c>
      <c r="G196">
        <f t="shared" si="24"/>
        <v>-2.1597280725000001E-2</v>
      </c>
      <c r="H196">
        <f t="shared" si="24"/>
        <v>-2.043718995E-2</v>
      </c>
      <c r="I196">
        <f t="shared" si="24"/>
        <v>-1.9277099175E-2</v>
      </c>
      <c r="J196">
        <f t="shared" si="24"/>
        <v>-1.8117008399999999E-2</v>
      </c>
      <c r="K196">
        <f t="shared" si="24"/>
        <v>-1.6956917625000002E-2</v>
      </c>
      <c r="L196">
        <f t="shared" si="24"/>
        <v>-1.5796826850000001E-2</v>
      </c>
      <c r="M196">
        <f t="shared" si="24"/>
        <v>-1.4636736075E-2</v>
      </c>
      <c r="N196">
        <f t="shared" si="24"/>
        <v>-1.3476645299999999E-2</v>
      </c>
      <c r="O196">
        <f t="shared" si="24"/>
        <v>-1.2316554525000002E-2</v>
      </c>
      <c r="P196">
        <f t="shared" si="24"/>
        <v>-1.1156463749999998E-2</v>
      </c>
      <c r="Q196">
        <f t="shared" si="24"/>
        <v>-9.9963729749999973E-3</v>
      </c>
      <c r="R196">
        <f t="shared" si="24"/>
        <v>-8.8362821999999983E-3</v>
      </c>
      <c r="S196">
        <f t="shared" si="24"/>
        <v>-7.6761914249999993E-3</v>
      </c>
      <c r="T196">
        <f t="shared" si="24"/>
        <v>-6.5161006500000004E-3</v>
      </c>
      <c r="U196">
        <f t="shared" si="24"/>
        <v>-5.3560098749999997E-3</v>
      </c>
      <c r="V196">
        <f t="shared" si="24"/>
        <v>-4.1959190999999989E-3</v>
      </c>
      <c r="W196">
        <f t="shared" si="23"/>
        <v>-3.0358283250000004E-3</v>
      </c>
      <c r="X196">
        <f t="shared" si="23"/>
        <v>-1.8757375499999997E-3</v>
      </c>
      <c r="Y196">
        <f t="shared" si="23"/>
        <v>-7.1564677500000071E-4</v>
      </c>
      <c r="Z196">
        <f t="shared" si="23"/>
        <v>4.4444400000000022E-4</v>
      </c>
    </row>
    <row r="197" spans="1:26" x14ac:dyDescent="0.25">
      <c r="A197" s="1">
        <v>40543</v>
      </c>
      <c r="B197" s="2">
        <v>6.5296683800000005E-2</v>
      </c>
      <c r="C197" s="2">
        <v>1.7584242999999999E-2</v>
      </c>
      <c r="D197" s="2">
        <v>2.90310363E-2</v>
      </c>
      <c r="E197" s="2">
        <v>1.0349999999999999E-4</v>
      </c>
      <c r="G197">
        <f t="shared" si="24"/>
        <v>-2.4476691755000002E-2</v>
      </c>
      <c r="H197">
        <f t="shared" si="24"/>
        <v>-2.5097163110000001E-2</v>
      </c>
      <c r="I197">
        <f t="shared" si="24"/>
        <v>-2.5717634465E-2</v>
      </c>
      <c r="J197">
        <f t="shared" si="24"/>
        <v>-2.6338105819999999E-2</v>
      </c>
      <c r="K197">
        <f t="shared" si="24"/>
        <v>-2.6958577175000005E-2</v>
      </c>
      <c r="L197">
        <f t="shared" si="24"/>
        <v>-2.7579048530000004E-2</v>
      </c>
      <c r="M197">
        <f t="shared" si="24"/>
        <v>-2.8199519885000003E-2</v>
      </c>
      <c r="N197">
        <f t="shared" si="24"/>
        <v>-2.8819991240000002E-2</v>
      </c>
      <c r="O197">
        <f t="shared" si="24"/>
        <v>-2.9440462595000001E-2</v>
      </c>
      <c r="P197">
        <f t="shared" si="24"/>
        <v>-3.0060933950000007E-2</v>
      </c>
      <c r="Q197">
        <f t="shared" si="24"/>
        <v>-3.0681405305000006E-2</v>
      </c>
      <c r="R197">
        <f t="shared" si="24"/>
        <v>-3.1301876660000005E-2</v>
      </c>
      <c r="S197">
        <f t="shared" si="24"/>
        <v>-3.1922348015000004E-2</v>
      </c>
      <c r="T197">
        <f t="shared" si="24"/>
        <v>-3.2542819370000003E-2</v>
      </c>
      <c r="U197">
        <f t="shared" si="24"/>
        <v>-3.3163290725000003E-2</v>
      </c>
      <c r="V197">
        <f t="shared" si="24"/>
        <v>-3.3783762080000002E-2</v>
      </c>
      <c r="W197">
        <f t="shared" si="23"/>
        <v>-3.4404233435000001E-2</v>
      </c>
      <c r="X197">
        <f t="shared" si="23"/>
        <v>-3.5024704790000007E-2</v>
      </c>
      <c r="Y197">
        <f t="shared" si="23"/>
        <v>-3.5645176144999999E-2</v>
      </c>
      <c r="Z197">
        <f t="shared" si="23"/>
        <v>-3.6265647500000005E-2</v>
      </c>
    </row>
    <row r="198" spans="1:26" x14ac:dyDescent="0.25">
      <c r="A198" s="1">
        <v>40574</v>
      </c>
      <c r="B198" s="2">
        <v>2.2648842799999999E-2</v>
      </c>
      <c r="C198" s="2">
        <v>-1.6599200000000001E-4</v>
      </c>
      <c r="D198" s="2">
        <v>6.8852033E-3</v>
      </c>
      <c r="E198" s="2">
        <v>1.225833E-4</v>
      </c>
      <c r="G198">
        <f t="shared" si="24"/>
        <v>-1.1625228505E-2</v>
      </c>
      <c r="H198">
        <f t="shared" si="24"/>
        <v>-1.184303961E-2</v>
      </c>
      <c r="I198">
        <f t="shared" si="24"/>
        <v>-1.2060850715E-2</v>
      </c>
      <c r="J198">
        <f t="shared" si="24"/>
        <v>-1.2278661819999998E-2</v>
      </c>
      <c r="K198">
        <f t="shared" si="24"/>
        <v>-1.2496472924999998E-2</v>
      </c>
      <c r="L198">
        <f t="shared" si="24"/>
        <v>-1.271428403E-2</v>
      </c>
      <c r="M198">
        <f t="shared" si="24"/>
        <v>-1.2932095134999998E-2</v>
      </c>
      <c r="N198">
        <f t="shared" si="24"/>
        <v>-1.314990624E-2</v>
      </c>
      <c r="O198">
        <f t="shared" si="24"/>
        <v>-1.3367717344999999E-2</v>
      </c>
      <c r="P198">
        <f t="shared" si="24"/>
        <v>-1.3585528449999999E-2</v>
      </c>
      <c r="Q198">
        <f t="shared" si="24"/>
        <v>-1.3803339554999999E-2</v>
      </c>
      <c r="R198">
        <f t="shared" si="24"/>
        <v>-1.4021150659999999E-2</v>
      </c>
      <c r="S198">
        <f t="shared" si="24"/>
        <v>-1.4238961764999999E-2</v>
      </c>
      <c r="T198">
        <f t="shared" si="24"/>
        <v>-1.4456772869999999E-2</v>
      </c>
      <c r="U198">
        <f t="shared" si="24"/>
        <v>-1.4674583974999999E-2</v>
      </c>
      <c r="V198">
        <f t="shared" si="24"/>
        <v>-1.4892395079999999E-2</v>
      </c>
      <c r="W198">
        <f t="shared" si="23"/>
        <v>-1.5110206184999999E-2</v>
      </c>
      <c r="X198">
        <f t="shared" si="23"/>
        <v>-1.5328017289999999E-2</v>
      </c>
      <c r="Y198">
        <f t="shared" si="23"/>
        <v>-1.5545828394999999E-2</v>
      </c>
      <c r="Z198">
        <f t="shared" si="23"/>
        <v>-1.5763639499999999E-2</v>
      </c>
    </row>
    <row r="199" spans="1:26" x14ac:dyDescent="0.25">
      <c r="A199" s="1">
        <v>40602</v>
      </c>
      <c r="B199" s="2">
        <v>3.1956582599999998E-2</v>
      </c>
      <c r="C199" s="2">
        <v>3.8276185999999999E-3</v>
      </c>
      <c r="D199" s="2">
        <v>1.38267676E-2</v>
      </c>
      <c r="E199" s="2">
        <v>1.1408330000000001E-4</v>
      </c>
      <c r="G199">
        <f t="shared" si="24"/>
        <v>-1.4267748650000002E-2</v>
      </c>
      <c r="H199">
        <f t="shared" si="24"/>
        <v>-1.4471015299999997E-2</v>
      </c>
      <c r="I199">
        <f t="shared" si="24"/>
        <v>-1.467428195E-2</v>
      </c>
      <c r="J199">
        <f t="shared" si="24"/>
        <v>-1.4877548599999998E-2</v>
      </c>
      <c r="K199">
        <f t="shared" si="24"/>
        <v>-1.5080815250000001E-2</v>
      </c>
      <c r="L199">
        <f t="shared" si="24"/>
        <v>-1.52840819E-2</v>
      </c>
      <c r="M199">
        <f t="shared" si="24"/>
        <v>-1.5487348550000002E-2</v>
      </c>
      <c r="N199">
        <f t="shared" si="24"/>
        <v>-1.5690615200000001E-2</v>
      </c>
      <c r="O199">
        <f t="shared" si="24"/>
        <v>-1.5893881849999996E-2</v>
      </c>
      <c r="P199">
        <f t="shared" si="24"/>
        <v>-1.6097148499999998E-2</v>
      </c>
      <c r="Q199">
        <f t="shared" si="24"/>
        <v>-1.6300415149999997E-2</v>
      </c>
      <c r="R199">
        <f t="shared" si="24"/>
        <v>-1.6503681799999999E-2</v>
      </c>
      <c r="S199">
        <f t="shared" si="24"/>
        <v>-1.6706948449999998E-2</v>
      </c>
      <c r="T199">
        <f t="shared" si="24"/>
        <v>-1.6910215100000001E-2</v>
      </c>
      <c r="U199">
        <f t="shared" si="24"/>
        <v>-1.7113481749999999E-2</v>
      </c>
      <c r="V199">
        <f t="shared" si="24"/>
        <v>-1.7316748399999998E-2</v>
      </c>
      <c r="W199">
        <f t="shared" si="23"/>
        <v>-1.7520015049999997E-2</v>
      </c>
      <c r="X199">
        <f t="shared" si="23"/>
        <v>-1.7723281699999999E-2</v>
      </c>
      <c r="Y199">
        <f t="shared" si="23"/>
        <v>-1.7926548349999998E-2</v>
      </c>
      <c r="Z199">
        <f t="shared" si="23"/>
        <v>-1.8129815000000001E-2</v>
      </c>
    </row>
    <row r="200" spans="1:26" x14ac:dyDescent="0.25">
      <c r="A200" s="1">
        <v>40633</v>
      </c>
      <c r="B200" s="2">
        <v>-1.047302E-3</v>
      </c>
      <c r="C200" s="2">
        <v>2.9119503000000001E-3</v>
      </c>
      <c r="D200" s="2">
        <v>1.2301949000000001E-3</v>
      </c>
      <c r="E200" s="2">
        <v>7.8166700000000005E-5</v>
      </c>
      <c r="G200">
        <f t="shared" si="24"/>
        <v>1.9945196874999998E-3</v>
      </c>
      <c r="H200">
        <f t="shared" si="24"/>
        <v>2.0094132250000002E-3</v>
      </c>
      <c r="I200">
        <f t="shared" si="24"/>
        <v>2.0243067624999998E-3</v>
      </c>
      <c r="J200">
        <f t="shared" si="24"/>
        <v>2.0392003000000002E-3</v>
      </c>
      <c r="K200">
        <f t="shared" si="24"/>
        <v>2.0540938374999998E-3</v>
      </c>
      <c r="L200">
        <f t="shared" si="24"/>
        <v>2.0689873750000002E-3</v>
      </c>
      <c r="M200">
        <f t="shared" si="24"/>
        <v>2.0838809124999998E-3</v>
      </c>
      <c r="N200">
        <f t="shared" si="24"/>
        <v>2.0987744500000002E-3</v>
      </c>
      <c r="O200">
        <f t="shared" si="24"/>
        <v>2.1136679874999998E-3</v>
      </c>
      <c r="P200">
        <f t="shared" si="24"/>
        <v>2.1285615250000002E-3</v>
      </c>
      <c r="Q200">
        <f t="shared" si="24"/>
        <v>2.1434550624999998E-3</v>
      </c>
      <c r="R200">
        <f t="shared" si="24"/>
        <v>2.1583486000000002E-3</v>
      </c>
      <c r="S200">
        <f t="shared" si="24"/>
        <v>2.1732421374999998E-3</v>
      </c>
      <c r="T200">
        <f t="shared" si="24"/>
        <v>2.1881356750000002E-3</v>
      </c>
      <c r="U200">
        <f t="shared" si="24"/>
        <v>2.2030292124999998E-3</v>
      </c>
      <c r="V200">
        <f t="shared" si="24"/>
        <v>2.2179227500000002E-3</v>
      </c>
      <c r="W200">
        <f t="shared" si="23"/>
        <v>2.2328162874999998E-3</v>
      </c>
      <c r="X200">
        <f t="shared" si="23"/>
        <v>2.2477098250000003E-3</v>
      </c>
      <c r="Y200">
        <f t="shared" si="23"/>
        <v>2.2626033624999998E-3</v>
      </c>
      <c r="Z200">
        <f t="shared" si="23"/>
        <v>2.2774969000000003E-3</v>
      </c>
    </row>
    <row r="201" spans="1:26" x14ac:dyDescent="0.25">
      <c r="A201" s="1">
        <v>40662</v>
      </c>
      <c r="B201" s="2">
        <v>2.84953576E-2</v>
      </c>
      <c r="C201" s="2">
        <v>3.2371756600000003E-2</v>
      </c>
      <c r="D201" s="2">
        <v>1.8027751299999999E-2</v>
      </c>
      <c r="E201" s="2">
        <v>3.5916700000000001E-5</v>
      </c>
      <c r="G201">
        <f t="shared" si="24"/>
        <v>1.3179092100000026E-3</v>
      </c>
      <c r="H201">
        <f t="shared" si="24"/>
        <v>6.9761892000000034E-4</v>
      </c>
      <c r="I201">
        <f t="shared" si="24"/>
        <v>7.7328629999998122E-5</v>
      </c>
      <c r="J201">
        <f t="shared" si="24"/>
        <v>-5.4296165999999715E-4</v>
      </c>
      <c r="K201">
        <f t="shared" si="24"/>
        <v>-1.1632519499999994E-3</v>
      </c>
      <c r="L201">
        <f t="shared" si="24"/>
        <v>-1.7835422400000016E-3</v>
      </c>
      <c r="M201">
        <f t="shared" si="24"/>
        <v>-2.4038325299999969E-3</v>
      </c>
      <c r="N201">
        <f t="shared" si="24"/>
        <v>-3.0241228199999991E-3</v>
      </c>
      <c r="O201">
        <f t="shared" si="24"/>
        <v>-3.6444131100000013E-3</v>
      </c>
      <c r="P201">
        <f t="shared" si="24"/>
        <v>-4.2647034E-3</v>
      </c>
      <c r="Q201">
        <f t="shared" si="24"/>
        <v>-4.8849936900000022E-3</v>
      </c>
      <c r="R201">
        <f t="shared" si="24"/>
        <v>-5.5052839799999975E-3</v>
      </c>
      <c r="S201">
        <f t="shared" si="24"/>
        <v>-6.1255742700000032E-3</v>
      </c>
      <c r="T201">
        <f t="shared" si="24"/>
        <v>-6.7458645599999985E-3</v>
      </c>
      <c r="U201">
        <f t="shared" si="24"/>
        <v>-7.3661548500000007E-3</v>
      </c>
      <c r="V201">
        <f t="shared" si="24"/>
        <v>-7.9864451400000029E-3</v>
      </c>
      <c r="W201">
        <f t="shared" si="23"/>
        <v>-8.6067354299999982E-3</v>
      </c>
      <c r="X201">
        <f t="shared" si="23"/>
        <v>-9.2270257200000004E-3</v>
      </c>
      <c r="Y201">
        <f t="shared" si="23"/>
        <v>-9.8473160100000026E-3</v>
      </c>
      <c r="Z201">
        <f t="shared" si="23"/>
        <v>-1.0467606300000001E-2</v>
      </c>
    </row>
    <row r="202" spans="1:26" x14ac:dyDescent="0.25">
      <c r="A202" s="1">
        <v>40694</v>
      </c>
      <c r="B202" s="2">
        <v>-1.3500928000000001E-2</v>
      </c>
      <c r="C202" s="2">
        <v>-1.2382280000000001E-3</v>
      </c>
      <c r="D202" s="2">
        <v>-9.572166E-3</v>
      </c>
      <c r="E202" s="2">
        <v>4.4333299999999998E-5</v>
      </c>
      <c r="G202">
        <f t="shared" si="24"/>
        <v>6.0212206000000009E-3</v>
      </c>
      <c r="H202">
        <f t="shared" si="24"/>
        <v>5.9110911999999995E-3</v>
      </c>
      <c r="I202">
        <f t="shared" si="24"/>
        <v>5.8009618000000006E-3</v>
      </c>
      <c r="J202">
        <f t="shared" si="24"/>
        <v>5.6908324E-3</v>
      </c>
      <c r="K202">
        <f t="shared" si="24"/>
        <v>5.5807030000000011E-3</v>
      </c>
      <c r="L202">
        <f t="shared" si="24"/>
        <v>5.4705736000000022E-3</v>
      </c>
      <c r="M202">
        <f t="shared" si="24"/>
        <v>5.3604441999999999E-3</v>
      </c>
      <c r="N202">
        <f t="shared" si="24"/>
        <v>5.250314800000001E-3</v>
      </c>
      <c r="O202">
        <f t="shared" si="24"/>
        <v>5.1401854000000004E-3</v>
      </c>
      <c r="P202">
        <f t="shared" si="24"/>
        <v>5.0300559999999998E-3</v>
      </c>
      <c r="Q202">
        <f t="shared" si="24"/>
        <v>4.9199266000000009E-3</v>
      </c>
      <c r="R202">
        <f t="shared" si="24"/>
        <v>4.8097972000000003E-3</v>
      </c>
      <c r="S202">
        <f t="shared" si="24"/>
        <v>4.6996677999999997E-3</v>
      </c>
      <c r="T202">
        <f t="shared" si="24"/>
        <v>4.5895384000000008E-3</v>
      </c>
      <c r="U202">
        <f t="shared" si="24"/>
        <v>4.4794090000000002E-3</v>
      </c>
      <c r="V202">
        <f t="shared" si="24"/>
        <v>4.3692795999999996E-3</v>
      </c>
      <c r="W202">
        <f t="shared" si="23"/>
        <v>4.2591502000000007E-3</v>
      </c>
      <c r="X202">
        <f t="shared" si="23"/>
        <v>4.1490208000000001E-3</v>
      </c>
      <c r="Y202">
        <f t="shared" si="23"/>
        <v>4.0388914000000012E-3</v>
      </c>
      <c r="Z202">
        <f t="shared" si="23"/>
        <v>3.9287620000000006E-3</v>
      </c>
    </row>
    <row r="203" spans="1:26" x14ac:dyDescent="0.25">
      <c r="A203" s="1">
        <v>40724</v>
      </c>
      <c r="B203" s="2">
        <v>-1.8257507999999999E-2</v>
      </c>
      <c r="C203" s="2">
        <v>2.0802427000000002E-3</v>
      </c>
      <c r="D203" s="2">
        <v>-1.3614589E-2</v>
      </c>
      <c r="E203" s="2">
        <v>1.4749999999999999E-5</v>
      </c>
      <c r="G203">
        <f t="shared" si="24"/>
        <v>9.8925775325000003E-3</v>
      </c>
      <c r="H203">
        <f t="shared" si="24"/>
        <v>9.6162797149999986E-3</v>
      </c>
      <c r="I203">
        <f t="shared" si="24"/>
        <v>9.3399818974999986E-3</v>
      </c>
      <c r="J203">
        <f t="shared" si="24"/>
        <v>9.0636840799999986E-3</v>
      </c>
      <c r="K203">
        <f t="shared" si="24"/>
        <v>8.7873862624999986E-3</v>
      </c>
      <c r="L203">
        <f t="shared" si="24"/>
        <v>8.5110884450000004E-3</v>
      </c>
      <c r="M203">
        <f t="shared" si="24"/>
        <v>8.2347906274999987E-3</v>
      </c>
      <c r="N203">
        <f t="shared" si="24"/>
        <v>7.9584928099999987E-3</v>
      </c>
      <c r="O203">
        <f t="shared" si="24"/>
        <v>7.6821949924999987E-3</v>
      </c>
      <c r="P203">
        <f t="shared" si="24"/>
        <v>7.4058971749999987E-3</v>
      </c>
      <c r="Q203">
        <f t="shared" si="24"/>
        <v>7.1295993574999987E-3</v>
      </c>
      <c r="R203">
        <f t="shared" si="24"/>
        <v>6.8533015399999987E-3</v>
      </c>
      <c r="S203">
        <f t="shared" si="24"/>
        <v>6.5770037224999987E-3</v>
      </c>
      <c r="T203">
        <f t="shared" si="24"/>
        <v>6.3007059050000005E-3</v>
      </c>
      <c r="U203">
        <f t="shared" si="24"/>
        <v>6.0244080874999988E-3</v>
      </c>
      <c r="V203">
        <f t="shared" si="24"/>
        <v>5.7481102699999988E-3</v>
      </c>
      <c r="W203">
        <f t="shared" si="23"/>
        <v>5.4718124524999988E-3</v>
      </c>
      <c r="X203">
        <f t="shared" si="23"/>
        <v>5.1955146349999988E-3</v>
      </c>
      <c r="Y203">
        <f t="shared" si="23"/>
        <v>4.9192168174999988E-3</v>
      </c>
      <c r="Z203">
        <f t="shared" si="23"/>
        <v>4.6429189999999988E-3</v>
      </c>
    </row>
    <row r="204" spans="1:26" x14ac:dyDescent="0.25">
      <c r="A204" s="1">
        <v>40753</v>
      </c>
      <c r="B204" s="2">
        <v>-2.1474436999999999E-2</v>
      </c>
      <c r="C204" s="2">
        <v>2.2980459200000001E-2</v>
      </c>
      <c r="D204" s="2">
        <v>6.8799522999999996E-3</v>
      </c>
      <c r="E204" s="2">
        <v>8.0500000000000005E-5</v>
      </c>
      <c r="G204">
        <f t="shared" si="24"/>
        <v>2.2533795159999998E-2</v>
      </c>
      <c r="H204">
        <f t="shared" si="24"/>
        <v>2.2840142219999998E-2</v>
      </c>
      <c r="I204">
        <f t="shared" si="24"/>
        <v>2.3146489280000002E-2</v>
      </c>
      <c r="J204">
        <f t="shared" si="24"/>
        <v>2.3452836339999998E-2</v>
      </c>
      <c r="K204">
        <f t="shared" si="24"/>
        <v>2.3759183400000002E-2</v>
      </c>
      <c r="L204">
        <f t="shared" si="24"/>
        <v>2.4065530459999998E-2</v>
      </c>
      <c r="M204">
        <f t="shared" si="24"/>
        <v>2.4371877520000002E-2</v>
      </c>
      <c r="N204">
        <f t="shared" si="24"/>
        <v>2.4678224579999998E-2</v>
      </c>
      <c r="O204">
        <f t="shared" si="24"/>
        <v>2.4984571639999998E-2</v>
      </c>
      <c r="P204">
        <f t="shared" si="24"/>
        <v>2.5290918699999998E-2</v>
      </c>
      <c r="Q204">
        <f t="shared" si="24"/>
        <v>2.5597265760000001E-2</v>
      </c>
      <c r="R204">
        <f t="shared" si="24"/>
        <v>2.5903612819999998E-2</v>
      </c>
      <c r="S204">
        <f t="shared" si="24"/>
        <v>2.6209959879999998E-2</v>
      </c>
      <c r="T204">
        <f t="shared" si="24"/>
        <v>2.6516306939999998E-2</v>
      </c>
      <c r="U204">
        <f t="shared" si="24"/>
        <v>2.6822654000000001E-2</v>
      </c>
      <c r="V204">
        <f t="shared" si="24"/>
        <v>2.7129001059999998E-2</v>
      </c>
      <c r="W204">
        <f t="shared" si="23"/>
        <v>2.7435348119999998E-2</v>
      </c>
      <c r="X204">
        <f t="shared" si="23"/>
        <v>2.7741695179999998E-2</v>
      </c>
      <c r="Y204">
        <f t="shared" si="23"/>
        <v>2.8048042239999998E-2</v>
      </c>
      <c r="Z204">
        <f t="shared" si="23"/>
        <v>2.8354389299999998E-2</v>
      </c>
    </row>
    <row r="205" spans="1:26" x14ac:dyDescent="0.25">
      <c r="A205" s="1">
        <v>40786</v>
      </c>
      <c r="B205" s="2">
        <v>-5.6791097999999998E-2</v>
      </c>
      <c r="C205" s="2">
        <v>2.0663037799999999E-2</v>
      </c>
      <c r="D205" s="2">
        <v>-2.2995070999999999E-2</v>
      </c>
      <c r="E205" s="2">
        <v>1.0583300000000001E-5</v>
      </c>
      <c r="G205">
        <f t="shared" si="24"/>
        <v>3.8480515854999994E-2</v>
      </c>
      <c r="H205">
        <f t="shared" si="24"/>
        <v>3.8233963809999993E-2</v>
      </c>
      <c r="I205">
        <f t="shared" si="24"/>
        <v>3.7987411764999993E-2</v>
      </c>
      <c r="J205">
        <f t="shared" si="24"/>
        <v>3.7740859719999999E-2</v>
      </c>
      <c r="K205">
        <f t="shared" si="24"/>
        <v>3.7494307674999998E-2</v>
      </c>
      <c r="L205">
        <f t="shared" si="24"/>
        <v>3.7247755630000004E-2</v>
      </c>
      <c r="M205">
        <f t="shared" si="24"/>
        <v>3.7001203585000003E-2</v>
      </c>
      <c r="N205">
        <f t="shared" si="24"/>
        <v>3.6754651539999995E-2</v>
      </c>
      <c r="O205">
        <f t="shared" si="24"/>
        <v>3.6508099495000002E-2</v>
      </c>
      <c r="P205">
        <f t="shared" si="24"/>
        <v>3.6261547450000001E-2</v>
      </c>
      <c r="Q205">
        <f t="shared" si="24"/>
        <v>3.6014995405E-2</v>
      </c>
      <c r="R205">
        <f t="shared" si="24"/>
        <v>3.5768443359999999E-2</v>
      </c>
      <c r="S205">
        <f t="shared" si="24"/>
        <v>3.5521891314999998E-2</v>
      </c>
      <c r="T205">
        <f t="shared" si="24"/>
        <v>3.5275339269999997E-2</v>
      </c>
      <c r="U205">
        <f t="shared" si="24"/>
        <v>3.5028787224999997E-2</v>
      </c>
      <c r="V205">
        <f t="shared" si="24"/>
        <v>3.4782235179999996E-2</v>
      </c>
      <c r="W205">
        <f t="shared" si="23"/>
        <v>3.4535683135000002E-2</v>
      </c>
      <c r="X205">
        <f t="shared" si="23"/>
        <v>3.4289131090000001E-2</v>
      </c>
      <c r="Y205">
        <f t="shared" si="23"/>
        <v>3.4042579045E-2</v>
      </c>
      <c r="Z205">
        <f t="shared" si="23"/>
        <v>3.3796026999999999E-2</v>
      </c>
    </row>
    <row r="206" spans="1:26" x14ac:dyDescent="0.25">
      <c r="A206" s="1">
        <v>40816</v>
      </c>
      <c r="B206" s="2">
        <v>-7.1762012999999999E-2</v>
      </c>
      <c r="C206" s="2">
        <v>-1.9466726E-2</v>
      </c>
      <c r="D206" s="2">
        <v>-3.2002425000000001E-2</v>
      </c>
      <c r="E206" s="2">
        <v>1.4749999999999999E-5</v>
      </c>
      <c r="G206">
        <f t="shared" si="24"/>
        <v>2.6828240725000001E-2</v>
      </c>
      <c r="H206">
        <f t="shared" si="24"/>
        <v>2.7508837950000004E-2</v>
      </c>
      <c r="I206">
        <f t="shared" si="24"/>
        <v>2.8189435174999999E-2</v>
      </c>
      <c r="J206">
        <f t="shared" si="24"/>
        <v>2.8870032399999995E-2</v>
      </c>
      <c r="K206">
        <f t="shared" si="24"/>
        <v>2.9550629625000005E-2</v>
      </c>
      <c r="L206">
        <f t="shared" si="24"/>
        <v>3.0231226850000001E-2</v>
      </c>
      <c r="M206">
        <f t="shared" si="24"/>
        <v>3.0911824074999997E-2</v>
      </c>
      <c r="N206">
        <f t="shared" si="24"/>
        <v>3.15924213E-2</v>
      </c>
      <c r="O206">
        <f t="shared" si="24"/>
        <v>3.2273018525000002E-2</v>
      </c>
      <c r="P206">
        <f t="shared" si="24"/>
        <v>3.2953615749999998E-2</v>
      </c>
      <c r="Q206">
        <f t="shared" si="24"/>
        <v>3.3634212974999994E-2</v>
      </c>
      <c r="R206">
        <f t="shared" si="24"/>
        <v>3.4314810199999997E-2</v>
      </c>
      <c r="S206">
        <f t="shared" si="24"/>
        <v>3.4995407425E-2</v>
      </c>
      <c r="T206">
        <f t="shared" si="24"/>
        <v>3.5676004650000002E-2</v>
      </c>
      <c r="U206">
        <f t="shared" si="24"/>
        <v>3.6356601874999998E-2</v>
      </c>
      <c r="V206">
        <f t="shared" si="24"/>
        <v>3.7037199100000001E-2</v>
      </c>
      <c r="W206">
        <f t="shared" si="23"/>
        <v>3.7717796324999997E-2</v>
      </c>
      <c r="X206">
        <f t="shared" si="23"/>
        <v>3.839839355E-2</v>
      </c>
      <c r="Y206">
        <f t="shared" si="23"/>
        <v>3.9078990775000003E-2</v>
      </c>
      <c r="Z206">
        <f t="shared" si="23"/>
        <v>3.9759587999999998E-2</v>
      </c>
    </row>
    <row r="207" spans="1:26" x14ac:dyDescent="0.25">
      <c r="A207" s="1">
        <v>40847</v>
      </c>
      <c r="B207" s="2">
        <v>0.1077230383</v>
      </c>
      <c r="C207" s="2">
        <v>5.4465681000000002E-3</v>
      </c>
      <c r="D207" s="2">
        <v>1.7290744E-2</v>
      </c>
      <c r="E207" s="2">
        <v>-1.0583E-5</v>
      </c>
      <c r="G207">
        <f t="shared" si="24"/>
        <v>-5.310293806E-2</v>
      </c>
      <c r="H207">
        <f t="shared" si="24"/>
        <v>-5.5067641019999995E-2</v>
      </c>
      <c r="I207">
        <f t="shared" si="24"/>
        <v>-5.7032343980000011E-2</v>
      </c>
      <c r="J207">
        <f t="shared" si="24"/>
        <v>-5.8997046939999999E-2</v>
      </c>
      <c r="K207">
        <f t="shared" si="24"/>
        <v>-6.0961749900000008E-2</v>
      </c>
      <c r="L207">
        <f t="shared" si="24"/>
        <v>-6.2926452860000009E-2</v>
      </c>
      <c r="M207">
        <f t="shared" si="24"/>
        <v>-6.489115581999999E-2</v>
      </c>
      <c r="N207">
        <f t="shared" si="24"/>
        <v>-6.6855858779999999E-2</v>
      </c>
      <c r="O207">
        <f t="shared" si="24"/>
        <v>-6.8820561740000008E-2</v>
      </c>
      <c r="P207">
        <f t="shared" si="24"/>
        <v>-7.0785264700000003E-2</v>
      </c>
      <c r="Q207">
        <f t="shared" si="24"/>
        <v>-7.2749967659999998E-2</v>
      </c>
      <c r="R207">
        <f t="shared" si="24"/>
        <v>-7.4714670620000007E-2</v>
      </c>
      <c r="S207">
        <f t="shared" si="24"/>
        <v>-7.6679373580000001E-2</v>
      </c>
      <c r="T207">
        <f t="shared" si="24"/>
        <v>-7.8644076539999996E-2</v>
      </c>
      <c r="U207">
        <f t="shared" si="24"/>
        <v>-8.0608779500000005E-2</v>
      </c>
      <c r="V207">
        <f t="shared" ref="V207:Z270" si="25">0.5*(1-V$1)*$B207+0.5*(1-V$1)*$C207+V$1*$D207-$B207</f>
        <v>-8.2573482460000014E-2</v>
      </c>
      <c r="W207">
        <f t="shared" si="25"/>
        <v>-8.4538185419999995E-2</v>
      </c>
      <c r="X207">
        <f t="shared" si="25"/>
        <v>-8.6502888380000004E-2</v>
      </c>
      <c r="Y207">
        <f t="shared" si="25"/>
        <v>-8.8467591339999999E-2</v>
      </c>
      <c r="Z207">
        <f t="shared" si="25"/>
        <v>-9.0432294300000007E-2</v>
      </c>
    </row>
    <row r="208" spans="1:26" x14ac:dyDescent="0.25">
      <c r="A208" s="1">
        <v>40877</v>
      </c>
      <c r="B208" s="2">
        <v>-5.0586449999999996E-3</v>
      </c>
      <c r="C208" s="2">
        <v>-1.5074963E-2</v>
      </c>
      <c r="D208" s="2">
        <v>-7.8717649999999993E-3</v>
      </c>
      <c r="E208" s="2">
        <v>8.4166667000000001E-6</v>
      </c>
      <c r="G208">
        <f t="shared" ref="G208:V239" si="26">0.5*(1-G$1)*$B208+0.5*(1-G$1)*$C208+G$1*$D208-$B208</f>
        <v>-4.8984070500000003E-3</v>
      </c>
      <c r="H208">
        <f t="shared" si="26"/>
        <v>-4.7886551000000015E-3</v>
      </c>
      <c r="I208">
        <f t="shared" si="26"/>
        <v>-4.678903150000001E-3</v>
      </c>
      <c r="J208">
        <f t="shared" si="26"/>
        <v>-4.5691512000000023E-3</v>
      </c>
      <c r="K208">
        <f t="shared" si="26"/>
        <v>-4.45939925E-3</v>
      </c>
      <c r="L208">
        <f t="shared" si="26"/>
        <v>-4.3496472999999996E-3</v>
      </c>
      <c r="M208">
        <f t="shared" si="26"/>
        <v>-4.2398953499999991E-3</v>
      </c>
      <c r="N208">
        <f t="shared" si="26"/>
        <v>-4.1301434000000003E-3</v>
      </c>
      <c r="O208">
        <f t="shared" si="26"/>
        <v>-4.0203914499999998E-3</v>
      </c>
      <c r="P208">
        <f t="shared" si="26"/>
        <v>-3.9106395000000011E-3</v>
      </c>
      <c r="Q208">
        <f t="shared" si="26"/>
        <v>-3.8008875500000006E-3</v>
      </c>
      <c r="R208">
        <f t="shared" si="26"/>
        <v>-3.6911356000000001E-3</v>
      </c>
      <c r="S208">
        <f t="shared" si="26"/>
        <v>-3.5813836499999996E-3</v>
      </c>
      <c r="T208">
        <f t="shared" si="26"/>
        <v>-3.4716316999999991E-3</v>
      </c>
      <c r="U208">
        <f t="shared" si="26"/>
        <v>-3.3618797500000004E-3</v>
      </c>
      <c r="V208">
        <f t="shared" si="26"/>
        <v>-3.2521277999999999E-3</v>
      </c>
      <c r="W208">
        <f t="shared" si="25"/>
        <v>-3.1423758499999994E-3</v>
      </c>
      <c r="X208">
        <f t="shared" si="25"/>
        <v>-3.0326239000000007E-3</v>
      </c>
      <c r="Y208">
        <f t="shared" si="25"/>
        <v>-2.9228719500000002E-3</v>
      </c>
      <c r="Z208">
        <f t="shared" si="25"/>
        <v>-2.8131199999999997E-3</v>
      </c>
    </row>
    <row r="209" spans="1:26" x14ac:dyDescent="0.25">
      <c r="A209" s="1">
        <v>40907</v>
      </c>
      <c r="B209" s="2">
        <v>8.5327517000000005E-3</v>
      </c>
      <c r="C209" s="2">
        <v>8.6093183E-3</v>
      </c>
      <c r="D209" s="2">
        <v>-2.171938E-3</v>
      </c>
      <c r="E209" s="2">
        <v>8.4999999999999999E-6</v>
      </c>
      <c r="G209">
        <f t="shared" si="26"/>
        <v>-4.9886535000000232E-4</v>
      </c>
      <c r="H209">
        <f t="shared" si="26"/>
        <v>-1.0360140000000009E-3</v>
      </c>
      <c r="I209">
        <f t="shared" si="26"/>
        <v>-1.5731626500000012E-3</v>
      </c>
      <c r="J209">
        <f t="shared" si="26"/>
        <v>-2.1103112999999998E-3</v>
      </c>
      <c r="K209">
        <f t="shared" si="26"/>
        <v>-2.6474599500000001E-3</v>
      </c>
      <c r="L209">
        <f t="shared" si="26"/>
        <v>-3.1846086000000013E-3</v>
      </c>
      <c r="M209">
        <f t="shared" si="26"/>
        <v>-3.7217572499999999E-3</v>
      </c>
      <c r="N209">
        <f t="shared" si="26"/>
        <v>-4.2589059000000002E-3</v>
      </c>
      <c r="O209">
        <f t="shared" si="26"/>
        <v>-4.7960545499999997E-3</v>
      </c>
      <c r="P209">
        <f t="shared" si="26"/>
        <v>-5.3332032E-3</v>
      </c>
      <c r="Q209">
        <f t="shared" si="26"/>
        <v>-5.8703518500000003E-3</v>
      </c>
      <c r="R209">
        <f t="shared" si="26"/>
        <v>-6.4075004999999997E-3</v>
      </c>
      <c r="S209">
        <f t="shared" si="26"/>
        <v>-6.9446491500000009E-3</v>
      </c>
      <c r="T209">
        <f t="shared" si="26"/>
        <v>-7.4817978000000004E-3</v>
      </c>
      <c r="U209">
        <f t="shared" si="26"/>
        <v>-8.0189464499999998E-3</v>
      </c>
      <c r="V209">
        <f t="shared" si="26"/>
        <v>-8.556095100000001E-3</v>
      </c>
      <c r="W209">
        <f t="shared" si="25"/>
        <v>-9.0932437500000005E-3</v>
      </c>
      <c r="X209">
        <f t="shared" si="25"/>
        <v>-9.6303923999999999E-3</v>
      </c>
      <c r="Y209">
        <f t="shared" si="25"/>
        <v>-1.0167541049999999E-2</v>
      </c>
      <c r="Z209">
        <f t="shared" si="25"/>
        <v>-1.0704689700000001E-2</v>
      </c>
    </row>
    <row r="210" spans="1:26" x14ac:dyDescent="0.25">
      <c r="A210" s="1">
        <v>40939</v>
      </c>
      <c r="B210" s="2">
        <v>4.35830153E-2</v>
      </c>
      <c r="C210" s="2">
        <v>1.47165039E-2</v>
      </c>
      <c r="D210" s="2">
        <v>2.3365835200000001E-2</v>
      </c>
      <c r="E210" s="2">
        <v>4.8749999999999999E-5</v>
      </c>
      <c r="G210">
        <f t="shared" si="26"/>
        <v>-1.4722451920000001E-2</v>
      </c>
      <c r="H210">
        <f t="shared" si="26"/>
        <v>-1.5011648139999997E-2</v>
      </c>
      <c r="I210">
        <f t="shared" si="26"/>
        <v>-1.5300844360000003E-2</v>
      </c>
      <c r="J210">
        <f t="shared" si="26"/>
        <v>-1.5590040579999999E-2</v>
      </c>
      <c r="K210">
        <f t="shared" si="26"/>
        <v>-1.5879236799999998E-2</v>
      </c>
      <c r="L210">
        <f t="shared" si="26"/>
        <v>-1.6168433020000001E-2</v>
      </c>
      <c r="M210">
        <f t="shared" si="26"/>
        <v>-1.645762924E-2</v>
      </c>
      <c r="N210">
        <f t="shared" si="26"/>
        <v>-1.674682546E-2</v>
      </c>
      <c r="O210">
        <f t="shared" si="26"/>
        <v>-1.7036021679999999E-2</v>
      </c>
      <c r="P210">
        <f t="shared" si="26"/>
        <v>-1.7325217900000002E-2</v>
      </c>
      <c r="Q210">
        <f t="shared" si="26"/>
        <v>-1.7614414119999998E-2</v>
      </c>
      <c r="R210">
        <f t="shared" si="26"/>
        <v>-1.7903610340000001E-2</v>
      </c>
      <c r="S210">
        <f t="shared" si="26"/>
        <v>-1.819280656E-2</v>
      </c>
      <c r="T210">
        <f t="shared" si="26"/>
        <v>-1.8482002779999999E-2</v>
      </c>
      <c r="U210">
        <f t="shared" si="26"/>
        <v>-1.8771199000000002E-2</v>
      </c>
      <c r="V210">
        <f t="shared" si="26"/>
        <v>-1.9060395219999998E-2</v>
      </c>
      <c r="W210">
        <f t="shared" si="25"/>
        <v>-1.9349591439999998E-2</v>
      </c>
      <c r="X210">
        <f t="shared" si="25"/>
        <v>-1.963878766E-2</v>
      </c>
      <c r="Y210">
        <f t="shared" si="25"/>
        <v>-1.992798388E-2</v>
      </c>
      <c r="Z210">
        <f t="shared" si="25"/>
        <v>-2.0217180099999999E-2</v>
      </c>
    </row>
    <row r="211" spans="1:26" x14ac:dyDescent="0.25">
      <c r="A211" s="1">
        <v>40968</v>
      </c>
      <c r="B211" s="2">
        <v>4.0589449899999998E-2</v>
      </c>
      <c r="C211" s="2">
        <v>-9.4622130000000006E-3</v>
      </c>
      <c r="D211" s="2">
        <v>1.6104178E-2</v>
      </c>
      <c r="E211" s="2">
        <v>6.7833300000000007E-5</v>
      </c>
      <c r="G211">
        <f t="shared" si="26"/>
        <v>-2.4998803472500001E-2</v>
      </c>
      <c r="H211">
        <f t="shared" si="26"/>
        <v>-2.4971775495000001E-2</v>
      </c>
      <c r="I211">
        <f t="shared" si="26"/>
        <v>-2.4944747517499997E-2</v>
      </c>
      <c r="J211">
        <f t="shared" si="26"/>
        <v>-2.4917719540000001E-2</v>
      </c>
      <c r="K211">
        <f t="shared" si="26"/>
        <v>-2.4890691562499997E-2</v>
      </c>
      <c r="L211">
        <f t="shared" si="26"/>
        <v>-2.4863663585000001E-2</v>
      </c>
      <c r="M211">
        <f t="shared" si="26"/>
        <v>-2.4836635607499997E-2</v>
      </c>
      <c r="N211">
        <f t="shared" si="26"/>
        <v>-2.4809607629999997E-2</v>
      </c>
      <c r="O211">
        <f t="shared" si="26"/>
        <v>-2.4782579652499998E-2</v>
      </c>
      <c r="P211">
        <f t="shared" si="26"/>
        <v>-2.4755551674999998E-2</v>
      </c>
      <c r="Q211">
        <f t="shared" si="26"/>
        <v>-2.4728523697499998E-2</v>
      </c>
      <c r="R211">
        <f t="shared" si="26"/>
        <v>-2.4701495720000001E-2</v>
      </c>
      <c r="S211">
        <f t="shared" si="26"/>
        <v>-2.4674467742499998E-2</v>
      </c>
      <c r="T211">
        <f t="shared" si="26"/>
        <v>-2.4647439764999998E-2</v>
      </c>
      <c r="U211">
        <f t="shared" si="26"/>
        <v>-2.4620411787499998E-2</v>
      </c>
      <c r="V211">
        <f t="shared" si="26"/>
        <v>-2.4593383809999998E-2</v>
      </c>
      <c r="W211">
        <f t="shared" si="25"/>
        <v>-2.4566355832499998E-2</v>
      </c>
      <c r="X211">
        <f t="shared" si="25"/>
        <v>-2.4539327854999998E-2</v>
      </c>
      <c r="Y211">
        <f t="shared" si="25"/>
        <v>-2.4512299877499998E-2</v>
      </c>
      <c r="Z211">
        <f t="shared" si="25"/>
        <v>-2.4485271899999998E-2</v>
      </c>
    </row>
    <row r="212" spans="1:26" x14ac:dyDescent="0.25">
      <c r="A212" s="1">
        <v>40998</v>
      </c>
      <c r="B212" s="2">
        <v>3.1332376600000003E-2</v>
      </c>
      <c r="C212" s="2">
        <v>-1.0136253E-2</v>
      </c>
      <c r="D212" s="2">
        <v>4.9127450000000005E-4</v>
      </c>
      <c r="E212" s="2">
        <v>6.1416700000000004E-5</v>
      </c>
      <c r="G212">
        <f t="shared" si="26"/>
        <v>-2.1239654165000003E-2</v>
      </c>
      <c r="H212">
        <f t="shared" si="26"/>
        <v>-2.1744993529999999E-2</v>
      </c>
      <c r="I212">
        <f t="shared" si="26"/>
        <v>-2.2250332895000002E-2</v>
      </c>
      <c r="J212">
        <f t="shared" si="26"/>
        <v>-2.2755672260000002E-2</v>
      </c>
      <c r="K212">
        <f t="shared" si="26"/>
        <v>-2.3261011625000001E-2</v>
      </c>
      <c r="L212">
        <f t="shared" si="26"/>
        <v>-2.3766350990000004E-2</v>
      </c>
      <c r="M212">
        <f t="shared" si="26"/>
        <v>-2.4271690355E-2</v>
      </c>
      <c r="N212">
        <f t="shared" si="26"/>
        <v>-2.4777029720000003E-2</v>
      </c>
      <c r="O212">
        <f t="shared" si="26"/>
        <v>-2.5282369085000003E-2</v>
      </c>
      <c r="P212">
        <f t="shared" si="26"/>
        <v>-2.5787708450000002E-2</v>
      </c>
      <c r="Q212">
        <f t="shared" si="26"/>
        <v>-2.6293047815000001E-2</v>
      </c>
      <c r="R212">
        <f t="shared" si="26"/>
        <v>-2.6798387180000001E-2</v>
      </c>
      <c r="S212">
        <f t="shared" si="26"/>
        <v>-2.7303726545000004E-2</v>
      </c>
      <c r="T212">
        <f t="shared" si="26"/>
        <v>-2.7809065910000003E-2</v>
      </c>
      <c r="U212">
        <f t="shared" si="26"/>
        <v>-2.8314405275000003E-2</v>
      </c>
      <c r="V212">
        <f t="shared" si="26"/>
        <v>-2.8819744640000002E-2</v>
      </c>
      <c r="W212">
        <f t="shared" si="25"/>
        <v>-2.9325084005000002E-2</v>
      </c>
      <c r="X212">
        <f t="shared" si="25"/>
        <v>-2.9830423370000005E-2</v>
      </c>
      <c r="Y212">
        <f t="shared" si="25"/>
        <v>-3.0335762735000004E-2</v>
      </c>
      <c r="Z212">
        <f t="shared" si="25"/>
        <v>-3.0841102100000004E-2</v>
      </c>
    </row>
    <row r="213" spans="1:26" x14ac:dyDescent="0.25">
      <c r="A213" s="1">
        <v>41029</v>
      </c>
      <c r="B213" s="2">
        <v>-7.4974969999999997E-3</v>
      </c>
      <c r="C213" s="2">
        <v>1.48196713E-2</v>
      </c>
      <c r="D213" s="2">
        <v>-3.8428699999999997E-4</v>
      </c>
      <c r="E213" s="2">
        <v>7.4166700000000003E-5</v>
      </c>
      <c r="G213">
        <f t="shared" si="26"/>
        <v>1.09563154425E-2</v>
      </c>
      <c r="H213">
        <f t="shared" si="26"/>
        <v>1.0754046735E-2</v>
      </c>
      <c r="I213">
        <f t="shared" si="26"/>
        <v>1.05517780275E-2</v>
      </c>
      <c r="J213">
        <f t="shared" si="26"/>
        <v>1.034950932E-2</v>
      </c>
      <c r="K213">
        <f t="shared" si="26"/>
        <v>1.0147240612499999E-2</v>
      </c>
      <c r="L213">
        <f t="shared" si="26"/>
        <v>9.9449719049999989E-3</v>
      </c>
      <c r="M213">
        <f t="shared" si="26"/>
        <v>9.7427031974999991E-3</v>
      </c>
      <c r="N213">
        <f t="shared" si="26"/>
        <v>9.5404344899999993E-3</v>
      </c>
      <c r="O213">
        <f t="shared" si="26"/>
        <v>9.3381657824999995E-3</v>
      </c>
      <c r="P213">
        <f t="shared" si="26"/>
        <v>9.1358970749999997E-3</v>
      </c>
      <c r="Q213">
        <f t="shared" si="26"/>
        <v>8.9336283674999999E-3</v>
      </c>
      <c r="R213">
        <f t="shared" si="26"/>
        <v>8.7313596600000001E-3</v>
      </c>
      <c r="S213">
        <f t="shared" si="26"/>
        <v>8.5290909524999986E-3</v>
      </c>
      <c r="T213">
        <f t="shared" si="26"/>
        <v>8.3268222450000005E-3</v>
      </c>
      <c r="U213">
        <f t="shared" si="26"/>
        <v>8.124553537499999E-3</v>
      </c>
      <c r="V213">
        <f t="shared" si="26"/>
        <v>7.9222848299999992E-3</v>
      </c>
      <c r="W213">
        <f t="shared" si="25"/>
        <v>7.7200161224999994E-3</v>
      </c>
      <c r="X213">
        <f t="shared" si="25"/>
        <v>7.5177474149999996E-3</v>
      </c>
      <c r="Y213">
        <f t="shared" si="25"/>
        <v>7.3154787074999998E-3</v>
      </c>
      <c r="Z213">
        <f t="shared" si="25"/>
        <v>7.11321E-3</v>
      </c>
    </row>
    <row r="214" spans="1:26" x14ac:dyDescent="0.25">
      <c r="A214" s="1">
        <v>41060</v>
      </c>
      <c r="B214" s="2">
        <v>-6.2650671000000005E-2</v>
      </c>
      <c r="C214" s="2">
        <v>-6.1289329999999996E-3</v>
      </c>
      <c r="D214" s="2">
        <v>-1.3305711E-2</v>
      </c>
      <c r="E214" s="2">
        <v>5.5083300000000002E-5</v>
      </c>
      <c r="G214">
        <f t="shared" si="26"/>
        <v>2.9315073550000008E-2</v>
      </c>
      <c r="H214">
        <f t="shared" si="26"/>
        <v>3.0369278100000001E-2</v>
      </c>
      <c r="I214">
        <f t="shared" si="26"/>
        <v>3.1423482650000001E-2</v>
      </c>
      <c r="J214">
        <f t="shared" si="26"/>
        <v>3.2477687200000001E-2</v>
      </c>
      <c r="K214">
        <f t="shared" si="26"/>
        <v>3.3531891750000001E-2</v>
      </c>
      <c r="L214">
        <f t="shared" si="26"/>
        <v>3.4586096300000001E-2</v>
      </c>
      <c r="M214">
        <f t="shared" si="26"/>
        <v>3.5640300850000001E-2</v>
      </c>
      <c r="N214">
        <f t="shared" si="26"/>
        <v>3.6694505400000001E-2</v>
      </c>
      <c r="O214">
        <f t="shared" si="26"/>
        <v>3.7748709950000001E-2</v>
      </c>
      <c r="P214">
        <f t="shared" si="26"/>
        <v>3.8802914500000008E-2</v>
      </c>
      <c r="Q214">
        <f t="shared" si="26"/>
        <v>3.9857119050000001E-2</v>
      </c>
      <c r="R214">
        <f t="shared" si="26"/>
        <v>4.0911323600000007E-2</v>
      </c>
      <c r="S214">
        <f t="shared" si="26"/>
        <v>4.196552815E-2</v>
      </c>
      <c r="T214">
        <f t="shared" si="26"/>
        <v>4.30197327E-2</v>
      </c>
      <c r="U214">
        <f t="shared" si="26"/>
        <v>4.407393725E-2</v>
      </c>
      <c r="V214">
        <f t="shared" si="26"/>
        <v>4.5128141800000007E-2</v>
      </c>
      <c r="W214">
        <f t="shared" si="25"/>
        <v>4.618234635E-2</v>
      </c>
      <c r="X214">
        <f t="shared" si="25"/>
        <v>4.7236550900000007E-2</v>
      </c>
      <c r="Y214">
        <f t="shared" si="25"/>
        <v>4.829075545E-2</v>
      </c>
      <c r="Z214">
        <f t="shared" si="25"/>
        <v>4.9344960000000007E-2</v>
      </c>
    </row>
    <row r="215" spans="1:26" x14ac:dyDescent="0.25">
      <c r="A215" s="1">
        <v>41089</v>
      </c>
      <c r="B215" s="2">
        <v>3.9554921299999997E-2</v>
      </c>
      <c r="C215" s="2">
        <v>6.3394259999999996E-4</v>
      </c>
      <c r="D215" s="2">
        <v>-4.0044160000000002E-3</v>
      </c>
      <c r="E215" s="2">
        <v>7.2000000000000002E-5</v>
      </c>
      <c r="G215">
        <f t="shared" si="26"/>
        <v>-2.0665431747500001E-2</v>
      </c>
      <c r="H215">
        <f t="shared" si="26"/>
        <v>-2.1870374145E-2</v>
      </c>
      <c r="I215">
        <f t="shared" si="26"/>
        <v>-2.3075316542500002E-2</v>
      </c>
      <c r="J215">
        <f t="shared" si="26"/>
        <v>-2.4280258939999994E-2</v>
      </c>
      <c r="K215">
        <f t="shared" si="26"/>
        <v>-2.5485201337499996E-2</v>
      </c>
      <c r="L215">
        <f t="shared" si="26"/>
        <v>-2.6690143734999998E-2</v>
      </c>
      <c r="M215">
        <f t="shared" si="26"/>
        <v>-2.7895086132499997E-2</v>
      </c>
      <c r="N215">
        <f t="shared" si="26"/>
        <v>-2.9100028529999999E-2</v>
      </c>
      <c r="O215">
        <f t="shared" si="26"/>
        <v>-3.0304970927499997E-2</v>
      </c>
      <c r="P215">
        <f t="shared" si="26"/>
        <v>-3.1509913325E-2</v>
      </c>
      <c r="Q215">
        <f t="shared" si="26"/>
        <v>-3.2714855722499998E-2</v>
      </c>
      <c r="R215">
        <f t="shared" si="26"/>
        <v>-3.3919798119999997E-2</v>
      </c>
      <c r="S215">
        <f t="shared" si="26"/>
        <v>-3.5124740517499996E-2</v>
      </c>
      <c r="T215">
        <f t="shared" si="26"/>
        <v>-3.6329682914999994E-2</v>
      </c>
      <c r="U215">
        <f t="shared" si="26"/>
        <v>-3.75346253125E-2</v>
      </c>
      <c r="V215">
        <f t="shared" si="26"/>
        <v>-3.8739567709999999E-2</v>
      </c>
      <c r="W215">
        <f t="shared" si="25"/>
        <v>-3.9944510107499998E-2</v>
      </c>
      <c r="X215">
        <f t="shared" si="25"/>
        <v>-4.1149452504999996E-2</v>
      </c>
      <c r="Y215">
        <f t="shared" si="25"/>
        <v>-4.2354394902499995E-2</v>
      </c>
      <c r="Z215">
        <f t="shared" si="25"/>
        <v>-4.3559337300000001E-2</v>
      </c>
    </row>
    <row r="216" spans="1:26" x14ac:dyDescent="0.25">
      <c r="A216" s="1">
        <v>41121</v>
      </c>
      <c r="B216" s="2">
        <v>1.2597639000000001E-2</v>
      </c>
      <c r="C216" s="2">
        <v>9.5792259000000001E-3</v>
      </c>
      <c r="D216" s="2">
        <v>1.42130656E-2</v>
      </c>
      <c r="E216" s="2">
        <v>8.4499999999999994E-5</v>
      </c>
      <c r="G216">
        <f t="shared" si="26"/>
        <v>-1.3529748925000008E-3</v>
      </c>
      <c r="H216">
        <f t="shared" si="26"/>
        <v>-1.1967432350000005E-3</v>
      </c>
      <c r="I216">
        <f t="shared" si="26"/>
        <v>-1.0405115775000001E-3</v>
      </c>
      <c r="J216">
        <f t="shared" si="26"/>
        <v>-8.8427991999999976E-4</v>
      </c>
      <c r="K216">
        <f t="shared" si="26"/>
        <v>-7.2804826250000114E-4</v>
      </c>
      <c r="L216">
        <f t="shared" si="26"/>
        <v>-5.7181660500000078E-4</v>
      </c>
      <c r="M216">
        <f t="shared" si="26"/>
        <v>-4.1558494750000043E-4</v>
      </c>
      <c r="N216">
        <f t="shared" si="26"/>
        <v>-2.5935329000000007E-4</v>
      </c>
      <c r="O216">
        <f t="shared" si="26"/>
        <v>-1.0312163250000145E-4</v>
      </c>
      <c r="P216">
        <f t="shared" si="26"/>
        <v>5.3110025000000644E-5</v>
      </c>
      <c r="Q216">
        <f t="shared" si="26"/>
        <v>2.0934168249999927E-4</v>
      </c>
      <c r="R216">
        <f t="shared" si="26"/>
        <v>3.6557333999999789E-4</v>
      </c>
      <c r="S216">
        <f t="shared" si="26"/>
        <v>5.2180499749999998E-4</v>
      </c>
      <c r="T216">
        <f t="shared" si="26"/>
        <v>6.780366549999986E-4</v>
      </c>
      <c r="U216">
        <f t="shared" si="26"/>
        <v>8.3426831250000069E-4</v>
      </c>
      <c r="V216">
        <f t="shared" si="26"/>
        <v>9.9049996999999931E-4</v>
      </c>
      <c r="W216">
        <f t="shared" si="25"/>
        <v>1.1467316274999979E-3</v>
      </c>
      <c r="X216">
        <f t="shared" si="25"/>
        <v>1.3029632849999983E-3</v>
      </c>
      <c r="Y216">
        <f t="shared" si="25"/>
        <v>1.4591949424999986E-3</v>
      </c>
      <c r="Z216">
        <f t="shared" si="25"/>
        <v>1.615426599999999E-3</v>
      </c>
    </row>
    <row r="217" spans="1:26" x14ac:dyDescent="0.25">
      <c r="A217" s="1">
        <v>41152</v>
      </c>
      <c r="B217" s="2">
        <v>1.9763361699999999E-2</v>
      </c>
      <c r="C217" s="2">
        <v>7.3020680000000001E-3</v>
      </c>
      <c r="D217" s="2">
        <v>8.3997599999999992E-3</v>
      </c>
      <c r="E217" s="2">
        <v>7.4166700000000003E-5</v>
      </c>
      <c r="G217">
        <f t="shared" si="26"/>
        <v>-6.4872945925000015E-3</v>
      </c>
      <c r="H217">
        <f t="shared" si="26"/>
        <v>-6.7439423349999993E-3</v>
      </c>
      <c r="I217">
        <f t="shared" si="26"/>
        <v>-7.0005900774999987E-3</v>
      </c>
      <c r="J217">
        <f t="shared" si="26"/>
        <v>-7.2572378199999982E-3</v>
      </c>
      <c r="K217">
        <f t="shared" si="26"/>
        <v>-7.5138855624999994E-3</v>
      </c>
      <c r="L217">
        <f t="shared" si="26"/>
        <v>-7.7705333050000006E-3</v>
      </c>
      <c r="M217">
        <f t="shared" si="26"/>
        <v>-8.0271810475E-3</v>
      </c>
      <c r="N217">
        <f t="shared" si="26"/>
        <v>-8.2838287899999995E-3</v>
      </c>
      <c r="O217">
        <f t="shared" si="26"/>
        <v>-8.5404765324999989E-3</v>
      </c>
      <c r="P217">
        <f t="shared" si="26"/>
        <v>-8.7971242750000001E-3</v>
      </c>
      <c r="Q217">
        <f t="shared" si="26"/>
        <v>-9.0537720174999996E-3</v>
      </c>
      <c r="R217">
        <f t="shared" si="26"/>
        <v>-9.310419759999999E-3</v>
      </c>
      <c r="S217">
        <f t="shared" si="26"/>
        <v>-9.5670675025000002E-3</v>
      </c>
      <c r="T217">
        <f t="shared" si="26"/>
        <v>-9.8237152449999997E-3</v>
      </c>
      <c r="U217">
        <f t="shared" si="26"/>
        <v>-1.0080362987500001E-2</v>
      </c>
      <c r="V217">
        <f t="shared" si="26"/>
        <v>-1.033701073E-2</v>
      </c>
      <c r="W217">
        <f t="shared" si="25"/>
        <v>-1.05936584725E-2</v>
      </c>
      <c r="X217">
        <f t="shared" si="25"/>
        <v>-1.0850306215000001E-2</v>
      </c>
      <c r="Y217">
        <f t="shared" si="25"/>
        <v>-1.1106953957499999E-2</v>
      </c>
      <c r="Z217">
        <f t="shared" si="25"/>
        <v>-1.13636017E-2</v>
      </c>
    </row>
    <row r="218" spans="1:26" x14ac:dyDescent="0.25">
      <c r="A218" s="1">
        <v>41180</v>
      </c>
      <c r="B218" s="2">
        <v>2.42360904E-2</v>
      </c>
      <c r="C218" s="2">
        <v>1.27220884E-2</v>
      </c>
      <c r="D218" s="2">
        <v>1.0412239699999999E-2</v>
      </c>
      <c r="E218" s="2">
        <v>7.8416699999999997E-5</v>
      </c>
      <c r="G218">
        <f t="shared" si="26"/>
        <v>-6.1603434850000006E-3</v>
      </c>
      <c r="H218">
        <f t="shared" si="26"/>
        <v>-6.5636859700000001E-3</v>
      </c>
      <c r="I218">
        <f t="shared" si="26"/>
        <v>-6.9670284550000031E-3</v>
      </c>
      <c r="J218">
        <f t="shared" si="26"/>
        <v>-7.3703709399999991E-3</v>
      </c>
      <c r="K218">
        <f t="shared" si="26"/>
        <v>-7.773713425000002E-3</v>
      </c>
      <c r="L218">
        <f t="shared" si="26"/>
        <v>-8.1770559100000015E-3</v>
      </c>
      <c r="M218">
        <f t="shared" si="26"/>
        <v>-8.580398395000001E-3</v>
      </c>
      <c r="N218">
        <f t="shared" si="26"/>
        <v>-8.9837408800000004E-3</v>
      </c>
      <c r="O218">
        <f t="shared" si="26"/>
        <v>-9.3870833649999999E-3</v>
      </c>
      <c r="P218">
        <f t="shared" si="26"/>
        <v>-9.7904258500000011E-3</v>
      </c>
      <c r="Q218">
        <f t="shared" si="26"/>
        <v>-1.0193768335000001E-2</v>
      </c>
      <c r="R218">
        <f t="shared" si="26"/>
        <v>-1.0597110820000002E-2</v>
      </c>
      <c r="S218">
        <f t="shared" si="26"/>
        <v>-1.1000453305000001E-2</v>
      </c>
      <c r="T218">
        <f t="shared" si="26"/>
        <v>-1.1403795790000001E-2</v>
      </c>
      <c r="U218">
        <f t="shared" si="26"/>
        <v>-1.1807138275E-2</v>
      </c>
      <c r="V218">
        <f t="shared" si="26"/>
        <v>-1.2210480760000001E-2</v>
      </c>
      <c r="W218">
        <f t="shared" si="25"/>
        <v>-1.2613823245000001E-2</v>
      </c>
      <c r="X218">
        <f t="shared" si="25"/>
        <v>-1.301716573E-2</v>
      </c>
      <c r="Y218">
        <f t="shared" si="25"/>
        <v>-1.3420508215000002E-2</v>
      </c>
      <c r="Z218">
        <f t="shared" si="25"/>
        <v>-1.3823850700000001E-2</v>
      </c>
    </row>
    <row r="219" spans="1:26" x14ac:dyDescent="0.25">
      <c r="A219" s="1">
        <v>41213</v>
      </c>
      <c r="B219" s="2">
        <v>-1.9789404E-2</v>
      </c>
      <c r="C219" s="2">
        <v>-6.3347400000000002E-3</v>
      </c>
      <c r="D219" s="2">
        <v>-1.787592E-3</v>
      </c>
      <c r="E219" s="2">
        <v>1.075E-4</v>
      </c>
      <c r="G219">
        <f t="shared" si="26"/>
        <v>7.2910560000000006E-3</v>
      </c>
      <c r="H219">
        <f t="shared" si="26"/>
        <v>7.8547800000000004E-3</v>
      </c>
      <c r="I219">
        <f t="shared" si="26"/>
        <v>8.4185040000000003E-3</v>
      </c>
      <c r="J219">
        <f t="shared" si="26"/>
        <v>8.9822280000000001E-3</v>
      </c>
      <c r="K219">
        <f t="shared" si="26"/>
        <v>9.5459519999999999E-3</v>
      </c>
      <c r="L219">
        <f t="shared" si="26"/>
        <v>1.0109676000000001E-2</v>
      </c>
      <c r="M219">
        <f t="shared" si="26"/>
        <v>1.0673400000000001E-2</v>
      </c>
      <c r="N219">
        <f t="shared" si="26"/>
        <v>1.1237123999999999E-2</v>
      </c>
      <c r="O219">
        <f t="shared" si="26"/>
        <v>1.1800847999999999E-2</v>
      </c>
      <c r="P219">
        <f t="shared" si="26"/>
        <v>1.2364572000000001E-2</v>
      </c>
      <c r="Q219">
        <f t="shared" si="26"/>
        <v>1.2928296000000001E-2</v>
      </c>
      <c r="R219">
        <f t="shared" si="26"/>
        <v>1.349202E-2</v>
      </c>
      <c r="S219">
        <f t="shared" si="26"/>
        <v>1.4055744E-2</v>
      </c>
      <c r="T219">
        <f t="shared" si="26"/>
        <v>1.4619468E-2</v>
      </c>
      <c r="U219">
        <f t="shared" si="26"/>
        <v>1.5183192E-2</v>
      </c>
      <c r="V219">
        <f t="shared" si="26"/>
        <v>1.5746916E-2</v>
      </c>
      <c r="W219">
        <f t="shared" si="25"/>
        <v>1.6310640000000001E-2</v>
      </c>
      <c r="X219">
        <f t="shared" si="25"/>
        <v>1.6874363999999999E-2</v>
      </c>
      <c r="Y219">
        <f t="shared" si="25"/>
        <v>1.7438088000000001E-2</v>
      </c>
      <c r="Z219">
        <f t="shared" si="25"/>
        <v>1.8001811999999999E-2</v>
      </c>
    </row>
    <row r="220" spans="1:26" x14ac:dyDescent="0.25">
      <c r="A220" s="1">
        <v>41243</v>
      </c>
      <c r="B220" s="2">
        <v>2.8467028999999999E-3</v>
      </c>
      <c r="C220" s="2">
        <v>-1.514694E-3</v>
      </c>
      <c r="D220" s="2">
        <v>6.4257873999999998E-3</v>
      </c>
      <c r="E220" s="2">
        <v>6.4999999999999994E-5</v>
      </c>
      <c r="G220">
        <f t="shared" si="26"/>
        <v>-1.8927093025000001E-3</v>
      </c>
      <c r="H220">
        <f t="shared" si="26"/>
        <v>-1.6047201549999998E-3</v>
      </c>
      <c r="I220">
        <f t="shared" si="26"/>
        <v>-1.3167310075E-3</v>
      </c>
      <c r="J220">
        <f t="shared" si="26"/>
        <v>-1.0287418599999999E-3</v>
      </c>
      <c r="K220">
        <f t="shared" si="26"/>
        <v>-7.4075271249999988E-4</v>
      </c>
      <c r="L220">
        <f t="shared" si="26"/>
        <v>-4.5276356500000003E-4</v>
      </c>
      <c r="M220">
        <f t="shared" si="26"/>
        <v>-1.6477441750000019E-4</v>
      </c>
      <c r="N220">
        <f t="shared" si="26"/>
        <v>1.2321473000000051E-4</v>
      </c>
      <c r="O220">
        <f t="shared" si="26"/>
        <v>4.1120387749999992E-4</v>
      </c>
      <c r="P220">
        <f t="shared" si="26"/>
        <v>6.9919302499999976E-4</v>
      </c>
      <c r="Q220">
        <f t="shared" si="26"/>
        <v>9.8718217250000047E-4</v>
      </c>
      <c r="R220">
        <f t="shared" si="26"/>
        <v>1.2751713199999994E-3</v>
      </c>
      <c r="S220">
        <f t="shared" si="26"/>
        <v>1.5631604675000002E-3</v>
      </c>
      <c r="T220">
        <f t="shared" si="26"/>
        <v>1.851149615E-3</v>
      </c>
      <c r="U220">
        <f t="shared" si="26"/>
        <v>2.1391387624999998E-3</v>
      </c>
      <c r="V220">
        <f t="shared" si="26"/>
        <v>2.4271279100000005E-3</v>
      </c>
      <c r="W220">
        <f t="shared" si="25"/>
        <v>2.7151170574999995E-3</v>
      </c>
      <c r="X220">
        <f t="shared" si="25"/>
        <v>3.0031062050000002E-3</v>
      </c>
      <c r="Y220">
        <f t="shared" si="25"/>
        <v>3.2910953525000001E-3</v>
      </c>
      <c r="Z220">
        <f t="shared" si="25"/>
        <v>3.5790844999999999E-3</v>
      </c>
    </row>
    <row r="221" spans="1:26" x14ac:dyDescent="0.25">
      <c r="A221" s="1">
        <v>41274</v>
      </c>
      <c r="B221" s="2">
        <v>7.0683105000000001E-3</v>
      </c>
      <c r="C221" s="2">
        <v>-9.3138709999999996E-3</v>
      </c>
      <c r="D221" s="2">
        <v>1.4821017400000001E-2</v>
      </c>
      <c r="E221" s="2">
        <v>4.0000000000000003E-5</v>
      </c>
      <c r="G221">
        <f t="shared" si="26"/>
        <v>-7.3939008674999999E-3</v>
      </c>
      <c r="H221">
        <f t="shared" si="26"/>
        <v>-6.5967109849999995E-3</v>
      </c>
      <c r="I221">
        <f t="shared" si="26"/>
        <v>-5.7995211025E-3</v>
      </c>
      <c r="J221">
        <f t="shared" si="26"/>
        <v>-5.0023312199999996E-3</v>
      </c>
      <c r="K221">
        <f t="shared" si="26"/>
        <v>-4.2051413374999992E-3</v>
      </c>
      <c r="L221">
        <f t="shared" si="26"/>
        <v>-3.4079514549999997E-3</v>
      </c>
      <c r="M221">
        <f t="shared" si="26"/>
        <v>-2.6107615724999993E-3</v>
      </c>
      <c r="N221">
        <f t="shared" si="26"/>
        <v>-1.8135716899999998E-3</v>
      </c>
      <c r="O221">
        <f t="shared" si="26"/>
        <v>-1.0163818074999994E-3</v>
      </c>
      <c r="P221">
        <f t="shared" si="26"/>
        <v>-2.1919192499999986E-4</v>
      </c>
      <c r="Q221">
        <f t="shared" si="26"/>
        <v>5.7799795750000139E-4</v>
      </c>
      <c r="R221">
        <f t="shared" si="26"/>
        <v>1.3751878400000009E-3</v>
      </c>
      <c r="S221">
        <f t="shared" si="26"/>
        <v>2.1723777225000013E-3</v>
      </c>
      <c r="T221">
        <f t="shared" si="26"/>
        <v>2.969567605E-3</v>
      </c>
      <c r="U221">
        <f t="shared" si="26"/>
        <v>3.7667574875000021E-3</v>
      </c>
      <c r="V221">
        <f t="shared" si="26"/>
        <v>4.5639473700000007E-3</v>
      </c>
      <c r="W221">
        <f t="shared" si="25"/>
        <v>5.3611372524999994E-3</v>
      </c>
      <c r="X221">
        <f t="shared" si="25"/>
        <v>6.1583271349999998E-3</v>
      </c>
      <c r="Y221">
        <f t="shared" si="25"/>
        <v>6.9555170175000002E-3</v>
      </c>
      <c r="Z221">
        <f t="shared" si="25"/>
        <v>7.7527069000000006E-3</v>
      </c>
    </row>
    <row r="222" spans="1:26" x14ac:dyDescent="0.25">
      <c r="A222" s="1">
        <v>41305</v>
      </c>
      <c r="B222" s="2">
        <v>5.0428063600000003E-2</v>
      </c>
      <c r="C222" s="2">
        <v>-1.2637611999999999E-2</v>
      </c>
      <c r="D222" s="2">
        <v>2.0669169500000001E-2</v>
      </c>
      <c r="E222" s="2">
        <v>5.6666699999999997E-5</v>
      </c>
      <c r="G222">
        <f t="shared" si="26"/>
        <v>-3.1444140615000005E-2</v>
      </c>
      <c r="H222">
        <f t="shared" si="26"/>
        <v>-3.1355443430000005E-2</v>
      </c>
      <c r="I222">
        <f t="shared" si="26"/>
        <v>-3.1266746245000004E-2</v>
      </c>
      <c r="J222">
        <f t="shared" si="26"/>
        <v>-3.1178049060000001E-2</v>
      </c>
      <c r="K222">
        <f t="shared" si="26"/>
        <v>-3.1089351875000004E-2</v>
      </c>
      <c r="L222">
        <f t="shared" si="26"/>
        <v>-3.1000654690000004E-2</v>
      </c>
      <c r="M222">
        <f t="shared" si="26"/>
        <v>-3.0911957505000004E-2</v>
      </c>
      <c r="N222">
        <f t="shared" si="26"/>
        <v>-3.0823260320000004E-2</v>
      </c>
      <c r="O222">
        <f t="shared" si="26"/>
        <v>-3.0734563135000004E-2</v>
      </c>
      <c r="P222">
        <f t="shared" si="26"/>
        <v>-3.0645865950000004E-2</v>
      </c>
      <c r="Q222">
        <f t="shared" si="26"/>
        <v>-3.0557168765000003E-2</v>
      </c>
      <c r="R222">
        <f t="shared" si="26"/>
        <v>-3.0468471580000003E-2</v>
      </c>
      <c r="S222">
        <f t="shared" si="26"/>
        <v>-3.0379774395000003E-2</v>
      </c>
      <c r="T222">
        <f t="shared" si="26"/>
        <v>-3.0291077210000003E-2</v>
      </c>
      <c r="U222">
        <f t="shared" si="26"/>
        <v>-3.0202380025000003E-2</v>
      </c>
      <c r="V222">
        <f t="shared" si="26"/>
        <v>-3.0113682840000003E-2</v>
      </c>
      <c r="W222">
        <f t="shared" si="25"/>
        <v>-3.0024985655000003E-2</v>
      </c>
      <c r="X222">
        <f t="shared" si="25"/>
        <v>-2.9936288470000003E-2</v>
      </c>
      <c r="Y222">
        <f t="shared" si="25"/>
        <v>-2.9847591285000002E-2</v>
      </c>
      <c r="Z222">
        <f t="shared" si="25"/>
        <v>-2.9758894100000002E-2</v>
      </c>
    </row>
    <row r="223" spans="1:26" x14ac:dyDescent="0.25">
      <c r="A223" s="1">
        <v>41333</v>
      </c>
      <c r="B223" s="2">
        <v>1.1060603E-2</v>
      </c>
      <c r="C223" s="2">
        <v>-1.2177308E-2</v>
      </c>
      <c r="D223" s="2">
        <v>2.3848019000000001E-3</v>
      </c>
      <c r="E223" s="2">
        <v>8.6666699999999995E-5</v>
      </c>
      <c r="G223">
        <f t="shared" si="26"/>
        <v>-1.1471797779999999E-2</v>
      </c>
      <c r="H223">
        <f t="shared" si="26"/>
        <v>-1.132464006E-2</v>
      </c>
      <c r="I223">
        <f t="shared" si="26"/>
        <v>-1.1177482339999999E-2</v>
      </c>
      <c r="J223">
        <f t="shared" si="26"/>
        <v>-1.103032462E-2</v>
      </c>
      <c r="K223">
        <f t="shared" si="26"/>
        <v>-1.0883166900000001E-2</v>
      </c>
      <c r="L223">
        <f t="shared" si="26"/>
        <v>-1.073600918E-2</v>
      </c>
      <c r="M223">
        <f t="shared" si="26"/>
        <v>-1.058885146E-2</v>
      </c>
      <c r="N223">
        <f t="shared" si="26"/>
        <v>-1.0441693740000001E-2</v>
      </c>
      <c r="O223">
        <f t="shared" si="26"/>
        <v>-1.029453602E-2</v>
      </c>
      <c r="P223">
        <f t="shared" si="26"/>
        <v>-1.0147378300000001E-2</v>
      </c>
      <c r="Q223">
        <f t="shared" si="26"/>
        <v>-1.000022058E-2</v>
      </c>
      <c r="R223">
        <f t="shared" si="26"/>
        <v>-9.853062860000001E-3</v>
      </c>
      <c r="S223">
        <f t="shared" si="26"/>
        <v>-9.7059051400000002E-3</v>
      </c>
      <c r="T223">
        <f t="shared" si="26"/>
        <v>-9.5587474199999994E-3</v>
      </c>
      <c r="U223">
        <f t="shared" si="26"/>
        <v>-9.4115897000000004E-3</v>
      </c>
      <c r="V223">
        <f t="shared" ref="V223:Z279" si="27">0.5*(1-V$1)*$B223+0.5*(1-V$1)*$C223+V$1*$D223-$B223</f>
        <v>-9.2644319799999996E-3</v>
      </c>
      <c r="W223">
        <f t="shared" si="27"/>
        <v>-9.1172742600000006E-3</v>
      </c>
      <c r="X223">
        <f t="shared" si="27"/>
        <v>-8.9701165399999998E-3</v>
      </c>
      <c r="Y223">
        <f t="shared" si="27"/>
        <v>-8.8229588200000007E-3</v>
      </c>
      <c r="Z223">
        <f t="shared" si="27"/>
        <v>-8.6758010999999999E-3</v>
      </c>
    </row>
    <row r="224" spans="1:26" x14ac:dyDescent="0.25">
      <c r="A224" s="1">
        <v>41361</v>
      </c>
      <c r="B224" s="2">
        <v>3.5987799399999999E-2</v>
      </c>
      <c r="C224" s="2">
        <v>-3.1323420000000002E-3</v>
      </c>
      <c r="D224" s="2">
        <v>1.21174241E-2</v>
      </c>
      <c r="E224" s="2">
        <v>5.5000000000000002E-5</v>
      </c>
      <c r="G224">
        <f t="shared" ref="G224:V255" si="28">0.5*(1-G$1)*$B224+0.5*(1-G$1)*$C224+G$1*$D224-$B224</f>
        <v>-1.9775585930000002E-2</v>
      </c>
      <c r="H224">
        <f t="shared" si="28"/>
        <v>-1.999110116E-2</v>
      </c>
      <c r="I224">
        <f t="shared" si="28"/>
        <v>-2.0206616390000001E-2</v>
      </c>
      <c r="J224">
        <f t="shared" si="28"/>
        <v>-2.0422131619999999E-2</v>
      </c>
      <c r="K224">
        <f t="shared" si="28"/>
        <v>-2.063764685E-2</v>
      </c>
      <c r="L224">
        <f t="shared" si="28"/>
        <v>-2.0853162080000001E-2</v>
      </c>
      <c r="M224">
        <f t="shared" si="28"/>
        <v>-2.1068677309999999E-2</v>
      </c>
      <c r="N224">
        <f t="shared" si="28"/>
        <v>-2.128419254E-2</v>
      </c>
      <c r="O224">
        <f t="shared" si="28"/>
        <v>-2.1499707769999998E-2</v>
      </c>
      <c r="P224">
        <f t="shared" si="28"/>
        <v>-2.1715222999999999E-2</v>
      </c>
      <c r="Q224">
        <f t="shared" si="28"/>
        <v>-2.193073823E-2</v>
      </c>
      <c r="R224">
        <f t="shared" si="28"/>
        <v>-2.2146253460000001E-2</v>
      </c>
      <c r="S224">
        <f t="shared" si="28"/>
        <v>-2.2361768689999999E-2</v>
      </c>
      <c r="T224">
        <f t="shared" si="28"/>
        <v>-2.257728392E-2</v>
      </c>
      <c r="U224">
        <f t="shared" si="28"/>
        <v>-2.2792799150000001E-2</v>
      </c>
      <c r="V224">
        <f t="shared" si="28"/>
        <v>-2.3008314379999999E-2</v>
      </c>
      <c r="W224">
        <f t="shared" si="27"/>
        <v>-2.322382961E-2</v>
      </c>
      <c r="X224">
        <f t="shared" si="27"/>
        <v>-2.3439344840000001E-2</v>
      </c>
      <c r="Y224">
        <f t="shared" si="27"/>
        <v>-2.3654860069999999E-2</v>
      </c>
      <c r="Z224">
        <f t="shared" si="27"/>
        <v>-2.38703753E-2</v>
      </c>
    </row>
    <row r="225" spans="1:26" x14ac:dyDescent="0.25">
      <c r="A225" s="1">
        <v>41394</v>
      </c>
      <c r="B225" s="2">
        <v>1.8085764000000001E-2</v>
      </c>
      <c r="C225" s="2">
        <v>1.06583775E-2</v>
      </c>
      <c r="D225" s="2">
        <v>1.3864817999999999E-2</v>
      </c>
      <c r="E225" s="2">
        <v>4.0000000000000003E-5</v>
      </c>
      <c r="G225">
        <f t="shared" si="28"/>
        <v>-3.7390558875000021E-3</v>
      </c>
      <c r="H225">
        <f t="shared" si="28"/>
        <v>-3.7644185250000003E-3</v>
      </c>
      <c r="I225">
        <f t="shared" si="28"/>
        <v>-3.7897811625000003E-3</v>
      </c>
      <c r="J225">
        <f t="shared" si="28"/>
        <v>-3.8151438000000003E-3</v>
      </c>
      <c r="K225">
        <f t="shared" si="28"/>
        <v>-3.8405064375000002E-3</v>
      </c>
      <c r="L225">
        <f t="shared" si="28"/>
        <v>-3.8658690750000019E-3</v>
      </c>
      <c r="M225">
        <f t="shared" si="28"/>
        <v>-3.8912317125000019E-3</v>
      </c>
      <c r="N225">
        <f t="shared" si="28"/>
        <v>-3.9165943500000019E-3</v>
      </c>
      <c r="O225">
        <f t="shared" si="28"/>
        <v>-3.9419569875000001E-3</v>
      </c>
      <c r="P225">
        <f t="shared" si="28"/>
        <v>-3.9673196250000001E-3</v>
      </c>
      <c r="Q225">
        <f t="shared" si="28"/>
        <v>-3.9926822625000018E-3</v>
      </c>
      <c r="R225">
        <f t="shared" si="28"/>
        <v>-4.0180449E-3</v>
      </c>
      <c r="S225">
        <f t="shared" si="28"/>
        <v>-4.0434075375000017E-3</v>
      </c>
      <c r="T225">
        <f t="shared" si="28"/>
        <v>-4.0687701749999999E-3</v>
      </c>
      <c r="U225">
        <f t="shared" si="28"/>
        <v>-4.0941328125000016E-3</v>
      </c>
      <c r="V225">
        <f t="shared" si="28"/>
        <v>-4.1194954500000016E-3</v>
      </c>
      <c r="W225">
        <f t="shared" si="27"/>
        <v>-4.1448580875000016E-3</v>
      </c>
      <c r="X225">
        <f t="shared" si="27"/>
        <v>-4.1702207250000015E-3</v>
      </c>
      <c r="Y225">
        <f t="shared" si="27"/>
        <v>-4.1955833625000015E-3</v>
      </c>
      <c r="Z225">
        <f t="shared" si="27"/>
        <v>-4.2209460000000015E-3</v>
      </c>
    </row>
    <row r="226" spans="1:26" x14ac:dyDescent="0.25">
      <c r="A226" s="1">
        <v>41425</v>
      </c>
      <c r="B226" s="2">
        <v>2.07627835E-2</v>
      </c>
      <c r="C226" s="2">
        <v>-3.4371946E-2</v>
      </c>
      <c r="D226" s="2">
        <v>4.1850869000000001E-3</v>
      </c>
      <c r="E226" s="2">
        <v>2.5000000000000001E-5</v>
      </c>
      <c r="G226">
        <f t="shared" si="28"/>
        <v>-2.7017881342500001E-2</v>
      </c>
      <c r="H226">
        <f t="shared" si="28"/>
        <v>-2.6468397934999999E-2</v>
      </c>
      <c r="I226">
        <f t="shared" si="28"/>
        <v>-2.59189145275E-2</v>
      </c>
      <c r="J226">
        <f t="shared" si="28"/>
        <v>-2.5369431120000001E-2</v>
      </c>
      <c r="K226">
        <f t="shared" si="28"/>
        <v>-2.4819947712499998E-2</v>
      </c>
      <c r="L226">
        <f t="shared" si="28"/>
        <v>-2.4270464304999999E-2</v>
      </c>
      <c r="M226">
        <f t="shared" si="28"/>
        <v>-2.3720980897500001E-2</v>
      </c>
      <c r="N226">
        <f t="shared" si="28"/>
        <v>-2.3171497489999998E-2</v>
      </c>
      <c r="O226">
        <f t="shared" si="28"/>
        <v>-2.2622014082499999E-2</v>
      </c>
      <c r="P226">
        <f t="shared" si="28"/>
        <v>-2.2072530675E-2</v>
      </c>
      <c r="Q226">
        <f t="shared" si="28"/>
        <v>-2.1523047267499998E-2</v>
      </c>
      <c r="R226">
        <f t="shared" si="28"/>
        <v>-2.0973563860000002E-2</v>
      </c>
      <c r="S226">
        <f t="shared" si="28"/>
        <v>-2.04240804525E-2</v>
      </c>
      <c r="T226">
        <f t="shared" si="28"/>
        <v>-1.9874597045000001E-2</v>
      </c>
      <c r="U226">
        <f t="shared" si="28"/>
        <v>-1.9325113637499999E-2</v>
      </c>
      <c r="V226">
        <f t="shared" si="28"/>
        <v>-1.877563023E-2</v>
      </c>
      <c r="W226">
        <f t="shared" si="27"/>
        <v>-1.8226146822500001E-2</v>
      </c>
      <c r="X226">
        <f t="shared" si="27"/>
        <v>-1.7676663414999998E-2</v>
      </c>
      <c r="Y226">
        <f t="shared" si="27"/>
        <v>-1.7127180007499999E-2</v>
      </c>
      <c r="Z226">
        <f t="shared" si="27"/>
        <v>-1.65776966E-2</v>
      </c>
    </row>
    <row r="227" spans="1:26" x14ac:dyDescent="0.25">
      <c r="A227" s="1">
        <v>41453</v>
      </c>
      <c r="B227" s="2">
        <v>-1.4999325000000001E-2</v>
      </c>
      <c r="C227" s="2">
        <v>-5.7943710000000004E-3</v>
      </c>
      <c r="D227" s="2">
        <v>-1.6553182E-2</v>
      </c>
      <c r="E227" s="2">
        <v>2.7500000000000001E-5</v>
      </c>
      <c r="G227">
        <f t="shared" si="28"/>
        <v>4.294660300000001E-3</v>
      </c>
      <c r="H227">
        <f t="shared" si="28"/>
        <v>3.9868435999999997E-3</v>
      </c>
      <c r="I227">
        <f t="shared" si="28"/>
        <v>3.6790269E-3</v>
      </c>
      <c r="J227">
        <f t="shared" si="28"/>
        <v>3.3712101999999987E-3</v>
      </c>
      <c r="K227">
        <f t="shared" si="28"/>
        <v>3.0633935000000008E-3</v>
      </c>
      <c r="L227">
        <f t="shared" si="28"/>
        <v>2.7555768000000012E-3</v>
      </c>
      <c r="M227">
        <f t="shared" si="28"/>
        <v>2.4477601000000015E-3</v>
      </c>
      <c r="N227">
        <f t="shared" si="28"/>
        <v>2.1399434000000002E-3</v>
      </c>
      <c r="O227">
        <f t="shared" si="28"/>
        <v>1.8321266999999988E-3</v>
      </c>
      <c r="P227">
        <f t="shared" si="28"/>
        <v>1.5243100000000009E-3</v>
      </c>
      <c r="Q227">
        <f t="shared" si="28"/>
        <v>1.2164932999999996E-3</v>
      </c>
      <c r="R227">
        <f t="shared" si="28"/>
        <v>9.0867659999999996E-4</v>
      </c>
      <c r="S227">
        <f t="shared" si="28"/>
        <v>6.0085990000000207E-4</v>
      </c>
      <c r="T227">
        <f t="shared" si="28"/>
        <v>2.9304320000000245E-4</v>
      </c>
      <c r="U227">
        <f t="shared" si="28"/>
        <v>-1.4773499999998913E-5</v>
      </c>
      <c r="V227">
        <f t="shared" si="28"/>
        <v>-3.2259020000000027E-4</v>
      </c>
      <c r="W227">
        <f t="shared" si="27"/>
        <v>-6.3040689999999816E-4</v>
      </c>
      <c r="X227">
        <f t="shared" si="27"/>
        <v>-9.3822359999999952E-4</v>
      </c>
      <c r="Y227">
        <f t="shared" si="27"/>
        <v>-1.2460403000000009E-3</v>
      </c>
      <c r="Z227">
        <f t="shared" si="27"/>
        <v>-1.5538569999999988E-3</v>
      </c>
    </row>
    <row r="228" spans="1:26" x14ac:dyDescent="0.25">
      <c r="A228" s="1">
        <v>41486</v>
      </c>
      <c r="B228" s="2">
        <v>4.9462111199999999E-2</v>
      </c>
      <c r="C228" s="2">
        <v>1.34511983E-2</v>
      </c>
      <c r="D228" s="2">
        <v>8.8138156000000002E-3</v>
      </c>
      <c r="E228" s="2">
        <v>3.0000000000000001E-5</v>
      </c>
      <c r="G228">
        <f t="shared" si="28"/>
        <v>-1.9137598407500001E-2</v>
      </c>
      <c r="H228">
        <f t="shared" si="28"/>
        <v>-2.0269740365000004E-2</v>
      </c>
      <c r="I228">
        <f t="shared" si="28"/>
        <v>-2.1401882322499999E-2</v>
      </c>
      <c r="J228">
        <f t="shared" si="28"/>
        <v>-2.2534024279999999E-2</v>
      </c>
      <c r="K228">
        <f t="shared" si="28"/>
        <v>-2.3666166237500001E-2</v>
      </c>
      <c r="L228">
        <f t="shared" si="28"/>
        <v>-2.4798308195E-2</v>
      </c>
      <c r="M228">
        <f t="shared" si="28"/>
        <v>-2.5930450152499999E-2</v>
      </c>
      <c r="N228">
        <f t="shared" si="28"/>
        <v>-2.7062592109999999E-2</v>
      </c>
      <c r="O228">
        <f t="shared" si="28"/>
        <v>-2.8194734067499998E-2</v>
      </c>
      <c r="P228">
        <f t="shared" si="28"/>
        <v>-2.9326876024999997E-2</v>
      </c>
      <c r="Q228">
        <f t="shared" si="28"/>
        <v>-3.0459017982499999E-2</v>
      </c>
      <c r="R228">
        <f t="shared" si="28"/>
        <v>-3.1591159940000002E-2</v>
      </c>
      <c r="S228">
        <f t="shared" si="28"/>
        <v>-3.2723301897500001E-2</v>
      </c>
      <c r="T228">
        <f t="shared" si="28"/>
        <v>-3.3855443855E-2</v>
      </c>
      <c r="U228">
        <f t="shared" si="28"/>
        <v>-3.4987585812499999E-2</v>
      </c>
      <c r="V228">
        <f t="shared" si="28"/>
        <v>-3.6119727769999999E-2</v>
      </c>
      <c r="W228">
        <f t="shared" si="27"/>
        <v>-3.7251869727499998E-2</v>
      </c>
      <c r="X228">
        <f t="shared" si="27"/>
        <v>-3.8384011684999997E-2</v>
      </c>
      <c r="Y228">
        <f t="shared" si="27"/>
        <v>-3.9516153642499996E-2</v>
      </c>
      <c r="Z228">
        <f t="shared" si="27"/>
        <v>-4.0648295599999995E-2</v>
      </c>
    </row>
    <row r="229" spans="1:26" x14ac:dyDescent="0.25">
      <c r="A229" s="1">
        <v>41516</v>
      </c>
      <c r="B229" s="2">
        <v>-3.1298013E-2</v>
      </c>
      <c r="C229" s="2">
        <v>-7.9494209999999999E-3</v>
      </c>
      <c r="D229" s="2">
        <v>-5.4235280000000004E-3</v>
      </c>
      <c r="E229" s="2">
        <v>1.9166700000000001E-5</v>
      </c>
      <c r="G229">
        <f t="shared" si="28"/>
        <v>1.2384305450000001E-2</v>
      </c>
      <c r="H229">
        <f t="shared" si="28"/>
        <v>1.3094314900000001E-2</v>
      </c>
      <c r="I229">
        <f t="shared" si="28"/>
        <v>1.3804324350000001E-2</v>
      </c>
      <c r="J229">
        <f t="shared" si="28"/>
        <v>1.4514333799999998E-2</v>
      </c>
      <c r="K229">
        <f t="shared" si="28"/>
        <v>1.5224343250000001E-2</v>
      </c>
      <c r="L229">
        <f t="shared" si="28"/>
        <v>1.5934352700000001E-2</v>
      </c>
      <c r="M229">
        <f t="shared" si="28"/>
        <v>1.6644362149999998E-2</v>
      </c>
      <c r="N229">
        <f t="shared" si="28"/>
        <v>1.7354371600000001E-2</v>
      </c>
      <c r="O229">
        <f t="shared" si="28"/>
        <v>1.8064381049999998E-2</v>
      </c>
      <c r="P229">
        <f t="shared" si="28"/>
        <v>1.8774390500000002E-2</v>
      </c>
      <c r="Q229">
        <f t="shared" si="28"/>
        <v>1.9484399950000002E-2</v>
      </c>
      <c r="R229">
        <f t="shared" si="28"/>
        <v>2.0194409399999998E-2</v>
      </c>
      <c r="S229">
        <f t="shared" si="28"/>
        <v>2.0904418850000002E-2</v>
      </c>
      <c r="T229">
        <f t="shared" si="28"/>
        <v>2.1614428299999999E-2</v>
      </c>
      <c r="U229">
        <f t="shared" si="28"/>
        <v>2.2324437749999999E-2</v>
      </c>
      <c r="V229">
        <f t="shared" si="28"/>
        <v>2.3034447200000002E-2</v>
      </c>
      <c r="W229">
        <f t="shared" si="27"/>
        <v>2.3744456649999999E-2</v>
      </c>
      <c r="X229">
        <f t="shared" si="27"/>
        <v>2.4454466099999999E-2</v>
      </c>
      <c r="Y229">
        <f t="shared" si="27"/>
        <v>2.5164475549999999E-2</v>
      </c>
      <c r="Z229">
        <f t="shared" si="27"/>
        <v>2.5874484999999999E-2</v>
      </c>
    </row>
    <row r="230" spans="1:26" x14ac:dyDescent="0.25">
      <c r="A230" s="1">
        <v>41547</v>
      </c>
      <c r="B230" s="2">
        <v>2.97494749E-2</v>
      </c>
      <c r="C230" s="2">
        <v>2.3324803299999999E-2</v>
      </c>
      <c r="D230" s="2">
        <v>1.27305176E-2</v>
      </c>
      <c r="E230" s="2">
        <v>4.1666667000000002E-6</v>
      </c>
      <c r="G230">
        <f t="shared" si="28"/>
        <v>-3.9026668750000021E-3</v>
      </c>
      <c r="H230">
        <f t="shared" si="28"/>
        <v>-4.5929979500000002E-3</v>
      </c>
      <c r="I230">
        <f t="shared" si="28"/>
        <v>-5.2833290250000019E-3</v>
      </c>
      <c r="J230">
        <f t="shared" si="28"/>
        <v>-5.9736601E-3</v>
      </c>
      <c r="K230">
        <f t="shared" si="28"/>
        <v>-6.6639911750000017E-3</v>
      </c>
      <c r="L230">
        <f t="shared" si="28"/>
        <v>-7.3543222499999998E-3</v>
      </c>
      <c r="M230">
        <f t="shared" si="28"/>
        <v>-8.0446533250000014E-3</v>
      </c>
      <c r="N230">
        <f t="shared" si="28"/>
        <v>-8.7349843999999996E-3</v>
      </c>
      <c r="O230">
        <f t="shared" si="28"/>
        <v>-9.4253154749999978E-3</v>
      </c>
      <c r="P230">
        <f t="shared" si="28"/>
        <v>-1.0115646549999999E-2</v>
      </c>
      <c r="Q230">
        <f t="shared" si="28"/>
        <v>-1.0805977625000001E-2</v>
      </c>
      <c r="R230">
        <f t="shared" si="28"/>
        <v>-1.1496308699999999E-2</v>
      </c>
      <c r="S230">
        <f t="shared" si="28"/>
        <v>-1.2186639774999997E-2</v>
      </c>
      <c r="T230">
        <f t="shared" si="28"/>
        <v>-1.2876970849999999E-2</v>
      </c>
      <c r="U230">
        <f t="shared" si="28"/>
        <v>-1.3567301925000001E-2</v>
      </c>
      <c r="V230">
        <f t="shared" si="28"/>
        <v>-1.4257633E-2</v>
      </c>
      <c r="W230">
        <f t="shared" si="27"/>
        <v>-1.4947964075E-2</v>
      </c>
      <c r="X230">
        <f t="shared" si="27"/>
        <v>-1.5638295150000002E-2</v>
      </c>
      <c r="Y230">
        <f t="shared" si="27"/>
        <v>-1.6328626225E-2</v>
      </c>
      <c r="Z230">
        <f t="shared" si="27"/>
        <v>-1.7018957299999998E-2</v>
      </c>
    </row>
    <row r="231" spans="1:26" x14ac:dyDescent="0.25">
      <c r="A231" s="1">
        <v>41578</v>
      </c>
      <c r="B231" s="2">
        <v>4.4595759899999997E-2</v>
      </c>
      <c r="C231" s="2">
        <v>9.6809002000000002E-3</v>
      </c>
      <c r="D231" s="2">
        <v>1.59382832E-2</v>
      </c>
      <c r="E231" s="2">
        <v>2.7500000000000001E-5</v>
      </c>
      <c r="G231">
        <f t="shared" si="28"/>
        <v>-1.8017432192500002E-2</v>
      </c>
      <c r="H231">
        <f t="shared" si="28"/>
        <v>-1.8577434534999996E-2</v>
      </c>
      <c r="I231">
        <f t="shared" si="28"/>
        <v>-1.91374368775E-2</v>
      </c>
      <c r="J231">
        <f t="shared" si="28"/>
        <v>-1.9697439219999995E-2</v>
      </c>
      <c r="K231">
        <f t="shared" si="28"/>
        <v>-2.0257441562499999E-2</v>
      </c>
      <c r="L231">
        <f t="shared" si="28"/>
        <v>-2.0817443905E-2</v>
      </c>
      <c r="M231">
        <f t="shared" si="28"/>
        <v>-2.1377446247499994E-2</v>
      </c>
      <c r="N231">
        <f t="shared" si="28"/>
        <v>-2.1937448589999999E-2</v>
      </c>
      <c r="O231">
        <f t="shared" si="28"/>
        <v>-2.2497450932499996E-2</v>
      </c>
      <c r="P231">
        <f t="shared" si="28"/>
        <v>-2.3057453274999997E-2</v>
      </c>
      <c r="Q231">
        <f t="shared" si="28"/>
        <v>-2.3617455617499998E-2</v>
      </c>
      <c r="R231">
        <f t="shared" si="28"/>
        <v>-2.4177457959999996E-2</v>
      </c>
      <c r="S231">
        <f t="shared" si="28"/>
        <v>-2.4737460302499997E-2</v>
      </c>
      <c r="T231">
        <f t="shared" si="28"/>
        <v>-2.5297462644999998E-2</v>
      </c>
      <c r="U231">
        <f t="shared" si="28"/>
        <v>-2.5857464987499995E-2</v>
      </c>
      <c r="V231">
        <f t="shared" si="28"/>
        <v>-2.641746733E-2</v>
      </c>
      <c r="W231">
        <f t="shared" si="27"/>
        <v>-2.6977469672499997E-2</v>
      </c>
      <c r="X231">
        <f t="shared" si="27"/>
        <v>-2.7537472014999995E-2</v>
      </c>
      <c r="Y231">
        <f t="shared" si="27"/>
        <v>-2.8097474357499996E-2</v>
      </c>
      <c r="Z231">
        <f t="shared" si="27"/>
        <v>-2.8657476699999997E-2</v>
      </c>
    </row>
    <row r="232" spans="1:26" x14ac:dyDescent="0.25">
      <c r="A232" s="1">
        <v>41607</v>
      </c>
      <c r="B232" s="2">
        <v>2.80494609E-2</v>
      </c>
      <c r="C232" s="2">
        <v>-1.1215447999999999E-2</v>
      </c>
      <c r="D232" s="2">
        <v>1.30863817E-2</v>
      </c>
      <c r="E232" s="2">
        <v>4.83333E-5</v>
      </c>
      <c r="G232">
        <f t="shared" si="28"/>
        <v>-1.9398985687499998E-2</v>
      </c>
      <c r="H232">
        <f t="shared" si="28"/>
        <v>-1.9165516925000001E-2</v>
      </c>
      <c r="I232">
        <f t="shared" si="28"/>
        <v>-1.8932048162499999E-2</v>
      </c>
      <c r="J232">
        <f t="shared" si="28"/>
        <v>-1.8698579399999998E-2</v>
      </c>
      <c r="K232">
        <f t="shared" si="28"/>
        <v>-1.8465110637500001E-2</v>
      </c>
      <c r="L232">
        <f t="shared" si="28"/>
        <v>-1.8231641875000003E-2</v>
      </c>
      <c r="M232">
        <f t="shared" si="28"/>
        <v>-1.7998173112500002E-2</v>
      </c>
      <c r="N232">
        <f t="shared" si="28"/>
        <v>-1.776470435E-2</v>
      </c>
      <c r="O232">
        <f t="shared" si="28"/>
        <v>-1.7531235587499999E-2</v>
      </c>
      <c r="P232">
        <f t="shared" si="28"/>
        <v>-1.7297766824999998E-2</v>
      </c>
      <c r="Q232">
        <f t="shared" si="28"/>
        <v>-1.70642980625E-2</v>
      </c>
      <c r="R232">
        <f t="shared" si="28"/>
        <v>-1.6830829300000003E-2</v>
      </c>
      <c r="S232">
        <f t="shared" si="28"/>
        <v>-1.6597360537500001E-2</v>
      </c>
      <c r="T232">
        <f t="shared" si="28"/>
        <v>-1.6363891775E-2</v>
      </c>
      <c r="U232">
        <f t="shared" si="28"/>
        <v>-1.6130423012499999E-2</v>
      </c>
      <c r="V232">
        <f t="shared" si="28"/>
        <v>-1.5896954249999998E-2</v>
      </c>
      <c r="W232">
        <f t="shared" si="27"/>
        <v>-1.56634854875E-2</v>
      </c>
      <c r="X232">
        <f t="shared" si="27"/>
        <v>-1.5430016724999999E-2</v>
      </c>
      <c r="Y232">
        <f t="shared" si="27"/>
        <v>-1.5196547962499999E-2</v>
      </c>
      <c r="Z232">
        <f t="shared" si="27"/>
        <v>-1.49630792E-2</v>
      </c>
    </row>
    <row r="233" spans="1:26" x14ac:dyDescent="0.25">
      <c r="A233" s="1">
        <v>41639</v>
      </c>
      <c r="B233" s="2">
        <v>2.3562833299999999E-2</v>
      </c>
      <c r="C233" s="2">
        <v>-9.2520439999999992E-3</v>
      </c>
      <c r="D233" s="2">
        <v>1.19471131E-2</v>
      </c>
      <c r="E233" s="2">
        <v>5.5000000000000002E-5</v>
      </c>
      <c r="G233">
        <f t="shared" si="28"/>
        <v>-1.6167852727499998E-2</v>
      </c>
      <c r="H233">
        <f t="shared" si="28"/>
        <v>-1.5928266805000001E-2</v>
      </c>
      <c r="I233">
        <f t="shared" si="28"/>
        <v>-1.56886808825E-2</v>
      </c>
      <c r="J233">
        <f t="shared" si="28"/>
        <v>-1.5449094959999998E-2</v>
      </c>
      <c r="K233">
        <f t="shared" si="28"/>
        <v>-1.5209509037499999E-2</v>
      </c>
      <c r="L233">
        <f t="shared" si="28"/>
        <v>-1.4969923114999999E-2</v>
      </c>
      <c r="M233">
        <f t="shared" si="28"/>
        <v>-1.4730337192499998E-2</v>
      </c>
      <c r="N233">
        <f t="shared" si="28"/>
        <v>-1.4490751269999999E-2</v>
      </c>
      <c r="O233">
        <f t="shared" si="28"/>
        <v>-1.4251165347499997E-2</v>
      </c>
      <c r="P233">
        <f t="shared" si="28"/>
        <v>-1.4011579424999998E-2</v>
      </c>
      <c r="Q233">
        <f t="shared" si="28"/>
        <v>-1.37719935025E-2</v>
      </c>
      <c r="R233">
        <f t="shared" si="28"/>
        <v>-1.3532407579999999E-2</v>
      </c>
      <c r="S233">
        <f t="shared" si="28"/>
        <v>-1.3292821657499999E-2</v>
      </c>
      <c r="T233">
        <f t="shared" si="28"/>
        <v>-1.3053235734999998E-2</v>
      </c>
      <c r="U233">
        <f t="shared" si="28"/>
        <v>-1.2813649812499999E-2</v>
      </c>
      <c r="V233">
        <f t="shared" si="28"/>
        <v>-1.2574063889999999E-2</v>
      </c>
      <c r="W233">
        <f t="shared" si="27"/>
        <v>-1.2334477967499998E-2</v>
      </c>
      <c r="X233">
        <f t="shared" si="27"/>
        <v>-1.2094892044999998E-2</v>
      </c>
      <c r="Y233">
        <f t="shared" si="27"/>
        <v>-1.1855306122499999E-2</v>
      </c>
      <c r="Z233">
        <f t="shared" si="27"/>
        <v>-1.1615720199999999E-2</v>
      </c>
    </row>
    <row r="234" spans="1:26" x14ac:dyDescent="0.25">
      <c r="A234" s="1">
        <v>41670</v>
      </c>
      <c r="B234" s="2">
        <v>-3.5582895000000003E-2</v>
      </c>
      <c r="C234" s="2">
        <v>1.31274302E-2</v>
      </c>
      <c r="D234" s="2">
        <v>-2.8575190000000002E-3</v>
      </c>
      <c r="E234" s="2">
        <v>1.5E-5</v>
      </c>
      <c r="G234">
        <f t="shared" si="28"/>
        <v>2.4773673270000005E-2</v>
      </c>
      <c r="H234">
        <f t="shared" si="28"/>
        <v>2.5192183940000001E-2</v>
      </c>
      <c r="I234">
        <f t="shared" si="28"/>
        <v>2.5610694610000005E-2</v>
      </c>
      <c r="J234">
        <f t="shared" si="28"/>
        <v>2.6029205280000002E-2</v>
      </c>
      <c r="K234">
        <f t="shared" si="28"/>
        <v>2.6447715950000002E-2</v>
      </c>
      <c r="L234">
        <f t="shared" si="28"/>
        <v>2.6866226620000003E-2</v>
      </c>
      <c r="M234">
        <f t="shared" si="28"/>
        <v>2.728473729E-2</v>
      </c>
      <c r="N234">
        <f t="shared" si="28"/>
        <v>2.7703247960000003E-2</v>
      </c>
      <c r="O234">
        <f t="shared" si="28"/>
        <v>2.812175863E-2</v>
      </c>
      <c r="P234">
        <f t="shared" si="28"/>
        <v>2.8540269300000004E-2</v>
      </c>
      <c r="Q234">
        <f t="shared" si="28"/>
        <v>2.8958779970000004E-2</v>
      </c>
      <c r="R234">
        <f t="shared" si="28"/>
        <v>2.9377290640000001E-2</v>
      </c>
      <c r="S234">
        <f t="shared" si="28"/>
        <v>2.9795801310000002E-2</v>
      </c>
      <c r="T234">
        <f t="shared" si="28"/>
        <v>3.0214311980000002E-2</v>
      </c>
      <c r="U234">
        <f t="shared" si="28"/>
        <v>3.0632822650000002E-2</v>
      </c>
      <c r="V234">
        <f t="shared" si="28"/>
        <v>3.1051333320000003E-2</v>
      </c>
      <c r="W234">
        <f t="shared" si="27"/>
        <v>3.1469843990000003E-2</v>
      </c>
      <c r="X234">
        <f t="shared" si="27"/>
        <v>3.188835466E-2</v>
      </c>
      <c r="Y234">
        <f t="shared" si="27"/>
        <v>3.2306865330000004E-2</v>
      </c>
      <c r="Z234">
        <f t="shared" si="27"/>
        <v>3.2725376E-2</v>
      </c>
    </row>
    <row r="235" spans="1:26" x14ac:dyDescent="0.25">
      <c r="A235" s="1">
        <v>41698</v>
      </c>
      <c r="B235" s="2">
        <v>4.3117037599999998E-2</v>
      </c>
      <c r="C235" s="2">
        <v>1.42921535E-2</v>
      </c>
      <c r="D235" s="2">
        <v>1.7156539299999999E-2</v>
      </c>
      <c r="E235" s="2">
        <v>4.6666699999999998E-5</v>
      </c>
      <c r="G235">
        <f t="shared" si="28"/>
        <v>-1.4989844862500001E-2</v>
      </c>
      <c r="H235">
        <f t="shared" si="28"/>
        <v>-1.5567247675E-2</v>
      </c>
      <c r="I235">
        <f t="shared" si="28"/>
        <v>-1.6144650487499995E-2</v>
      </c>
      <c r="J235">
        <f t="shared" si="28"/>
        <v>-1.6722053300000001E-2</v>
      </c>
      <c r="K235">
        <f t="shared" si="28"/>
        <v>-1.72994561125E-2</v>
      </c>
      <c r="L235">
        <f t="shared" si="28"/>
        <v>-1.7876858925000003E-2</v>
      </c>
      <c r="M235">
        <f t="shared" si="28"/>
        <v>-1.8454261737499998E-2</v>
      </c>
      <c r="N235">
        <f t="shared" si="28"/>
        <v>-1.9031664550000001E-2</v>
      </c>
      <c r="O235">
        <f t="shared" si="28"/>
        <v>-1.96090673625E-2</v>
      </c>
      <c r="P235">
        <f t="shared" si="28"/>
        <v>-2.0186470174999999E-2</v>
      </c>
      <c r="Q235">
        <f t="shared" si="28"/>
        <v>-2.0763872987499998E-2</v>
      </c>
      <c r="R235">
        <f t="shared" si="28"/>
        <v>-2.13412758E-2</v>
      </c>
      <c r="S235">
        <f t="shared" si="28"/>
        <v>-2.1918678612499999E-2</v>
      </c>
      <c r="T235">
        <f t="shared" si="28"/>
        <v>-2.2496081424999998E-2</v>
      </c>
      <c r="U235">
        <f t="shared" si="28"/>
        <v>-2.3073484237499997E-2</v>
      </c>
      <c r="V235">
        <f t="shared" si="28"/>
        <v>-2.365088705E-2</v>
      </c>
      <c r="W235">
        <f t="shared" si="27"/>
        <v>-2.4228289862499999E-2</v>
      </c>
      <c r="X235">
        <f t="shared" si="27"/>
        <v>-2.4805692675000001E-2</v>
      </c>
      <c r="Y235">
        <f t="shared" si="27"/>
        <v>-2.5383095487499997E-2</v>
      </c>
      <c r="Z235">
        <f t="shared" si="27"/>
        <v>-2.5960498299999999E-2</v>
      </c>
    </row>
    <row r="236" spans="1:26" x14ac:dyDescent="0.25">
      <c r="A236" s="1">
        <v>41729</v>
      </c>
      <c r="B236" s="2">
        <v>6.9321573999999997E-3</v>
      </c>
      <c r="C236" s="2">
        <v>-9.3172700000000003E-4</v>
      </c>
      <c r="D236" s="2">
        <v>-4.8377230000000004E-3</v>
      </c>
      <c r="E236" s="2">
        <v>3.0000000000000001E-5</v>
      </c>
      <c r="G236">
        <f t="shared" si="28"/>
        <v>-4.3238391099999999E-3</v>
      </c>
      <c r="H236">
        <f t="shared" si="28"/>
        <v>-4.7157360199999998E-3</v>
      </c>
      <c r="I236">
        <f t="shared" si="28"/>
        <v>-5.1076329299999997E-3</v>
      </c>
      <c r="J236">
        <f t="shared" si="28"/>
        <v>-5.4995298399999996E-3</v>
      </c>
      <c r="K236">
        <f t="shared" si="28"/>
        <v>-5.8914267499999996E-3</v>
      </c>
      <c r="L236">
        <f t="shared" si="28"/>
        <v>-6.2833236600000003E-3</v>
      </c>
      <c r="M236">
        <f t="shared" si="28"/>
        <v>-6.6752205700000003E-3</v>
      </c>
      <c r="N236">
        <f t="shared" si="28"/>
        <v>-7.0671174799999993E-3</v>
      </c>
      <c r="O236">
        <f t="shared" si="28"/>
        <v>-7.4590143899999992E-3</v>
      </c>
      <c r="P236">
        <f t="shared" si="28"/>
        <v>-7.8509112999999991E-3</v>
      </c>
      <c r="Q236">
        <f t="shared" si="28"/>
        <v>-8.2428082100000008E-3</v>
      </c>
      <c r="R236">
        <f t="shared" si="28"/>
        <v>-8.634705119999999E-3</v>
      </c>
      <c r="S236">
        <f t="shared" si="28"/>
        <v>-9.0266020300000006E-3</v>
      </c>
      <c r="T236">
        <f t="shared" si="28"/>
        <v>-9.4184989399999988E-3</v>
      </c>
      <c r="U236">
        <f t="shared" si="28"/>
        <v>-9.8103958500000005E-3</v>
      </c>
      <c r="V236">
        <f t="shared" si="28"/>
        <v>-1.020229276E-2</v>
      </c>
      <c r="W236">
        <f t="shared" si="27"/>
        <v>-1.059418967E-2</v>
      </c>
      <c r="X236">
        <f t="shared" si="27"/>
        <v>-1.098608658E-2</v>
      </c>
      <c r="Y236">
        <f t="shared" si="27"/>
        <v>-1.137798349E-2</v>
      </c>
      <c r="Z236">
        <f t="shared" si="27"/>
        <v>-1.17698804E-2</v>
      </c>
    </row>
    <row r="237" spans="1:26" x14ac:dyDescent="0.25">
      <c r="A237" s="1">
        <v>41759</v>
      </c>
      <c r="B237" s="2">
        <v>6.2007968999999996E-3</v>
      </c>
      <c r="C237" s="2">
        <v>1.09644528E-2</v>
      </c>
      <c r="D237" s="2">
        <v>-2.067424E-3</v>
      </c>
      <c r="E237" s="2">
        <v>1.9166700000000001E-5</v>
      </c>
      <c r="G237">
        <f t="shared" si="28"/>
        <v>1.8493255074999992E-3</v>
      </c>
      <c r="H237">
        <f t="shared" si="28"/>
        <v>1.3168230649999993E-3</v>
      </c>
      <c r="I237">
        <f t="shared" si="28"/>
        <v>7.8432062249999927E-4</v>
      </c>
      <c r="J237">
        <f t="shared" si="28"/>
        <v>2.5181818000000102E-4</v>
      </c>
      <c r="K237">
        <f t="shared" si="28"/>
        <v>-2.8068426249999896E-4</v>
      </c>
      <c r="L237">
        <f t="shared" si="28"/>
        <v>-8.1318670499999982E-4</v>
      </c>
      <c r="M237">
        <f t="shared" si="28"/>
        <v>-1.3456891474999998E-3</v>
      </c>
      <c r="N237">
        <f t="shared" si="28"/>
        <v>-1.8781915899999998E-3</v>
      </c>
      <c r="O237">
        <f t="shared" si="28"/>
        <v>-2.4106940324999998E-3</v>
      </c>
      <c r="P237">
        <f t="shared" si="28"/>
        <v>-2.9431964749999998E-3</v>
      </c>
      <c r="Q237">
        <f t="shared" si="28"/>
        <v>-3.4756989175000002E-3</v>
      </c>
      <c r="R237">
        <f t="shared" si="28"/>
        <v>-4.0082013599999997E-3</v>
      </c>
      <c r="S237">
        <f t="shared" si="28"/>
        <v>-4.5407038024999997E-3</v>
      </c>
      <c r="T237">
        <f t="shared" si="28"/>
        <v>-5.0732062449999988E-3</v>
      </c>
      <c r="U237">
        <f t="shared" si="28"/>
        <v>-5.6057086874999997E-3</v>
      </c>
      <c r="V237">
        <f t="shared" si="28"/>
        <v>-6.1382111300000005E-3</v>
      </c>
      <c r="W237">
        <f t="shared" si="27"/>
        <v>-6.6707135724999988E-3</v>
      </c>
      <c r="X237">
        <f t="shared" si="27"/>
        <v>-7.2032160149999996E-3</v>
      </c>
      <c r="Y237">
        <f t="shared" si="27"/>
        <v>-7.7357184574999988E-3</v>
      </c>
      <c r="Z237">
        <f t="shared" si="27"/>
        <v>-8.2682208999999996E-3</v>
      </c>
    </row>
    <row r="238" spans="1:26" x14ac:dyDescent="0.25">
      <c r="A238" s="1">
        <v>41789</v>
      </c>
      <c r="B238" s="2">
        <v>2.1030282099999999E-2</v>
      </c>
      <c r="C238" s="2">
        <v>3.5730227000000002E-3</v>
      </c>
      <c r="D238" s="2">
        <v>1.1310401499999999E-2</v>
      </c>
      <c r="E238" s="2">
        <v>2.7500000000000001E-5</v>
      </c>
      <c r="G238">
        <f t="shared" si="28"/>
        <v>-8.7781922450000001E-3</v>
      </c>
      <c r="H238">
        <f t="shared" si="28"/>
        <v>-8.8277547899999996E-3</v>
      </c>
      <c r="I238">
        <f t="shared" si="28"/>
        <v>-8.8773173350000009E-3</v>
      </c>
      <c r="J238">
        <f t="shared" si="28"/>
        <v>-8.9268798799999986E-3</v>
      </c>
      <c r="K238">
        <f t="shared" si="28"/>
        <v>-8.9764424249999981E-3</v>
      </c>
      <c r="L238">
        <f t="shared" si="28"/>
        <v>-9.0260049699999994E-3</v>
      </c>
      <c r="M238">
        <f t="shared" si="28"/>
        <v>-9.0755675149999989E-3</v>
      </c>
      <c r="N238">
        <f t="shared" si="28"/>
        <v>-9.1251300600000002E-3</v>
      </c>
      <c r="O238">
        <f t="shared" si="28"/>
        <v>-9.1746926049999997E-3</v>
      </c>
      <c r="P238">
        <f t="shared" si="28"/>
        <v>-9.2242551499999992E-3</v>
      </c>
      <c r="Q238">
        <f t="shared" si="28"/>
        <v>-9.2738176950000004E-3</v>
      </c>
      <c r="R238">
        <f t="shared" si="28"/>
        <v>-9.3233802399999982E-3</v>
      </c>
      <c r="S238">
        <f t="shared" si="28"/>
        <v>-9.3729427849999995E-3</v>
      </c>
      <c r="T238">
        <f t="shared" si="28"/>
        <v>-9.422505329999999E-3</v>
      </c>
      <c r="U238">
        <f t="shared" si="28"/>
        <v>-9.4720678749999985E-3</v>
      </c>
      <c r="V238">
        <f t="shared" si="28"/>
        <v>-9.5216304199999997E-3</v>
      </c>
      <c r="W238">
        <f t="shared" si="27"/>
        <v>-9.5711929649999992E-3</v>
      </c>
      <c r="X238">
        <f t="shared" si="27"/>
        <v>-9.6207555100000005E-3</v>
      </c>
      <c r="Y238">
        <f t="shared" si="27"/>
        <v>-9.670318055E-3</v>
      </c>
      <c r="Z238">
        <f t="shared" si="27"/>
        <v>-9.7198805999999995E-3</v>
      </c>
    </row>
    <row r="239" spans="1:26" x14ac:dyDescent="0.25">
      <c r="A239" s="1">
        <v>41820</v>
      </c>
      <c r="B239" s="2">
        <v>1.90583135E-2</v>
      </c>
      <c r="C239" s="2">
        <v>8.0122673000000005E-3</v>
      </c>
      <c r="D239" s="2">
        <v>9.5782965999999994E-3</v>
      </c>
      <c r="E239" s="2">
        <v>2.0833299999999999E-5</v>
      </c>
      <c r="G239">
        <f t="shared" si="28"/>
        <v>-5.7208727900000013E-3</v>
      </c>
      <c r="H239">
        <f t="shared" si="28"/>
        <v>-5.9187224799999993E-3</v>
      </c>
      <c r="I239">
        <f t="shared" si="28"/>
        <v>-6.1165721700000009E-3</v>
      </c>
      <c r="J239">
        <f t="shared" si="28"/>
        <v>-6.3144218599999989E-3</v>
      </c>
      <c r="K239">
        <f t="shared" si="28"/>
        <v>-6.5122715499999987E-3</v>
      </c>
      <c r="L239">
        <f t="shared" si="28"/>
        <v>-6.7101212400000002E-3</v>
      </c>
      <c r="M239">
        <f t="shared" si="28"/>
        <v>-6.90797093E-3</v>
      </c>
      <c r="N239">
        <f t="shared" si="28"/>
        <v>-7.1058206199999998E-3</v>
      </c>
      <c r="O239">
        <f t="shared" si="28"/>
        <v>-7.3036703099999996E-3</v>
      </c>
      <c r="P239">
        <f t="shared" si="28"/>
        <v>-7.5015200000000011E-3</v>
      </c>
      <c r="Q239">
        <f t="shared" si="28"/>
        <v>-7.6993696899999992E-3</v>
      </c>
      <c r="R239">
        <f t="shared" si="28"/>
        <v>-7.8972193800000007E-3</v>
      </c>
      <c r="S239">
        <f t="shared" si="28"/>
        <v>-8.0950690700000005E-3</v>
      </c>
      <c r="T239">
        <f t="shared" si="28"/>
        <v>-8.2929187600000003E-3</v>
      </c>
      <c r="U239">
        <f t="shared" si="28"/>
        <v>-8.4907684500000018E-3</v>
      </c>
      <c r="V239">
        <f t="shared" ref="V239:Z279" si="29">0.5*(1-V$1)*$B239+0.5*(1-V$1)*$C239+V$1*$D239-$B239</f>
        <v>-8.6886181399999998E-3</v>
      </c>
      <c r="W239">
        <f t="shared" si="29"/>
        <v>-8.8864678300000013E-3</v>
      </c>
      <c r="X239">
        <f t="shared" si="29"/>
        <v>-9.0843175199999994E-3</v>
      </c>
      <c r="Y239">
        <f t="shared" si="29"/>
        <v>-9.2821672099999992E-3</v>
      </c>
      <c r="Z239">
        <f t="shared" si="29"/>
        <v>-9.4800169000000007E-3</v>
      </c>
    </row>
    <row r="240" spans="1:26" x14ac:dyDescent="0.25">
      <c r="A240" s="1">
        <v>41851</v>
      </c>
      <c r="B240" s="2">
        <v>-1.5079863000000001E-2</v>
      </c>
      <c r="C240" s="2">
        <v>-9.4183229999999993E-3</v>
      </c>
      <c r="D240" s="2">
        <v>-3.0893539999999999E-3</v>
      </c>
      <c r="E240" s="2">
        <v>1.5E-5</v>
      </c>
      <c r="G240">
        <f t="shared" ref="G240:V279" si="30">0.5*(1-G$1)*$B240+0.5*(1-G$1)*$C240+G$1*$D240-$B240</f>
        <v>3.2887569500000009E-3</v>
      </c>
      <c r="H240">
        <f t="shared" si="30"/>
        <v>3.7467439000000002E-3</v>
      </c>
      <c r="I240">
        <f t="shared" si="30"/>
        <v>4.2047308500000012E-3</v>
      </c>
      <c r="J240">
        <f t="shared" si="30"/>
        <v>4.6627178000000005E-3</v>
      </c>
      <c r="K240">
        <f t="shared" si="30"/>
        <v>5.1207047499999998E-3</v>
      </c>
      <c r="L240">
        <f t="shared" si="30"/>
        <v>5.5786917000000026E-3</v>
      </c>
      <c r="M240">
        <f t="shared" si="30"/>
        <v>6.0366786500000002E-3</v>
      </c>
      <c r="N240">
        <f t="shared" si="30"/>
        <v>6.4946656000000012E-3</v>
      </c>
      <c r="O240">
        <f t="shared" si="30"/>
        <v>6.9526525500000005E-3</v>
      </c>
      <c r="P240">
        <f t="shared" si="30"/>
        <v>7.4106395000000016E-3</v>
      </c>
      <c r="Q240">
        <f t="shared" si="30"/>
        <v>7.8686264500000009E-3</v>
      </c>
      <c r="R240">
        <f t="shared" si="30"/>
        <v>8.3266134000000002E-3</v>
      </c>
      <c r="S240">
        <f t="shared" si="30"/>
        <v>8.7846003500000013E-3</v>
      </c>
      <c r="T240">
        <f t="shared" si="30"/>
        <v>9.2425873000000006E-3</v>
      </c>
      <c r="U240">
        <f t="shared" si="30"/>
        <v>9.7005742499999999E-3</v>
      </c>
      <c r="V240">
        <f t="shared" si="30"/>
        <v>1.0158561200000001E-2</v>
      </c>
      <c r="W240">
        <f t="shared" si="29"/>
        <v>1.061654815E-2</v>
      </c>
      <c r="X240">
        <f t="shared" si="29"/>
        <v>1.1074535100000001E-2</v>
      </c>
      <c r="Y240">
        <f t="shared" si="29"/>
        <v>1.1532522050000001E-2</v>
      </c>
      <c r="Z240">
        <f t="shared" si="29"/>
        <v>1.1990509E-2</v>
      </c>
    </row>
    <row r="241" spans="1:26" x14ac:dyDescent="0.25">
      <c r="A241" s="1">
        <v>41880</v>
      </c>
      <c r="B241" s="2">
        <v>3.7655321700000001E-2</v>
      </c>
      <c r="C241" s="2">
        <v>2.3841265E-3</v>
      </c>
      <c r="D241" s="2">
        <v>8.7833501000000001E-3</v>
      </c>
      <c r="E241" s="2">
        <v>2.3333299999999999E-5</v>
      </c>
      <c r="G241">
        <f t="shared" si="30"/>
        <v>-1.8197416300000002E-2</v>
      </c>
      <c r="H241">
        <f t="shared" si="30"/>
        <v>-1.8759234999999999E-2</v>
      </c>
      <c r="I241">
        <f t="shared" si="30"/>
        <v>-1.9321053700000004E-2</v>
      </c>
      <c r="J241">
        <f t="shared" si="30"/>
        <v>-1.9882872399999998E-2</v>
      </c>
      <c r="K241">
        <f t="shared" si="30"/>
        <v>-2.0444691099999999E-2</v>
      </c>
      <c r="L241">
        <f t="shared" si="30"/>
        <v>-2.1006509800000003E-2</v>
      </c>
      <c r="M241">
        <f t="shared" si="30"/>
        <v>-2.1568328500000001E-2</v>
      </c>
      <c r="N241">
        <f t="shared" si="30"/>
        <v>-2.2130147200000002E-2</v>
      </c>
      <c r="O241">
        <f t="shared" si="30"/>
        <v>-2.26919659E-2</v>
      </c>
      <c r="P241">
        <f t="shared" si="30"/>
        <v>-2.3253784600000001E-2</v>
      </c>
      <c r="Q241">
        <f t="shared" si="30"/>
        <v>-2.3815603300000002E-2</v>
      </c>
      <c r="R241">
        <f t="shared" si="30"/>
        <v>-2.4377421999999999E-2</v>
      </c>
      <c r="S241">
        <f t="shared" si="30"/>
        <v>-2.49392407E-2</v>
      </c>
      <c r="T241">
        <f t="shared" si="30"/>
        <v>-2.5501059400000001E-2</v>
      </c>
      <c r="U241">
        <f t="shared" si="30"/>
        <v>-2.6062878099999999E-2</v>
      </c>
      <c r="V241">
        <f t="shared" si="30"/>
        <v>-2.66246968E-2</v>
      </c>
      <c r="W241">
        <f t="shared" si="29"/>
        <v>-2.7186515500000001E-2</v>
      </c>
      <c r="X241">
        <f t="shared" si="29"/>
        <v>-2.7748334200000002E-2</v>
      </c>
      <c r="Y241">
        <f t="shared" si="29"/>
        <v>-2.8310152900000003E-2</v>
      </c>
      <c r="Z241">
        <f t="shared" si="29"/>
        <v>-2.8871971600000001E-2</v>
      </c>
    </row>
    <row r="242" spans="1:26" x14ac:dyDescent="0.25">
      <c r="A242" s="1">
        <v>41912</v>
      </c>
      <c r="B242" s="2">
        <v>-1.5513859E-2</v>
      </c>
      <c r="C242" s="2">
        <v>-3.0951668000000002E-2</v>
      </c>
      <c r="D242" s="2">
        <v>-1.09063E-4</v>
      </c>
      <c r="E242" s="2">
        <v>1.9166700000000001E-5</v>
      </c>
      <c r="G242">
        <f t="shared" si="30"/>
        <v>-6.562719475000001E-3</v>
      </c>
      <c r="H242">
        <f t="shared" si="30"/>
        <v>-5.4065344499999984E-3</v>
      </c>
      <c r="I242">
        <f t="shared" si="30"/>
        <v>-4.2503494249999992E-3</v>
      </c>
      <c r="J242">
        <f t="shared" si="30"/>
        <v>-3.0941644000000035E-3</v>
      </c>
      <c r="K242">
        <f t="shared" si="30"/>
        <v>-1.9379793750000044E-3</v>
      </c>
      <c r="L242">
        <f t="shared" si="30"/>
        <v>-7.8179435000000179E-4</v>
      </c>
      <c r="M242">
        <f t="shared" si="30"/>
        <v>3.7439067499999909E-4</v>
      </c>
      <c r="N242">
        <f t="shared" si="30"/>
        <v>1.5305757E-3</v>
      </c>
      <c r="O242">
        <f t="shared" si="30"/>
        <v>2.6867607249999974E-3</v>
      </c>
      <c r="P242">
        <f t="shared" si="30"/>
        <v>3.84294575E-3</v>
      </c>
      <c r="Q242">
        <f t="shared" si="30"/>
        <v>4.9991307749999991E-3</v>
      </c>
      <c r="R242">
        <f t="shared" si="30"/>
        <v>6.1553157999999983E-3</v>
      </c>
      <c r="S242">
        <f t="shared" si="30"/>
        <v>7.3115008249999992E-3</v>
      </c>
      <c r="T242">
        <f t="shared" si="30"/>
        <v>8.4676858499999983E-3</v>
      </c>
      <c r="U242">
        <f t="shared" si="30"/>
        <v>9.6238708749999992E-3</v>
      </c>
      <c r="V242">
        <f t="shared" si="30"/>
        <v>1.0780055900000002E-2</v>
      </c>
      <c r="W242">
        <f t="shared" si="29"/>
        <v>1.1936240924999999E-2</v>
      </c>
      <c r="X242">
        <f t="shared" si="29"/>
        <v>1.309242595E-2</v>
      </c>
      <c r="Y242">
        <f t="shared" si="29"/>
        <v>1.4248610974999999E-2</v>
      </c>
      <c r="Z242">
        <f t="shared" si="29"/>
        <v>1.5404796E-2</v>
      </c>
    </row>
    <row r="243" spans="1:26" x14ac:dyDescent="0.25">
      <c r="A243" s="1">
        <v>41943</v>
      </c>
      <c r="B243" s="2">
        <v>2.3201456200000001E-2</v>
      </c>
      <c r="C243" s="2">
        <v>-2.4926380000000001E-3</v>
      </c>
      <c r="D243" s="2">
        <v>-7.998837E-3</v>
      </c>
      <c r="E243" s="2">
        <v>6.3333333000000001E-6</v>
      </c>
      <c r="G243">
        <f t="shared" si="30"/>
        <v>-1.3764709405000002E-2</v>
      </c>
      <c r="H243">
        <f t="shared" si="30"/>
        <v>-1.4682371709999999E-2</v>
      </c>
      <c r="I243">
        <f t="shared" si="30"/>
        <v>-1.5600034015000002E-2</v>
      </c>
      <c r="J243">
        <f t="shared" si="30"/>
        <v>-1.6517696320000001E-2</v>
      </c>
      <c r="K243">
        <f t="shared" si="30"/>
        <v>-1.7435358625000001E-2</v>
      </c>
      <c r="L243">
        <f t="shared" si="30"/>
        <v>-1.8353020930000002E-2</v>
      </c>
      <c r="M243">
        <f t="shared" si="30"/>
        <v>-1.9270683235000002E-2</v>
      </c>
      <c r="N243">
        <f t="shared" si="30"/>
        <v>-2.0188345540000003E-2</v>
      </c>
      <c r="O243">
        <f t="shared" si="30"/>
        <v>-2.1106007845E-2</v>
      </c>
      <c r="P243">
        <f t="shared" si="30"/>
        <v>-2.2023670150000001E-2</v>
      </c>
      <c r="Q243">
        <f t="shared" si="30"/>
        <v>-2.2941332455000001E-2</v>
      </c>
      <c r="R243">
        <f t="shared" si="30"/>
        <v>-2.3858994760000002E-2</v>
      </c>
      <c r="S243">
        <f t="shared" si="30"/>
        <v>-2.4776657065000002E-2</v>
      </c>
      <c r="T243">
        <f t="shared" si="30"/>
        <v>-2.569431937E-2</v>
      </c>
      <c r="U243">
        <f t="shared" si="30"/>
        <v>-2.6611981675E-2</v>
      </c>
      <c r="V243">
        <f t="shared" si="30"/>
        <v>-2.7529643980000004E-2</v>
      </c>
      <c r="W243">
        <f t="shared" si="29"/>
        <v>-2.8447306285000001E-2</v>
      </c>
      <c r="X243">
        <f t="shared" si="29"/>
        <v>-2.9364968590000002E-2</v>
      </c>
      <c r="Y243">
        <f t="shared" si="29"/>
        <v>-3.0282630895000003E-2</v>
      </c>
      <c r="Z243">
        <f t="shared" si="29"/>
        <v>-3.12002932E-2</v>
      </c>
    </row>
    <row r="244" spans="1:26" x14ac:dyDescent="0.25">
      <c r="A244" s="1">
        <v>41971</v>
      </c>
      <c r="B244" s="2">
        <v>2.4533584399999999E-2</v>
      </c>
      <c r="C244" s="2">
        <v>-5.8832290000000002E-3</v>
      </c>
      <c r="D244" s="2">
        <v>1.49721449E-2</v>
      </c>
      <c r="E244" s="2">
        <v>1.0583300000000001E-5</v>
      </c>
      <c r="G244">
        <f t="shared" si="30"/>
        <v>-1.4926058340000001E-2</v>
      </c>
      <c r="H244">
        <f t="shared" si="30"/>
        <v>-1.4643709979999999E-2</v>
      </c>
      <c r="I244">
        <f t="shared" si="30"/>
        <v>-1.4361361619999999E-2</v>
      </c>
      <c r="J244">
        <f t="shared" si="30"/>
        <v>-1.4079013259999999E-2</v>
      </c>
      <c r="K244">
        <f t="shared" si="30"/>
        <v>-1.37966649E-2</v>
      </c>
      <c r="L244">
        <f t="shared" si="30"/>
        <v>-1.3514316539999998E-2</v>
      </c>
      <c r="M244">
        <f t="shared" si="30"/>
        <v>-1.3231968179999999E-2</v>
      </c>
      <c r="N244">
        <f t="shared" si="30"/>
        <v>-1.2949619820000001E-2</v>
      </c>
      <c r="O244">
        <f t="shared" si="30"/>
        <v>-1.2667271459999999E-2</v>
      </c>
      <c r="P244">
        <f t="shared" si="30"/>
        <v>-1.23849231E-2</v>
      </c>
      <c r="Q244">
        <f t="shared" si="30"/>
        <v>-1.210257474E-2</v>
      </c>
      <c r="R244">
        <f t="shared" si="30"/>
        <v>-1.182022638E-2</v>
      </c>
      <c r="S244">
        <f t="shared" si="30"/>
        <v>-1.153787802E-2</v>
      </c>
      <c r="T244">
        <f t="shared" si="30"/>
        <v>-1.1255529659999999E-2</v>
      </c>
      <c r="U244">
        <f t="shared" si="30"/>
        <v>-1.0973181299999999E-2</v>
      </c>
      <c r="V244">
        <f t="shared" si="30"/>
        <v>-1.0690832940000001E-2</v>
      </c>
      <c r="W244">
        <f t="shared" si="29"/>
        <v>-1.040848458E-2</v>
      </c>
      <c r="X244">
        <f t="shared" si="29"/>
        <v>-1.0126136219999998E-2</v>
      </c>
      <c r="Y244">
        <f t="shared" si="29"/>
        <v>-9.8437878599999997E-3</v>
      </c>
      <c r="Z244">
        <f t="shared" si="29"/>
        <v>-9.5614394999999994E-3</v>
      </c>
    </row>
    <row r="245" spans="1:26" x14ac:dyDescent="0.25">
      <c r="A245" s="1">
        <v>42004</v>
      </c>
      <c r="B245" s="2">
        <v>-4.1885120000000001E-3</v>
      </c>
      <c r="C245" s="2">
        <v>-6.5819679999999997E-3</v>
      </c>
      <c r="D245" s="2">
        <v>1.2638800000000001E-4</v>
      </c>
      <c r="E245" s="2">
        <v>4.0166700000000003E-5</v>
      </c>
      <c r="G245">
        <f t="shared" si="30"/>
        <v>-9.2114659999999963E-4</v>
      </c>
      <c r="H245">
        <f t="shared" si="30"/>
        <v>-6.4556519999999992E-4</v>
      </c>
      <c r="I245">
        <f t="shared" si="30"/>
        <v>-3.6998379999999935E-4</v>
      </c>
      <c r="J245">
        <f t="shared" si="30"/>
        <v>-9.4402400000000511E-5</v>
      </c>
      <c r="K245">
        <f t="shared" si="30"/>
        <v>1.8117900000000093E-4</v>
      </c>
      <c r="L245">
        <f t="shared" si="30"/>
        <v>4.5676040000000064E-4</v>
      </c>
      <c r="M245">
        <f t="shared" si="30"/>
        <v>7.3234179999999991E-4</v>
      </c>
      <c r="N245">
        <f t="shared" si="30"/>
        <v>1.0079232E-3</v>
      </c>
      <c r="O245">
        <f t="shared" si="30"/>
        <v>1.2835045999999998E-3</v>
      </c>
      <c r="P245">
        <f t="shared" si="30"/>
        <v>1.5590860000000003E-3</v>
      </c>
      <c r="Q245">
        <f t="shared" si="30"/>
        <v>1.8346674000000005E-3</v>
      </c>
      <c r="R245">
        <f t="shared" si="30"/>
        <v>2.1102487999999997E-3</v>
      </c>
      <c r="S245">
        <f t="shared" si="30"/>
        <v>2.3858302000000003E-3</v>
      </c>
      <c r="T245">
        <f t="shared" si="30"/>
        <v>2.6614116E-3</v>
      </c>
      <c r="U245">
        <f t="shared" si="30"/>
        <v>2.9369930000000006E-3</v>
      </c>
      <c r="V245">
        <f t="shared" si="30"/>
        <v>3.2125744000000003E-3</v>
      </c>
      <c r="W245">
        <f t="shared" si="29"/>
        <v>3.4881558E-3</v>
      </c>
      <c r="X245">
        <f t="shared" si="29"/>
        <v>3.7637372000000001E-3</v>
      </c>
      <c r="Y245">
        <f t="shared" si="29"/>
        <v>4.0393186000000003E-3</v>
      </c>
      <c r="Z245">
        <f t="shared" si="29"/>
        <v>4.3149E-3</v>
      </c>
    </row>
    <row r="246" spans="1:26" x14ac:dyDescent="0.25">
      <c r="A246" s="1">
        <v>42034</v>
      </c>
      <c r="B246" s="2">
        <v>-3.1040847E-2</v>
      </c>
      <c r="C246" s="2">
        <v>-2.8639160000000002E-3</v>
      </c>
      <c r="D246" s="2">
        <v>8.0697574000000005E-3</v>
      </c>
      <c r="E246" s="2">
        <v>8.4999999999999999E-6</v>
      </c>
      <c r="G246">
        <f t="shared" si="30"/>
        <v>1.5339572445000001E-2</v>
      </c>
      <c r="H246">
        <f t="shared" si="30"/>
        <v>1.6590679390000002E-2</v>
      </c>
      <c r="I246">
        <f t="shared" si="30"/>
        <v>1.7841786334999998E-2</v>
      </c>
      <c r="J246">
        <f t="shared" si="30"/>
        <v>1.9092893279999999E-2</v>
      </c>
      <c r="K246">
        <f t="shared" si="30"/>
        <v>2.0344000224999999E-2</v>
      </c>
      <c r="L246">
        <f t="shared" si="30"/>
        <v>2.1595107170000002E-2</v>
      </c>
      <c r="M246">
        <f t="shared" si="30"/>
        <v>2.2846214114999999E-2</v>
      </c>
      <c r="N246">
        <f t="shared" si="30"/>
        <v>2.4097321060000003E-2</v>
      </c>
      <c r="O246">
        <f t="shared" si="30"/>
        <v>2.5348428005E-2</v>
      </c>
      <c r="P246">
        <f t="shared" si="30"/>
        <v>2.659953495E-2</v>
      </c>
      <c r="Q246">
        <f t="shared" si="30"/>
        <v>2.7850641895E-2</v>
      </c>
      <c r="R246">
        <f t="shared" si="30"/>
        <v>2.910174884E-2</v>
      </c>
      <c r="S246">
        <f t="shared" si="30"/>
        <v>3.0352855785000001E-2</v>
      </c>
      <c r="T246">
        <f t="shared" si="30"/>
        <v>3.1603962729999997E-2</v>
      </c>
      <c r="U246">
        <f t="shared" si="30"/>
        <v>3.2855069675000001E-2</v>
      </c>
      <c r="V246">
        <f t="shared" si="30"/>
        <v>3.4106176619999998E-2</v>
      </c>
      <c r="W246">
        <f t="shared" si="29"/>
        <v>3.5357283565000001E-2</v>
      </c>
      <c r="X246">
        <f t="shared" si="29"/>
        <v>3.6608390509999998E-2</v>
      </c>
      <c r="Y246">
        <f t="shared" si="29"/>
        <v>3.7859497455000002E-2</v>
      </c>
      <c r="Z246">
        <f t="shared" si="29"/>
        <v>3.9110604399999999E-2</v>
      </c>
    </row>
    <row r="247" spans="1:26" x14ac:dyDescent="0.25">
      <c r="A247" s="1">
        <v>42062</v>
      </c>
      <c r="B247" s="2">
        <v>5.4892505699999997E-2</v>
      </c>
      <c r="C247" s="2">
        <v>-1.1378528000000001E-2</v>
      </c>
      <c r="D247" s="2">
        <v>1.05660918E-2</v>
      </c>
      <c r="E247" s="2">
        <v>1.0583300000000001E-5</v>
      </c>
      <c r="G247">
        <f t="shared" si="30"/>
        <v>-3.3695061702500001E-2</v>
      </c>
      <c r="H247">
        <f t="shared" si="30"/>
        <v>-3.4254606554999997E-2</v>
      </c>
      <c r="I247">
        <f t="shared" si="30"/>
        <v>-3.4814151407500001E-2</v>
      </c>
      <c r="J247">
        <f t="shared" si="30"/>
        <v>-3.5373696260000004E-2</v>
      </c>
      <c r="K247">
        <f t="shared" si="30"/>
        <v>-3.59332411125E-2</v>
      </c>
      <c r="L247">
        <f t="shared" si="30"/>
        <v>-3.6492785964999996E-2</v>
      </c>
      <c r="M247">
        <f t="shared" si="30"/>
        <v>-3.7052330817499993E-2</v>
      </c>
      <c r="N247">
        <f t="shared" si="30"/>
        <v>-3.7611875670000003E-2</v>
      </c>
      <c r="O247">
        <f t="shared" si="30"/>
        <v>-3.8171420522499999E-2</v>
      </c>
      <c r="P247">
        <f t="shared" si="30"/>
        <v>-3.8730965374999995E-2</v>
      </c>
      <c r="Q247">
        <f t="shared" si="30"/>
        <v>-3.9290510227499999E-2</v>
      </c>
      <c r="R247">
        <f t="shared" si="30"/>
        <v>-3.9850055080000002E-2</v>
      </c>
      <c r="S247">
        <f t="shared" si="30"/>
        <v>-4.0409599932499998E-2</v>
      </c>
      <c r="T247">
        <f t="shared" si="30"/>
        <v>-4.0969144784999995E-2</v>
      </c>
      <c r="U247">
        <f t="shared" si="30"/>
        <v>-4.1528689637499998E-2</v>
      </c>
      <c r="V247">
        <f t="shared" si="30"/>
        <v>-4.2088234490000001E-2</v>
      </c>
      <c r="W247">
        <f t="shared" si="29"/>
        <v>-4.2647779342499997E-2</v>
      </c>
      <c r="X247">
        <f t="shared" si="29"/>
        <v>-4.3207324194999994E-2</v>
      </c>
      <c r="Y247">
        <f t="shared" si="29"/>
        <v>-4.3766869047499997E-2</v>
      </c>
      <c r="Z247">
        <f t="shared" si="29"/>
        <v>-4.43264139E-2</v>
      </c>
    </row>
    <row r="248" spans="1:26" x14ac:dyDescent="0.25">
      <c r="A248" s="1">
        <v>42094</v>
      </c>
      <c r="B248" s="2">
        <v>-1.7396056E-2</v>
      </c>
      <c r="C248" s="2">
        <v>-1.1085627000000001E-2</v>
      </c>
      <c r="D248" s="2">
        <v>5.9898279000000004E-3</v>
      </c>
      <c r="E248" s="2">
        <v>2.53333E-5</v>
      </c>
      <c r="G248">
        <f t="shared" si="30"/>
        <v>4.1667479699999989E-3</v>
      </c>
      <c r="H248">
        <f t="shared" si="30"/>
        <v>5.1782814399999998E-3</v>
      </c>
      <c r="I248">
        <f t="shared" si="30"/>
        <v>6.189814909999999E-3</v>
      </c>
      <c r="J248">
        <f t="shared" si="30"/>
        <v>7.2013483799999983E-3</v>
      </c>
      <c r="K248">
        <f t="shared" si="30"/>
        <v>8.2128818500000009E-3</v>
      </c>
      <c r="L248">
        <f t="shared" si="30"/>
        <v>9.2244153200000019E-3</v>
      </c>
      <c r="M248">
        <f t="shared" si="30"/>
        <v>1.0235948789999999E-2</v>
      </c>
      <c r="N248">
        <f t="shared" si="30"/>
        <v>1.124748226E-2</v>
      </c>
      <c r="O248">
        <f t="shared" si="30"/>
        <v>1.225901573E-2</v>
      </c>
      <c r="P248">
        <f t="shared" si="30"/>
        <v>1.32705492E-2</v>
      </c>
      <c r="Q248">
        <f t="shared" si="30"/>
        <v>1.4282082670000001E-2</v>
      </c>
      <c r="R248">
        <f t="shared" si="30"/>
        <v>1.5293616139999999E-2</v>
      </c>
      <c r="S248">
        <f t="shared" si="30"/>
        <v>1.630514961E-2</v>
      </c>
      <c r="T248">
        <f t="shared" si="30"/>
        <v>1.7316683079999999E-2</v>
      </c>
      <c r="U248">
        <f t="shared" si="30"/>
        <v>1.8328216549999998E-2</v>
      </c>
      <c r="V248">
        <f t="shared" si="30"/>
        <v>1.9339750020000001E-2</v>
      </c>
      <c r="W248">
        <f t="shared" si="29"/>
        <v>2.035128349E-2</v>
      </c>
      <c r="X248">
        <f t="shared" si="29"/>
        <v>2.1362816960000003E-2</v>
      </c>
      <c r="Y248">
        <f t="shared" si="29"/>
        <v>2.2374350429999999E-2</v>
      </c>
      <c r="Z248">
        <f t="shared" si="29"/>
        <v>2.3385883900000001E-2</v>
      </c>
    </row>
    <row r="249" spans="1:26" x14ac:dyDescent="0.25">
      <c r="A249" s="1">
        <v>42124</v>
      </c>
      <c r="B249" s="2">
        <v>8.5207627000000001E-3</v>
      </c>
      <c r="C249" s="2">
        <v>1.0963186999999999E-2</v>
      </c>
      <c r="D249" s="2">
        <v>2.1139039999999999E-4</v>
      </c>
      <c r="E249" s="2">
        <v>6.3333333000000001E-6</v>
      </c>
      <c r="G249">
        <f t="shared" si="30"/>
        <v>7.4468292749999866E-4</v>
      </c>
      <c r="H249">
        <f t="shared" si="30"/>
        <v>2.6815370499999949E-4</v>
      </c>
      <c r="I249">
        <f t="shared" si="30"/>
        <v>-2.0837551750000141E-4</v>
      </c>
      <c r="J249">
        <f t="shared" si="30"/>
        <v>-6.8490474000000058E-4</v>
      </c>
      <c r="K249">
        <f t="shared" si="30"/>
        <v>-1.1614339625000006E-3</v>
      </c>
      <c r="L249">
        <f t="shared" si="30"/>
        <v>-1.6379631850000007E-3</v>
      </c>
      <c r="M249">
        <f t="shared" si="30"/>
        <v>-2.1144924075000007E-3</v>
      </c>
      <c r="N249">
        <f t="shared" si="30"/>
        <v>-2.5910216300000007E-3</v>
      </c>
      <c r="O249">
        <f t="shared" si="30"/>
        <v>-3.0675508525000008E-3</v>
      </c>
      <c r="P249">
        <f t="shared" si="30"/>
        <v>-3.5440800749999999E-3</v>
      </c>
      <c r="Q249">
        <f t="shared" si="30"/>
        <v>-4.0206092975000008E-3</v>
      </c>
      <c r="R249">
        <f t="shared" si="30"/>
        <v>-4.49713852E-3</v>
      </c>
      <c r="S249">
        <f t="shared" si="30"/>
        <v>-4.9736677425E-3</v>
      </c>
      <c r="T249">
        <f t="shared" si="30"/>
        <v>-5.4501969650000001E-3</v>
      </c>
      <c r="U249">
        <f t="shared" si="30"/>
        <v>-5.9267261875000001E-3</v>
      </c>
      <c r="V249">
        <f t="shared" si="30"/>
        <v>-6.403255410000001E-3</v>
      </c>
      <c r="W249">
        <f t="shared" si="29"/>
        <v>-6.8797846325000002E-3</v>
      </c>
      <c r="X249">
        <f t="shared" si="29"/>
        <v>-7.3563138550000002E-3</v>
      </c>
      <c r="Y249">
        <f t="shared" si="29"/>
        <v>-7.8328430775000003E-3</v>
      </c>
      <c r="Z249">
        <f t="shared" si="29"/>
        <v>-8.3093722999999994E-3</v>
      </c>
    </row>
    <row r="250" spans="1:26" x14ac:dyDescent="0.25">
      <c r="A250" s="1">
        <v>42153</v>
      </c>
      <c r="B250" s="2">
        <v>1.04914386E-2</v>
      </c>
      <c r="C250" s="2">
        <v>-2.3444063000000001E-2</v>
      </c>
      <c r="D250" s="2">
        <v>8.2600962000000007E-3</v>
      </c>
      <c r="E250" s="2">
        <v>2.1666666999999998E-6</v>
      </c>
      <c r="G250">
        <f t="shared" si="30"/>
        <v>-1.6230930380000001E-2</v>
      </c>
      <c r="H250">
        <f t="shared" si="30"/>
        <v>-1.5494109959999999E-2</v>
      </c>
      <c r="I250">
        <f t="shared" si="30"/>
        <v>-1.4757289540000001E-2</v>
      </c>
      <c r="J250">
        <f t="shared" si="30"/>
        <v>-1.402046912E-2</v>
      </c>
      <c r="K250">
        <f t="shared" si="30"/>
        <v>-1.3283648700000001E-2</v>
      </c>
      <c r="L250">
        <f t="shared" si="30"/>
        <v>-1.2546828279999998E-2</v>
      </c>
      <c r="M250">
        <f t="shared" si="30"/>
        <v>-1.1810007859999999E-2</v>
      </c>
      <c r="N250">
        <f t="shared" si="30"/>
        <v>-1.107318744E-2</v>
      </c>
      <c r="O250">
        <f t="shared" si="30"/>
        <v>-1.0336367020000001E-2</v>
      </c>
      <c r="P250">
        <f t="shared" si="30"/>
        <v>-9.5995465999999998E-3</v>
      </c>
      <c r="Q250">
        <f t="shared" si="30"/>
        <v>-8.8627261799999989E-3</v>
      </c>
      <c r="R250">
        <f t="shared" si="30"/>
        <v>-8.1259057599999997E-3</v>
      </c>
      <c r="S250">
        <f t="shared" si="30"/>
        <v>-7.3890853399999987E-3</v>
      </c>
      <c r="T250">
        <f t="shared" si="30"/>
        <v>-6.6522649199999995E-3</v>
      </c>
      <c r="U250">
        <f t="shared" si="30"/>
        <v>-5.9154444999999995E-3</v>
      </c>
      <c r="V250">
        <f t="shared" si="30"/>
        <v>-5.1786240799999994E-3</v>
      </c>
      <c r="W250">
        <f t="shared" si="29"/>
        <v>-4.4418036599999993E-3</v>
      </c>
      <c r="X250">
        <f t="shared" si="29"/>
        <v>-3.7049832399999993E-3</v>
      </c>
      <c r="Y250">
        <f t="shared" si="29"/>
        <v>-2.9681628200000001E-3</v>
      </c>
      <c r="Z250">
        <f t="shared" si="29"/>
        <v>-2.2313423999999991E-3</v>
      </c>
    </row>
    <row r="251" spans="1:26" x14ac:dyDescent="0.25">
      <c r="A251" s="1">
        <v>42185</v>
      </c>
      <c r="B251" s="2">
        <v>-2.1011773000000001E-2</v>
      </c>
      <c r="C251" s="2">
        <v>-2.761477E-3</v>
      </c>
      <c r="D251" s="2">
        <v>-1.3135829999999999E-2</v>
      </c>
      <c r="E251" s="2">
        <v>1.0583300000000001E-5</v>
      </c>
      <c r="G251">
        <f t="shared" si="30"/>
        <v>9.0626877499999994E-3</v>
      </c>
      <c r="H251">
        <f t="shared" si="30"/>
        <v>9.0002274999999993E-3</v>
      </c>
      <c r="I251">
        <f t="shared" si="30"/>
        <v>8.9377672500000008E-3</v>
      </c>
      <c r="J251">
        <f t="shared" si="30"/>
        <v>8.8753070000000007E-3</v>
      </c>
      <c r="K251">
        <f t="shared" si="30"/>
        <v>8.8128467500000005E-3</v>
      </c>
      <c r="L251">
        <f t="shared" si="30"/>
        <v>8.7503865000000021E-3</v>
      </c>
      <c r="M251">
        <f t="shared" si="30"/>
        <v>8.6879262500000002E-3</v>
      </c>
      <c r="N251">
        <f t="shared" si="30"/>
        <v>8.625466E-3</v>
      </c>
      <c r="O251">
        <f t="shared" si="30"/>
        <v>8.5630057499999999E-3</v>
      </c>
      <c r="P251">
        <f t="shared" si="30"/>
        <v>8.5005455000000014E-3</v>
      </c>
      <c r="Q251">
        <f t="shared" si="30"/>
        <v>8.4380852500000013E-3</v>
      </c>
      <c r="R251">
        <f t="shared" si="30"/>
        <v>8.3756250000000011E-3</v>
      </c>
      <c r="S251">
        <f t="shared" si="30"/>
        <v>8.313164750000001E-3</v>
      </c>
      <c r="T251">
        <f t="shared" si="30"/>
        <v>8.2507045000000008E-3</v>
      </c>
      <c r="U251">
        <f t="shared" si="30"/>
        <v>8.1882442500000006E-3</v>
      </c>
      <c r="V251">
        <f t="shared" si="30"/>
        <v>8.1257840000000005E-3</v>
      </c>
      <c r="W251">
        <f t="shared" si="29"/>
        <v>8.0633237500000021E-3</v>
      </c>
      <c r="X251">
        <f t="shared" si="29"/>
        <v>8.0008635000000019E-3</v>
      </c>
      <c r="Y251">
        <f t="shared" si="29"/>
        <v>7.9384032500000017E-3</v>
      </c>
      <c r="Z251">
        <f t="shared" si="29"/>
        <v>7.8759430000000016E-3</v>
      </c>
    </row>
    <row r="252" spans="1:26" x14ac:dyDescent="0.25">
      <c r="A252" s="1">
        <v>42216</v>
      </c>
      <c r="B252" s="2">
        <v>1.9742039900000001E-2</v>
      </c>
      <c r="C252" s="2">
        <v>4.7610908999999998E-3</v>
      </c>
      <c r="D252" s="2">
        <v>8.7262815000000004E-3</v>
      </c>
      <c r="E252" s="2">
        <v>5.7250000000000002E-5</v>
      </c>
      <c r="G252">
        <f t="shared" si="30"/>
        <v>-7.6667386950000013E-3</v>
      </c>
      <c r="H252">
        <f t="shared" si="30"/>
        <v>-7.8430028900000007E-3</v>
      </c>
      <c r="I252">
        <f t="shared" si="30"/>
        <v>-8.0192670850000002E-3</v>
      </c>
      <c r="J252">
        <f t="shared" si="30"/>
        <v>-8.1955312799999978E-3</v>
      </c>
      <c r="K252">
        <f t="shared" si="30"/>
        <v>-8.3717954750000007E-3</v>
      </c>
      <c r="L252">
        <f t="shared" si="30"/>
        <v>-8.5480596700000019E-3</v>
      </c>
      <c r="M252">
        <f t="shared" si="30"/>
        <v>-8.7243238650000013E-3</v>
      </c>
      <c r="N252">
        <f t="shared" si="30"/>
        <v>-8.9005880600000007E-3</v>
      </c>
      <c r="O252">
        <f t="shared" si="30"/>
        <v>-9.0768522550000001E-3</v>
      </c>
      <c r="P252">
        <f t="shared" si="30"/>
        <v>-9.2531164500000013E-3</v>
      </c>
      <c r="Q252">
        <f t="shared" si="30"/>
        <v>-9.4293806450000007E-3</v>
      </c>
      <c r="R252">
        <f t="shared" si="30"/>
        <v>-9.6056448400000001E-3</v>
      </c>
      <c r="S252">
        <f t="shared" si="30"/>
        <v>-9.7819090350000013E-3</v>
      </c>
      <c r="T252">
        <f t="shared" si="30"/>
        <v>-9.9581732300000007E-3</v>
      </c>
      <c r="U252">
        <f t="shared" si="30"/>
        <v>-1.0134437425E-2</v>
      </c>
      <c r="V252">
        <f t="shared" si="30"/>
        <v>-1.0310701620000001E-2</v>
      </c>
      <c r="W252">
        <f t="shared" si="29"/>
        <v>-1.0486965815000001E-2</v>
      </c>
      <c r="X252">
        <f t="shared" si="29"/>
        <v>-1.0663230010000002E-2</v>
      </c>
      <c r="Y252">
        <f t="shared" si="29"/>
        <v>-1.0839494205000001E-2</v>
      </c>
      <c r="Z252">
        <f t="shared" si="29"/>
        <v>-1.1015758400000001E-2</v>
      </c>
    </row>
    <row r="253" spans="1:26" x14ac:dyDescent="0.25">
      <c r="A253" s="1">
        <v>42247</v>
      </c>
      <c r="B253" s="2">
        <v>-6.2580805000000003E-2</v>
      </c>
      <c r="C253" s="2">
        <v>4.7132459000000003E-3</v>
      </c>
      <c r="D253" s="2">
        <v>-1.9881030000000001E-2</v>
      </c>
      <c r="E253" s="2">
        <v>-4.25E-6</v>
      </c>
      <c r="G253">
        <f t="shared" si="30"/>
        <v>3.409966292750001E-2</v>
      </c>
      <c r="H253">
        <f t="shared" si="30"/>
        <v>3.4552300405E-2</v>
      </c>
      <c r="I253">
        <f t="shared" si="30"/>
        <v>3.5004937882500003E-2</v>
      </c>
      <c r="J253">
        <f t="shared" si="30"/>
        <v>3.545757536E-2</v>
      </c>
      <c r="K253">
        <f t="shared" si="30"/>
        <v>3.5910212837500004E-2</v>
      </c>
      <c r="L253">
        <f t="shared" si="30"/>
        <v>3.6362850315E-2</v>
      </c>
      <c r="M253">
        <f t="shared" si="30"/>
        <v>3.6815487792500004E-2</v>
      </c>
      <c r="N253">
        <f t="shared" si="30"/>
        <v>3.7268125270000001E-2</v>
      </c>
      <c r="O253">
        <f t="shared" si="30"/>
        <v>3.7720762747499997E-2</v>
      </c>
      <c r="P253">
        <f t="shared" si="30"/>
        <v>3.8173400225000001E-2</v>
      </c>
      <c r="Q253">
        <f t="shared" si="30"/>
        <v>3.8626037702500005E-2</v>
      </c>
      <c r="R253">
        <f t="shared" si="30"/>
        <v>3.9078675180000001E-2</v>
      </c>
      <c r="S253">
        <f t="shared" si="30"/>
        <v>3.9531312657500005E-2</v>
      </c>
      <c r="T253">
        <f t="shared" si="30"/>
        <v>3.9983950135000002E-2</v>
      </c>
      <c r="U253">
        <f t="shared" si="30"/>
        <v>4.0436587612500005E-2</v>
      </c>
      <c r="V253">
        <f t="shared" si="30"/>
        <v>4.0889225090000002E-2</v>
      </c>
      <c r="W253">
        <f t="shared" si="29"/>
        <v>4.1341862567499998E-2</v>
      </c>
      <c r="X253">
        <f t="shared" si="29"/>
        <v>4.1794500045000002E-2</v>
      </c>
      <c r="Y253">
        <f t="shared" si="29"/>
        <v>4.2247137522500006E-2</v>
      </c>
      <c r="Z253">
        <f t="shared" si="29"/>
        <v>4.2699775000000002E-2</v>
      </c>
    </row>
    <row r="254" spans="1:26" x14ac:dyDescent="0.25">
      <c r="A254" s="1">
        <v>42277</v>
      </c>
      <c r="B254" s="2">
        <v>-2.6442819999999999E-2</v>
      </c>
      <c r="C254" s="2">
        <v>7.5566059E-3</v>
      </c>
      <c r="D254" s="2">
        <v>-1.4089802E-2</v>
      </c>
      <c r="E254" s="2">
        <v>-4.25E-6</v>
      </c>
      <c r="G254">
        <f t="shared" si="30"/>
        <v>1.6767378202500002E-2</v>
      </c>
      <c r="H254">
        <f t="shared" si="30"/>
        <v>1.6535043454999999E-2</v>
      </c>
      <c r="I254">
        <f t="shared" si="30"/>
        <v>1.6302708707499999E-2</v>
      </c>
      <c r="J254">
        <f t="shared" si="30"/>
        <v>1.6070373959999999E-2</v>
      </c>
      <c r="K254">
        <f t="shared" si="30"/>
        <v>1.5838039212500002E-2</v>
      </c>
      <c r="L254">
        <f t="shared" si="30"/>
        <v>1.5605704465E-2</v>
      </c>
      <c r="M254">
        <f t="shared" si="30"/>
        <v>1.53733697175E-2</v>
      </c>
      <c r="N254">
        <f t="shared" si="30"/>
        <v>1.514103497E-2</v>
      </c>
      <c r="O254">
        <f t="shared" si="30"/>
        <v>1.4908700222499998E-2</v>
      </c>
      <c r="P254">
        <f t="shared" si="30"/>
        <v>1.4676365474999998E-2</v>
      </c>
      <c r="Q254">
        <f t="shared" si="30"/>
        <v>1.4444030727499998E-2</v>
      </c>
      <c r="R254">
        <f t="shared" si="30"/>
        <v>1.4211695979999999E-2</v>
      </c>
      <c r="S254">
        <f t="shared" si="30"/>
        <v>1.3979361232499998E-2</v>
      </c>
      <c r="T254">
        <f t="shared" si="30"/>
        <v>1.3747026485000001E-2</v>
      </c>
      <c r="U254">
        <f t="shared" si="30"/>
        <v>1.3514691737499997E-2</v>
      </c>
      <c r="V254">
        <f t="shared" si="30"/>
        <v>1.3282356989999999E-2</v>
      </c>
      <c r="W254">
        <f t="shared" si="29"/>
        <v>1.3050022242499999E-2</v>
      </c>
      <c r="X254">
        <f t="shared" si="29"/>
        <v>1.2817687494999999E-2</v>
      </c>
      <c r="Y254">
        <f t="shared" si="29"/>
        <v>1.2585352747499999E-2</v>
      </c>
      <c r="Z254">
        <f t="shared" si="29"/>
        <v>1.2353017999999999E-2</v>
      </c>
    </row>
    <row r="255" spans="1:26" x14ac:dyDescent="0.25">
      <c r="A255" s="1">
        <v>42307</v>
      </c>
      <c r="B255" s="2">
        <v>8.2983078399999993E-2</v>
      </c>
      <c r="C255" s="2">
        <v>-3.9963299999999999E-4</v>
      </c>
      <c r="D255" s="2">
        <v>5.2661206999999998E-3</v>
      </c>
      <c r="E255" s="2">
        <v>6.5666699999999999E-5</v>
      </c>
      <c r="G255">
        <f t="shared" si="30"/>
        <v>-4.3492635799999999E-2</v>
      </c>
      <c r="H255">
        <f t="shared" si="30"/>
        <v>-4.5293915899999988E-2</v>
      </c>
      <c r="I255">
        <f t="shared" si="30"/>
        <v>-4.7095195999999992E-2</v>
      </c>
      <c r="J255">
        <f t="shared" si="30"/>
        <v>-4.8896476099999989E-2</v>
      </c>
      <c r="K255">
        <f t="shared" si="30"/>
        <v>-5.0697756199999999E-2</v>
      </c>
      <c r="L255">
        <f t="shared" si="30"/>
        <v>-5.2499036299999996E-2</v>
      </c>
      <c r="M255">
        <f t="shared" si="30"/>
        <v>-5.4300316399999993E-2</v>
      </c>
      <c r="N255">
        <f t="shared" si="30"/>
        <v>-5.6101596499999996E-2</v>
      </c>
      <c r="O255">
        <f t="shared" si="30"/>
        <v>-5.7902876599999993E-2</v>
      </c>
      <c r="P255">
        <f t="shared" si="30"/>
        <v>-5.9704156699999997E-2</v>
      </c>
      <c r="Q255">
        <f t="shared" si="30"/>
        <v>-6.1505436799999993E-2</v>
      </c>
      <c r="R255">
        <f t="shared" si="30"/>
        <v>-6.330671689999999E-2</v>
      </c>
      <c r="S255">
        <f t="shared" si="30"/>
        <v>-6.5107997000000001E-2</v>
      </c>
      <c r="T255">
        <f t="shared" si="30"/>
        <v>-6.6909277099999998E-2</v>
      </c>
      <c r="U255">
        <f t="shared" si="30"/>
        <v>-6.8710557199999994E-2</v>
      </c>
      <c r="V255">
        <f t="shared" ref="V255:Z279" si="31">0.5*(1-V$1)*$B255+0.5*(1-V$1)*$C255+V$1*$D255-$B255</f>
        <v>-7.0511837299999991E-2</v>
      </c>
      <c r="W255">
        <f t="shared" si="31"/>
        <v>-7.2313117399999988E-2</v>
      </c>
      <c r="X255">
        <f t="shared" si="31"/>
        <v>-7.4114397499999998E-2</v>
      </c>
      <c r="Y255">
        <f t="shared" si="31"/>
        <v>-7.5915677599999995E-2</v>
      </c>
      <c r="Z255">
        <f t="shared" si="31"/>
        <v>-7.7716957699999992E-2</v>
      </c>
    </row>
    <row r="256" spans="1:26" x14ac:dyDescent="0.25">
      <c r="A256" s="1">
        <v>42338</v>
      </c>
      <c r="B256" s="2">
        <v>5.0496310000000002E-4</v>
      </c>
      <c r="C256" s="2">
        <v>-2.0803992E-2</v>
      </c>
      <c r="D256" s="2">
        <v>2.0412218E-3</v>
      </c>
      <c r="E256" s="2">
        <v>1.4625E-4</v>
      </c>
      <c r="G256">
        <f t="shared" ref="G256:V279" si="32">0.5*(1-G$1)*$B256+0.5*(1-G$1)*$C256+G$1*$D256-$B256</f>
        <v>-1.0044940737500001E-2</v>
      </c>
      <c r="H256">
        <f t="shared" si="32"/>
        <v>-9.4354039250000004E-3</v>
      </c>
      <c r="I256">
        <f t="shared" si="32"/>
        <v>-8.8258671125000018E-3</v>
      </c>
      <c r="J256">
        <f t="shared" si="32"/>
        <v>-8.2163302999999997E-3</v>
      </c>
      <c r="K256">
        <f t="shared" si="32"/>
        <v>-7.6067934875000002E-3</v>
      </c>
      <c r="L256">
        <f t="shared" si="32"/>
        <v>-6.9972566749999998E-3</v>
      </c>
      <c r="M256">
        <f t="shared" si="32"/>
        <v>-6.3877198625000003E-3</v>
      </c>
      <c r="N256">
        <f t="shared" si="32"/>
        <v>-5.7781830499999999E-3</v>
      </c>
      <c r="O256">
        <f t="shared" si="32"/>
        <v>-5.1686462375000013E-3</v>
      </c>
      <c r="P256">
        <f t="shared" si="32"/>
        <v>-4.5591094250000009E-3</v>
      </c>
      <c r="Q256">
        <f t="shared" si="32"/>
        <v>-3.9495726124999997E-3</v>
      </c>
      <c r="R256">
        <f t="shared" si="32"/>
        <v>-3.3400358000000002E-3</v>
      </c>
      <c r="S256">
        <f t="shared" si="32"/>
        <v>-2.7304989874999998E-3</v>
      </c>
      <c r="T256">
        <f t="shared" si="32"/>
        <v>-2.1209621750000003E-3</v>
      </c>
      <c r="U256">
        <f t="shared" si="32"/>
        <v>-1.5114253625000001E-3</v>
      </c>
      <c r="V256">
        <f t="shared" si="32"/>
        <v>-9.0188854999999953E-4</v>
      </c>
      <c r="W256">
        <f t="shared" si="31"/>
        <v>-2.9235173750000024E-4</v>
      </c>
      <c r="X256">
        <f t="shared" si="31"/>
        <v>3.1718507500000034E-4</v>
      </c>
      <c r="Y256">
        <f t="shared" si="31"/>
        <v>9.2672188749999941E-4</v>
      </c>
      <c r="Z256">
        <f t="shared" si="31"/>
        <v>1.5362587E-3</v>
      </c>
    </row>
    <row r="257" spans="1:26" x14ac:dyDescent="0.25">
      <c r="A257" s="1">
        <v>42369</v>
      </c>
      <c r="B257" s="2">
        <v>-1.7530198E-2</v>
      </c>
      <c r="C257" s="2">
        <v>9.1249786999999995E-3</v>
      </c>
      <c r="D257" s="2">
        <v>-8.4907699999999999E-3</v>
      </c>
      <c r="E257" s="2">
        <v>1.3983330000000001E-4</v>
      </c>
      <c r="G257">
        <f t="shared" si="32"/>
        <v>1.3113180332499998E-2</v>
      </c>
      <c r="H257">
        <f t="shared" si="32"/>
        <v>1.2898772314999999E-2</v>
      </c>
      <c r="I257">
        <f t="shared" si="32"/>
        <v>1.26843642975E-2</v>
      </c>
      <c r="J257">
        <f t="shared" si="32"/>
        <v>1.246995628E-2</v>
      </c>
      <c r="K257">
        <f t="shared" si="32"/>
        <v>1.2255548262499999E-2</v>
      </c>
      <c r="L257">
        <f t="shared" si="32"/>
        <v>1.2041140245E-2</v>
      </c>
      <c r="M257">
        <f t="shared" si="32"/>
        <v>1.1826732227500001E-2</v>
      </c>
      <c r="N257">
        <f t="shared" si="32"/>
        <v>1.161232421E-2</v>
      </c>
      <c r="O257">
        <f t="shared" si="32"/>
        <v>1.13979161925E-2</v>
      </c>
      <c r="P257">
        <f t="shared" si="32"/>
        <v>1.1183508175000001E-2</v>
      </c>
      <c r="Q257">
        <f t="shared" si="32"/>
        <v>1.09691001575E-2</v>
      </c>
      <c r="R257">
        <f t="shared" si="32"/>
        <v>1.0754692140000001E-2</v>
      </c>
      <c r="S257">
        <f t="shared" si="32"/>
        <v>1.05402841225E-2</v>
      </c>
      <c r="T257">
        <f t="shared" si="32"/>
        <v>1.0325876104999999E-2</v>
      </c>
      <c r="U257">
        <f t="shared" si="32"/>
        <v>1.01114680875E-2</v>
      </c>
      <c r="V257">
        <f t="shared" si="32"/>
        <v>9.8970600699999998E-3</v>
      </c>
      <c r="W257">
        <f t="shared" si="31"/>
        <v>9.6826520525000008E-3</v>
      </c>
      <c r="X257">
        <f t="shared" si="31"/>
        <v>9.4682440350000001E-3</v>
      </c>
      <c r="Y257">
        <f t="shared" si="31"/>
        <v>9.2538360175000011E-3</v>
      </c>
      <c r="Z257">
        <f t="shared" si="31"/>
        <v>9.0394280000000004E-3</v>
      </c>
    </row>
    <row r="258" spans="1:26" x14ac:dyDescent="0.25">
      <c r="A258" s="1">
        <v>42398</v>
      </c>
      <c r="B258" s="2">
        <v>-5.0735344000000002E-2</v>
      </c>
      <c r="C258" s="2">
        <v>1.36355382E-2</v>
      </c>
      <c r="D258" s="2">
        <v>-1.4108834000000001E-2</v>
      </c>
      <c r="E258" s="2">
        <v>2.6499999999999999E-4</v>
      </c>
      <c r="G258">
        <f t="shared" si="32"/>
        <v>3.2407494544999998E-2</v>
      </c>
      <c r="H258">
        <f t="shared" si="32"/>
        <v>3.262954799E-2</v>
      </c>
      <c r="I258">
        <f t="shared" si="32"/>
        <v>3.2851601435000002E-2</v>
      </c>
      <c r="J258">
        <f t="shared" si="32"/>
        <v>3.3073654879999997E-2</v>
      </c>
      <c r="K258">
        <f t="shared" si="32"/>
        <v>3.3295708325000006E-2</v>
      </c>
      <c r="L258">
        <f t="shared" si="32"/>
        <v>3.3517761770000001E-2</v>
      </c>
      <c r="M258">
        <f t="shared" si="32"/>
        <v>3.3739815214999996E-2</v>
      </c>
      <c r="N258">
        <f t="shared" si="32"/>
        <v>3.3961868660000005E-2</v>
      </c>
      <c r="O258">
        <f t="shared" si="32"/>
        <v>3.4183922105E-2</v>
      </c>
      <c r="P258">
        <f t="shared" si="32"/>
        <v>3.4405975550000002E-2</v>
      </c>
      <c r="Q258">
        <f t="shared" si="32"/>
        <v>3.4628028995000004E-2</v>
      </c>
      <c r="R258">
        <f t="shared" si="32"/>
        <v>3.4850082439999999E-2</v>
      </c>
      <c r="S258">
        <f t="shared" si="32"/>
        <v>3.5072135885000001E-2</v>
      </c>
      <c r="T258">
        <f t="shared" si="32"/>
        <v>3.5294189330000003E-2</v>
      </c>
      <c r="U258">
        <f t="shared" si="32"/>
        <v>3.5516242774999998E-2</v>
      </c>
      <c r="V258">
        <f t="shared" si="32"/>
        <v>3.573829622E-2</v>
      </c>
      <c r="W258">
        <f t="shared" si="31"/>
        <v>3.5960349665000002E-2</v>
      </c>
      <c r="X258">
        <f t="shared" si="31"/>
        <v>3.6182403109999997E-2</v>
      </c>
      <c r="Y258">
        <f t="shared" si="31"/>
        <v>3.6404456554999999E-2</v>
      </c>
      <c r="Z258">
        <f t="shared" si="31"/>
        <v>3.6626510000000001E-2</v>
      </c>
    </row>
    <row r="259" spans="1:26" x14ac:dyDescent="0.25">
      <c r="A259" s="1">
        <v>42429</v>
      </c>
      <c r="B259" s="2">
        <v>-4.1283550000000002E-3</v>
      </c>
      <c r="C259" s="2">
        <v>2.9147186299999999E-2</v>
      </c>
      <c r="D259" s="2">
        <v>-1.0843706999999999E-2</v>
      </c>
      <c r="E259" s="2">
        <v>2.6708329999999998E-4</v>
      </c>
      <c r="G259">
        <f t="shared" si="32"/>
        <v>1.54701145175E-2</v>
      </c>
      <c r="H259">
        <f t="shared" si="32"/>
        <v>1.4302458384999999E-2</v>
      </c>
      <c r="I259">
        <f t="shared" si="32"/>
        <v>1.3134802252499999E-2</v>
      </c>
      <c r="J259">
        <f t="shared" si="32"/>
        <v>1.1967146120000001E-2</v>
      </c>
      <c r="K259">
        <f t="shared" si="32"/>
        <v>1.0799489987499999E-2</v>
      </c>
      <c r="L259">
        <f t="shared" si="32"/>
        <v>9.631833854999999E-3</v>
      </c>
      <c r="M259">
        <f t="shared" si="32"/>
        <v>8.4641777225000006E-3</v>
      </c>
      <c r="N259">
        <f t="shared" si="32"/>
        <v>7.2965215899999996E-3</v>
      </c>
      <c r="O259">
        <f t="shared" si="32"/>
        <v>6.1288654575000013E-3</v>
      </c>
      <c r="P259">
        <f t="shared" si="32"/>
        <v>4.9612093250000003E-3</v>
      </c>
      <c r="Q259">
        <f t="shared" si="32"/>
        <v>3.7935531924999993E-3</v>
      </c>
      <c r="R259">
        <f t="shared" si="32"/>
        <v>2.6258970600000009E-3</v>
      </c>
      <c r="S259">
        <f t="shared" si="32"/>
        <v>1.4582409275E-3</v>
      </c>
      <c r="T259">
        <f t="shared" si="32"/>
        <v>2.9058479500000158E-4</v>
      </c>
      <c r="U259">
        <f t="shared" si="32"/>
        <v>-8.7707133749999854E-4</v>
      </c>
      <c r="V259">
        <f t="shared" si="32"/>
        <v>-2.0447274699999995E-3</v>
      </c>
      <c r="W259">
        <f t="shared" si="31"/>
        <v>-3.2123836024999988E-3</v>
      </c>
      <c r="X259">
        <f t="shared" si="31"/>
        <v>-4.3800397349999989E-3</v>
      </c>
      <c r="Y259">
        <f t="shared" si="31"/>
        <v>-5.547695867499999E-3</v>
      </c>
      <c r="Z259">
        <f t="shared" si="31"/>
        <v>-6.7153519999999991E-3</v>
      </c>
    </row>
    <row r="260" spans="1:26" x14ac:dyDescent="0.25">
      <c r="A260" s="1">
        <v>42460</v>
      </c>
      <c r="B260" s="2">
        <v>6.5991108699999995E-2</v>
      </c>
      <c r="C260" s="2">
        <v>2.6566458000000001E-2</v>
      </c>
      <c r="D260" s="2">
        <v>2.8525084999999999E-3</v>
      </c>
      <c r="E260" s="2">
        <v>1.759167E-4</v>
      </c>
      <c r="G260">
        <f t="shared" si="32"/>
        <v>-2.1883639092499997E-2</v>
      </c>
      <c r="H260">
        <f t="shared" si="32"/>
        <v>-2.4054952834999997E-2</v>
      </c>
      <c r="I260">
        <f t="shared" si="32"/>
        <v>-2.622626657749999E-2</v>
      </c>
      <c r="J260">
        <f t="shared" si="32"/>
        <v>-2.839758031999999E-2</v>
      </c>
      <c r="K260">
        <f t="shared" si="32"/>
        <v>-3.0568894062499997E-2</v>
      </c>
      <c r="L260">
        <f t="shared" si="32"/>
        <v>-3.2740207804999998E-2</v>
      </c>
      <c r="M260">
        <f t="shared" si="32"/>
        <v>-3.4911521547499998E-2</v>
      </c>
      <c r="N260">
        <f t="shared" si="32"/>
        <v>-3.7082835289999998E-2</v>
      </c>
      <c r="O260">
        <f t="shared" si="32"/>
        <v>-3.9254149032499991E-2</v>
      </c>
      <c r="P260">
        <f t="shared" si="32"/>
        <v>-4.1425462774999998E-2</v>
      </c>
      <c r="Q260">
        <f t="shared" si="32"/>
        <v>-4.3596776517500005E-2</v>
      </c>
      <c r="R260">
        <f t="shared" si="32"/>
        <v>-4.5768090259999991E-2</v>
      </c>
      <c r="S260">
        <f t="shared" si="32"/>
        <v>-4.7939404002499991E-2</v>
      </c>
      <c r="T260">
        <f t="shared" si="32"/>
        <v>-5.0110717744999991E-2</v>
      </c>
      <c r="U260">
        <f t="shared" si="32"/>
        <v>-5.2282031487499991E-2</v>
      </c>
      <c r="V260">
        <f t="shared" si="32"/>
        <v>-5.4453345229999998E-2</v>
      </c>
      <c r="W260">
        <f t="shared" si="31"/>
        <v>-5.6624658972499992E-2</v>
      </c>
      <c r="X260">
        <f t="shared" si="31"/>
        <v>-5.8795972714999999E-2</v>
      </c>
      <c r="Y260">
        <f t="shared" si="31"/>
        <v>-6.0967286457499992E-2</v>
      </c>
      <c r="Z260">
        <f t="shared" si="31"/>
        <v>-6.3138600199999992E-2</v>
      </c>
    </row>
    <row r="261" spans="1:26" x14ac:dyDescent="0.25">
      <c r="A261" s="1">
        <v>42489</v>
      </c>
      <c r="B261" s="2">
        <v>2.6993697999999999E-3</v>
      </c>
      <c r="C261" s="2">
        <v>1.25664925E-2</v>
      </c>
      <c r="D261" s="2">
        <v>3.3835285E-3</v>
      </c>
      <c r="E261" s="2">
        <v>1.7374999999999999E-4</v>
      </c>
      <c r="G261">
        <f t="shared" si="32"/>
        <v>4.7210912174999991E-3</v>
      </c>
      <c r="H261">
        <f t="shared" si="32"/>
        <v>4.5086210850000009E-3</v>
      </c>
      <c r="I261">
        <f t="shared" si="32"/>
        <v>4.2961509524999993E-3</v>
      </c>
      <c r="J261">
        <f t="shared" si="32"/>
        <v>4.0836808200000012E-3</v>
      </c>
      <c r="K261">
        <f t="shared" si="32"/>
        <v>3.8712106875E-3</v>
      </c>
      <c r="L261">
        <f t="shared" si="32"/>
        <v>3.6587405549999993E-3</v>
      </c>
      <c r="M261">
        <f t="shared" si="32"/>
        <v>3.4462704225000002E-3</v>
      </c>
      <c r="N261">
        <f t="shared" si="32"/>
        <v>3.2338002899999995E-3</v>
      </c>
      <c r="O261">
        <f t="shared" si="32"/>
        <v>3.0213301575000013E-3</v>
      </c>
      <c r="P261">
        <f t="shared" si="32"/>
        <v>2.8088600250000006E-3</v>
      </c>
      <c r="Q261">
        <f t="shared" si="32"/>
        <v>2.596389892499999E-3</v>
      </c>
      <c r="R261">
        <f t="shared" si="32"/>
        <v>2.3839197600000008E-3</v>
      </c>
      <c r="S261">
        <f t="shared" si="32"/>
        <v>2.1714496275000001E-3</v>
      </c>
      <c r="T261">
        <f t="shared" si="32"/>
        <v>1.9589794950000002E-3</v>
      </c>
      <c r="U261">
        <f t="shared" si="32"/>
        <v>1.7465093625000003E-3</v>
      </c>
      <c r="V261">
        <f t="shared" si="32"/>
        <v>1.5340392299999996E-3</v>
      </c>
      <c r="W261">
        <f t="shared" si="31"/>
        <v>1.3215690974999997E-3</v>
      </c>
      <c r="X261">
        <f t="shared" si="31"/>
        <v>1.1090989650000002E-3</v>
      </c>
      <c r="Y261">
        <f t="shared" si="31"/>
        <v>8.9662883250000037E-4</v>
      </c>
      <c r="Z261">
        <f t="shared" si="31"/>
        <v>6.8415870000000005E-4</v>
      </c>
    </row>
    <row r="262" spans="1:26" x14ac:dyDescent="0.25">
      <c r="A262" s="1">
        <v>42521</v>
      </c>
      <c r="B262" s="2">
        <v>1.53294921E-2</v>
      </c>
      <c r="C262" s="2">
        <v>-1.5098708000000001E-2</v>
      </c>
      <c r="D262" s="2">
        <v>3.5759283E-3</v>
      </c>
      <c r="E262" s="2">
        <v>2.4166669999999999E-4</v>
      </c>
      <c r="G262">
        <f t="shared" si="32"/>
        <v>-1.5041073237500001E-2</v>
      </c>
      <c r="H262">
        <f t="shared" si="32"/>
        <v>-1.4868046425E-2</v>
      </c>
      <c r="I262">
        <f t="shared" si="32"/>
        <v>-1.4695019612500001E-2</v>
      </c>
      <c r="J262">
        <f t="shared" si="32"/>
        <v>-1.4521992800000001E-2</v>
      </c>
      <c r="K262">
        <f t="shared" si="32"/>
        <v>-1.43489659875E-2</v>
      </c>
      <c r="L262">
        <f t="shared" si="32"/>
        <v>-1.4175939174999999E-2</v>
      </c>
      <c r="M262">
        <f t="shared" si="32"/>
        <v>-1.40029123625E-2</v>
      </c>
      <c r="N262">
        <f t="shared" si="32"/>
        <v>-1.382988555E-2</v>
      </c>
      <c r="O262">
        <f t="shared" si="32"/>
        <v>-1.3656858737499999E-2</v>
      </c>
      <c r="P262">
        <f t="shared" si="32"/>
        <v>-1.3483831925E-2</v>
      </c>
      <c r="Q262">
        <f t="shared" si="32"/>
        <v>-1.3310805112499999E-2</v>
      </c>
      <c r="R262">
        <f t="shared" si="32"/>
        <v>-1.31377783E-2</v>
      </c>
      <c r="S262">
        <f t="shared" si="32"/>
        <v>-1.2964751487499999E-2</v>
      </c>
      <c r="T262">
        <f t="shared" si="32"/>
        <v>-1.2791724674999999E-2</v>
      </c>
      <c r="U262">
        <f t="shared" si="32"/>
        <v>-1.26186978625E-2</v>
      </c>
      <c r="V262">
        <f t="shared" si="32"/>
        <v>-1.2445671049999999E-2</v>
      </c>
      <c r="W262">
        <f t="shared" si="31"/>
        <v>-1.22726442375E-2</v>
      </c>
      <c r="X262">
        <f t="shared" si="31"/>
        <v>-1.2099617425E-2</v>
      </c>
      <c r="Y262">
        <f t="shared" si="31"/>
        <v>-1.1926590612499999E-2</v>
      </c>
      <c r="Z262">
        <f t="shared" si="31"/>
        <v>-1.17535638E-2</v>
      </c>
    </row>
    <row r="263" spans="1:26" x14ac:dyDescent="0.25">
      <c r="A263" s="1">
        <v>42551</v>
      </c>
      <c r="B263" s="2">
        <v>9.0607359999999996E-4</v>
      </c>
      <c r="C263" s="2">
        <v>3.6947827500000002E-2</v>
      </c>
      <c r="D263" s="2">
        <v>-1.0154160000000001E-3</v>
      </c>
      <c r="E263" s="2">
        <v>2.1350000000000001E-4</v>
      </c>
      <c r="G263">
        <f t="shared" si="32"/>
        <v>1.7023758622499999E-2</v>
      </c>
      <c r="H263">
        <f t="shared" si="32"/>
        <v>1.6026640294999998E-2</v>
      </c>
      <c r="I263">
        <f t="shared" si="32"/>
        <v>1.5029521967500003E-2</v>
      </c>
      <c r="J263">
        <f t="shared" si="32"/>
        <v>1.403240364E-2</v>
      </c>
      <c r="K263">
        <f t="shared" si="32"/>
        <v>1.3035285312500002E-2</v>
      </c>
      <c r="L263">
        <f t="shared" si="32"/>
        <v>1.2038166985000001E-2</v>
      </c>
      <c r="M263">
        <f t="shared" si="32"/>
        <v>1.10410486575E-2</v>
      </c>
      <c r="N263">
        <f t="shared" si="32"/>
        <v>1.0043930330000001E-2</v>
      </c>
      <c r="O263">
        <f t="shared" si="32"/>
        <v>9.0468120025000015E-3</v>
      </c>
      <c r="P263">
        <f t="shared" si="32"/>
        <v>8.0496936750000005E-3</v>
      </c>
      <c r="Q263">
        <f t="shared" si="32"/>
        <v>7.0525753475000012E-3</v>
      </c>
      <c r="R263">
        <f t="shared" si="32"/>
        <v>6.0554570200000001E-3</v>
      </c>
      <c r="S263">
        <f t="shared" si="32"/>
        <v>5.0583386925000008E-3</v>
      </c>
      <c r="T263">
        <f t="shared" si="32"/>
        <v>4.0612203650000015E-3</v>
      </c>
      <c r="U263">
        <f t="shared" si="32"/>
        <v>3.0641020375E-3</v>
      </c>
      <c r="V263">
        <f t="shared" si="32"/>
        <v>2.066983709999999E-3</v>
      </c>
      <c r="W263">
        <f t="shared" si="31"/>
        <v>1.0698653825000006E-3</v>
      </c>
      <c r="X263">
        <f t="shared" si="31"/>
        <v>7.2747054999999631E-5</v>
      </c>
      <c r="Y263">
        <f t="shared" si="31"/>
        <v>-9.2437127249999902E-4</v>
      </c>
      <c r="Z263">
        <f t="shared" si="31"/>
        <v>-1.9214896E-3</v>
      </c>
    </row>
    <row r="264" spans="1:26" x14ac:dyDescent="0.25">
      <c r="A264" s="1">
        <v>42580</v>
      </c>
      <c r="B264" s="2">
        <v>3.5609807200000003E-2</v>
      </c>
      <c r="C264" s="2">
        <v>5.278792E-3</v>
      </c>
      <c r="D264" s="2">
        <v>1.1458140800000001E-2</v>
      </c>
      <c r="E264" s="2">
        <v>2.1775000000000001E-4</v>
      </c>
      <c r="G264">
        <f t="shared" si="32"/>
        <v>-1.5614815540000004E-2</v>
      </c>
      <c r="H264">
        <f t="shared" si="32"/>
        <v>-1.6064123480000001E-2</v>
      </c>
      <c r="I264">
        <f t="shared" si="32"/>
        <v>-1.6513431420000002E-2</v>
      </c>
      <c r="J264">
        <f t="shared" si="32"/>
        <v>-1.696273936E-2</v>
      </c>
      <c r="K264">
        <f t="shared" si="32"/>
        <v>-1.7412047300000004E-2</v>
      </c>
      <c r="L264">
        <f t="shared" si="32"/>
        <v>-1.7861355240000001E-2</v>
      </c>
      <c r="M264">
        <f t="shared" si="32"/>
        <v>-1.8310663180000002E-2</v>
      </c>
      <c r="N264">
        <f t="shared" si="32"/>
        <v>-1.8759971120000003E-2</v>
      </c>
      <c r="O264">
        <f t="shared" si="32"/>
        <v>-1.9209279060000001E-2</v>
      </c>
      <c r="P264">
        <f t="shared" si="32"/>
        <v>-1.9658587000000002E-2</v>
      </c>
      <c r="Q264">
        <f t="shared" si="32"/>
        <v>-2.0107894940000003E-2</v>
      </c>
      <c r="R264">
        <f t="shared" si="32"/>
        <v>-2.055720288E-2</v>
      </c>
      <c r="S264">
        <f t="shared" si="32"/>
        <v>-2.1006510820000001E-2</v>
      </c>
      <c r="T264">
        <f t="shared" si="32"/>
        <v>-2.1455818760000002E-2</v>
      </c>
      <c r="U264">
        <f t="shared" si="32"/>
        <v>-2.1905126700000003E-2</v>
      </c>
      <c r="V264">
        <f t="shared" si="32"/>
        <v>-2.2354434640000004E-2</v>
      </c>
      <c r="W264">
        <f t="shared" si="31"/>
        <v>-2.2803742580000001E-2</v>
      </c>
      <c r="X264">
        <f t="shared" si="31"/>
        <v>-2.3253050520000002E-2</v>
      </c>
      <c r="Y264">
        <f t="shared" si="31"/>
        <v>-2.3702358460000003E-2</v>
      </c>
      <c r="Z264">
        <f t="shared" si="31"/>
        <v>-2.4151666400000001E-2</v>
      </c>
    </row>
    <row r="265" spans="1:26" x14ac:dyDescent="0.25">
      <c r="A265" s="1">
        <v>42613</v>
      </c>
      <c r="B265" s="2">
        <v>-1.219176E-3</v>
      </c>
      <c r="C265" s="2">
        <v>-8.7345800000000005E-3</v>
      </c>
      <c r="D265" s="2">
        <v>4.6592363000000003E-3</v>
      </c>
      <c r="E265" s="2">
        <v>2.7274999999999999E-4</v>
      </c>
      <c r="G265">
        <f t="shared" si="32"/>
        <v>-3.2758962850000005E-3</v>
      </c>
      <c r="H265">
        <f t="shared" si="32"/>
        <v>-2.7940905700000003E-3</v>
      </c>
      <c r="I265">
        <f t="shared" si="32"/>
        <v>-2.312284855E-3</v>
      </c>
      <c r="J265">
        <f t="shared" si="32"/>
        <v>-1.8304791400000004E-3</v>
      </c>
      <c r="K265">
        <f t="shared" si="32"/>
        <v>-1.3486734250000001E-3</v>
      </c>
      <c r="L265">
        <f t="shared" si="32"/>
        <v>-8.6686770999999988E-4</v>
      </c>
      <c r="M265">
        <f t="shared" si="32"/>
        <v>-3.8506199500000005E-4</v>
      </c>
      <c r="N265">
        <f t="shared" si="32"/>
        <v>9.6743720000000422E-5</v>
      </c>
      <c r="O265">
        <f t="shared" si="32"/>
        <v>5.785494349999996E-4</v>
      </c>
      <c r="P265">
        <f t="shared" si="32"/>
        <v>1.0603551499999999E-3</v>
      </c>
      <c r="Q265">
        <f t="shared" si="32"/>
        <v>1.5421608650000001E-3</v>
      </c>
      <c r="R265">
        <f t="shared" si="32"/>
        <v>2.0239665799999997E-3</v>
      </c>
      <c r="S265">
        <f t="shared" si="32"/>
        <v>2.5057722950000004E-3</v>
      </c>
      <c r="T265">
        <f t="shared" si="32"/>
        <v>2.9875780099999994E-3</v>
      </c>
      <c r="U265">
        <f t="shared" si="32"/>
        <v>3.4693837249999996E-3</v>
      </c>
      <c r="V265">
        <f t="shared" si="32"/>
        <v>3.9511894400000008E-3</v>
      </c>
      <c r="W265">
        <f t="shared" si="31"/>
        <v>4.4329951550000002E-3</v>
      </c>
      <c r="X265">
        <f t="shared" si="31"/>
        <v>4.9148008700000004E-3</v>
      </c>
      <c r="Y265">
        <f t="shared" si="31"/>
        <v>5.3966065849999998E-3</v>
      </c>
      <c r="Z265">
        <f t="shared" si="31"/>
        <v>5.8784123000000001E-3</v>
      </c>
    </row>
    <row r="266" spans="1:26" x14ac:dyDescent="0.25">
      <c r="A266" s="1">
        <v>42643</v>
      </c>
      <c r="B266" s="2">
        <v>-1.234483E-3</v>
      </c>
      <c r="C266" s="2">
        <v>6.5003374999999999E-3</v>
      </c>
      <c r="D266" s="2">
        <v>1.2367009E-3</v>
      </c>
      <c r="E266" s="2">
        <v>2.261667E-4</v>
      </c>
      <c r="G266">
        <f t="shared" si="32"/>
        <v>3.7975989324999992E-3</v>
      </c>
      <c r="H266">
        <f t="shared" si="32"/>
        <v>3.7277876149999995E-3</v>
      </c>
      <c r="I266">
        <f t="shared" si="32"/>
        <v>3.6579762974999997E-3</v>
      </c>
      <c r="J266">
        <f t="shared" si="32"/>
        <v>3.58816498E-3</v>
      </c>
      <c r="K266">
        <f t="shared" si="32"/>
        <v>3.5183536624999994E-3</v>
      </c>
      <c r="L266">
        <f t="shared" si="32"/>
        <v>3.4485423449999997E-3</v>
      </c>
      <c r="M266">
        <f t="shared" si="32"/>
        <v>3.3787310274999999E-3</v>
      </c>
      <c r="N266">
        <f t="shared" si="32"/>
        <v>3.3089197100000002E-3</v>
      </c>
      <c r="O266">
        <f t="shared" si="32"/>
        <v>3.2391083924999996E-3</v>
      </c>
      <c r="P266">
        <f t="shared" si="32"/>
        <v>3.1692970749999999E-3</v>
      </c>
      <c r="Q266">
        <f t="shared" si="32"/>
        <v>3.0994857574999997E-3</v>
      </c>
      <c r="R266">
        <f t="shared" si="32"/>
        <v>3.0296744399999995E-3</v>
      </c>
      <c r="S266">
        <f t="shared" si="32"/>
        <v>2.9598631224999998E-3</v>
      </c>
      <c r="T266">
        <f t="shared" si="32"/>
        <v>2.8900518050000001E-3</v>
      </c>
      <c r="U266">
        <f t="shared" si="32"/>
        <v>2.8202404874999999E-3</v>
      </c>
      <c r="V266">
        <f t="shared" si="32"/>
        <v>2.7504291699999997E-3</v>
      </c>
      <c r="W266">
        <f t="shared" si="31"/>
        <v>2.6806178525E-3</v>
      </c>
      <c r="X266">
        <f t="shared" si="31"/>
        <v>2.6108065349999998E-3</v>
      </c>
      <c r="Y266">
        <f t="shared" si="31"/>
        <v>2.5409952174999997E-3</v>
      </c>
      <c r="Z266">
        <f t="shared" si="31"/>
        <v>2.4711838999999999E-3</v>
      </c>
    </row>
    <row r="267" spans="1:26" x14ac:dyDescent="0.25">
      <c r="A267" s="1">
        <v>42674</v>
      </c>
      <c r="B267" s="2">
        <v>-1.9425624999999998E-2</v>
      </c>
      <c r="C267" s="2">
        <v>-3.4278648000000002E-2</v>
      </c>
      <c r="D267" s="2">
        <v>-1.7801029999999999E-3</v>
      </c>
      <c r="E267" s="2">
        <v>2.4941669999999999E-4</v>
      </c>
      <c r="G267">
        <f t="shared" si="32"/>
        <v>-6.1729098250000031E-3</v>
      </c>
      <c r="H267">
        <f t="shared" si="32"/>
        <v>-4.9193081500000027E-3</v>
      </c>
      <c r="I267">
        <f t="shared" si="32"/>
        <v>-3.6657064750000024E-3</v>
      </c>
      <c r="J267">
        <f t="shared" si="32"/>
        <v>-2.412104800000002E-3</v>
      </c>
      <c r="K267">
        <f t="shared" si="32"/>
        <v>-1.1585031250000051E-3</v>
      </c>
      <c r="L267">
        <f t="shared" si="32"/>
        <v>9.5098549999998727E-5</v>
      </c>
      <c r="M267">
        <f t="shared" si="32"/>
        <v>1.3487002249999956E-3</v>
      </c>
      <c r="N267">
        <f t="shared" si="32"/>
        <v>2.6023018999999994E-3</v>
      </c>
      <c r="O267">
        <f t="shared" si="32"/>
        <v>3.8559035749999981E-3</v>
      </c>
      <c r="P267">
        <f t="shared" si="32"/>
        <v>5.1095052500000002E-3</v>
      </c>
      <c r="Q267">
        <f t="shared" si="32"/>
        <v>6.3631069249999988E-3</v>
      </c>
      <c r="R267">
        <f t="shared" si="32"/>
        <v>7.6167085999999974E-3</v>
      </c>
      <c r="S267">
        <f t="shared" si="32"/>
        <v>8.8703102749999978E-3</v>
      </c>
      <c r="T267">
        <f t="shared" si="32"/>
        <v>1.0123911949999996E-2</v>
      </c>
      <c r="U267">
        <f t="shared" si="32"/>
        <v>1.1377513624999998E-2</v>
      </c>
      <c r="V267">
        <f t="shared" si="32"/>
        <v>1.2631115299999999E-2</v>
      </c>
      <c r="W267">
        <f t="shared" si="31"/>
        <v>1.3884716974999997E-2</v>
      </c>
      <c r="X267">
        <f t="shared" si="31"/>
        <v>1.513831865E-2</v>
      </c>
      <c r="Y267">
        <f t="shared" si="31"/>
        <v>1.6391920324999996E-2</v>
      </c>
      <c r="Z267">
        <f t="shared" si="31"/>
        <v>1.7645521999999997E-2</v>
      </c>
    </row>
    <row r="268" spans="1:26" x14ac:dyDescent="0.25">
      <c r="A268" s="1">
        <v>42704</v>
      </c>
      <c r="B268" s="2">
        <v>3.4174446800000001E-2</v>
      </c>
      <c r="C268" s="2">
        <v>-4.6393133000000003E-2</v>
      </c>
      <c r="D268" s="2">
        <v>3.6393413E-3</v>
      </c>
      <c r="E268" s="2">
        <v>4.0391670000000001E-4</v>
      </c>
      <c r="G268">
        <f t="shared" si="32"/>
        <v>-3.9796355680000006E-2</v>
      </c>
      <c r="H268">
        <f t="shared" si="32"/>
        <v>-3.9308921460000007E-2</v>
      </c>
      <c r="I268">
        <f t="shared" si="32"/>
        <v>-3.8821487240000001E-2</v>
      </c>
      <c r="J268">
        <f t="shared" si="32"/>
        <v>-3.8334053020000002E-2</v>
      </c>
      <c r="K268">
        <f t="shared" si="32"/>
        <v>-3.7846618800000002E-2</v>
      </c>
      <c r="L268">
        <f t="shared" si="32"/>
        <v>-3.7359184580000003E-2</v>
      </c>
      <c r="M268">
        <f t="shared" si="32"/>
        <v>-3.6871750360000004E-2</v>
      </c>
      <c r="N268">
        <f t="shared" si="32"/>
        <v>-3.6384316140000005E-2</v>
      </c>
      <c r="O268">
        <f t="shared" si="32"/>
        <v>-3.5896881919999998E-2</v>
      </c>
      <c r="P268">
        <f t="shared" si="32"/>
        <v>-3.5409447699999999E-2</v>
      </c>
      <c r="Q268">
        <f t="shared" si="32"/>
        <v>-3.492201348E-2</v>
      </c>
      <c r="R268">
        <f t="shared" si="32"/>
        <v>-3.4434579260000001E-2</v>
      </c>
      <c r="S268">
        <f t="shared" si="32"/>
        <v>-3.3947145040000001E-2</v>
      </c>
      <c r="T268">
        <f t="shared" si="32"/>
        <v>-3.3459710820000002E-2</v>
      </c>
      <c r="U268">
        <f t="shared" si="32"/>
        <v>-3.2972276600000003E-2</v>
      </c>
      <c r="V268">
        <f t="shared" si="32"/>
        <v>-3.2484842380000004E-2</v>
      </c>
      <c r="W268">
        <f t="shared" si="31"/>
        <v>-3.1997408160000004E-2</v>
      </c>
      <c r="X268">
        <f t="shared" si="31"/>
        <v>-3.1509973939999998E-2</v>
      </c>
      <c r="Y268">
        <f t="shared" si="31"/>
        <v>-3.1022539720000002E-2</v>
      </c>
      <c r="Z268">
        <f t="shared" si="31"/>
        <v>-3.05351055E-2</v>
      </c>
    </row>
    <row r="269" spans="1:26" x14ac:dyDescent="0.25">
      <c r="A269" s="1">
        <v>42734</v>
      </c>
      <c r="B269" s="2">
        <v>1.8200754E-2</v>
      </c>
      <c r="C269" s="2">
        <v>-6.7365230000000003E-3</v>
      </c>
      <c r="D269" s="2">
        <v>9.6274137000000003E-3</v>
      </c>
      <c r="E269" s="2">
        <v>4.1658329999999999E-4</v>
      </c>
      <c r="G269">
        <f t="shared" si="32"/>
        <v>-1.2273873590000001E-2</v>
      </c>
      <c r="H269">
        <f t="shared" si="32"/>
        <v>-1.2079108679999999E-2</v>
      </c>
      <c r="I269">
        <f t="shared" si="32"/>
        <v>-1.188434377E-2</v>
      </c>
      <c r="J269">
        <f t="shared" si="32"/>
        <v>-1.1689578859999999E-2</v>
      </c>
      <c r="K269">
        <f t="shared" si="32"/>
        <v>-1.1494813949999998E-2</v>
      </c>
      <c r="L269">
        <f t="shared" si="32"/>
        <v>-1.1300049039999999E-2</v>
      </c>
      <c r="M269">
        <f t="shared" si="32"/>
        <v>-1.110528413E-2</v>
      </c>
      <c r="N269">
        <f t="shared" si="32"/>
        <v>-1.091051922E-2</v>
      </c>
      <c r="O269">
        <f t="shared" si="32"/>
        <v>-1.0715754309999999E-2</v>
      </c>
      <c r="P269">
        <f t="shared" si="32"/>
        <v>-1.05209894E-2</v>
      </c>
      <c r="Q269">
        <f t="shared" si="32"/>
        <v>-1.0326224490000001E-2</v>
      </c>
      <c r="R269">
        <f t="shared" si="32"/>
        <v>-1.0131459579999998E-2</v>
      </c>
      <c r="S269">
        <f t="shared" si="32"/>
        <v>-9.9366946699999993E-3</v>
      </c>
      <c r="T269">
        <f t="shared" si="32"/>
        <v>-9.7419297600000003E-3</v>
      </c>
      <c r="U269">
        <f t="shared" si="32"/>
        <v>-9.5471648499999996E-3</v>
      </c>
      <c r="V269">
        <f t="shared" si="32"/>
        <v>-9.3523999399999988E-3</v>
      </c>
      <c r="W269">
        <f t="shared" si="31"/>
        <v>-9.1576350299999998E-3</v>
      </c>
      <c r="X269">
        <f t="shared" si="31"/>
        <v>-8.962870119999999E-3</v>
      </c>
      <c r="Y269">
        <f t="shared" si="31"/>
        <v>-8.76810521E-3</v>
      </c>
      <c r="Z269">
        <f t="shared" si="31"/>
        <v>-8.5733402999999993E-3</v>
      </c>
    </row>
    <row r="270" spans="1:26" x14ac:dyDescent="0.25">
      <c r="A270" s="1">
        <v>42766</v>
      </c>
      <c r="B270" s="2">
        <v>1.78843414E-2</v>
      </c>
      <c r="C270" s="2">
        <v>1.0118448299999999E-2</v>
      </c>
      <c r="D270" s="2">
        <v>7.0035556999999997E-3</v>
      </c>
      <c r="E270" s="2">
        <v>4.293333E-4</v>
      </c>
      <c r="G270">
        <f t="shared" si="32"/>
        <v>-4.232838507500003E-3</v>
      </c>
      <c r="H270">
        <f t="shared" si="32"/>
        <v>-4.5827304649999987E-3</v>
      </c>
      <c r="I270">
        <f t="shared" si="32"/>
        <v>-4.9326224225000031E-3</v>
      </c>
      <c r="J270">
        <f t="shared" si="32"/>
        <v>-5.2825143799999988E-3</v>
      </c>
      <c r="K270">
        <f t="shared" si="32"/>
        <v>-5.6324063375000014E-3</v>
      </c>
      <c r="L270">
        <f t="shared" si="32"/>
        <v>-5.9822982950000006E-3</v>
      </c>
      <c r="M270">
        <f t="shared" si="32"/>
        <v>-6.3321902524999998E-3</v>
      </c>
      <c r="N270">
        <f t="shared" si="32"/>
        <v>-6.6820822100000007E-3</v>
      </c>
      <c r="O270">
        <f t="shared" si="32"/>
        <v>-7.0319741674999998E-3</v>
      </c>
      <c r="P270">
        <f t="shared" si="32"/>
        <v>-7.3818661250000008E-3</v>
      </c>
      <c r="Q270">
        <f t="shared" si="32"/>
        <v>-7.7317580825000017E-3</v>
      </c>
      <c r="R270">
        <f t="shared" si="32"/>
        <v>-8.0816500399999991E-3</v>
      </c>
      <c r="S270">
        <f t="shared" si="32"/>
        <v>-8.4315419975E-3</v>
      </c>
      <c r="T270">
        <f t="shared" si="32"/>
        <v>-8.7814339550000009E-3</v>
      </c>
      <c r="U270">
        <f t="shared" si="32"/>
        <v>-9.1313259125000001E-3</v>
      </c>
      <c r="V270">
        <f t="shared" si="32"/>
        <v>-9.4812178699999992E-3</v>
      </c>
      <c r="W270">
        <f t="shared" si="31"/>
        <v>-9.8311098275000001E-3</v>
      </c>
      <c r="X270">
        <f t="shared" si="31"/>
        <v>-1.0181001785000001E-2</v>
      </c>
      <c r="Y270">
        <f t="shared" si="31"/>
        <v>-1.0530893742499998E-2</v>
      </c>
      <c r="Z270">
        <f t="shared" si="31"/>
        <v>-1.0880785699999999E-2</v>
      </c>
    </row>
    <row r="271" spans="1:26" x14ac:dyDescent="0.25">
      <c r="A271" s="1">
        <v>42794</v>
      </c>
      <c r="B271" s="2">
        <v>3.7198260499999997E-2</v>
      </c>
      <c r="C271" s="2">
        <v>3.8639271000000001E-3</v>
      </c>
      <c r="D271" s="2">
        <v>9.6654540000000004E-3</v>
      </c>
      <c r="E271" s="2">
        <v>5.098333E-4</v>
      </c>
      <c r="G271">
        <f t="shared" si="32"/>
        <v>-1.7210448689999998E-2</v>
      </c>
      <c r="H271">
        <f t="shared" si="32"/>
        <v>-1.7753730679999996E-2</v>
      </c>
      <c r="I271">
        <f t="shared" si="32"/>
        <v>-1.8297012669999998E-2</v>
      </c>
      <c r="J271">
        <f t="shared" si="32"/>
        <v>-1.884029466E-2</v>
      </c>
      <c r="K271">
        <f t="shared" si="32"/>
        <v>-1.9383576649999998E-2</v>
      </c>
      <c r="L271">
        <f t="shared" si="32"/>
        <v>-1.9926858639999996E-2</v>
      </c>
      <c r="M271">
        <f t="shared" si="32"/>
        <v>-2.0470140629999998E-2</v>
      </c>
      <c r="N271">
        <f t="shared" si="32"/>
        <v>-2.1013422619999996E-2</v>
      </c>
      <c r="O271">
        <f t="shared" si="32"/>
        <v>-2.1556704609999998E-2</v>
      </c>
      <c r="P271">
        <f t="shared" si="32"/>
        <v>-2.2099986599999996E-2</v>
      </c>
      <c r="Q271">
        <f t="shared" si="32"/>
        <v>-2.2643268589999994E-2</v>
      </c>
      <c r="R271">
        <f t="shared" si="32"/>
        <v>-2.3186550579999996E-2</v>
      </c>
      <c r="S271">
        <f t="shared" si="32"/>
        <v>-2.3729832569999998E-2</v>
      </c>
      <c r="T271">
        <f t="shared" si="32"/>
        <v>-2.4273114559999996E-2</v>
      </c>
      <c r="U271">
        <f t="shared" si="32"/>
        <v>-2.4816396549999998E-2</v>
      </c>
      <c r="V271">
        <f t="shared" ref="V271:Z279" si="33">0.5*(1-V$1)*$B271+0.5*(1-V$1)*$C271+V$1*$D271-$B271</f>
        <v>-2.5359678539999996E-2</v>
      </c>
      <c r="W271">
        <f t="shared" si="33"/>
        <v>-2.5902960529999998E-2</v>
      </c>
      <c r="X271">
        <f t="shared" si="33"/>
        <v>-2.6446242519999996E-2</v>
      </c>
      <c r="Y271">
        <f t="shared" si="33"/>
        <v>-2.6989524509999994E-2</v>
      </c>
      <c r="Z271">
        <f t="shared" si="33"/>
        <v>-2.7532806499999996E-2</v>
      </c>
    </row>
    <row r="272" spans="1:26" x14ac:dyDescent="0.25">
      <c r="A272" s="1">
        <v>42825</v>
      </c>
      <c r="B272" s="2">
        <v>-3.8923000000000001E-4</v>
      </c>
      <c r="C272" s="2">
        <v>1.4849541E-3</v>
      </c>
      <c r="D272" s="2">
        <v>3.9386767999999997E-3</v>
      </c>
      <c r="E272" s="2">
        <v>6.2633329999999996E-4</v>
      </c>
      <c r="G272">
        <f t="shared" ref="G272:V279" si="34">0.5*(1-G$1)*$B272+0.5*(1-G$1)*$C272+G$1*$D272-$B272</f>
        <v>1.1066327874999999E-3</v>
      </c>
      <c r="H272">
        <f t="shared" si="34"/>
        <v>1.2761735250000001E-3</v>
      </c>
      <c r="I272">
        <f t="shared" si="34"/>
        <v>1.4457142624999999E-3</v>
      </c>
      <c r="J272">
        <f t="shared" si="34"/>
        <v>1.6152549999999999E-3</v>
      </c>
      <c r="K272">
        <f t="shared" si="34"/>
        <v>1.7847957374999999E-3</v>
      </c>
      <c r="L272">
        <f t="shared" si="34"/>
        <v>1.9543364749999999E-3</v>
      </c>
      <c r="M272">
        <f t="shared" si="34"/>
        <v>2.1238772124999999E-3</v>
      </c>
      <c r="N272">
        <f t="shared" si="34"/>
        <v>2.29341795E-3</v>
      </c>
      <c r="O272">
        <f t="shared" si="34"/>
        <v>2.4629586875E-3</v>
      </c>
      <c r="P272">
        <f t="shared" si="34"/>
        <v>2.632499425E-3</v>
      </c>
      <c r="Q272">
        <f t="shared" si="34"/>
        <v>2.8020401625E-3</v>
      </c>
      <c r="R272">
        <f t="shared" si="34"/>
        <v>2.9715808999999996E-3</v>
      </c>
      <c r="S272">
        <f t="shared" si="34"/>
        <v>3.1411216375E-3</v>
      </c>
      <c r="T272">
        <f t="shared" si="34"/>
        <v>3.3106623749999996E-3</v>
      </c>
      <c r="U272">
        <f t="shared" si="34"/>
        <v>3.4802031125000001E-3</v>
      </c>
      <c r="V272">
        <f t="shared" si="34"/>
        <v>3.6497438500000001E-3</v>
      </c>
      <c r="W272">
        <f t="shared" si="33"/>
        <v>3.8192845874999992E-3</v>
      </c>
      <c r="X272">
        <f t="shared" si="33"/>
        <v>3.9888253249999997E-3</v>
      </c>
      <c r="Y272">
        <f t="shared" si="33"/>
        <v>4.1583660624999992E-3</v>
      </c>
      <c r="Z272">
        <f t="shared" si="33"/>
        <v>4.3279067999999997E-3</v>
      </c>
    </row>
    <row r="273" spans="1:26" x14ac:dyDescent="0.25">
      <c r="A273" s="1">
        <v>42853</v>
      </c>
      <c r="B273" s="2">
        <v>9.0912169000000008E-3</v>
      </c>
      <c r="C273" s="2">
        <v>1.29615498E-2</v>
      </c>
      <c r="D273" s="2">
        <v>4.3102690000000003E-3</v>
      </c>
      <c r="E273" s="2">
        <v>6.6666670000000003E-4</v>
      </c>
      <c r="G273">
        <f t="shared" si="34"/>
        <v>1.5993607324999992E-3</v>
      </c>
      <c r="H273">
        <f t="shared" si="34"/>
        <v>1.2635550149999973E-3</v>
      </c>
      <c r="I273">
        <f t="shared" si="34"/>
        <v>9.2774929750000061E-4</v>
      </c>
      <c r="J273">
        <f t="shared" si="34"/>
        <v>5.9194358000000044E-4</v>
      </c>
      <c r="K273">
        <f t="shared" si="34"/>
        <v>2.5613786249999854E-4</v>
      </c>
      <c r="L273">
        <f t="shared" si="34"/>
        <v>-7.9667854999999899E-5</v>
      </c>
      <c r="M273">
        <f t="shared" si="34"/>
        <v>-4.1547357250000007E-4</v>
      </c>
      <c r="N273">
        <f t="shared" si="34"/>
        <v>-7.5127929000000024E-4</v>
      </c>
      <c r="O273">
        <f t="shared" si="34"/>
        <v>-1.0870850075000004E-3</v>
      </c>
      <c r="P273">
        <f t="shared" si="34"/>
        <v>-1.4228907250000006E-3</v>
      </c>
      <c r="Q273">
        <f t="shared" si="34"/>
        <v>-1.7586964425000007E-3</v>
      </c>
      <c r="R273">
        <f t="shared" si="34"/>
        <v>-2.0945021600000001E-3</v>
      </c>
      <c r="S273">
        <f t="shared" si="34"/>
        <v>-2.4303078775000011E-3</v>
      </c>
      <c r="T273">
        <f t="shared" si="34"/>
        <v>-2.7661135949999995E-3</v>
      </c>
      <c r="U273">
        <f t="shared" si="34"/>
        <v>-3.1019193125000006E-3</v>
      </c>
      <c r="V273">
        <f t="shared" si="34"/>
        <v>-3.4377250300000016E-3</v>
      </c>
      <c r="W273">
        <f t="shared" si="33"/>
        <v>-3.7735307475E-3</v>
      </c>
      <c r="X273">
        <f t="shared" si="33"/>
        <v>-4.1093364650000011E-3</v>
      </c>
      <c r="Y273">
        <f t="shared" si="33"/>
        <v>-4.4451421825000004E-3</v>
      </c>
      <c r="Z273">
        <f t="shared" si="33"/>
        <v>-4.7809479000000005E-3</v>
      </c>
    </row>
    <row r="274" spans="1:26" x14ac:dyDescent="0.25">
      <c r="A274" s="1">
        <v>42886</v>
      </c>
      <c r="B274" s="2">
        <v>1.15762101E-2</v>
      </c>
      <c r="C274" s="2">
        <v>1.7125449500000001E-2</v>
      </c>
      <c r="D274" s="2">
        <v>8.1806397000000006E-3</v>
      </c>
      <c r="E274" s="2">
        <v>8.0458329999999998E-4</v>
      </c>
      <c r="G274">
        <f t="shared" si="34"/>
        <v>2.466110195000001E-3</v>
      </c>
      <c r="H274">
        <f t="shared" si="34"/>
        <v>2.1576006900000007E-3</v>
      </c>
      <c r="I274">
        <f t="shared" si="34"/>
        <v>1.8490911850000003E-3</v>
      </c>
      <c r="J274">
        <f t="shared" si="34"/>
        <v>1.5405816800000017E-3</v>
      </c>
      <c r="K274">
        <f t="shared" si="34"/>
        <v>1.2320721750000013E-3</v>
      </c>
      <c r="L274">
        <f t="shared" si="34"/>
        <v>9.2356267000000096E-4</v>
      </c>
      <c r="M274">
        <f t="shared" si="34"/>
        <v>6.1505316499999886E-4</v>
      </c>
      <c r="N274">
        <f t="shared" si="34"/>
        <v>3.0654366000000023E-4</v>
      </c>
      <c r="O274">
        <f t="shared" si="34"/>
        <v>-1.9658449999983979E-6</v>
      </c>
      <c r="P274">
        <f t="shared" si="34"/>
        <v>-3.104753500000005E-4</v>
      </c>
      <c r="Q274">
        <f t="shared" si="34"/>
        <v>-6.1898485499999913E-4</v>
      </c>
      <c r="R274">
        <f t="shared" si="34"/>
        <v>-9.2749435999999949E-4</v>
      </c>
      <c r="S274">
        <f t="shared" si="34"/>
        <v>-1.2360038649999999E-3</v>
      </c>
      <c r="T274">
        <f t="shared" si="34"/>
        <v>-1.5445133699999985E-3</v>
      </c>
      <c r="U274">
        <f t="shared" si="34"/>
        <v>-1.8530228749999988E-3</v>
      </c>
      <c r="V274">
        <f t="shared" si="34"/>
        <v>-2.1615323799999992E-3</v>
      </c>
      <c r="W274">
        <f t="shared" si="33"/>
        <v>-2.4700418849999978E-3</v>
      </c>
      <c r="X274">
        <f t="shared" si="33"/>
        <v>-2.7785513899999982E-3</v>
      </c>
      <c r="Y274">
        <f t="shared" si="33"/>
        <v>-3.0870608949999986E-3</v>
      </c>
      <c r="Z274">
        <f t="shared" si="33"/>
        <v>-3.3955703999999989E-3</v>
      </c>
    </row>
    <row r="275" spans="1:26" x14ac:dyDescent="0.25">
      <c r="A275" s="1">
        <v>42916</v>
      </c>
      <c r="B275" s="2">
        <v>4.8138319999999997E-3</v>
      </c>
      <c r="C275" s="2">
        <v>-1.368853E-3</v>
      </c>
      <c r="D275" s="2">
        <v>-4.8824560000000003E-3</v>
      </c>
      <c r="E275" s="2">
        <v>8.5116670000000001E-4</v>
      </c>
      <c r="G275">
        <f t="shared" si="34"/>
        <v>-3.421589775E-3</v>
      </c>
      <c r="H275">
        <f t="shared" si="34"/>
        <v>-3.7518370499999999E-3</v>
      </c>
      <c r="I275">
        <f t="shared" si="34"/>
        <v>-4.0820843249999997E-3</v>
      </c>
      <c r="J275">
        <f t="shared" si="34"/>
        <v>-4.4123315999999996E-3</v>
      </c>
      <c r="K275">
        <f t="shared" si="34"/>
        <v>-4.7425788750000003E-3</v>
      </c>
      <c r="L275">
        <f t="shared" si="34"/>
        <v>-5.0728261500000002E-3</v>
      </c>
      <c r="M275">
        <f t="shared" si="34"/>
        <v>-5.403073425E-3</v>
      </c>
      <c r="N275">
        <f t="shared" si="34"/>
        <v>-5.7333206999999999E-3</v>
      </c>
      <c r="O275">
        <f t="shared" si="34"/>
        <v>-6.0635679749999997E-3</v>
      </c>
      <c r="P275">
        <f t="shared" si="34"/>
        <v>-6.3938152499999996E-3</v>
      </c>
      <c r="Q275">
        <f t="shared" si="34"/>
        <v>-6.7240625249999995E-3</v>
      </c>
      <c r="R275">
        <f t="shared" si="34"/>
        <v>-7.0543097999999993E-3</v>
      </c>
      <c r="S275">
        <f t="shared" si="34"/>
        <v>-7.3845570750000001E-3</v>
      </c>
      <c r="T275">
        <f t="shared" si="34"/>
        <v>-7.7148043499999999E-3</v>
      </c>
      <c r="U275">
        <f t="shared" si="34"/>
        <v>-8.0450516250000007E-3</v>
      </c>
      <c r="V275">
        <f t="shared" si="34"/>
        <v>-8.3752988999999996E-3</v>
      </c>
      <c r="W275">
        <f t="shared" si="33"/>
        <v>-8.7055461750000004E-3</v>
      </c>
      <c r="X275">
        <f t="shared" si="33"/>
        <v>-9.0357934499999994E-3</v>
      </c>
      <c r="Y275">
        <f t="shared" si="33"/>
        <v>-9.3660407250000001E-3</v>
      </c>
      <c r="Z275">
        <f t="shared" si="33"/>
        <v>-9.6962880000000008E-3</v>
      </c>
    </row>
    <row r="276" spans="1:26" x14ac:dyDescent="0.25">
      <c r="A276" s="1">
        <v>42947</v>
      </c>
      <c r="B276" s="2">
        <v>1.93487689E-2</v>
      </c>
      <c r="C276" s="2">
        <v>1.8551401299999999E-2</v>
      </c>
      <c r="D276" s="2">
        <v>1.3654141599999999E-2</v>
      </c>
      <c r="E276" s="2">
        <v>8.9791670000000004E-4</v>
      </c>
      <c r="G276">
        <f t="shared" si="34"/>
        <v>-6.6348097500000189E-4</v>
      </c>
      <c r="H276">
        <f t="shared" si="34"/>
        <v>-9.2827814999999619E-4</v>
      </c>
      <c r="I276">
        <f t="shared" si="34"/>
        <v>-1.1930753250000009E-3</v>
      </c>
      <c r="J276">
        <f t="shared" si="34"/>
        <v>-1.4578724999999987E-3</v>
      </c>
      <c r="K276">
        <f t="shared" si="34"/>
        <v>-1.7226696749999999E-3</v>
      </c>
      <c r="L276">
        <f t="shared" si="34"/>
        <v>-1.9874668500000012E-3</v>
      </c>
      <c r="M276">
        <f t="shared" si="34"/>
        <v>-2.2522640250000024E-3</v>
      </c>
      <c r="N276">
        <f t="shared" si="34"/>
        <v>-2.5170612000000002E-3</v>
      </c>
      <c r="O276">
        <f t="shared" si="34"/>
        <v>-2.781858374999998E-3</v>
      </c>
      <c r="P276">
        <f t="shared" si="34"/>
        <v>-3.0466555499999992E-3</v>
      </c>
      <c r="Q276">
        <f t="shared" si="34"/>
        <v>-3.3114527250000039E-3</v>
      </c>
      <c r="R276">
        <f t="shared" si="34"/>
        <v>-3.5762499000000017E-3</v>
      </c>
      <c r="S276">
        <f t="shared" si="34"/>
        <v>-3.8410470750000012E-3</v>
      </c>
      <c r="T276">
        <f t="shared" si="34"/>
        <v>-4.1058442500000007E-3</v>
      </c>
      <c r="U276">
        <f t="shared" si="34"/>
        <v>-4.370641425000002E-3</v>
      </c>
      <c r="V276">
        <f t="shared" si="34"/>
        <v>-4.6354386000000015E-3</v>
      </c>
      <c r="W276">
        <f t="shared" si="33"/>
        <v>-4.900235775000001E-3</v>
      </c>
      <c r="X276">
        <f t="shared" si="33"/>
        <v>-5.1650329500000022E-3</v>
      </c>
      <c r="Y276">
        <f t="shared" si="33"/>
        <v>-5.4298301250000017E-3</v>
      </c>
      <c r="Z276">
        <f t="shared" si="33"/>
        <v>-5.6946273000000013E-3</v>
      </c>
    </row>
    <row r="277" spans="1:26" x14ac:dyDescent="0.25">
      <c r="A277" s="1">
        <v>42978</v>
      </c>
      <c r="B277" s="2">
        <v>5.4649229999999998E-4</v>
      </c>
      <c r="C277" s="2">
        <v>1.1760016200000001E-2</v>
      </c>
      <c r="D277" s="2">
        <v>5.8738415999999996E-3</v>
      </c>
      <c r="E277" s="2">
        <v>8.2366670000000005E-4</v>
      </c>
      <c r="G277">
        <f t="shared" si="34"/>
        <v>5.5927913175E-3</v>
      </c>
      <c r="H277">
        <f t="shared" si="34"/>
        <v>5.5788206850000003E-3</v>
      </c>
      <c r="I277">
        <f t="shared" si="34"/>
        <v>5.5648500525000005E-3</v>
      </c>
      <c r="J277">
        <f t="shared" si="34"/>
        <v>5.5508794200000017E-3</v>
      </c>
      <c r="K277">
        <f t="shared" si="34"/>
        <v>5.5369087875000002E-3</v>
      </c>
      <c r="L277">
        <f t="shared" si="34"/>
        <v>5.5229381550000005E-3</v>
      </c>
      <c r="M277">
        <f t="shared" si="34"/>
        <v>5.5089675225000008E-3</v>
      </c>
      <c r="N277">
        <f t="shared" si="34"/>
        <v>5.494996890000001E-3</v>
      </c>
      <c r="O277">
        <f t="shared" si="34"/>
        <v>5.4810262575000004E-3</v>
      </c>
      <c r="P277">
        <f t="shared" si="34"/>
        <v>5.4670556249999998E-3</v>
      </c>
      <c r="Q277">
        <f t="shared" si="34"/>
        <v>5.453084992500001E-3</v>
      </c>
      <c r="R277">
        <f t="shared" si="34"/>
        <v>5.4391143600000004E-3</v>
      </c>
      <c r="S277">
        <f t="shared" si="34"/>
        <v>5.4251437274999998E-3</v>
      </c>
      <c r="T277">
        <f t="shared" si="34"/>
        <v>5.4111730950000001E-3</v>
      </c>
      <c r="U277">
        <f t="shared" si="34"/>
        <v>5.3972024625000004E-3</v>
      </c>
      <c r="V277">
        <f t="shared" si="34"/>
        <v>5.3832318300000006E-3</v>
      </c>
      <c r="W277">
        <f t="shared" si="33"/>
        <v>5.3692611975E-3</v>
      </c>
      <c r="X277">
        <f t="shared" si="33"/>
        <v>5.3552905650000003E-3</v>
      </c>
      <c r="Y277">
        <f t="shared" si="33"/>
        <v>5.3413199324999997E-3</v>
      </c>
      <c r="Z277">
        <f t="shared" si="33"/>
        <v>5.3273493E-3</v>
      </c>
    </row>
    <row r="278" spans="1:26" x14ac:dyDescent="0.25">
      <c r="A278" s="1">
        <v>43007</v>
      </c>
      <c r="B278" s="2">
        <v>1.9302894800000001E-2</v>
      </c>
      <c r="C278" s="2">
        <v>-1.2017319E-2</v>
      </c>
      <c r="D278" s="2">
        <v>-1.524103E-3</v>
      </c>
      <c r="E278" s="2">
        <v>8.830833E-4</v>
      </c>
      <c r="G278">
        <f t="shared" si="34"/>
        <v>-1.5918451444999999E-2</v>
      </c>
      <c r="H278">
        <f t="shared" si="34"/>
        <v>-1.6176795989999999E-2</v>
      </c>
      <c r="I278">
        <f t="shared" si="34"/>
        <v>-1.6435140535E-2</v>
      </c>
      <c r="J278">
        <f t="shared" si="34"/>
        <v>-1.6693485080000001E-2</v>
      </c>
      <c r="K278">
        <f t="shared" si="34"/>
        <v>-1.6951829625000001E-2</v>
      </c>
      <c r="L278">
        <f t="shared" si="34"/>
        <v>-1.7210174170000002E-2</v>
      </c>
      <c r="M278">
        <f t="shared" si="34"/>
        <v>-1.7468518714999999E-2</v>
      </c>
      <c r="N278">
        <f t="shared" si="34"/>
        <v>-1.772686326E-2</v>
      </c>
      <c r="O278">
        <f t="shared" si="34"/>
        <v>-1.7985207805E-2</v>
      </c>
      <c r="P278">
        <f t="shared" si="34"/>
        <v>-1.8243552350000001E-2</v>
      </c>
      <c r="Q278">
        <f t="shared" si="34"/>
        <v>-1.8501896895000002E-2</v>
      </c>
      <c r="R278">
        <f t="shared" si="34"/>
        <v>-1.8760241440000002E-2</v>
      </c>
      <c r="S278">
        <f t="shared" si="34"/>
        <v>-1.9018585985000003E-2</v>
      </c>
      <c r="T278">
        <f t="shared" si="34"/>
        <v>-1.927693053E-2</v>
      </c>
      <c r="U278">
        <f t="shared" si="34"/>
        <v>-1.9535275075000001E-2</v>
      </c>
      <c r="V278">
        <f t="shared" si="34"/>
        <v>-1.9793619620000001E-2</v>
      </c>
      <c r="W278">
        <f t="shared" si="33"/>
        <v>-2.0051964165000002E-2</v>
      </c>
      <c r="X278">
        <f t="shared" si="33"/>
        <v>-2.0310308710000002E-2</v>
      </c>
      <c r="Y278">
        <f t="shared" si="33"/>
        <v>-2.0568653255E-2</v>
      </c>
      <c r="Z278">
        <f t="shared" si="33"/>
        <v>-2.08269978E-2</v>
      </c>
    </row>
    <row r="279" spans="1:26" x14ac:dyDescent="0.25">
      <c r="A279" s="1">
        <v>43039</v>
      </c>
      <c r="B279" s="2">
        <v>2.2188174799999998E-2</v>
      </c>
      <c r="C279" s="2">
        <v>-5.3532969999999999E-3</v>
      </c>
      <c r="D279" s="2">
        <v>1.28117175E-2</v>
      </c>
      <c r="E279" s="2">
        <v>9.5750000000000002E-4</v>
      </c>
      <c r="G279">
        <f t="shared" si="34"/>
        <v>-1.3551021969999999E-2</v>
      </c>
      <c r="H279">
        <f t="shared" si="34"/>
        <v>-1.3331308039999998E-2</v>
      </c>
      <c r="I279">
        <f t="shared" si="34"/>
        <v>-1.3111594109999999E-2</v>
      </c>
      <c r="J279">
        <f t="shared" si="34"/>
        <v>-1.2891880179999999E-2</v>
      </c>
      <c r="K279">
        <f t="shared" si="34"/>
        <v>-1.2672166249999998E-2</v>
      </c>
      <c r="L279">
        <f t="shared" si="34"/>
        <v>-1.245245232E-2</v>
      </c>
      <c r="M279">
        <f t="shared" si="34"/>
        <v>-1.2232738389999998E-2</v>
      </c>
      <c r="N279">
        <f t="shared" si="34"/>
        <v>-1.2013024459999999E-2</v>
      </c>
      <c r="O279">
        <f t="shared" si="34"/>
        <v>-1.1793310529999997E-2</v>
      </c>
      <c r="P279">
        <f t="shared" si="34"/>
        <v>-1.15735966E-2</v>
      </c>
      <c r="Q279">
        <f t="shared" si="34"/>
        <v>-1.1353882669999999E-2</v>
      </c>
      <c r="R279">
        <f t="shared" si="34"/>
        <v>-1.1134168739999999E-2</v>
      </c>
      <c r="S279">
        <f t="shared" si="34"/>
        <v>-1.0914454809999998E-2</v>
      </c>
      <c r="T279">
        <f t="shared" si="34"/>
        <v>-1.0694740879999998E-2</v>
      </c>
      <c r="U279">
        <f t="shared" si="34"/>
        <v>-1.0475026949999999E-2</v>
      </c>
      <c r="V279">
        <f t="shared" si="34"/>
        <v>-1.0255313019999998E-2</v>
      </c>
      <c r="W279">
        <f t="shared" si="33"/>
        <v>-1.003559909E-2</v>
      </c>
      <c r="X279">
        <f t="shared" si="33"/>
        <v>-9.8158851599999975E-3</v>
      </c>
      <c r="Y279">
        <f t="shared" si="33"/>
        <v>-9.5961712299999988E-3</v>
      </c>
      <c r="Z279">
        <f t="shared" si="33"/>
        <v>-9.3764572999999983E-3</v>
      </c>
    </row>
    <row r="280" spans="1:26" x14ac:dyDescent="0.25">
      <c r="A280" s="1"/>
      <c r="B280" s="2"/>
      <c r="C280" s="2"/>
      <c r="D280" s="2"/>
      <c r="E280" s="2"/>
    </row>
    <row r="281" spans="1:26" x14ac:dyDescent="0.25">
      <c r="A281" s="1"/>
      <c r="B281" s="2"/>
      <c r="C281" s="2"/>
      <c r="D281" s="2"/>
      <c r="E281" s="2"/>
      <c r="F281" t="s">
        <v>64</v>
      </c>
      <c r="G281">
        <f>AVERAGE(G2:G279)</f>
        <v>-1.3947654831205048E-3</v>
      </c>
      <c r="H281">
        <f t="shared" ref="H281:Q281" si="35">AVERAGE(H2:H279)</f>
        <v>-1.334396013902878E-3</v>
      </c>
      <c r="I281">
        <f t="shared" si="35"/>
        <v>-1.2740265446852523E-3</v>
      </c>
      <c r="J281">
        <f t="shared" si="35"/>
        <v>-1.213657075467626E-3</v>
      </c>
      <c r="K281">
        <f t="shared" si="35"/>
        <v>-1.1532876062500007E-3</v>
      </c>
      <c r="L281">
        <f t="shared" si="35"/>
        <v>-1.0929181370323742E-3</v>
      </c>
      <c r="M281">
        <f t="shared" si="35"/>
        <v>-1.0325486678147474E-3</v>
      </c>
      <c r="N281">
        <f t="shared" si="35"/>
        <v>-9.7217919859712224E-4</v>
      </c>
      <c r="O281">
        <f t="shared" si="35"/>
        <v>-9.118097293794959E-4</v>
      </c>
      <c r="P281">
        <f t="shared" si="35"/>
        <v>-8.5144026016187129E-4</v>
      </c>
      <c r="Q281">
        <f t="shared" si="35"/>
        <v>-7.9107079094424451E-4</v>
      </c>
      <c r="R281">
        <f>AVERAGE(R2:R279)</f>
        <v>-7.3070132172661838E-4</v>
      </c>
      <c r="S281">
        <f t="shared" ref="S281" si="36">AVERAGE(S2:S279)</f>
        <v>-6.7033185250899257E-4</v>
      </c>
      <c r="T281">
        <f t="shared" ref="T281" si="37">AVERAGE(T2:T279)</f>
        <v>-6.0996238329136796E-4</v>
      </c>
      <c r="U281">
        <f t="shared" ref="U281" si="38">AVERAGE(U2:U279)</f>
        <v>-5.4959291407374129E-4</v>
      </c>
      <c r="V281">
        <f t="shared" ref="V281" si="39">AVERAGE(V2:V279)</f>
        <v>-4.892234448561157E-4</v>
      </c>
      <c r="W281">
        <f t="shared" ref="W281" si="40">AVERAGE(W2:W279)</f>
        <v>-4.2885397563848795E-4</v>
      </c>
      <c r="X281">
        <f t="shared" ref="X281" si="41">AVERAGE(X2:X279)</f>
        <v>-3.684845064208629E-4</v>
      </c>
      <c r="Y281">
        <f t="shared" ref="Y281" si="42">AVERAGE(Y2:Y279)</f>
        <v>-3.0811503720323699E-4</v>
      </c>
      <c r="Z281">
        <f t="shared" ref="Z281" si="43">AVERAGE(Z2:Z279)</f>
        <v>-2.4774556798561059E-4</v>
      </c>
    </row>
    <row r="282" spans="1:26" x14ac:dyDescent="0.25">
      <c r="A282" s="1"/>
      <c r="B282" s="2"/>
      <c r="C282" s="2"/>
      <c r="D282" s="2"/>
      <c r="E282" s="2"/>
      <c r="F282" t="s">
        <v>65</v>
      </c>
      <c r="G282">
        <f>SQRT(VAR(G2:G279))</f>
        <v>2.2926434385309752E-2</v>
      </c>
      <c r="H282">
        <f t="shared" ref="H282:Z282" si="44">SQRT(VAR(H2:H279))</f>
        <v>2.3274558260235671E-2</v>
      </c>
      <c r="I282">
        <f t="shared" si="44"/>
        <v>2.3665349448396274E-2</v>
      </c>
      <c r="J282">
        <f t="shared" si="44"/>
        <v>2.4096732154811593E-2</v>
      </c>
      <c r="K282">
        <f t="shared" si="44"/>
        <v>2.4566568142236851E-2</v>
      </c>
      <c r="L282">
        <f t="shared" si="44"/>
        <v>2.5072695781547239E-2</v>
      </c>
      <c r="M282">
        <f t="shared" si="44"/>
        <v>2.5612963728184248E-2</v>
      </c>
      <c r="N282">
        <f t="shared" si="44"/>
        <v>2.6185258865418191E-2</v>
      </c>
      <c r="O282">
        <f t="shared" si="44"/>
        <v>2.6787528562319012E-2</v>
      </c>
      <c r="P282">
        <f t="shared" si="44"/>
        <v>2.7417797592541364E-2</v>
      </c>
      <c r="Q282">
        <f t="shared" si="44"/>
        <v>2.8074180253294868E-2</v>
      </c>
      <c r="R282">
        <f t="shared" si="44"/>
        <v>2.8754888326749422E-2</v>
      </c>
      <c r="S282">
        <f t="shared" si="44"/>
        <v>2.9458235558050411E-2</v>
      </c>
      <c r="T282">
        <f t="shared" si="44"/>
        <v>3.018263930513292E-2</v>
      </c>
      <c r="U282">
        <f t="shared" si="44"/>
        <v>3.0926619963622566E-2</v>
      </c>
      <c r="V282">
        <f t="shared" si="44"/>
        <v>3.1688798699940311E-2</v>
      </c>
      <c r="W282">
        <f t="shared" si="44"/>
        <v>3.2467893948279904E-2</v>
      </c>
      <c r="X282">
        <f t="shared" si="44"/>
        <v>3.3262717050003304E-2</v>
      </c>
      <c r="Y282">
        <f t="shared" si="44"/>
        <v>3.4072167341993732E-2</v>
      </c>
      <c r="Z282">
        <f t="shared" si="44"/>
        <v>3.4895226936265671E-2</v>
      </c>
    </row>
    <row r="283" spans="1:26" x14ac:dyDescent="0.25">
      <c r="A283" s="1"/>
      <c r="B283" s="2"/>
      <c r="C283" s="2"/>
      <c r="D283" s="2"/>
      <c r="E283" s="2"/>
      <c r="F283" t="s">
        <v>66</v>
      </c>
      <c r="G283">
        <f>G282*12</f>
        <v>0.27511721262371702</v>
      </c>
      <c r="H283">
        <f t="shared" ref="H283:Z283" si="45">H282*12</f>
        <v>0.27929469912282806</v>
      </c>
      <c r="I283">
        <f t="shared" si="45"/>
        <v>0.28398419338075531</v>
      </c>
      <c r="J283">
        <f t="shared" si="45"/>
        <v>0.28916078585773913</v>
      </c>
      <c r="K283">
        <f t="shared" si="45"/>
        <v>0.29479881770684224</v>
      </c>
      <c r="L283">
        <f t="shared" si="45"/>
        <v>0.30087234937856688</v>
      </c>
      <c r="M283">
        <f t="shared" si="45"/>
        <v>0.30735556473821096</v>
      </c>
      <c r="N283">
        <f t="shared" si="45"/>
        <v>0.31422310638501827</v>
      </c>
      <c r="O283">
        <f t="shared" si="45"/>
        <v>0.32145034274782813</v>
      </c>
      <c r="P283">
        <f t="shared" si="45"/>
        <v>0.32901357111049634</v>
      </c>
      <c r="Q283">
        <f t="shared" si="45"/>
        <v>0.33689016303953845</v>
      </c>
      <c r="R283">
        <f t="shared" si="45"/>
        <v>0.34505865992099305</v>
      </c>
      <c r="S283">
        <f t="shared" si="45"/>
        <v>0.35349882669660493</v>
      </c>
      <c r="T283">
        <f t="shared" si="45"/>
        <v>0.36219167166159505</v>
      </c>
      <c r="U283">
        <f t="shared" si="45"/>
        <v>0.37111943956347082</v>
      </c>
      <c r="V283">
        <f t="shared" si="45"/>
        <v>0.38026558439928371</v>
      </c>
      <c r="W283">
        <f t="shared" si="45"/>
        <v>0.38961472737935887</v>
      </c>
      <c r="X283">
        <f t="shared" si="45"/>
        <v>0.39915260460003965</v>
      </c>
      <c r="Y283">
        <f t="shared" si="45"/>
        <v>0.40886600810392482</v>
      </c>
      <c r="Z283">
        <f t="shared" si="45"/>
        <v>0.41874272323518802</v>
      </c>
    </row>
    <row r="284" spans="1:26" x14ac:dyDescent="0.25">
      <c r="F284" t="s">
        <v>63</v>
      </c>
      <c r="G284" s="10">
        <f>G281*12/G283</f>
        <v>-6.0836563578949246E-2</v>
      </c>
      <c r="H284" s="10">
        <f t="shared" ref="H284:Z284" si="46">H281*12/H283</f>
        <v>-5.7332818048911334E-2</v>
      </c>
      <c r="I284" s="10">
        <f t="shared" si="46"/>
        <v>-5.3835103828208587E-2</v>
      </c>
      <c r="J284" s="10">
        <f t="shared" si="46"/>
        <v>-5.0366044145337983E-2</v>
      </c>
      <c r="K284" s="10">
        <f t="shared" si="46"/>
        <v>-4.6945409695511121E-2</v>
      </c>
      <c r="L284" s="10">
        <f t="shared" si="46"/>
        <v>-4.3589973194534969E-2</v>
      </c>
      <c r="M284" s="10">
        <f t="shared" si="46"/>
        <v>-4.0313517747207879E-2</v>
      </c>
      <c r="N284" s="10">
        <f t="shared" si="46"/>
        <v>-3.7126965350762292E-2</v>
      </c>
      <c r="O284" s="10">
        <f t="shared" si="46"/>
        <v>-3.4038591027845087E-2</v>
      </c>
      <c r="P284" s="10">
        <f t="shared" si="46"/>
        <v>-3.1054290822888488E-2</v>
      </c>
      <c r="Q284" s="10">
        <f t="shared" si="46"/>
        <v>-2.8177876746780593E-2</v>
      </c>
      <c r="R284" s="10">
        <f t="shared" si="46"/>
        <v>-2.5411377482098541E-2</v>
      </c>
      <c r="S284" s="10">
        <f t="shared" si="46"/>
        <v>-2.2755329360715996E-2</v>
      </c>
      <c r="T284" s="10">
        <f t="shared" si="46"/>
        <v>-2.0209047231586421E-2</v>
      </c>
      <c r="U284" s="10">
        <f t="shared" si="46"/>
        <v>-1.7770869067495892E-2</v>
      </c>
      <c r="V284" s="10">
        <f t="shared" si="46"/>
        <v>-1.5438371441232238E-2</v>
      </c>
      <c r="W284" s="10">
        <f t="shared" si="46"/>
        <v>-1.3208555390800392E-2</v>
      </c>
      <c r="X284" s="10">
        <f t="shared" si="46"/>
        <v>-1.1078003816312604E-2</v>
      </c>
      <c r="Y284" s="10">
        <f t="shared" si="46"/>
        <v>-9.0430125595059255E-3</v>
      </c>
      <c r="Z284" s="10">
        <f t="shared" si="46"/>
        <v>-7.0996978594839088E-3</v>
      </c>
    </row>
    <row r="285" spans="1:26" x14ac:dyDescent="0.25">
      <c r="F285" t="s">
        <v>68</v>
      </c>
      <c r="G285" s="10">
        <f>MAX(G284:Z284)</f>
        <v>-7.0996978594839088E-3</v>
      </c>
    </row>
    <row r="286" spans="1:26" x14ac:dyDescent="0.25">
      <c r="G286">
        <f>IF(G284=$G$285,1,0)</f>
        <v>0</v>
      </c>
      <c r="H286">
        <f t="shared" ref="H286:Z286" si="47">IF(H284=$G$285,1,0)</f>
        <v>0</v>
      </c>
      <c r="I286">
        <f t="shared" si="47"/>
        <v>0</v>
      </c>
      <c r="J286">
        <f t="shared" si="47"/>
        <v>0</v>
      </c>
      <c r="K286">
        <f t="shared" si="47"/>
        <v>0</v>
      </c>
      <c r="L286">
        <f t="shared" si="47"/>
        <v>0</v>
      </c>
      <c r="M286">
        <f t="shared" si="47"/>
        <v>0</v>
      </c>
      <c r="N286">
        <f t="shared" si="47"/>
        <v>0</v>
      </c>
      <c r="O286">
        <f t="shared" si="47"/>
        <v>0</v>
      </c>
      <c r="P286">
        <f t="shared" si="47"/>
        <v>0</v>
      </c>
      <c r="Q286">
        <f t="shared" si="47"/>
        <v>0</v>
      </c>
      <c r="R286">
        <f t="shared" si="47"/>
        <v>0</v>
      </c>
      <c r="S286">
        <f t="shared" si="47"/>
        <v>0</v>
      </c>
      <c r="T286">
        <f t="shared" si="47"/>
        <v>0</v>
      </c>
      <c r="U286">
        <f t="shared" si="47"/>
        <v>0</v>
      </c>
      <c r="V286">
        <f t="shared" si="47"/>
        <v>0</v>
      </c>
      <c r="W286">
        <f t="shared" si="47"/>
        <v>0</v>
      </c>
      <c r="X286">
        <f t="shared" si="47"/>
        <v>0</v>
      </c>
      <c r="Y286">
        <f t="shared" si="47"/>
        <v>0</v>
      </c>
      <c r="Z286">
        <f t="shared" si="47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Q11</vt:lpstr>
      <vt:lpstr>Q12</vt:lpstr>
      <vt:lpstr>CAPM</vt:lpstr>
      <vt:lpstr>3 factor</vt:lpstr>
      <vt:lpstr>Q13</vt:lpstr>
      <vt:lpstr>Q14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</dc:creator>
  <cp:lastModifiedBy>Roxanne Yin</cp:lastModifiedBy>
  <dcterms:created xsi:type="dcterms:W3CDTF">2017-12-18T03:33:26Z</dcterms:created>
  <dcterms:modified xsi:type="dcterms:W3CDTF">2018-12-18T01:30:43Z</dcterms:modified>
</cp:coreProperties>
</file>