
<file path=[Content_Types].xml><?xml version="1.0" encoding="utf-8"?>
<Types xmlns="http://schemas.openxmlformats.org/package/2006/content-types">
  <Default Extension="xml" ContentType="application/xml"/>
  <Default Extension="wmf" ContentType="image/x-wmf"/>
  <Default Extension="png" ContentType="image/png"/>
  <Default Extension="jpeg" ContentType="image/jpeg"/>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estCases" sheetId="1" state="visible" r:id="rId1"/>
    <sheet name="Results" sheetId="2" state="visible" r:id="rId2"/>
  </sheets>
  <calcPr/>
</workbook>
</file>

<file path=xl/sharedStrings.xml><?xml version="1.0" encoding="utf-8"?>
<sst xmlns="http://schemas.openxmlformats.org/spreadsheetml/2006/main" count="156" uniqueCount="156">
  <si>
    <t xml:space="preserve">Test Suite/Scenario</t>
  </si>
  <si>
    <t xml:space="preserve">TestCaseID - Title</t>
  </si>
  <si>
    <t>Priority</t>
  </si>
  <si>
    <t>Automated</t>
  </si>
  <si>
    <t xml:space="preserve">Test Steps</t>
  </si>
  <si>
    <t xml:space="preserve">Test Data</t>
  </si>
  <si>
    <t xml:space="preserve">Expected Result</t>
  </si>
  <si>
    <t xml:space="preserve">Actual Result</t>
  </si>
  <si>
    <t>Pass/Fail/Blocked</t>
  </si>
  <si>
    <t xml:space="preserve">BUG ID</t>
  </si>
  <si>
    <t xml:space="preserve">Interfata login </t>
  </si>
  <si>
    <t xml:space="preserve">1. Username si parola valide</t>
  </si>
  <si>
    <t>P1</t>
  </si>
  <si>
    <t>No</t>
  </si>
  <si>
    <t xml:space="preserve">1. Accesam link spre website                            2. Completam campul Username cu un nume valid                                                            3. Completam parola valida                             4. Apasam butonul "Login"</t>
  </si>
  <si>
    <r>
      <rPr>
        <sz val="10"/>
        <color theme="1"/>
        <rFont val="Arial"/>
      </rPr>
      <t xml:space="preserve">1. Username: </t>
    </r>
    <r>
      <rPr>
        <b/>
        <sz val="10"/>
        <color theme="3" tint="0.14999847407452621"/>
        <rFont val="Arial"/>
      </rPr>
      <t>visual_user</t>
    </r>
    <r>
      <rPr>
        <sz val="10"/>
        <color theme="1"/>
        <rFont val="Arial"/>
      </rPr>
      <t xml:space="preserve">                  2. Password: secret_sauce</t>
    </r>
  </si>
  <si>
    <t xml:space="preserve">Userul va fi redirectionat la Homepage, care va afisa produsele disponibile, iconita cu meniul in stanga sus, sigla companiei in centru sus, cosul de cumparaturi in dreapta sus si butonul "filtru" dedesubt</t>
  </si>
  <si>
    <t>Pass</t>
  </si>
  <si>
    <t xml:space="preserve">2. Username valid si parola invalida</t>
  </si>
  <si>
    <t xml:space="preserve">1. Accesam link spre website                            2. Completam campul Username cu un nume valid                                                            3. Completam parola invalida                             4. Apasam butonul "Login"</t>
  </si>
  <si>
    <t xml:space="preserve">1. Username: visual_user                   2. Password: secret_sauc3</t>
  </si>
  <si>
    <t xml:space="preserve">Error message: 'Epic sadface: Username and password do not match any user in this service'</t>
  </si>
  <si>
    <t xml:space="preserve">Epic sadface: Username and password do not match any user in this service</t>
  </si>
  <si>
    <t xml:space="preserve">3. Username valid si parola - camp gol</t>
  </si>
  <si>
    <t xml:space="preserve">1. Accesam linkul spre website                         2. Completam campul Username                      3. La campul 'password' va fi lasat gol              4. Apasam butonul de Login</t>
  </si>
  <si>
    <t xml:space="preserve">1. Username: error_user                   2. Password: Camp gol</t>
  </si>
  <si>
    <t xml:space="preserve">“Epic sadface: password is required”</t>
  </si>
  <si>
    <t xml:space="preserve">Epic sadface: Password is required</t>
  </si>
  <si>
    <t>Homepage</t>
  </si>
  <si>
    <t xml:space="preserve">4.Verificare lista de produse </t>
  </si>
  <si>
    <t xml:space="preserve">1. In homepage-ul webshop-ului accesam meniul din stanga sus a paginii                                                        2. Verificam daca sectiunea 'all items' contine toate cele 6 produse disponibile                               </t>
  </si>
  <si>
    <t xml:space="preserve">1. 6 produse disponibile</t>
  </si>
  <si>
    <t xml:space="preserve">Cele 6 produse apar pe pagina de Homepage, cu detaliile precizate, poza, descriere, pret, buton 'Add to cart" </t>
  </si>
  <si>
    <t xml:space="preserve">5. Verificare detalii produse</t>
  </si>
  <si>
    <t>P2</t>
  </si>
  <si>
    <r>
      <rPr>
        <sz val="10"/>
        <color theme="1"/>
        <rFont val="Verdana"/>
      </rPr>
      <t xml:space="preserve">1. Userul se logheaza cu credentiale valide                     2. Userul este redirectionat pe pagina cu produse: </t>
    </r>
    <r>
      <rPr>
        <i/>
        <sz val="10"/>
        <color theme="1"/>
        <rFont val="Verdana"/>
      </rPr>
      <t xml:space="preserve">https://www.saucedemo.com/inventory.html      </t>
    </r>
    <r>
      <rPr>
        <sz val="10"/>
        <color theme="1"/>
        <rFont val="Verdana"/>
      </rPr>
      <t>3</t>
    </r>
    <r>
      <rPr>
        <i/>
        <sz val="10"/>
        <color theme="1"/>
        <rFont val="Verdana"/>
      </rPr>
      <t xml:space="preserve">. </t>
    </r>
    <r>
      <rPr>
        <sz val="10"/>
        <color theme="1"/>
        <rFont val="Verdana"/>
      </rPr>
      <t xml:space="preserve">Verificam fiecare produs in parte si verificam daca specificatiile din review sunt indeplinite (poza, nume produs, descriere, pret, buton de 'add to cart')</t>
    </r>
  </si>
  <si>
    <t xml:space="preserve">1. Sauce Labs Backpack                     2. Sauce Labs Bike Light                            3. Sauce Labs Bolt T-Shirt                            4. Sauce Labs Fleece Jacket                         5. Sauce Labs Onesie  6 Test.allTheThings() T-Shirt (Red)</t>
  </si>
  <si>
    <t xml:space="preserve">Toate cele 6 produse respecta specificatiile cerute de client.</t>
  </si>
  <si>
    <t xml:space="preserve">Produsul nr.1 are o poza cu un catel in loc de rucsac. Celelalte produse au poze, nume produs, preturi si descrieri corespuzatoare, insa la butonul 'Add to cart', la toate cele 6 produse apare butonul 'Remove', produsele fiind deja adaugate in cos. </t>
  </si>
  <si>
    <t>Fail</t>
  </si>
  <si>
    <t xml:space="preserve">Bug 11 - wrong product photo (photo with dog instead of backpack) &amp; 'Add to Cart' button is replaced by 'Remove' button for all 6 items.</t>
  </si>
  <si>
    <t xml:space="preserve">6. Verificare buton "Back to products"</t>
  </si>
  <si>
    <t xml:space="preserve">Din pagina separata a unui produs, accesam butonul 'Back to products', de sub butonul de 'meniu'                                                      </t>
  </si>
  <si>
    <t xml:space="preserve">Buton 'Back to products'</t>
  </si>
  <si>
    <t xml:space="preserve">Userul este redirectionat catre lista completa de produse </t>
  </si>
  <si>
    <t xml:space="preserve">7. Verificare sectiunea 'Filtreaza produsele dupa nume, de la A la Z'</t>
  </si>
  <si>
    <t xml:space="preserve">1. Accesam sectiunea "Filtru" de dedesubtul cosului de cumparaturi                                                                  2. Apasam pe optiunea de filtrare a numelor produselor in ordine alfabetica crescatoare, de la A la Z.                    3. Verificam daca produsele sunt afisate de la A la Z</t>
  </si>
  <si>
    <t xml:space="preserve">Buton "Filtru" - optiunea afisarii numelor in ordine crescatoare de la A la Z</t>
  </si>
  <si>
    <t xml:space="preserve">Se afiseaza numele produselor in ordine alfabetica crescatoare de la A la Z </t>
  </si>
  <si>
    <t xml:space="preserve">8. Verificare sectiunea 'Filtreaza produsele dupa nume, de la Z la A'</t>
  </si>
  <si>
    <t xml:space="preserve">1. Accesam sectiunea "Filtru" de dedesubtul cosului de cumparaturi                                                                  2. Apasam pe optiunea de filtrare a numelor produselor in ordine alfabetica descrescatoare, de la Z la A.                    3. Verificam daca produsele sunt afisate de la Z la A</t>
  </si>
  <si>
    <t xml:space="preserve">Buton "Filtru" - optiunea afisarii numelor in ordine descrescatoare de la Z la A</t>
  </si>
  <si>
    <t xml:space="preserve">Se afiseaza numele produselor in ordine alfabetica descrescatoare de la Z la A </t>
  </si>
  <si>
    <t xml:space="preserve">9. Verificare sectiunea 'Filtreaza produsele dupa pret - de la cel mai mic la cel mai mare'</t>
  </si>
  <si>
    <t xml:space="preserve">1. Accesam sectiunea "Filtru" de dedesubtul cosului de cumparaturi                                                                  2. Apasam pe optiunea de filtrare a pretului produselor in ordine crescatoare.                                                     3. Verificam daca produsele sunt afisate de la cel mai mic pret pana la cel mai mare</t>
  </si>
  <si>
    <t xml:space="preserve">Buton "Filtru" - optiunea "Price - low to high </t>
  </si>
  <si>
    <t xml:space="preserve">Se afiseaza produsele incepand cu cel mai mic pret pana la cel mai mare </t>
  </si>
  <si>
    <t xml:space="preserve">10. Verificare sectiunea 'Filtreaza produsele dupa pret - de la cel mai mare la cel mai mic'</t>
  </si>
  <si>
    <t xml:space="preserve">1. Accesam sectiunea "Filtru" de dedesubtul cosului de cumparaturi                                                                  2. Apasam pe optiunea de filtrare a pretului produselor in ordine descrescatoare.                                                     3. Verificam daca produsele sunt afisate de la cel mai mare pret pana la cel mai mic</t>
  </si>
  <si>
    <t xml:space="preserve">Buton "Filtru" - optiunea "Price - high to low" </t>
  </si>
  <si>
    <t xml:space="preserve">Se afiseaza produsele incepand cu cel mai mare pret pana la cel mai mic </t>
  </si>
  <si>
    <t xml:space="preserve">11. Adaugarea unui produs in cos</t>
  </si>
  <si>
    <t xml:space="preserve">1. Userul se logheaza si acceseaza Homepage                                                      2. Click pe butonul 'Add to cart' dedesubtul produsului                                                                          3. Se verifica daca produsul se afla in cos                           </t>
  </si>
  <si>
    <t xml:space="preserve">1. Produs Sauce Labs Backpack                    2. Cos de cumparaturi</t>
  </si>
  <si>
    <t xml:space="preserve">Produsul este afisat in cosul de cumparaturi</t>
  </si>
  <si>
    <t xml:space="preserve">Toate produsele sunt deja afisate in cosul de cumparaturi de cand userul se logheaza</t>
  </si>
  <si>
    <t>blocked</t>
  </si>
  <si>
    <t xml:space="preserve">12. Adaugarea a 6 produse in cos</t>
  </si>
  <si>
    <t xml:space="preserve">1. In homepage-ul webshop-ului, userul apasa pentru fiecare produs din cele 5 ramase butonul "Add to cart"                             4. Se verifica daca toate cele 6 produse se afla in cos                           </t>
  </si>
  <si>
    <t xml:space="preserve">1.  Sauce Labs Bike Light                            2. Sauce Labs Bolt T-Shirt                              3. Sauce Labs Fleece Jacket                          4.Sauce Labs Onesie    5.Test.allTheThings() T-Shirt (Red)                                   6. Cos de cumparaturi</t>
  </si>
  <si>
    <t xml:space="preserve">Cosul de cumparaturi afiseaza cele 6 produse</t>
  </si>
  <si>
    <t xml:space="preserve">13. Testarea butonului 'Remove' in Homepage</t>
  </si>
  <si>
    <t xml:space="preserve">1. Din Homepage , accesam meniul                              2. Click pe un produs                                                  3. Click buton "Add to cart"                                           4. Click butonul "Remove"                                            </t>
  </si>
  <si>
    <t xml:space="preserve">1. Sauce Labs Bike Light  </t>
  </si>
  <si>
    <t xml:space="preserve">La apasarea butonului 'Remove' produsul va fi eliminat din cosul de cumparaturi.</t>
  </si>
  <si>
    <t xml:space="preserve">14. Verificare optiune  "Logout"</t>
  </si>
  <si>
    <t xml:space="preserve">1. Userul se logheaza in webshop                                                              2. Din meniu, click pe optiunea "Logout"                    </t>
  </si>
  <si>
    <t xml:space="preserve">1. Optiune "Logout" din meniul Homepage</t>
  </si>
  <si>
    <t xml:space="preserve">Userul este deconectat de la profilul din webshop </t>
  </si>
  <si>
    <t xml:space="preserve">15. Verificare buton "About"</t>
  </si>
  <si>
    <t>P3</t>
  </si>
  <si>
    <t xml:space="preserve">1. Userul se logheaza in webshop                               2. Din meniu, click pe optiunea "About"                    </t>
  </si>
  <si>
    <t xml:space="preserve">1. Optiune "About" din meniul Homepage</t>
  </si>
  <si>
    <t xml:space="preserve">Redirectioneaza userul catre alte tooluri de testare</t>
  </si>
  <si>
    <t xml:space="preserve">Cos de cumparaturi</t>
  </si>
  <si>
    <t xml:space="preserve">16. Verificare buton "Remove" in cosul de cumparaturi</t>
  </si>
  <si>
    <t xml:space="preserve">1. Userul se logheaza pe Webshop                                2. Userul alege un produs si il adauga in CART             3. Click pe cosul de cumparaturi                                    4. La afisarea listei cu produsele din cos, in dreptul unui produs, userul da click pe butonul remove din dreptul produsului.</t>
  </si>
  <si>
    <t xml:space="preserve">1. Sauce Lab Backpack                 2. CART</t>
  </si>
  <si>
    <t xml:space="preserve">Produsul este eliminat din cart.</t>
  </si>
  <si>
    <t xml:space="preserve">17. Verificare buton "Continue shopping"</t>
  </si>
  <si>
    <t xml:space="preserve">1. Userul se logheaza pe Webshop                                2. Din Homepage, userul face click pe cosul de cumparaturi                                                               3.  Se acceseaza butonul "Continue Shopping"                                   </t>
  </si>
  <si>
    <t xml:space="preserve">1. Functionalitate buton "Continue shopping"</t>
  </si>
  <si>
    <t xml:space="preserve">Userul este directionat catre lista de produse disponibile in Webshop.</t>
  </si>
  <si>
    <t xml:space="preserve">18. Verificare specificatii produse in Cart.</t>
  </si>
  <si>
    <t xml:space="preserve">1. Userul se logheaza pe Webshop                                2. Userul alege 3 produse si le adauga in CART             3. Click pe cosul de cumparaturi                                                                     4. La afisarea listei cu produsele din cos, in dreptul fiecarui produs verificam descrierea produsului, pretul si cantitatea sa corespunda cu Homepage</t>
  </si>
  <si>
    <t xml:space="preserve">1. Sauce Lab Backpack - descriere, pret si cantitate                     2. Sauce Labs Bike Light - descriere, pret si cantitate                     3. Sauce Labs Onesie  - descriere, pret si cantitate  </t>
  </si>
  <si>
    <t xml:space="preserve">Cele 3 produse din cos prezinta toate specificatiile cerute de client </t>
  </si>
  <si>
    <t xml:space="preserve">19. Testare buton "Checkout"</t>
  </si>
  <si>
    <t xml:space="preserve">1. Userul se logheaza pe Webshop                                2. Userul alege toate cele 6 produse afisate in pagina principala si le adauga in CART                                                                                                                                              3. La afisarea listei cu produsele din cos, da click pe butonul Checkout"</t>
  </si>
  <si>
    <t xml:space="preserve">1. Produs 1                  2. Produs 2                     3. Produs 3                    4. Produs 4                   5. Produs 5                   6. Produs 6                  7. Cos cumparaturi          8. Buton Checkout </t>
  </si>
  <si>
    <t xml:space="preserve">Apasarea butonului Checkout redirectioneaza userul catre pagina de checkout.</t>
  </si>
  <si>
    <t xml:space="preserve">Butonul Checkout se afla sus in dreapta in loc sa fie la sfarsitul listei de produse din cos; insa butonul functioneaza, redirectioneaza userul catre pagina de Checkout.</t>
  </si>
  <si>
    <t xml:space="preserve">Bug 12 - Minor visibility issue of buton Checkout in the Cart page </t>
  </si>
  <si>
    <t>Checkout</t>
  </si>
  <si>
    <t xml:space="preserve">20. Nume, prenume si cod postal valide + buton Continue</t>
  </si>
  <si>
    <t xml:space="preserve">1. Logare interfata Webshop                                            2. Selectarea celor 6 produse si introducerea lor in cos         3. Click buton Checkout                                                4. Introducere prenume, nume, si cod postal valide             5. Click butonul Continue</t>
  </si>
  <si>
    <t xml:space="preserve">1. First name: Roxana         2. Last name: Spoiala               3. Cod postal: 050013    4. Buton Continue</t>
  </si>
  <si>
    <t xml:space="preserve">Se deschide pagina Checkout Overview</t>
  </si>
  <si>
    <t xml:space="preserve">21. Date incomplete la checkout - doar prenumele, nume - camp gol</t>
  </si>
  <si>
    <t xml:space="preserve">1. Logare interfata Webshop                                            2. Selectarea unui produs si introducerea lui in cos         3. Click buton Checkout                                                4. Introducere prenume, si cod postal valide                  5. Click butonul Continue</t>
  </si>
  <si>
    <t xml:space="preserve">1. First name: Roxana         2. Last name: camp gol               3. Cod postal: 050013    4. Buton Continue</t>
  </si>
  <si>
    <t xml:space="preserve">Error message: Last name is required</t>
  </si>
  <si>
    <t xml:space="preserve">22. Date incomplete la checkout - doar numele, prenumele - camp gol</t>
  </si>
  <si>
    <t xml:space="preserve">1. Logare interfata Webshop                                            2. Selectarea unui produs si introducerea lui in cos         3. Click buton Checkout                                                4. Introducere nume, si cod postal valide                      5. Click butonul Continue</t>
  </si>
  <si>
    <t xml:space="preserve">1. First name: camp gol        2. Last name: Spoiala               3. Cod postal: 050013    4. Buton Continue</t>
  </si>
  <si>
    <t xml:space="preserve">Error message: First name is required.</t>
  </si>
  <si>
    <t xml:space="preserve">23. Date incomplete checkout - zip gol</t>
  </si>
  <si>
    <t xml:space="preserve">1. Logare interfata Webshop                                            2. Selectarea unui produs si introducerea lui in cos         3. Click buton Checkout                                                4. Introducere nume, si prenume valide                          5. Click butonul Continue</t>
  </si>
  <si>
    <t xml:space="preserve">1. First name: Rox1na        2. Last name: Spoiala               3. Cod postal: camp gol    4. Buton Continue</t>
  </si>
  <si>
    <t xml:space="preserve">Error message: Postal code is required.</t>
  </si>
  <si>
    <t xml:space="preserve">24. Buton "Cancel"</t>
  </si>
  <si>
    <t xml:space="preserve">1. Logare interfata Webshop                                            2. Selectarea unui produs si introducerea lui in cos         3. Click buton Checkout                                                4. Click butonul Cancel, stanga jos.</t>
  </si>
  <si>
    <t xml:space="preserve">1. Produs                      2. CART                     3. Buton Checkout                     4. Buton Cancel</t>
  </si>
  <si>
    <t xml:space="preserve">Se redirectioneaza userul inapoi la cosul de cumparaturi.</t>
  </si>
  <si>
    <t xml:space="preserve">Checkout overview</t>
  </si>
  <si>
    <t xml:space="preserve">25. Testare buton Cancel </t>
  </si>
  <si>
    <t xml:space="preserve">1. Logare interfata Webshop                                            2. Selectarea unui produs si introducerea lui in cos         3. Click buton Checkout                                                4. Completare date valide si click buton "Continue"         5. In pagina "Checkout overview", click buton "Cancel"                                           </t>
  </si>
  <si>
    <t xml:space="preserve">1. Produs                      2. CART                     3. Buton Checkout        4. Buton Continue                    4. Buton Cancel</t>
  </si>
  <si>
    <t xml:space="preserve">Userul este redirectionat inapoi la cosul de cumparaturi.</t>
  </si>
  <si>
    <t xml:space="preserve">26. Verificare date comanda si functionalitatea butonului Finish</t>
  </si>
  <si>
    <t xml:space="preserve">1. Logare interfata Webshop                                            2. Selectarea a doua produse si introducerea lor in cos         3. Click buton Checkout                                                4. Completare date valide si click buton "Continue"         5. Se deschide pagina "Checkout overview", care contine payment information, shipping information, si pretul total plus taxe.                                                    6. Se valideaza comanda prin click pe butonul "Finish"                                             </t>
  </si>
  <si>
    <t xml:space="preserve">1. Produs 1                    2. Produs 2                   3. CART                      4. Buton Checkout        5. Buton Continue             6. Buton Finish</t>
  </si>
  <si>
    <t xml:space="preserve">Comanda este finalizata, se afiseaza mesajul 'Thank you for your order!
Your order has been dispatched, and will arrive just as fast as the pony can get there!' si dedesubt butonul "Back home"</t>
  </si>
  <si>
    <t xml:space="preserve">Checkout Complete</t>
  </si>
  <si>
    <t xml:space="preserve">27. Verificarea butonului "Back home"</t>
  </si>
  <si>
    <t xml:space="preserve">1. Logare interfata Webshop                                            2. Selectarea a doua produse si introducerea lor in cos         3. Click buton Checkout                                                4. Completare date valide si click buton "Continue"         5. Se deschide pagina "Checkout overview", care contine payment information, shipping information, si pretul total plus taxe.                                                    6. Se valideaza comanda prin click pe butonul "Finish"    7. La primirea mesajului "Comanda completa", click butonul "Back home", care redirectioneaza la Homepage.                                             </t>
  </si>
  <si>
    <t xml:space="preserve">1. Produs 1                    2. Produs 2                   3. CART                      4. Buton Checkout        5. Buton Continue             6. Buton Finish              7. Buton Back Home</t>
  </si>
  <si>
    <t xml:space="preserve">Userul este redirectionat la Homepage - lista de produse</t>
  </si>
  <si>
    <t xml:space="preserve">28. Userul nu poate ramane logat decat cateva minute</t>
  </si>
  <si>
    <t xml:space="preserve">1. From a product page, user tries to go back to Homepage.</t>
  </si>
  <si>
    <t xml:space="preserve">1. Produs </t>
  </si>
  <si>
    <t xml:space="preserve">Userul este redirectionat la Homepage</t>
  </si>
  <si>
    <t xml:space="preserve">29. Odata adaugate produsele in cos, chiar si dupa delogare si relogare, ele raman selectate in cos</t>
  </si>
  <si>
    <t xml:space="preserve">1. Dupa delogare, utilizatorul se logheaza din nou pe Webshop                                                                   </t>
  </si>
  <si>
    <t xml:space="preserve">1.Logout action             2.Login action</t>
  </si>
  <si>
    <t xml:space="preserve">Preferintele userului de dinainte de delogare se reseteaza..</t>
  </si>
  <si>
    <t xml:space="preserve">Actiunile userului de dinainte de delogare raman salvate, precum si produsele preexistente in cos. </t>
  </si>
  <si>
    <t xml:space="preserve">Bug 13 - Products remain in the cart after logout and login again</t>
  </si>
  <si>
    <t xml:space="preserve">Total tests</t>
  </si>
  <si>
    <t xml:space="preserve">Nb of Pass test</t>
  </si>
  <si>
    <t xml:space="preserve">Nb of Failed test</t>
  </si>
  <si>
    <t xml:space="preserve">Nb. Of Blocked tests</t>
  </si>
  <si>
    <t xml:space="preserve">Total test covered</t>
  </si>
  <si>
    <t xml:space="preserve">Blocked Tests%</t>
  </si>
  <si>
    <t xml:space="preserve">Failed test%</t>
  </si>
  <si>
    <t xml:space="preserve">Pass test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</si>
</sst>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2">
    <font>
      <sz val="10.000000"/>
      <color theme="1"/>
      <name val="Arial"/>
      <scheme val="minor"/>
    </font>
    <font>
      <b/>
      <sz val="10.000000"/>
      <color theme="1"/>
      <name val="Verdana"/>
    </font>
    <font>
      <sz val="10.000000"/>
      <color theme="1"/>
      <name val="Arial"/>
    </font>
    <font>
      <sz val="14.000000"/>
      <color theme="1"/>
      <name val="Verdana"/>
    </font>
    <font>
      <sz val="10.000000"/>
      <color theme="1"/>
      <name val="Verdana"/>
    </font>
    <font>
      <b/>
      <sz val="10.000000"/>
      <name val="Arial"/>
    </font>
    <font>
      <b/>
      <sz val="14.000000"/>
      <name val="Times New Roman"/>
    </font>
    <font>
      <sz val="10.000000"/>
      <name val="Roboto"/>
    </font>
    <font>
      <b/>
      <sz val="10.000000"/>
      <color theme="1"/>
      <name val="Arial"/>
    </font>
    <font>
      <sz val="14.000000"/>
      <color theme="1"/>
      <name val="Arial"/>
    </font>
    <font>
      <b/>
      <sz val="14.000000"/>
      <color theme="1"/>
      <name val="Arial"/>
    </font>
    <font>
      <b/>
      <sz val="14.000000"/>
      <color rgb="FF1155CC"/>
      <name val="Inconsolata"/>
    </font>
  </fonts>
  <fills count="5">
    <fill>
      <patternFill patternType="none"/>
    </fill>
    <fill>
      <patternFill patternType="gray125"/>
    </fill>
    <fill>
      <patternFill patternType="solid">
        <fgColor rgb="FFD9EAD3"/>
        <bgColor rgb="FFD9EAD3"/>
      </patternFill>
    </fill>
    <fill>
      <patternFill patternType="solid">
        <fgColor indexed="65"/>
        <bgColor indexed="65"/>
      </patternFill>
    </fill>
    <fill>
      <patternFill patternType="solid">
        <fgColor rgb="FFB7E1CD"/>
        <bgColor rgb="FFB7E1CD"/>
      </patternFill>
    </fill>
  </fills>
  <borders count="8">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thin">
        <color auto="1"/>
      </top>
      <bottom style="none"/>
      <diagonal style="none"/>
    </border>
    <border>
      <left style="thin">
        <color auto="1"/>
      </left>
      <right style="thin">
        <color auto="1"/>
      </right>
      <top style="none"/>
      <bottom style="none"/>
      <diagonal style="none"/>
    </border>
    <border>
      <left style="thin">
        <color auto="1"/>
      </left>
      <right style="thin">
        <color auto="1"/>
      </right>
      <top style="none"/>
      <bottom style="thin">
        <color auto="1"/>
      </bottom>
      <diagonal style="none"/>
    </border>
    <border>
      <left style="thin">
        <color theme="1"/>
      </left>
      <right style="thin">
        <color theme="1"/>
      </right>
      <top style="thin">
        <color theme="1"/>
      </top>
      <bottom style="thin">
        <color theme="1"/>
      </bottom>
      <diagonal style="none"/>
    </border>
    <border>
      <left style="thin">
        <color theme="1"/>
      </left>
      <right style="none"/>
      <top style="thin">
        <color theme="1"/>
      </top>
      <bottom style="thin">
        <color theme="1"/>
      </bottom>
      <diagonal style="none"/>
    </border>
    <border>
      <left style="none"/>
      <right style="thin">
        <color theme="1"/>
      </right>
      <top style="thin">
        <color theme="1"/>
      </top>
      <bottom style="thin">
        <color theme="1"/>
      </bottom>
      <diagonal style="none"/>
    </border>
  </borders>
  <cellStyleXfs count="1">
    <xf fontId="0" fillId="0" borderId="0" numFmtId="0" applyNumberFormat="1" applyFont="1" applyFill="1" applyBorder="1"/>
  </cellStyleXfs>
  <cellXfs count="34">
    <xf fontId="0" fillId="0" borderId="0" numFmtId="0" xfId="0"/>
    <xf fontId="0" fillId="0" borderId="0" numFmtId="0" xfId="0" applyAlignment="1">
      <alignment wrapText="1"/>
    </xf>
    <xf fontId="1" fillId="2" borderId="1" numFmtId="0" xfId="0" applyFont="1" applyFill="1" applyBorder="1" applyAlignment="1">
      <alignment horizontal="center" wrapText="1"/>
    </xf>
    <xf fontId="1" fillId="2" borderId="0" numFmtId="0" xfId="0" applyFont="1" applyFill="1" applyAlignment="1">
      <alignment horizontal="center" wrapText="1"/>
    </xf>
    <xf fontId="1" fillId="0" borderId="2" numFmtId="0" xfId="0" applyFont="1" applyBorder="1" applyAlignment="1">
      <alignment horizontal="center" vertical="center" wrapText="1"/>
    </xf>
    <xf fontId="2" fillId="0" borderId="1" numFmtId="0" xfId="0" applyFont="1" applyBorder="1" applyAlignment="1">
      <alignment vertical="center" wrapText="1"/>
    </xf>
    <xf fontId="3" fillId="0" borderId="1" numFmtId="0" xfId="0" applyFont="1" applyBorder="1" applyAlignment="1">
      <alignment horizontal="center" vertical="center" wrapText="1"/>
    </xf>
    <xf fontId="4" fillId="0" borderId="1" numFmtId="0" xfId="0" applyFont="1" applyBorder="1" applyAlignment="1">
      <alignment horizontal="left" wrapText="1"/>
    </xf>
    <xf fontId="2" fillId="0" borderId="1" numFmtId="0" xfId="0" applyFont="1" applyBorder="1" applyAlignment="1">
      <alignment horizontal="left" wrapText="1"/>
    </xf>
    <xf fontId="3" fillId="0" borderId="1" numFmtId="0" xfId="0" applyFont="1" applyBorder="1" applyAlignment="1">
      <alignment horizontal="center" wrapText="1"/>
    </xf>
    <xf fontId="5" fillId="0" borderId="3" numFmtId="0" xfId="0" applyFont="1" applyBorder="1"/>
    <xf fontId="6" fillId="0" borderId="1" numFmtId="0" xfId="0" applyFont="1" applyBorder="1" applyAlignment="1">
      <alignment horizontal="left" wrapText="1"/>
    </xf>
    <xf fontId="5" fillId="0" borderId="4" numFmtId="0" xfId="0" applyFont="1" applyBorder="1"/>
    <xf fontId="7" fillId="0" borderId="1" numFmtId="0" xfId="0" applyFont="1" applyBorder="1" applyAlignment="1">
      <alignment horizontal="left" wrapText="1"/>
    </xf>
    <xf fontId="4" fillId="0" borderId="0" numFmtId="0" xfId="0" applyFont="1" applyAlignment="1">
      <alignment horizontal="center" vertical="center" wrapText="1"/>
    </xf>
    <xf fontId="4" fillId="3" borderId="1" numFmtId="0" xfId="0" applyFont="1" applyFill="1" applyBorder="1" applyAlignment="1">
      <alignment horizontal="left" wrapText="1"/>
    </xf>
    <xf fontId="2" fillId="0" borderId="4" numFmtId="0" xfId="0" applyFont="1" applyBorder="1"/>
    <xf fontId="2" fillId="0" borderId="1" numFmtId="0" xfId="0" applyFont="1" applyBorder="1" applyAlignment="1">
      <alignment wrapText="1"/>
    </xf>
    <xf fontId="2" fillId="0" borderId="1" numFmtId="0" xfId="0" applyFont="1" applyBorder="1"/>
    <xf fontId="2" fillId="0" borderId="1" numFmtId="0" xfId="0" applyFont="1" applyBorder="1" applyAlignment="1">
      <alignment horizontal="center"/>
    </xf>
    <xf fontId="3" fillId="0" borderId="1" numFmtId="0" xfId="0" applyFont="1" applyBorder="1" applyAlignment="1">
      <alignment horizontal="center"/>
    </xf>
    <xf fontId="2" fillId="0" borderId="1" numFmtId="0" xfId="0" applyFont="1" applyBorder="1" applyAlignment="1">
      <alignment horizontal="center" wrapText="1"/>
    </xf>
    <xf fontId="8" fillId="0" borderId="1" numFmtId="0" xfId="0" applyFont="1" applyBorder="1"/>
    <xf fontId="0" fillId="0" borderId="5" numFmtId="0" xfId="0" applyBorder="1"/>
    <xf fontId="2" fillId="0" borderId="5" numFmtId="0" xfId="0" applyFont="1" applyBorder="1" applyAlignment="1">
      <alignment wrapText="1"/>
    </xf>
    <xf fontId="0" fillId="0" borderId="5" numFmtId="0" xfId="0" applyBorder="1" applyAlignment="1">
      <alignment wrapText="1"/>
    </xf>
    <xf fontId="0" fillId="0" borderId="6" numFmtId="0" xfId="0" applyBorder="1" applyAlignment="1">
      <alignment wrapText="1"/>
    </xf>
    <xf fontId="2" fillId="0" borderId="7" numFmtId="0" xfId="0" applyFont="1" applyBorder="1" applyAlignment="1">
      <alignment horizontal="center" wrapText="1"/>
    </xf>
    <xf fontId="2" fillId="0" borderId="0" numFmtId="0" xfId="0" applyFont="1" applyAlignment="1">
      <alignment wrapText="1"/>
    </xf>
    <xf fontId="2" fillId="0" borderId="0" numFmtId="0" xfId="0" applyFont="1" applyAlignment="1">
      <alignment horizontal="center"/>
    </xf>
    <xf fontId="9" fillId="4" borderId="1" numFmtId="0" xfId="0" applyFont="1" applyFill="1" applyBorder="1" applyAlignment="1">
      <alignment horizontal="center"/>
    </xf>
    <xf fontId="10" fillId="0" borderId="1" numFmtId="0" xfId="0" applyFont="1" applyBorder="1" applyAlignment="1">
      <alignment horizontal="center"/>
    </xf>
    <xf fontId="11" fillId="3" borderId="1" numFmtId="2" xfId="0" applyNumberFormat="1" applyFont="1" applyFill="1" applyBorder="1" applyAlignment="1">
      <alignment horizontal="center"/>
    </xf>
    <xf fontId="10" fillId="0" borderId="1" numFmt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E28" zoomScale="115" workbookViewId="0">
      <selection activeCell="F4" activeCellId="0" sqref="F4"/>
    </sheetView>
  </sheetViews>
  <sheetFormatPr defaultColWidth="12.6640625" defaultRowHeight="15" customHeight="1"/>
  <cols>
    <col customWidth="1" min="1" max="1" width="17.6640625"/>
    <col customWidth="1" min="2" max="2" width="31.33203125"/>
    <col customWidth="1" min="3" max="4" width="11.88671875"/>
    <col customWidth="1" min="5" max="5" width="47.77734375"/>
    <col customWidth="1" min="6" max="6" style="1" width="20.77734375"/>
    <col customWidth="1" min="7" max="7" width="21.33203125"/>
    <col customWidth="1" min="8" max="8" width="19.109375"/>
    <col customWidth="1" min="9" max="9" width="13.140625"/>
    <col customWidth="1" min="10" max="10" width="21.6640625"/>
  </cols>
  <sheetData>
    <row r="1" ht="69.75" customHeight="1">
      <c r="A1" s="2" t="s">
        <v>0</v>
      </c>
      <c r="B1" s="2" t="s">
        <v>1</v>
      </c>
      <c r="C1" s="3" t="s">
        <v>2</v>
      </c>
      <c r="D1" s="3" t="s">
        <v>3</v>
      </c>
      <c r="E1" s="2" t="s">
        <v>4</v>
      </c>
      <c r="F1" s="2" t="s">
        <v>5</v>
      </c>
      <c r="G1" s="2" t="s">
        <v>6</v>
      </c>
      <c r="H1" s="2" t="s">
        <v>7</v>
      </c>
      <c r="I1" s="2" t="s">
        <v>8</v>
      </c>
      <c r="J1" s="2" t="s">
        <v>9</v>
      </c>
    </row>
    <row r="2" ht="163.5" customHeight="1">
      <c r="A2" s="4" t="s">
        <v>10</v>
      </c>
      <c r="B2" s="5" t="s">
        <v>11</v>
      </c>
      <c r="C2" s="6" t="s">
        <v>12</v>
      </c>
      <c r="D2" s="6" t="s">
        <v>13</v>
      </c>
      <c r="E2" s="7" t="s">
        <v>14</v>
      </c>
      <c r="F2" s="8" t="s">
        <v>15</v>
      </c>
      <c r="G2" s="7" t="s">
        <v>16</v>
      </c>
      <c r="H2" s="7" t="s">
        <v>16</v>
      </c>
      <c r="I2" s="9" t="s">
        <v>17</v>
      </c>
      <c r="J2" s="9"/>
    </row>
    <row r="3" ht="81" customHeight="1">
      <c r="A3" s="10"/>
      <c r="B3" s="5" t="s">
        <v>18</v>
      </c>
      <c r="C3" s="6" t="s">
        <v>12</v>
      </c>
      <c r="D3" s="6" t="s">
        <v>13</v>
      </c>
      <c r="E3" s="7" t="s">
        <v>19</v>
      </c>
      <c r="F3" s="8" t="s">
        <v>20</v>
      </c>
      <c r="G3" s="7" t="s">
        <v>21</v>
      </c>
      <c r="H3" s="11" t="s">
        <v>22</v>
      </c>
      <c r="I3" s="9" t="s">
        <v>17</v>
      </c>
      <c r="J3" s="9"/>
    </row>
    <row r="4" ht="72" customHeight="1">
      <c r="A4" s="12"/>
      <c r="B4" s="5" t="s">
        <v>23</v>
      </c>
      <c r="C4" s="6" t="s">
        <v>12</v>
      </c>
      <c r="D4" s="6" t="s">
        <v>13</v>
      </c>
      <c r="E4" s="7" t="s">
        <v>24</v>
      </c>
      <c r="F4" s="8" t="s">
        <v>25</v>
      </c>
      <c r="G4" s="13" t="s">
        <v>26</v>
      </c>
      <c r="H4" s="11" t="s">
        <v>27</v>
      </c>
      <c r="I4" s="9" t="s">
        <v>17</v>
      </c>
      <c r="J4" s="9"/>
    </row>
    <row r="5" ht="120" customHeight="1">
      <c r="A5" s="14" t="s">
        <v>28</v>
      </c>
      <c r="B5" s="5" t="s">
        <v>29</v>
      </c>
      <c r="C5" s="6" t="s">
        <v>12</v>
      </c>
      <c r="D5" s="6" t="s">
        <v>13</v>
      </c>
      <c r="E5" s="7" t="s">
        <v>30</v>
      </c>
      <c r="F5" s="8" t="s">
        <v>31</v>
      </c>
      <c r="G5" s="15" t="s">
        <v>32</v>
      </c>
      <c r="H5" s="15" t="s">
        <v>32</v>
      </c>
      <c r="I5" s="9" t="s">
        <v>17</v>
      </c>
      <c r="J5" s="9"/>
    </row>
    <row r="6" ht="227.25" customHeight="1">
      <c r="A6" s="14"/>
      <c r="B6" s="5" t="s">
        <v>33</v>
      </c>
      <c r="C6" s="6" t="s">
        <v>34</v>
      </c>
      <c r="D6" s="6" t="s">
        <v>13</v>
      </c>
      <c r="E6" s="7" t="s">
        <v>35</v>
      </c>
      <c r="F6" s="8" t="s">
        <v>36</v>
      </c>
      <c r="G6" s="7" t="s">
        <v>37</v>
      </c>
      <c r="H6" s="15" t="s">
        <v>38</v>
      </c>
      <c r="I6" s="9" t="s">
        <v>39</v>
      </c>
      <c r="J6" s="9" t="s">
        <v>40</v>
      </c>
    </row>
    <row r="7" ht="83.25" customHeight="1">
      <c r="A7" s="14"/>
      <c r="B7" s="5" t="s">
        <v>41</v>
      </c>
      <c r="C7" s="6" t="s">
        <v>34</v>
      </c>
      <c r="D7" s="6" t="s">
        <v>13</v>
      </c>
      <c r="E7" s="7" t="s">
        <v>42</v>
      </c>
      <c r="F7" s="8" t="s">
        <v>43</v>
      </c>
      <c r="G7" s="7" t="s">
        <v>44</v>
      </c>
      <c r="H7" s="7" t="s">
        <v>44</v>
      </c>
      <c r="I7" s="9" t="s">
        <v>17</v>
      </c>
      <c r="J7" s="9"/>
    </row>
    <row r="8" ht="66.75" customHeight="1">
      <c r="A8" s="16"/>
      <c r="B8" s="17" t="s">
        <v>45</v>
      </c>
      <c r="C8" s="18" t="s">
        <v>34</v>
      </c>
      <c r="D8" s="18" t="s">
        <v>13</v>
      </c>
      <c r="E8" s="17" t="s">
        <v>46</v>
      </c>
      <c r="F8" s="17" t="s">
        <v>47</v>
      </c>
      <c r="G8" s="17" t="s">
        <v>48</v>
      </c>
      <c r="H8" s="17" t="s">
        <v>48</v>
      </c>
      <c r="I8" s="9" t="s">
        <v>17</v>
      </c>
      <c r="J8" s="19"/>
    </row>
    <row r="9" ht="74.25" customHeight="1">
      <c r="A9" s="18"/>
      <c r="B9" s="17" t="s">
        <v>49</v>
      </c>
      <c r="C9" s="18" t="s">
        <v>34</v>
      </c>
      <c r="D9" s="18" t="s">
        <v>13</v>
      </c>
      <c r="E9" s="17" t="s">
        <v>50</v>
      </c>
      <c r="F9" s="17" t="s">
        <v>51</v>
      </c>
      <c r="G9" s="17" t="s">
        <v>52</v>
      </c>
      <c r="H9" s="17" t="s">
        <v>52</v>
      </c>
      <c r="I9" s="9" t="s">
        <v>17</v>
      </c>
      <c r="J9" s="19"/>
    </row>
    <row r="10" ht="97.5" customHeight="1">
      <c r="A10" s="18"/>
      <c r="B10" s="17" t="s">
        <v>53</v>
      </c>
      <c r="C10" s="18" t="s">
        <v>34</v>
      </c>
      <c r="D10" s="18" t="s">
        <v>13</v>
      </c>
      <c r="E10" s="17" t="s">
        <v>54</v>
      </c>
      <c r="F10" s="17" t="s">
        <v>55</v>
      </c>
      <c r="G10" s="17" t="s">
        <v>56</v>
      </c>
      <c r="H10" s="17" t="s">
        <v>56</v>
      </c>
      <c r="I10" s="9" t="s">
        <v>17</v>
      </c>
      <c r="J10" s="19"/>
    </row>
    <row r="11" ht="87.75" customHeight="1">
      <c r="A11" s="18"/>
      <c r="B11" s="17" t="s">
        <v>57</v>
      </c>
      <c r="C11" s="18" t="s">
        <v>34</v>
      </c>
      <c r="D11" s="18" t="s">
        <v>13</v>
      </c>
      <c r="E11" s="17" t="s">
        <v>58</v>
      </c>
      <c r="F11" s="17" t="s">
        <v>59</v>
      </c>
      <c r="G11" s="17" t="s">
        <v>60</v>
      </c>
      <c r="H11" s="17" t="s">
        <v>60</v>
      </c>
      <c r="I11" s="9" t="s">
        <v>17</v>
      </c>
      <c r="J11" s="19"/>
    </row>
    <row r="12" ht="219" customHeight="1">
      <c r="A12" s="18"/>
      <c r="B12" s="17" t="s">
        <v>61</v>
      </c>
      <c r="C12" s="18" t="s">
        <v>12</v>
      </c>
      <c r="D12" s="18" t="s">
        <v>13</v>
      </c>
      <c r="E12" s="17" t="s">
        <v>62</v>
      </c>
      <c r="F12" s="17" t="s">
        <v>63</v>
      </c>
      <c r="G12" s="17" t="s">
        <v>64</v>
      </c>
      <c r="H12" s="17" t="s">
        <v>65</v>
      </c>
      <c r="I12" s="9" t="s">
        <v>66</v>
      </c>
      <c r="J12" s="9" t="s">
        <v>40</v>
      </c>
    </row>
    <row r="13" ht="204.75" customHeight="1">
      <c r="A13" s="18"/>
      <c r="B13" s="17" t="s">
        <v>67</v>
      </c>
      <c r="C13" s="18" t="s">
        <v>12</v>
      </c>
      <c r="D13" s="18" t="s">
        <v>13</v>
      </c>
      <c r="E13" s="17" t="s">
        <v>68</v>
      </c>
      <c r="F13" s="17" t="s">
        <v>69</v>
      </c>
      <c r="G13" s="17" t="s">
        <v>70</v>
      </c>
      <c r="H13" s="17" t="s">
        <v>65</v>
      </c>
      <c r="I13" s="20" t="s">
        <v>66</v>
      </c>
      <c r="J13" s="9" t="s">
        <v>40</v>
      </c>
    </row>
    <row r="14" ht="91.5" customHeight="1">
      <c r="A14" s="18"/>
      <c r="B14" s="17" t="s">
        <v>71</v>
      </c>
      <c r="C14" s="18" t="s">
        <v>12</v>
      </c>
      <c r="D14" s="18" t="s">
        <v>13</v>
      </c>
      <c r="E14" s="17" t="s">
        <v>72</v>
      </c>
      <c r="F14" s="17" t="s">
        <v>73</v>
      </c>
      <c r="G14" s="17" t="s">
        <v>74</v>
      </c>
      <c r="H14" s="17" t="s">
        <v>74</v>
      </c>
      <c r="I14" s="20" t="s">
        <v>17</v>
      </c>
      <c r="J14" s="21"/>
    </row>
    <row r="15" ht="54" customHeight="1">
      <c r="A15" s="18"/>
      <c r="B15" s="17" t="s">
        <v>75</v>
      </c>
      <c r="C15" s="18" t="s">
        <v>12</v>
      </c>
      <c r="D15" s="18" t="s">
        <v>13</v>
      </c>
      <c r="E15" s="17" t="s">
        <v>76</v>
      </c>
      <c r="F15" s="17" t="s">
        <v>77</v>
      </c>
      <c r="G15" s="17" t="s">
        <v>78</v>
      </c>
      <c r="H15" s="17" t="s">
        <v>78</v>
      </c>
      <c r="I15" s="18" t="s">
        <v>17</v>
      </c>
      <c r="J15" s="19"/>
    </row>
    <row r="16" ht="58.5" customHeight="1">
      <c r="A16" s="18"/>
      <c r="B16" s="17" t="s">
        <v>79</v>
      </c>
      <c r="C16" s="18" t="s">
        <v>80</v>
      </c>
      <c r="D16" s="18" t="s">
        <v>13</v>
      </c>
      <c r="E16" s="17" t="s">
        <v>81</v>
      </c>
      <c r="F16" s="17" t="s">
        <v>82</v>
      </c>
      <c r="G16" s="17" t="s">
        <v>83</v>
      </c>
      <c r="H16" s="17" t="s">
        <v>83</v>
      </c>
      <c r="I16" s="18" t="s">
        <v>17</v>
      </c>
      <c r="J16" s="19"/>
    </row>
    <row r="17" ht="83.25" customHeight="1">
      <c r="A17" s="22" t="s">
        <v>84</v>
      </c>
      <c r="B17" s="17" t="s">
        <v>85</v>
      </c>
      <c r="C17" s="18" t="s">
        <v>12</v>
      </c>
      <c r="D17" s="18" t="s">
        <v>13</v>
      </c>
      <c r="E17" s="17" t="s">
        <v>86</v>
      </c>
      <c r="F17" s="17" t="s">
        <v>87</v>
      </c>
      <c r="G17" s="17" t="s">
        <v>88</v>
      </c>
      <c r="H17" s="17" t="s">
        <v>88</v>
      </c>
      <c r="I17" s="18" t="s">
        <v>17</v>
      </c>
      <c r="J17" s="19"/>
    </row>
    <row r="18" ht="96.75" customHeight="1">
      <c r="A18" s="18"/>
      <c r="B18" s="17" t="s">
        <v>89</v>
      </c>
      <c r="C18" s="18" t="s">
        <v>34</v>
      </c>
      <c r="D18" s="18" t="s">
        <v>13</v>
      </c>
      <c r="E18" s="17" t="s">
        <v>90</v>
      </c>
      <c r="F18" s="17" t="s">
        <v>91</v>
      </c>
      <c r="G18" s="17" t="s">
        <v>92</v>
      </c>
      <c r="H18" s="17" t="s">
        <v>92</v>
      </c>
      <c r="I18" s="18" t="s">
        <v>17</v>
      </c>
      <c r="J18" s="19"/>
    </row>
    <row r="19" ht="114" customHeight="1">
      <c r="A19" s="18"/>
      <c r="B19" s="17" t="s">
        <v>93</v>
      </c>
      <c r="C19" s="18" t="s">
        <v>34</v>
      </c>
      <c r="D19" s="18" t="s">
        <v>13</v>
      </c>
      <c r="E19" s="17" t="s">
        <v>94</v>
      </c>
      <c r="F19" s="17" t="s">
        <v>95</v>
      </c>
      <c r="G19" s="17" t="s">
        <v>96</v>
      </c>
      <c r="H19" s="17" t="s">
        <v>96</v>
      </c>
      <c r="I19" s="18" t="s">
        <v>17</v>
      </c>
      <c r="J19" s="19"/>
    </row>
    <row r="20" ht="117.75" customHeight="1">
      <c r="A20" s="18"/>
      <c r="B20" s="17" t="s">
        <v>97</v>
      </c>
      <c r="C20" s="18" t="s">
        <v>12</v>
      </c>
      <c r="D20" s="18" t="s">
        <v>13</v>
      </c>
      <c r="E20" s="17" t="s">
        <v>98</v>
      </c>
      <c r="F20" s="17" t="s">
        <v>99</v>
      </c>
      <c r="G20" s="17" t="s">
        <v>100</v>
      </c>
      <c r="H20" s="17" t="s">
        <v>101</v>
      </c>
      <c r="I20" s="18" t="s">
        <v>39</v>
      </c>
      <c r="J20" s="21" t="s">
        <v>102</v>
      </c>
    </row>
    <row r="21" ht="87" customHeight="1">
      <c r="A21" s="22" t="s">
        <v>103</v>
      </c>
      <c r="B21" s="17" t="s">
        <v>104</v>
      </c>
      <c r="C21" s="18" t="s">
        <v>12</v>
      </c>
      <c r="D21" s="18" t="s">
        <v>13</v>
      </c>
      <c r="E21" s="17" t="s">
        <v>105</v>
      </c>
      <c r="F21" s="17" t="s">
        <v>106</v>
      </c>
      <c r="G21" s="17" t="s">
        <v>107</v>
      </c>
      <c r="H21" s="17" t="s">
        <v>107</v>
      </c>
      <c r="I21" s="18" t="s">
        <v>17</v>
      </c>
      <c r="J21" s="21"/>
    </row>
    <row r="22" ht="108" customHeight="1">
      <c r="A22" s="18"/>
      <c r="B22" s="17" t="s">
        <v>108</v>
      </c>
      <c r="C22" s="18" t="s">
        <v>80</v>
      </c>
      <c r="D22" s="18" t="s">
        <v>13</v>
      </c>
      <c r="E22" s="17" t="s">
        <v>109</v>
      </c>
      <c r="F22" s="17" t="s">
        <v>110</v>
      </c>
      <c r="G22" s="17" t="s">
        <v>111</v>
      </c>
      <c r="H22" s="17" t="s">
        <v>111</v>
      </c>
      <c r="I22" s="18" t="s">
        <v>17</v>
      </c>
      <c r="J22" s="21"/>
    </row>
    <row r="23" ht="66.75" customHeight="1">
      <c r="A23" s="18"/>
      <c r="B23" s="17" t="s">
        <v>112</v>
      </c>
      <c r="C23" s="18" t="s">
        <v>80</v>
      </c>
      <c r="D23" s="18" t="s">
        <v>13</v>
      </c>
      <c r="E23" s="17" t="s">
        <v>113</v>
      </c>
      <c r="F23" s="17" t="s">
        <v>114</v>
      </c>
      <c r="G23" s="17" t="s">
        <v>115</v>
      </c>
      <c r="H23" s="17" t="s">
        <v>115</v>
      </c>
      <c r="I23" s="18" t="s">
        <v>17</v>
      </c>
      <c r="J23" s="19"/>
    </row>
    <row r="24" ht="85.5" customHeight="1">
      <c r="A24" s="18"/>
      <c r="B24" s="17" t="s">
        <v>116</v>
      </c>
      <c r="C24" s="18" t="s">
        <v>12</v>
      </c>
      <c r="D24" s="18" t="s">
        <v>13</v>
      </c>
      <c r="E24" s="17" t="s">
        <v>117</v>
      </c>
      <c r="F24" s="17" t="s">
        <v>118</v>
      </c>
      <c r="G24" s="17" t="s">
        <v>119</v>
      </c>
      <c r="H24" s="17" t="s">
        <v>119</v>
      </c>
      <c r="I24" s="18" t="s">
        <v>17</v>
      </c>
      <c r="J24" s="19"/>
    </row>
    <row r="25" ht="61.5" customHeight="1">
      <c r="A25" s="18"/>
      <c r="B25" s="17" t="s">
        <v>120</v>
      </c>
      <c r="C25" s="18" t="s">
        <v>80</v>
      </c>
      <c r="D25" s="18" t="s">
        <v>13</v>
      </c>
      <c r="E25" s="17" t="s">
        <v>121</v>
      </c>
      <c r="F25" s="17" t="s">
        <v>122</v>
      </c>
      <c r="G25" s="17" t="s">
        <v>123</v>
      </c>
      <c r="H25" s="17" t="s">
        <v>123</v>
      </c>
      <c r="I25" s="18" t="s">
        <v>17</v>
      </c>
      <c r="J25" s="19"/>
    </row>
    <row r="26" ht="87" customHeight="1">
      <c r="A26" s="22" t="s">
        <v>124</v>
      </c>
      <c r="B26" s="17" t="s">
        <v>125</v>
      </c>
      <c r="C26" s="18" t="s">
        <v>80</v>
      </c>
      <c r="D26" s="18" t="s">
        <v>13</v>
      </c>
      <c r="E26" s="17" t="s">
        <v>126</v>
      </c>
      <c r="F26" s="17" t="s">
        <v>127</v>
      </c>
      <c r="G26" s="17" t="s">
        <v>128</v>
      </c>
      <c r="H26" s="17" t="s">
        <v>128</v>
      </c>
      <c r="I26" s="18" t="s">
        <v>17</v>
      </c>
      <c r="J26" s="19"/>
    </row>
    <row r="27" ht="126" customHeight="1">
      <c r="A27" s="18"/>
      <c r="B27" s="17" t="s">
        <v>129</v>
      </c>
      <c r="C27" s="18" t="s">
        <v>12</v>
      </c>
      <c r="D27" s="18" t="s">
        <v>13</v>
      </c>
      <c r="E27" s="17" t="s">
        <v>130</v>
      </c>
      <c r="F27" s="17" t="s">
        <v>131</v>
      </c>
      <c r="G27" s="17" t="s">
        <v>132</v>
      </c>
      <c r="H27" s="17" t="s">
        <v>132</v>
      </c>
      <c r="I27" s="18" t="s">
        <v>17</v>
      </c>
      <c r="J27" s="21"/>
    </row>
    <row r="28" ht="150" customHeight="1">
      <c r="A28" s="18" t="s">
        <v>133</v>
      </c>
      <c r="B28" s="17" t="s">
        <v>134</v>
      </c>
      <c r="C28" s="18" t="s">
        <v>80</v>
      </c>
      <c r="D28" s="18" t="s">
        <v>13</v>
      </c>
      <c r="E28" s="17" t="s">
        <v>135</v>
      </c>
      <c r="F28" s="17" t="s">
        <v>136</v>
      </c>
      <c r="G28" s="17" t="s">
        <v>137</v>
      </c>
      <c r="H28" s="17" t="s">
        <v>137</v>
      </c>
      <c r="I28" s="18" t="s">
        <v>17</v>
      </c>
      <c r="J28" s="21"/>
    </row>
    <row r="29" ht="112.5" customHeight="1">
      <c r="A29" s="18"/>
      <c r="B29" s="17" t="s">
        <v>138</v>
      </c>
      <c r="C29" s="18" t="s">
        <v>12</v>
      </c>
      <c r="D29" s="18" t="s">
        <v>13</v>
      </c>
      <c r="E29" s="17" t="s">
        <v>139</v>
      </c>
      <c r="F29" s="17" t="s">
        <v>140</v>
      </c>
      <c r="G29" s="17" t="s">
        <v>141</v>
      </c>
      <c r="H29" s="17" t="s">
        <v>141</v>
      </c>
      <c r="I29" s="18" t="s">
        <v>17</v>
      </c>
      <c r="J29" s="21"/>
    </row>
    <row r="30" s="23" customFormat="1" ht="67.5" customHeight="1">
      <c r="A30" s="23"/>
      <c r="B30" s="24" t="s">
        <v>142</v>
      </c>
      <c r="C30" s="23" t="s">
        <v>12</v>
      </c>
      <c r="D30" s="23" t="s">
        <v>13</v>
      </c>
      <c r="E30" s="24" t="s">
        <v>143</v>
      </c>
      <c r="F30" s="23" t="s">
        <v>144</v>
      </c>
      <c r="G30" s="25" t="s">
        <v>145</v>
      </c>
      <c r="H30" s="26" t="s">
        <v>146</v>
      </c>
      <c r="I30" s="18" t="s">
        <v>39</v>
      </c>
      <c r="J30" s="27" t="s">
        <v>147</v>
      </c>
    </row>
    <row r="31" ht="15.75" customHeight="1">
      <c r="B31" s="28"/>
      <c r="E31" s="28"/>
      <c r="F31" s="1"/>
      <c r="J31" s="29"/>
    </row>
    <row r="32" ht="15.75" customHeight="1">
      <c r="B32" s="28"/>
      <c r="E32" s="28"/>
      <c r="J32" s="29"/>
    </row>
    <row r="33" ht="15.75" customHeight="1">
      <c r="B33" s="28"/>
      <c r="E33" s="28"/>
      <c r="J33" s="29"/>
    </row>
    <row r="34" ht="15.75" customHeight="1">
      <c r="B34" s="28"/>
      <c r="E34" s="28"/>
      <c r="J34" s="29"/>
    </row>
    <row r="35" ht="15.75" customHeight="1">
      <c r="B35" s="28"/>
      <c r="E35" s="28"/>
      <c r="J35" s="29"/>
    </row>
    <row r="36" ht="15.75" customHeight="1">
      <c r="B36" s="28"/>
      <c r="E36" s="28"/>
      <c r="J36" s="29"/>
    </row>
    <row r="37" ht="15.75" customHeight="1">
      <c r="B37" s="28"/>
      <c r="E37" s="28"/>
      <c r="J37" s="29"/>
    </row>
    <row r="38" ht="15.75" customHeight="1">
      <c r="B38" s="28"/>
      <c r="E38" s="28"/>
      <c r="J38" s="29"/>
    </row>
    <row r="39" ht="15.75" customHeight="1">
      <c r="B39" s="28"/>
      <c r="E39" s="28"/>
      <c r="J39" s="29"/>
    </row>
    <row r="40" ht="15.75" customHeight="1">
      <c r="B40" s="28"/>
      <c r="E40" s="28"/>
      <c r="J40" s="29"/>
    </row>
    <row r="41" ht="15.75" customHeight="1">
      <c r="B41" s="28"/>
      <c r="E41" s="28"/>
      <c r="J41" s="29"/>
    </row>
    <row r="42" ht="15.75" customHeight="1">
      <c r="B42" s="28"/>
      <c r="E42" s="28"/>
      <c r="J42" s="29"/>
    </row>
    <row r="43" ht="15.75" customHeight="1">
      <c r="B43" s="28"/>
      <c r="E43" s="28"/>
      <c r="J43" s="29"/>
    </row>
    <row r="44" ht="15.75" customHeight="1">
      <c r="B44" s="28"/>
      <c r="E44" s="28"/>
      <c r="J44" s="29"/>
    </row>
    <row r="45" ht="15.75" customHeight="1">
      <c r="B45" s="28"/>
      <c r="E45" s="28"/>
      <c r="J45" s="29"/>
    </row>
    <row r="46" ht="15.75" customHeight="1">
      <c r="B46" s="28"/>
      <c r="E46" s="28"/>
      <c r="J46" s="29"/>
    </row>
    <row r="47" ht="15.75" customHeight="1">
      <c r="B47" s="28"/>
      <c r="E47" s="28"/>
      <c r="J47" s="29"/>
    </row>
    <row r="48" ht="15.75" customHeight="1">
      <c r="B48" s="28"/>
      <c r="E48" s="28"/>
      <c r="J48" s="29"/>
    </row>
    <row r="49" ht="15.75" customHeight="1">
      <c r="B49" s="28"/>
      <c r="E49" s="28"/>
      <c r="J49" s="29"/>
    </row>
    <row r="50" ht="15.75" customHeight="1">
      <c r="B50" s="28"/>
      <c r="E50" s="28"/>
      <c r="J50" s="29"/>
    </row>
    <row r="51" ht="15.75" customHeight="1">
      <c r="B51" s="28"/>
      <c r="E51" s="28"/>
      <c r="J51" s="29"/>
    </row>
    <row r="52" ht="15.75" customHeight="1">
      <c r="B52" s="28"/>
      <c r="E52" s="28"/>
      <c r="J52" s="29"/>
    </row>
    <row r="53" ht="15.75" customHeight="1">
      <c r="B53" s="28"/>
      <c r="E53" s="28"/>
      <c r="J53" s="29"/>
    </row>
    <row r="54" ht="15.75" customHeight="1">
      <c r="B54" s="28"/>
      <c r="E54" s="28"/>
      <c r="J54" s="29"/>
    </row>
    <row r="55" ht="15.75" customHeight="1">
      <c r="B55" s="28"/>
      <c r="E55" s="28"/>
      <c r="J55" s="29"/>
    </row>
    <row r="56" ht="15.75" customHeight="1">
      <c r="B56" s="28"/>
      <c r="E56" s="28"/>
      <c r="J56" s="29"/>
    </row>
    <row r="57" ht="15.75" customHeight="1">
      <c r="B57" s="28"/>
      <c r="E57" s="28"/>
      <c r="J57" s="29"/>
    </row>
    <row r="58" ht="15.75" customHeight="1">
      <c r="B58" s="28"/>
      <c r="E58" s="28"/>
      <c r="J58" s="29"/>
    </row>
    <row r="59" ht="15.75" customHeight="1">
      <c r="B59" s="28"/>
      <c r="E59" s="28"/>
      <c r="J59" s="29"/>
    </row>
    <row r="60" ht="15.75" customHeight="1">
      <c r="B60" s="28"/>
      <c r="E60" s="28"/>
      <c r="J60" s="29"/>
    </row>
    <row r="61" ht="15.75" customHeight="1">
      <c r="B61" s="28"/>
      <c r="E61" s="28"/>
      <c r="J61" s="29"/>
    </row>
    <row r="62" ht="15.75" customHeight="1">
      <c r="B62" s="28"/>
      <c r="E62" s="28"/>
      <c r="J62" s="29"/>
    </row>
    <row r="63" ht="15.75" customHeight="1">
      <c r="B63" s="28"/>
      <c r="E63" s="28"/>
      <c r="J63" s="29"/>
    </row>
    <row r="64" ht="15.75" customHeight="1">
      <c r="B64" s="28"/>
      <c r="E64" s="28"/>
      <c r="J64" s="29"/>
    </row>
    <row r="65" ht="15.75" customHeight="1">
      <c r="B65" s="28"/>
      <c r="E65" s="28"/>
      <c r="J65" s="29"/>
    </row>
    <row r="66" ht="15.75" customHeight="1">
      <c r="B66" s="28"/>
      <c r="E66" s="28"/>
      <c r="J66" s="29"/>
    </row>
    <row r="67" ht="15.75" customHeight="1">
      <c r="B67" s="28"/>
      <c r="E67" s="28"/>
      <c r="J67" s="29"/>
    </row>
    <row r="68" ht="15.75" customHeight="1">
      <c r="B68" s="28"/>
      <c r="E68" s="28"/>
      <c r="J68" s="29"/>
    </row>
    <row r="69" ht="15.75" customHeight="1">
      <c r="B69" s="28"/>
      <c r="E69" s="28"/>
      <c r="J69" s="29"/>
    </row>
    <row r="70" ht="15.75" customHeight="1">
      <c r="B70" s="28"/>
      <c r="E70" s="28"/>
      <c r="J70" s="29"/>
    </row>
    <row r="71" ht="15.75" customHeight="1">
      <c r="B71" s="28"/>
      <c r="E71" s="28"/>
      <c r="J71" s="29"/>
    </row>
    <row r="72" ht="15.75" customHeight="1">
      <c r="B72" s="28"/>
      <c r="E72" s="28"/>
      <c r="J72" s="29"/>
    </row>
    <row r="73" ht="15.75" customHeight="1">
      <c r="B73" s="28"/>
      <c r="E73" s="28"/>
      <c r="J73" s="29"/>
    </row>
    <row r="74" ht="15.75" customHeight="1">
      <c r="B74" s="28"/>
      <c r="E74" s="28"/>
      <c r="J74" s="29"/>
    </row>
    <row r="75" ht="15.75" customHeight="1">
      <c r="B75" s="28"/>
      <c r="E75" s="28"/>
      <c r="J75" s="29"/>
    </row>
    <row r="76" ht="15.75" customHeight="1">
      <c r="B76" s="28"/>
      <c r="E76" s="28"/>
      <c r="J76" s="29"/>
    </row>
    <row r="77" ht="15.75" customHeight="1">
      <c r="B77" s="28"/>
      <c r="E77" s="28"/>
      <c r="J77" s="29"/>
    </row>
    <row r="78" ht="15.75" customHeight="1">
      <c r="B78" s="28"/>
      <c r="E78" s="28"/>
      <c r="J78" s="29"/>
    </row>
    <row r="79" ht="15.75" customHeight="1">
      <c r="B79" s="28"/>
      <c r="E79" s="28"/>
      <c r="J79" s="29"/>
    </row>
    <row r="80" ht="15.75" customHeight="1">
      <c r="B80" s="28"/>
      <c r="E80" s="28"/>
      <c r="J80" s="29"/>
    </row>
    <row r="81" ht="15.75" customHeight="1">
      <c r="B81" s="28"/>
      <c r="E81" s="28"/>
      <c r="J81" s="29"/>
    </row>
    <row r="82" ht="15.75" customHeight="1">
      <c r="B82" s="28"/>
      <c r="E82" s="28"/>
      <c r="J82" s="29"/>
    </row>
    <row r="83" ht="15.75" customHeight="1">
      <c r="B83" s="28"/>
      <c r="E83" s="28"/>
      <c r="J83" s="29"/>
    </row>
    <row r="84" ht="15.75" customHeight="1">
      <c r="B84" s="28"/>
      <c r="E84" s="28"/>
      <c r="J84" s="29"/>
    </row>
    <row r="85" ht="15.75" customHeight="1">
      <c r="B85" s="28"/>
      <c r="E85" s="28"/>
      <c r="J85" s="29"/>
    </row>
    <row r="86" ht="15.75" customHeight="1">
      <c r="B86" s="28"/>
      <c r="E86" s="28"/>
      <c r="J86" s="29"/>
    </row>
    <row r="87" ht="15.75" customHeight="1">
      <c r="B87" s="28"/>
      <c r="E87" s="28"/>
      <c r="J87" s="29"/>
    </row>
    <row r="88" ht="15.75" customHeight="1">
      <c r="B88" s="28"/>
      <c r="E88" s="28"/>
      <c r="J88" s="29"/>
    </row>
    <row r="89" ht="15.75" customHeight="1">
      <c r="B89" s="28"/>
      <c r="E89" s="28"/>
      <c r="J89" s="29"/>
    </row>
    <row r="90" ht="15.75" customHeight="1">
      <c r="B90" s="28"/>
      <c r="E90" s="28"/>
      <c r="J90" s="29"/>
    </row>
    <row r="91" ht="15.75" customHeight="1">
      <c r="B91" s="28"/>
      <c r="E91" s="28"/>
      <c r="J91" s="29"/>
    </row>
    <row r="92" ht="15.75" customHeight="1">
      <c r="B92" s="28"/>
      <c r="E92" s="28"/>
      <c r="J92" s="29"/>
    </row>
    <row r="93" ht="15.75" customHeight="1">
      <c r="B93" s="28"/>
      <c r="E93" s="28"/>
      <c r="J93" s="29"/>
    </row>
    <row r="94" ht="15.75" customHeight="1">
      <c r="B94" s="28"/>
      <c r="E94" s="28"/>
      <c r="J94" s="29"/>
    </row>
    <row r="95" ht="15.75" customHeight="1">
      <c r="B95" s="28"/>
      <c r="E95" s="28"/>
      <c r="J95" s="29"/>
    </row>
    <row r="96" ht="15.75" customHeight="1">
      <c r="B96" s="28"/>
      <c r="E96" s="28"/>
      <c r="J96" s="29"/>
    </row>
    <row r="97" ht="15.75" customHeight="1">
      <c r="B97" s="28"/>
      <c r="E97" s="28"/>
      <c r="J97" s="29"/>
    </row>
    <row r="98" ht="15.75" customHeight="1">
      <c r="B98" s="28"/>
      <c r="E98" s="28"/>
      <c r="J98" s="29"/>
    </row>
    <row r="99" ht="15.75" customHeight="1">
      <c r="B99" s="28"/>
      <c r="E99" s="28"/>
      <c r="J99" s="29"/>
    </row>
    <row r="100" ht="15.75" customHeight="1">
      <c r="B100" s="28"/>
      <c r="E100" s="28"/>
      <c r="J100" s="29"/>
    </row>
    <row r="101" ht="15.75" customHeight="1">
      <c r="B101" s="28"/>
      <c r="E101" s="28"/>
      <c r="J101" s="29"/>
    </row>
    <row r="102" ht="15.75" customHeight="1">
      <c r="B102" s="28"/>
      <c r="E102" s="28"/>
      <c r="J102" s="29"/>
    </row>
    <row r="103" ht="15.75" customHeight="1">
      <c r="B103" s="28"/>
      <c r="E103" s="28"/>
      <c r="J103" s="29"/>
    </row>
    <row r="104" ht="15.75" customHeight="1">
      <c r="B104" s="28"/>
      <c r="E104" s="28"/>
      <c r="J104" s="29"/>
    </row>
    <row r="105" ht="15.75" customHeight="1">
      <c r="B105" s="28"/>
      <c r="E105" s="28"/>
      <c r="J105" s="29"/>
    </row>
    <row r="106" ht="15.75" customHeight="1">
      <c r="B106" s="28"/>
      <c r="E106" s="28"/>
      <c r="J106" s="29"/>
    </row>
    <row r="107" ht="15.75" customHeight="1">
      <c r="B107" s="28"/>
      <c r="E107" s="28"/>
      <c r="J107" s="29"/>
    </row>
    <row r="108" ht="15.75" customHeight="1">
      <c r="B108" s="28"/>
      <c r="E108" s="28"/>
      <c r="J108" s="29"/>
    </row>
    <row r="109" ht="15.75" customHeight="1">
      <c r="B109" s="28"/>
      <c r="E109" s="28"/>
      <c r="J109" s="29"/>
    </row>
    <row r="110" ht="15.75" customHeight="1">
      <c r="B110" s="28"/>
      <c r="E110" s="28"/>
      <c r="J110" s="29"/>
    </row>
    <row r="111" ht="15.75" customHeight="1">
      <c r="B111" s="28"/>
      <c r="E111" s="28"/>
      <c r="J111" s="29"/>
    </row>
    <row r="112" ht="15.75" customHeight="1">
      <c r="B112" s="28"/>
      <c r="E112" s="28"/>
      <c r="J112" s="29"/>
    </row>
    <row r="113" ht="15.75" customHeight="1">
      <c r="B113" s="28"/>
      <c r="E113" s="28"/>
      <c r="J113" s="29"/>
    </row>
    <row r="114" ht="15.75" customHeight="1">
      <c r="B114" s="28"/>
      <c r="E114" s="28"/>
      <c r="J114" s="29"/>
    </row>
    <row r="115" ht="15.75" customHeight="1">
      <c r="B115" s="28"/>
      <c r="E115" s="28"/>
      <c r="J115" s="29"/>
    </row>
    <row r="116" ht="15.75" customHeight="1">
      <c r="B116" s="28"/>
      <c r="E116" s="28"/>
      <c r="J116" s="29"/>
    </row>
    <row r="117" ht="15.75" customHeight="1">
      <c r="B117" s="28"/>
      <c r="E117" s="28"/>
      <c r="J117" s="29"/>
    </row>
    <row r="118" ht="15.75" customHeight="1">
      <c r="B118" s="28"/>
      <c r="E118" s="28"/>
      <c r="J118" s="29"/>
    </row>
    <row r="119" ht="15.75" customHeight="1">
      <c r="B119" s="28"/>
      <c r="E119" s="28"/>
      <c r="J119" s="29"/>
    </row>
    <row r="120" ht="15.75" customHeight="1">
      <c r="B120" s="28"/>
      <c r="E120" s="28"/>
      <c r="J120" s="29"/>
    </row>
    <row r="121" ht="15.75" customHeight="1">
      <c r="B121" s="28"/>
      <c r="E121" s="28"/>
      <c r="J121" s="29"/>
    </row>
    <row r="122" ht="15.75" customHeight="1">
      <c r="B122" s="28"/>
      <c r="E122" s="28"/>
      <c r="J122" s="29"/>
    </row>
    <row r="123" ht="15.75" customHeight="1">
      <c r="B123" s="28"/>
      <c r="E123" s="28"/>
      <c r="J123" s="29"/>
    </row>
    <row r="124" ht="15.75" customHeight="1">
      <c r="B124" s="28"/>
      <c r="E124" s="28"/>
      <c r="J124" s="29"/>
    </row>
    <row r="125" ht="15.75" customHeight="1">
      <c r="B125" s="28"/>
      <c r="E125" s="28"/>
      <c r="J125" s="29"/>
    </row>
    <row r="126" ht="15.75" customHeight="1">
      <c r="B126" s="28"/>
      <c r="E126" s="28"/>
      <c r="J126" s="29"/>
    </row>
    <row r="127" ht="15.75" customHeight="1">
      <c r="B127" s="28"/>
      <c r="E127" s="28"/>
      <c r="J127" s="29"/>
    </row>
    <row r="128" ht="15.75" customHeight="1">
      <c r="B128" s="28"/>
      <c r="E128" s="28"/>
      <c r="J128" s="29"/>
    </row>
    <row r="129" ht="15.75" customHeight="1">
      <c r="B129" s="28"/>
      <c r="E129" s="28"/>
      <c r="J129" s="29"/>
    </row>
    <row r="130" ht="15.75" customHeight="1">
      <c r="B130" s="28"/>
      <c r="E130" s="28"/>
      <c r="J130" s="29"/>
    </row>
    <row r="131" ht="15.75" customHeight="1">
      <c r="B131" s="28"/>
      <c r="E131" s="28"/>
      <c r="J131" s="29"/>
    </row>
    <row r="132" ht="15.75" customHeight="1">
      <c r="B132" s="28"/>
      <c r="E132" s="28"/>
      <c r="J132" s="29"/>
    </row>
    <row r="133" ht="15.75" customHeight="1">
      <c r="B133" s="28"/>
      <c r="E133" s="28"/>
      <c r="J133" s="29"/>
    </row>
    <row r="134" ht="15.75" customHeight="1">
      <c r="B134" s="28"/>
      <c r="E134" s="28"/>
      <c r="J134" s="29"/>
    </row>
    <row r="135" ht="15.75" customHeight="1">
      <c r="B135" s="28"/>
      <c r="E135" s="28"/>
      <c r="J135" s="29"/>
    </row>
    <row r="136" ht="15.75" customHeight="1">
      <c r="B136" s="28"/>
      <c r="E136" s="28"/>
      <c r="J136" s="29"/>
    </row>
    <row r="137" ht="15.75" customHeight="1">
      <c r="B137" s="28"/>
      <c r="E137" s="28"/>
      <c r="J137" s="29"/>
    </row>
    <row r="138" ht="15.75" customHeight="1">
      <c r="B138" s="28"/>
      <c r="E138" s="28"/>
      <c r="J138" s="29"/>
    </row>
    <row r="139" ht="15.75" customHeight="1">
      <c r="B139" s="28"/>
      <c r="E139" s="28"/>
      <c r="J139" s="29"/>
    </row>
    <row r="140" ht="15.75" customHeight="1">
      <c r="B140" s="28"/>
      <c r="E140" s="28"/>
      <c r="J140" s="29"/>
    </row>
    <row r="141" ht="15.75" customHeight="1">
      <c r="B141" s="28"/>
      <c r="E141" s="28"/>
      <c r="J141" s="29"/>
    </row>
    <row r="142" ht="15.75" customHeight="1">
      <c r="B142" s="28"/>
      <c r="E142" s="28"/>
      <c r="J142" s="29"/>
    </row>
    <row r="143" ht="15.75" customHeight="1">
      <c r="B143" s="28"/>
      <c r="E143" s="28"/>
      <c r="J143" s="29"/>
    </row>
    <row r="144" ht="15.75" customHeight="1">
      <c r="B144" s="28"/>
      <c r="E144" s="28"/>
      <c r="J144" s="29"/>
    </row>
    <row r="145" ht="15.75" customHeight="1">
      <c r="B145" s="28"/>
      <c r="E145" s="28"/>
      <c r="J145" s="29"/>
    </row>
    <row r="146" ht="15.75" customHeight="1">
      <c r="B146" s="28"/>
      <c r="E146" s="28"/>
      <c r="J146" s="29"/>
    </row>
    <row r="147" ht="15.75" customHeight="1">
      <c r="B147" s="28"/>
      <c r="E147" s="28"/>
      <c r="J147" s="29"/>
    </row>
    <row r="148" ht="15.75" customHeight="1">
      <c r="B148" s="28"/>
      <c r="E148" s="28"/>
      <c r="J148" s="29"/>
    </row>
    <row r="149" ht="15.75" customHeight="1">
      <c r="B149" s="28"/>
      <c r="E149" s="28"/>
      <c r="J149" s="29"/>
    </row>
    <row r="150" ht="15.75" customHeight="1">
      <c r="B150" s="28"/>
      <c r="E150" s="28"/>
      <c r="J150" s="29"/>
    </row>
    <row r="151" ht="15.75" customHeight="1">
      <c r="B151" s="28"/>
      <c r="E151" s="28"/>
      <c r="J151" s="29"/>
    </row>
    <row r="152" ht="15.75" customHeight="1">
      <c r="B152" s="28"/>
      <c r="E152" s="28"/>
      <c r="J152" s="29"/>
    </row>
    <row r="153" ht="15.75" customHeight="1">
      <c r="B153" s="28"/>
      <c r="E153" s="28"/>
      <c r="J153" s="29"/>
    </row>
    <row r="154" ht="15.75" customHeight="1">
      <c r="B154" s="28"/>
      <c r="E154" s="28"/>
      <c r="J154" s="29"/>
    </row>
    <row r="155" ht="15.75" customHeight="1">
      <c r="B155" s="28"/>
      <c r="E155" s="28"/>
      <c r="J155" s="29"/>
    </row>
    <row r="156" ht="15.75" customHeight="1">
      <c r="B156" s="28"/>
      <c r="E156" s="28"/>
      <c r="J156" s="29"/>
    </row>
    <row r="157" ht="15.75" customHeight="1">
      <c r="B157" s="28"/>
      <c r="E157" s="28"/>
      <c r="J157" s="29"/>
    </row>
    <row r="158" ht="15.75" customHeight="1">
      <c r="B158" s="28"/>
      <c r="E158" s="28"/>
      <c r="J158" s="29"/>
    </row>
    <row r="159" ht="15.75" customHeight="1">
      <c r="B159" s="28"/>
      <c r="E159" s="28"/>
      <c r="J159" s="29"/>
    </row>
    <row r="160" ht="15.75" customHeight="1">
      <c r="B160" s="28"/>
      <c r="E160" s="28"/>
      <c r="J160" s="29"/>
    </row>
    <row r="161" ht="15.75" customHeight="1">
      <c r="B161" s="28"/>
      <c r="E161" s="28"/>
      <c r="J161" s="29"/>
    </row>
    <row r="162" ht="15.75" customHeight="1">
      <c r="B162" s="28"/>
      <c r="E162" s="28"/>
      <c r="J162" s="29"/>
    </row>
    <row r="163" ht="15.75" customHeight="1">
      <c r="B163" s="28"/>
      <c r="E163" s="28"/>
      <c r="J163" s="29"/>
    </row>
    <row r="164" ht="15.75" customHeight="1">
      <c r="B164" s="28"/>
      <c r="E164" s="28"/>
      <c r="J164" s="29"/>
    </row>
    <row r="165" ht="15.75" customHeight="1">
      <c r="B165" s="28"/>
      <c r="E165" s="28"/>
      <c r="J165" s="29"/>
    </row>
    <row r="166" ht="15.75" customHeight="1">
      <c r="B166" s="28"/>
      <c r="E166" s="28"/>
      <c r="J166" s="29"/>
    </row>
    <row r="167" ht="15.75" customHeight="1">
      <c r="B167" s="28"/>
      <c r="E167" s="28"/>
      <c r="J167" s="29"/>
    </row>
    <row r="168" ht="15.75" customHeight="1">
      <c r="B168" s="28"/>
      <c r="E168" s="28"/>
      <c r="J168" s="29"/>
    </row>
    <row r="169" ht="15.75" customHeight="1">
      <c r="B169" s="28"/>
      <c r="E169" s="28"/>
      <c r="J169" s="29"/>
    </row>
    <row r="170" ht="15.75" customHeight="1">
      <c r="B170" s="28"/>
      <c r="E170" s="28"/>
      <c r="J170" s="29"/>
    </row>
    <row r="171" ht="15.75" customHeight="1">
      <c r="B171" s="28"/>
      <c r="E171" s="28"/>
      <c r="J171" s="29"/>
    </row>
    <row r="172" ht="15.75" customHeight="1">
      <c r="B172" s="28"/>
      <c r="E172" s="28"/>
      <c r="J172" s="29"/>
    </row>
    <row r="173" ht="15.75" customHeight="1">
      <c r="B173" s="28"/>
      <c r="E173" s="28"/>
      <c r="J173" s="29"/>
    </row>
    <row r="174" ht="15.75" customHeight="1">
      <c r="B174" s="28"/>
      <c r="E174" s="28"/>
      <c r="J174" s="29"/>
    </row>
    <row r="175" ht="15.75" customHeight="1">
      <c r="B175" s="28"/>
      <c r="E175" s="28"/>
      <c r="J175" s="29"/>
    </row>
    <row r="176" ht="15.75" customHeight="1">
      <c r="B176" s="28"/>
      <c r="E176" s="28"/>
      <c r="J176" s="29"/>
    </row>
    <row r="177" ht="15.75" customHeight="1">
      <c r="B177" s="28"/>
      <c r="E177" s="28"/>
      <c r="J177" s="29"/>
    </row>
    <row r="178" ht="15.75" customHeight="1">
      <c r="B178" s="28"/>
      <c r="E178" s="28"/>
      <c r="J178" s="29"/>
    </row>
    <row r="179" ht="15.75" customHeight="1">
      <c r="B179" s="28"/>
      <c r="E179" s="28"/>
      <c r="J179" s="29"/>
    </row>
    <row r="180" ht="15.75" customHeight="1">
      <c r="B180" s="28"/>
      <c r="E180" s="28"/>
      <c r="J180" s="29"/>
    </row>
    <row r="181" ht="15.75" customHeight="1">
      <c r="B181" s="28"/>
      <c r="E181" s="28"/>
      <c r="J181" s="29"/>
    </row>
    <row r="182" ht="15.75" customHeight="1">
      <c r="B182" s="28"/>
      <c r="E182" s="28"/>
      <c r="J182" s="29"/>
    </row>
    <row r="183" ht="15.75" customHeight="1">
      <c r="B183" s="28"/>
      <c r="E183" s="28"/>
      <c r="J183" s="29"/>
    </row>
    <row r="184" ht="15.75" customHeight="1">
      <c r="B184" s="28"/>
      <c r="E184" s="28"/>
      <c r="J184" s="29"/>
    </row>
    <row r="185" ht="15.75" customHeight="1">
      <c r="B185" s="28"/>
      <c r="E185" s="28"/>
      <c r="J185" s="29"/>
    </row>
    <row r="186" ht="15.75" customHeight="1">
      <c r="B186" s="28"/>
      <c r="E186" s="28"/>
      <c r="J186" s="29"/>
    </row>
    <row r="187" ht="15.75" customHeight="1">
      <c r="B187" s="28"/>
      <c r="E187" s="28"/>
      <c r="J187" s="29"/>
    </row>
    <row r="188" ht="15.75" customHeight="1">
      <c r="B188" s="28"/>
      <c r="E188" s="28"/>
      <c r="J188" s="29"/>
    </row>
    <row r="189" ht="15.75" customHeight="1">
      <c r="B189" s="28"/>
      <c r="E189" s="28"/>
      <c r="J189" s="29"/>
    </row>
    <row r="190" ht="15.75" customHeight="1">
      <c r="B190" s="28"/>
      <c r="E190" s="28"/>
      <c r="J190" s="29"/>
    </row>
    <row r="191" ht="15.75" customHeight="1">
      <c r="B191" s="28"/>
      <c r="E191" s="28"/>
      <c r="J191" s="29"/>
    </row>
    <row r="192" ht="15.75" customHeight="1">
      <c r="B192" s="28"/>
      <c r="E192" s="28"/>
      <c r="J192" s="29"/>
    </row>
    <row r="193" ht="15.75" customHeight="1">
      <c r="B193" s="28"/>
      <c r="E193" s="28"/>
      <c r="J193" s="29"/>
    </row>
    <row r="194" ht="15.75" customHeight="1">
      <c r="B194" s="28"/>
      <c r="E194" s="28"/>
      <c r="J194" s="29"/>
    </row>
    <row r="195" ht="15.75" customHeight="1">
      <c r="B195" s="28"/>
      <c r="E195" s="28"/>
      <c r="J195" s="29"/>
    </row>
    <row r="196" ht="15.75" customHeight="1">
      <c r="B196" s="28"/>
      <c r="E196" s="28"/>
      <c r="J196" s="29"/>
    </row>
    <row r="197" ht="15.75" customHeight="1">
      <c r="B197" s="28"/>
      <c r="E197" s="28"/>
      <c r="J197" s="29"/>
    </row>
    <row r="198" ht="15.75" customHeight="1">
      <c r="B198" s="28"/>
      <c r="E198" s="28"/>
      <c r="J198" s="29"/>
    </row>
    <row r="199" ht="15.75" customHeight="1">
      <c r="B199" s="28"/>
      <c r="E199" s="28"/>
      <c r="J199" s="29"/>
    </row>
    <row r="200" ht="15.75" customHeight="1">
      <c r="B200" s="28"/>
      <c r="E200" s="28"/>
      <c r="J200" s="29"/>
    </row>
    <row r="201" ht="15.75" customHeight="1">
      <c r="B201" s="28"/>
      <c r="E201" s="28"/>
      <c r="J201" s="29"/>
    </row>
    <row r="202" ht="15.75" customHeight="1">
      <c r="B202" s="28"/>
      <c r="E202" s="28"/>
      <c r="J202" s="29"/>
    </row>
    <row r="203" ht="15.75" customHeight="1">
      <c r="B203" s="28"/>
      <c r="E203" s="28"/>
      <c r="J203" s="29"/>
    </row>
    <row r="204" ht="15.75" customHeight="1">
      <c r="B204" s="28"/>
      <c r="E204" s="28"/>
      <c r="J204" s="29"/>
    </row>
    <row r="205" ht="15.75" customHeight="1">
      <c r="B205" s="28"/>
      <c r="E205" s="28"/>
      <c r="J205" s="29"/>
    </row>
    <row r="206" ht="15.75" customHeight="1">
      <c r="B206" s="28"/>
      <c r="E206" s="28"/>
      <c r="J206" s="29"/>
    </row>
    <row r="207" ht="15.75" customHeight="1">
      <c r="B207" s="28"/>
      <c r="E207" s="28"/>
      <c r="J207" s="29"/>
    </row>
    <row r="208" ht="15.75" customHeight="1">
      <c r="B208" s="28"/>
      <c r="E208" s="28"/>
      <c r="J208" s="29"/>
    </row>
    <row r="209" ht="15.75" customHeight="1">
      <c r="B209" s="28"/>
      <c r="E209" s="28"/>
      <c r="J209" s="29"/>
    </row>
    <row r="210" ht="15.75" customHeight="1">
      <c r="B210" s="28"/>
      <c r="E210" s="28"/>
      <c r="J210" s="29"/>
    </row>
    <row r="211" ht="15.75" customHeight="1">
      <c r="B211" s="28"/>
      <c r="E211" s="28"/>
      <c r="J211" s="29"/>
    </row>
    <row r="212" ht="15.75" customHeight="1">
      <c r="B212" s="28"/>
      <c r="E212" s="28"/>
      <c r="J212" s="29"/>
    </row>
    <row r="213" ht="15.75" customHeight="1">
      <c r="B213" s="28"/>
      <c r="E213" s="28"/>
      <c r="J213" s="29"/>
    </row>
    <row r="214" ht="15.75" customHeight="1">
      <c r="B214" s="28"/>
      <c r="E214" s="28"/>
      <c r="J214" s="29"/>
    </row>
    <row r="215" ht="15.75" customHeight="1">
      <c r="B215" s="28"/>
      <c r="E215" s="28"/>
      <c r="J215" s="29"/>
    </row>
    <row r="216" ht="15.75" customHeight="1">
      <c r="B216" s="28"/>
      <c r="E216" s="28"/>
      <c r="J216" s="29"/>
    </row>
    <row r="217" ht="15.75" customHeight="1">
      <c r="B217" s="28"/>
      <c r="E217" s="28"/>
      <c r="J217" s="29"/>
    </row>
    <row r="218" ht="15.75" customHeight="1">
      <c r="B218" s="28"/>
      <c r="E218" s="28"/>
      <c r="J218" s="29"/>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2:A4"/>
  </mergeCells>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ontainsText" priority="3" operator="containsText" text="Blocked" id="{002E00CE-0068-4655-9713-009800C100DF}">
            <xm:f>NOT(ISERROR(SEARCH(("Blocked"),(I2))))</xm:f>
            <x14:dxf>
              <fill>
                <patternFill patternType="solid">
                  <fgColor rgb="FFEA9999"/>
                  <bgColor rgb="FFEA9999"/>
                </patternFill>
              </fill>
            </x14:dxf>
          </x14:cfRule>
          <xm:sqref>I2:I29</xm:sqref>
        </x14:conditionalFormatting>
        <x14:conditionalFormatting xmlns:xm="http://schemas.microsoft.com/office/excel/2006/main">
          <x14:cfRule type="containsText" priority="3" operator="containsText" text="Blocked" id="{00080071-009B-4F2E-85FB-0081006F000A}">
            <xm:f>NOT(ISERROR(SEARCH(("Blocked"),(I2))))</xm:f>
            <x14:dxf>
              <fill>
                <patternFill patternType="solid">
                  <fgColor rgb="FFEA9999"/>
                  <bgColor rgb="FFEA9999"/>
                </patternFill>
              </fill>
            </x14:dxf>
          </x14:cfRule>
          <xm:sqref>I3</xm:sqref>
        </x14:conditionalFormatting>
        <x14:conditionalFormatting xmlns:xm="http://schemas.microsoft.com/office/excel/2006/main">
          <x14:cfRule type="containsText" priority="3" operator="containsText" text="Blocked" id="{006100A2-00F1-4453-B13D-00ED008300AA}">
            <xm:f>NOT(ISERROR(SEARCH(("Blocked"),(I2))))</xm:f>
            <x14:dxf>
              <fill>
                <patternFill patternType="solid">
                  <fgColor rgb="FFEA9999"/>
                  <bgColor rgb="FFEA9999"/>
                </patternFill>
              </fill>
            </x14:dxf>
          </x14:cfRule>
          <xm:sqref>I4</xm:sqref>
        </x14:conditionalFormatting>
        <x14:conditionalFormatting xmlns:xm="http://schemas.microsoft.com/office/excel/2006/main">
          <x14:cfRule type="containsText" priority="3" operator="containsText" text="Blocked" id="{00C90004-00B3-4B2B-A9DE-00B1008B0064}">
            <xm:f>NOT(ISERROR(SEARCH(("Blocked"),(I2))))</xm:f>
            <x14:dxf>
              <fill>
                <patternFill patternType="solid">
                  <fgColor rgb="FFEA9999"/>
                  <bgColor rgb="FFEA9999"/>
                </patternFill>
              </fill>
            </x14:dxf>
          </x14:cfRule>
          <xm:sqref>I4</xm:sqref>
        </x14:conditionalFormatting>
        <x14:conditionalFormatting xmlns:xm="http://schemas.microsoft.com/office/excel/2006/main">
          <x14:cfRule type="containsText" priority="3" operator="containsText" text="Blocked" id="{004700BF-00FD-4C81-851E-00E100AB0002}">
            <xm:f>NOT(ISERROR(SEARCH(("Blocked"),(I2))))</xm:f>
            <x14:dxf>
              <fill>
                <patternFill patternType="solid">
                  <fgColor rgb="FFEA9999"/>
                  <bgColor rgb="FFEA9999"/>
                </patternFill>
              </fill>
            </x14:dxf>
          </x14:cfRule>
          <xm:sqref>I5</xm:sqref>
        </x14:conditionalFormatting>
        <x14:conditionalFormatting xmlns:xm="http://schemas.microsoft.com/office/excel/2006/main">
          <x14:cfRule type="containsText" priority="3" operator="containsText" text="Blocked" id="{00D60002-0041-4705-90E8-0059001A00F2}">
            <xm:f>NOT(ISERROR(SEARCH(("Blocked"),(I2))))</xm:f>
            <x14:dxf>
              <fill>
                <patternFill patternType="solid">
                  <fgColor rgb="FFEA9999"/>
                  <bgColor rgb="FFEA9999"/>
                </patternFill>
              </fill>
            </x14:dxf>
          </x14:cfRule>
          <xm:sqref>I5</xm:sqref>
        </x14:conditionalFormatting>
        <x14:conditionalFormatting xmlns:xm="http://schemas.microsoft.com/office/excel/2006/main">
          <x14:cfRule type="containsText" priority="3" operator="containsText" text="Blocked" id="{00E3007B-00C4-41CB-9865-003800A200C6}">
            <xm:f>NOT(ISERROR(SEARCH(("Blocked"),(I2))))</xm:f>
            <x14:dxf>
              <fill>
                <patternFill patternType="solid">
                  <fgColor rgb="FFEA9999"/>
                  <bgColor rgb="FFEA9999"/>
                </patternFill>
              </fill>
            </x14:dxf>
          </x14:cfRule>
          <xm:sqref>I5</xm:sqref>
        </x14:conditionalFormatting>
        <x14:conditionalFormatting xmlns:xm="http://schemas.microsoft.com/office/excel/2006/main">
          <x14:cfRule type="containsText" priority="3" operator="containsText" text="Blocked" id="{00D000E1-001F-4ECB-B869-0060002400B2}">
            <xm:f>NOT(ISERROR(SEARCH(("Blocked"),(I2))))</xm:f>
            <x14:dxf>
              <fill>
                <patternFill patternType="solid">
                  <fgColor rgb="FFEA9999"/>
                  <bgColor rgb="FFEA9999"/>
                </patternFill>
              </fill>
            </x14:dxf>
          </x14:cfRule>
          <xm:sqref>I7</xm:sqref>
        </x14:conditionalFormatting>
        <x14:conditionalFormatting xmlns:xm="http://schemas.microsoft.com/office/excel/2006/main">
          <x14:cfRule type="containsText" priority="3" operator="containsText" text="Blocked" id="{0074006B-00BF-4D5F-8402-00F700110011}">
            <xm:f>NOT(ISERROR(SEARCH(("Blocked"),(I2))))</xm:f>
            <x14:dxf>
              <fill>
                <patternFill patternType="solid">
                  <fgColor rgb="FFEA9999"/>
                  <bgColor rgb="FFEA9999"/>
                </patternFill>
              </fill>
            </x14:dxf>
          </x14:cfRule>
          <xm:sqref>I7</xm:sqref>
        </x14:conditionalFormatting>
        <x14:conditionalFormatting xmlns:xm="http://schemas.microsoft.com/office/excel/2006/main">
          <x14:cfRule type="containsText" priority="3" operator="containsText" text="Blocked" id="{00990056-0065-4CC8-B8F1-00E800F200E0}">
            <xm:f>NOT(ISERROR(SEARCH(("Blocked"),(I2))))</xm:f>
            <x14:dxf>
              <fill>
                <patternFill patternType="solid">
                  <fgColor rgb="FFEA9999"/>
                  <bgColor rgb="FFEA9999"/>
                </patternFill>
              </fill>
            </x14:dxf>
          </x14:cfRule>
          <xm:sqref>I9</xm:sqref>
        </x14:conditionalFormatting>
        <x14:conditionalFormatting xmlns:xm="http://schemas.microsoft.com/office/excel/2006/main">
          <x14:cfRule type="containsText" priority="3" operator="containsText" text="Blocked" id="{007C0062-00A7-4EA8-842A-006300E10041}">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510055-006D-4989-9653-0059000E00FA}">
            <xm:f>NOT(ISERROR(SEARCH(("Blocked"),(I2))))</xm:f>
            <x14:dxf>
              <fill>
                <patternFill patternType="solid">
                  <fgColor rgb="FFEA9999"/>
                  <bgColor rgb="FFEA9999"/>
                </patternFill>
              </fill>
            </x14:dxf>
          </x14:cfRule>
          <xm:sqref>I10</xm:sqref>
        </x14:conditionalFormatting>
        <x14:conditionalFormatting xmlns:xm="http://schemas.microsoft.com/office/excel/2006/main">
          <x14:cfRule type="containsText" priority="3" operator="containsText" text="Blocked" id="{00BC0077-0075-4B55-8849-0001003B00F4}">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590015-00D0-4BDD-8F9E-0056004000BC}">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3500FF-0063-4F53-8315-009700880005}">
            <xm:f>NOT(ISERROR(SEARCH(("Blocked"),(I2))))</xm:f>
            <x14:dxf>
              <fill>
                <patternFill patternType="solid">
                  <fgColor rgb="FFEA9999"/>
                  <bgColor rgb="FFEA9999"/>
                </patternFill>
              </fill>
            </x14:dxf>
          </x14:cfRule>
          <xm:sqref>I11</xm:sqref>
        </x14:conditionalFormatting>
        <x14:conditionalFormatting xmlns:xm="http://schemas.microsoft.com/office/excel/2006/main">
          <x14:cfRule type="containsText" priority="3" operator="containsText" text="Blocked" id="{0052000A-0067-48CF-AF25-00C500920024}">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28008E-00E9-4CCD-BA7C-002800710093}">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1E00E8-004A-43AD-9A78-00CB004C006E}">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1500F9-00C0-4C32-97AF-00FB00DF00F9}">
            <xm:f>NOT(ISERROR(SEARCH(("Blocked"),(I2))))</xm:f>
            <x14:dxf>
              <fill>
                <patternFill patternType="solid">
                  <fgColor rgb="FFEA9999"/>
                  <bgColor rgb="FFEA9999"/>
                </patternFill>
              </fill>
            </x14:dxf>
          </x14:cfRule>
          <xm:sqref>I12</xm:sqref>
        </x14:conditionalFormatting>
        <x14:conditionalFormatting xmlns:xm="http://schemas.microsoft.com/office/excel/2006/main">
          <x14:cfRule type="containsText" priority="3" operator="containsText" text="Blocked" id="{00DE00A5-00D3-4E04-A267-00CC00F80018}">
            <xm:f>NOT(ISERROR(SEARCH(("Blocked"),(I2))))</xm:f>
            <x14:dxf>
              <fill>
                <patternFill patternType="solid">
                  <fgColor rgb="FFEA9999"/>
                  <bgColor rgb="FFEA9999"/>
                </patternFill>
              </fill>
            </x14:dxf>
          </x14:cfRule>
          <xm:sqref>I14</xm:sqref>
        </x14:conditionalFormatting>
        <x14:conditionalFormatting xmlns:xm="http://schemas.microsoft.com/office/excel/2006/main">
          <x14:cfRule type="containsText" priority="3" operator="containsText" text="Blocked" id="{00BE0056-00E1-4C2E-B71F-009400FB00D6}">
            <xm:f>NOT(ISERROR(SEARCH(("Blocked"),(I2))))</xm:f>
            <x14:dxf>
              <fill>
                <patternFill patternType="solid">
                  <fgColor rgb="FFEA9999"/>
                  <bgColor rgb="FFEA9999"/>
                </patternFill>
              </fill>
            </x14:dxf>
          </x14:cfRule>
          <xm:sqref>I16</xm:sqref>
        </x14:conditionalFormatting>
        <x14:conditionalFormatting xmlns:xm="http://schemas.microsoft.com/office/excel/2006/main">
          <x14:cfRule type="containsText" priority="3" operator="containsText" text="Blocked" id="{00F10077-009B-47A0-9305-006E005E00DF}">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2400F9-0085-41AE-B87E-00B8002E0005}">
            <xm:f>NOT(ISERROR(SEARCH(("Blocked"),(I2))))</xm:f>
            <x14:dxf>
              <fill>
                <patternFill patternType="solid">
                  <fgColor rgb="FFEA9999"/>
                  <bgColor rgb="FFEA9999"/>
                </patternFill>
              </fill>
            </x14:dxf>
          </x14:cfRule>
          <xm:sqref>I17</xm:sqref>
        </x14:conditionalFormatting>
        <x14:conditionalFormatting xmlns:xm="http://schemas.microsoft.com/office/excel/2006/main">
          <x14:cfRule type="containsText" priority="3" operator="containsText" text="Blocked" id="{00FA00D1-007A-4E8F-83A2-0095008800BF}">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880077-0026-47E0-8EBE-006C002000A5}">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D90069-008A-4F1F-A6D0-006700BE00F5}">
            <xm:f>NOT(ISERROR(SEARCH(("Blocked"),(I2))))</xm:f>
            <x14:dxf>
              <fill>
                <patternFill patternType="solid">
                  <fgColor rgb="FFEA9999"/>
                  <bgColor rgb="FFEA9999"/>
                </patternFill>
              </fill>
            </x14:dxf>
          </x14:cfRule>
          <xm:sqref>I18</xm:sqref>
        </x14:conditionalFormatting>
        <x14:conditionalFormatting xmlns:xm="http://schemas.microsoft.com/office/excel/2006/main">
          <x14:cfRule type="containsText" priority="3" operator="containsText" text="Blocked" id="{006B00A6-007C-4030-900D-00F500BC0011}">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B00034-0024-43DA-9A5E-0049008A00FF}">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8E009A-0080-424B-85DD-00D9002A00E8}">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DF0066-00E0-4590-B75D-00DF00B40099}">
            <xm:f>NOT(ISERROR(SEARCH(("Blocked"),(I2))))</xm:f>
            <x14:dxf>
              <fill>
                <patternFill patternType="solid">
                  <fgColor rgb="FFEA9999"/>
                  <bgColor rgb="FFEA9999"/>
                </patternFill>
              </fill>
            </x14:dxf>
          </x14:cfRule>
          <xm:sqref>I19</xm:sqref>
        </x14:conditionalFormatting>
        <x14:conditionalFormatting xmlns:xm="http://schemas.microsoft.com/office/excel/2006/main">
          <x14:cfRule type="containsText" priority="3" operator="containsText" text="Blocked" id="{00F100A9-006B-4C1E-BCE1-00DB00D20005}">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070076-0098-4B4C-A221-000F004500C1}">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D70067-00B6-41D7-9509-0002005F0087}">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0A0018-0065-4A5C-9A38-00FE008700B4}">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BF00A9-001B-4DE1-9185-009200B800C9}">
            <xm:f>NOT(ISERROR(SEARCH(("Blocked"),(I2))))</xm:f>
            <x14:dxf>
              <fill>
                <patternFill patternType="solid">
                  <fgColor rgb="FFEA9999"/>
                  <bgColor rgb="FFEA9999"/>
                </patternFill>
              </fill>
            </x14:dxf>
          </x14:cfRule>
          <xm:sqref>I20</xm:sqref>
        </x14:conditionalFormatting>
        <x14:conditionalFormatting xmlns:xm="http://schemas.microsoft.com/office/excel/2006/main">
          <x14:cfRule type="containsText" priority="3" operator="containsText" text="Blocked" id="{00080040-00A0-464D-8A74-0010000200EE}">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6B0085-0092-40EC-A8C6-00100008006A}">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620024-00E1-40EC-98E8-00EB0080002C}">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DB004F-0054-41E2-947D-004100B60046}">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B9003A-0002-4A45-B6E2-00730009006C}">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52009D-00DA-4DF2-A19D-002A006C0079}">
            <xm:f>NOT(ISERROR(SEARCH(("Blocked"),(I2))))</xm:f>
            <x14:dxf>
              <fill>
                <patternFill patternType="solid">
                  <fgColor rgb="FFEA9999"/>
                  <bgColor rgb="FFEA9999"/>
                </patternFill>
              </fill>
            </x14:dxf>
          </x14:cfRule>
          <xm:sqref>I23</xm:sqref>
        </x14:conditionalFormatting>
        <x14:conditionalFormatting xmlns:xm="http://schemas.microsoft.com/office/excel/2006/main">
          <x14:cfRule type="containsText" priority="3" operator="containsText" text="Blocked" id="{00EF0035-001C-40A7-B0F3-00CF00E700EB}">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4F0043-00DD-4888-8056-001000140062}">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24000B-0087-409C-BEEE-006100A20025}">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940056-0057-4B51-9417-007900D5009D}">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BA00F1-00DD-44F4-93E2-00D1000400D7}">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23002C-0080-463A-8394-002800190006}">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51005B-00F7-46BB-AE23-0002001500FF}">
            <xm:f>NOT(ISERROR(SEARCH(("Blocked"),(I2))))</xm:f>
            <x14:dxf>
              <fill>
                <patternFill patternType="solid">
                  <fgColor rgb="FFEA9999"/>
                  <bgColor rgb="FFEA9999"/>
                </patternFill>
              </fill>
            </x14:dxf>
          </x14:cfRule>
          <xm:sqref>I24</xm:sqref>
        </x14:conditionalFormatting>
        <x14:conditionalFormatting xmlns:xm="http://schemas.microsoft.com/office/excel/2006/main">
          <x14:cfRule type="containsText" priority="3" operator="containsText" text="Blocked" id="{003A0059-00D1-4F71-88BB-0024008900BC}">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CA0000-00EE-4D3D-A73E-001A001E00DA}">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5D00B2-0003-4362-80C0-00B1000E001B}">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4600D4-001A-4E08-8408-007D00A900E4}">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4C004D-0010-44BA-BC12-005400D100BF}">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27000B-0015-4CE9-848F-00D1007E00DB}">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07007E-002F-4C67-8E62-00D2003B0087}">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0D001C-00B8-4BEC-B424-00FB00A700BB}">
            <xm:f>NOT(ISERROR(SEARCH(("Blocked"),(I2))))</xm:f>
            <x14:dxf>
              <fill>
                <patternFill patternType="solid">
                  <fgColor rgb="FFEA9999"/>
                  <bgColor rgb="FFEA9999"/>
                </patternFill>
              </fill>
            </x14:dxf>
          </x14:cfRule>
          <xm:sqref>I25</xm:sqref>
        </x14:conditionalFormatting>
        <x14:conditionalFormatting xmlns:xm="http://schemas.microsoft.com/office/excel/2006/main">
          <x14:cfRule type="containsText" priority="3" operator="containsText" text="Blocked" id="{00D000DB-00DB-4995-9EA2-003100F5008F}">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DA00BA-001B-4B60-B95B-001F006D00C1}">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280038-00CC-41B1-B703-00B400E80034}">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AE00DB-0098-49D0-A602-00A30057006C}">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D000AB-00FB-4068-94F6-00E2003D0012}">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EA00B4-00C8-4409-872B-002C00310076}">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C90088-00A2-47A8-B92B-007F005D0008}">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2F00BA-0083-451A-B528-009E000100DE}">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530064-0039-4F9C-B792-009000F10032}">
            <xm:f>NOT(ISERROR(SEARCH(("Blocked"),(I2))))</xm:f>
            <x14:dxf>
              <fill>
                <patternFill patternType="solid">
                  <fgColor rgb="FFEA9999"/>
                  <bgColor rgb="FFEA9999"/>
                </patternFill>
              </fill>
            </x14:dxf>
          </x14:cfRule>
          <xm:sqref>I26</xm:sqref>
        </x14:conditionalFormatting>
        <x14:conditionalFormatting xmlns:xm="http://schemas.microsoft.com/office/excel/2006/main">
          <x14:cfRule type="containsText" priority="3" operator="containsText" text="Blocked" id="{005F00A2-00E3-464E-A38A-001F001200E1}">
            <xm:f>NOT(ISERROR(SEARCH(("Blocked"),(I2))))</xm:f>
            <x14:dxf>
              <fill>
                <patternFill patternType="solid">
                  <fgColor rgb="FFEA9999"/>
                  <bgColor rgb="FFEA9999"/>
                </patternFill>
              </fill>
            </x14:dxf>
          </x14:cfRule>
          <xm:sqref>I30</xm:sqref>
        </x14:conditionalFormatting>
        <x14:conditionalFormatting xmlns:xm="http://schemas.microsoft.com/office/excel/2006/main">
          <x14:cfRule type="containsText" priority="3" operator="containsText" text="Blocked" id="{00F10014-0078-46B4-8760-005A00E100ED}">
            <xm:f>NOT(ISERROR(SEARCH(("Blocked"),(I2))))</xm:f>
            <x14:dxf>
              <fill>
                <patternFill patternType="solid">
                  <fgColor rgb="FFEA9999"/>
                  <bgColor rgb="FFEA9999"/>
                </patternFill>
              </fill>
            </x14:dxf>
          </x14:cfRule>
          <xm:sqref>I22</xm:sqref>
        </x14:conditionalFormatting>
        <x14:conditionalFormatting xmlns:xm="http://schemas.microsoft.com/office/excel/2006/main">
          <x14:cfRule type="containsText" priority="3" operator="containsText" text="Blocked" id="{009A0060-0041-4F34-B11E-001300ED00FB}">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6200AE-005B-419A-9302-0062005800D6}">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42002B-0036-4596-B7FA-0020005A00EA}">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A80087-0018-4B3D-882C-006D00BE00CA}">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F60077-009A-4D84-9D6D-002B006300AA}">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040033-0029-44C9-A7CD-008100BB00E6}">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9A00F8-0087-494A-A208-0059004F0079}">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F60087-0048-45AB-9616-00E1003A0086}">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4C00A4-0056-4974-B19C-000E00AA00D3}">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410098-006D-4B90-AA79-001400620049}">
            <xm:f>NOT(ISERROR(SEARCH(("Blocked"),(I2))))</xm:f>
            <x14:dxf>
              <fill>
                <patternFill patternType="solid">
                  <fgColor rgb="FFEA9999"/>
                  <bgColor rgb="FFEA9999"/>
                </patternFill>
              </fill>
            </x14:dxf>
          </x14:cfRule>
          <xm:sqref>I27</xm:sqref>
        </x14:conditionalFormatting>
        <x14:conditionalFormatting xmlns:xm="http://schemas.microsoft.com/office/excel/2006/main">
          <x14:cfRule type="containsText" priority="3" operator="containsText" text="Blocked" id="{006F00B0-009F-4CD0-B33B-00EF003B0076}">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E400BC-00D1-4A66-BFA7-00DE009E000B}">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A30091-003C-406A-9934-00E3000B005E}">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210088-00ED-4C59-838F-0044009500E9}">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C900FC-0046-4F91-B118-000D006400C9}">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7900D0-007B-41D6-8764-008B00320040}">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0300E6-0015-43D0-B3BB-00D200CE0034}">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AD00A9-0072-418B-8F99-0039009C00AD}">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B10084-0043-44F5-952B-00D90013005B}">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BE0068-000D-4863-A3DA-0011003D000D}">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75004A-00A9-490D-94BB-0005003B003B}">
            <xm:f>NOT(ISERROR(SEARCH(("Blocked"),(I2))))</xm:f>
            <x14:dxf>
              <fill>
                <patternFill patternType="solid">
                  <fgColor rgb="FFEA9999"/>
                  <bgColor rgb="FFEA9999"/>
                </patternFill>
              </fill>
            </x14:dxf>
          </x14:cfRule>
          <xm:sqref>I28</xm:sqref>
        </x14:conditionalFormatting>
        <x14:conditionalFormatting xmlns:xm="http://schemas.microsoft.com/office/excel/2006/main">
          <x14:cfRule type="containsText" priority="3" operator="containsText" text="Blocked" id="{00EC00A3-00C4-498D-9F1B-001A00BE007D}">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2E00EF-0060-4465-8CFA-007B008F0012}">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B9002F-0051-4E76-BF8D-00980009005A}">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FF0066-00C0-4989-83BB-00A10099005C}">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E7001F-00AB-46C9-B6A1-000F00450041}">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4900E6-0063-4947-BA0E-001C002200D7}">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7400CA-000D-4875-B908-004700DC000F}">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AC00E2-0022-42AC-BC43-00D100320080}">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A400C5-00EF-4FA6-8EB0-0042007700E1}">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090010-0015-4304-B1EE-00E400120093}">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F700E4-000A-4ECA-A2CF-004600FF0015}">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ontainsText" priority="3" operator="containsText" text="Blocked" id="{00810065-0096-45DE-ADDC-00BB004C008D}">
            <xm:f>NOT(ISERROR(SEARCH(("Blocked"),(I2))))</xm:f>
            <x14:dxf>
              <fill>
                <patternFill patternType="solid">
                  <fgColor rgb="FFEA9999"/>
                  <bgColor rgb="FFEA9999"/>
                </patternFill>
              </fill>
            </x14:dxf>
          </x14:cfRule>
          <xm:sqref>I29</xm:sqref>
        </x14:conditionalFormatting>
        <x14:conditionalFormatting xmlns:xm="http://schemas.microsoft.com/office/excel/2006/main">
          <x14:cfRule type="cellIs" priority="2" operator="equal" id="{002D003C-0057-4E8C-93D3-00D8009D0046}">
            <xm:f>"Fail"</xm:f>
            <x14:dxf>
              <fill>
                <patternFill patternType="solid">
                  <fgColor rgb="FFCC0000"/>
                  <bgColor rgb="FFCC0000"/>
                </patternFill>
              </fill>
            </x14:dxf>
          </x14:cfRule>
          <xm:sqref>I2:I29</xm:sqref>
        </x14:conditionalFormatting>
        <x14:conditionalFormatting xmlns:xm="http://schemas.microsoft.com/office/excel/2006/main">
          <x14:cfRule type="cellIs" priority="2" operator="equal" id="{00760016-003E-4505-BE21-00FA00A8002C}">
            <xm:f>"Fail"</xm:f>
            <x14:dxf>
              <fill>
                <patternFill patternType="solid">
                  <fgColor rgb="FFCC0000"/>
                  <bgColor rgb="FFCC0000"/>
                </patternFill>
              </fill>
            </x14:dxf>
          </x14:cfRule>
          <xm:sqref>I3</xm:sqref>
        </x14:conditionalFormatting>
        <x14:conditionalFormatting xmlns:xm="http://schemas.microsoft.com/office/excel/2006/main">
          <x14:cfRule type="cellIs" priority="2" operator="equal" id="{00480023-0010-4DDB-836D-00BE00BA0052}">
            <xm:f>"Fail"</xm:f>
            <x14:dxf>
              <fill>
                <patternFill patternType="solid">
                  <fgColor rgb="FFCC0000"/>
                  <bgColor rgb="FFCC0000"/>
                </patternFill>
              </fill>
            </x14:dxf>
          </x14:cfRule>
          <xm:sqref>I4</xm:sqref>
        </x14:conditionalFormatting>
        <x14:conditionalFormatting xmlns:xm="http://schemas.microsoft.com/office/excel/2006/main">
          <x14:cfRule type="cellIs" priority="2" operator="equal" id="{00880097-00E6-4887-BC0E-00870030006D}">
            <xm:f>"Fail"</xm:f>
            <x14:dxf>
              <fill>
                <patternFill patternType="solid">
                  <fgColor rgb="FFCC0000"/>
                  <bgColor rgb="FFCC0000"/>
                </patternFill>
              </fill>
            </x14:dxf>
          </x14:cfRule>
          <xm:sqref>I4</xm:sqref>
        </x14:conditionalFormatting>
        <x14:conditionalFormatting xmlns:xm="http://schemas.microsoft.com/office/excel/2006/main">
          <x14:cfRule type="cellIs" priority="2" operator="equal" id="{008A002D-00AD-41E3-A690-00FC00FE0056}">
            <xm:f>"Fail"</xm:f>
            <x14:dxf>
              <fill>
                <patternFill patternType="solid">
                  <fgColor rgb="FFCC0000"/>
                  <bgColor rgb="FFCC0000"/>
                </patternFill>
              </fill>
            </x14:dxf>
          </x14:cfRule>
          <xm:sqref>I5</xm:sqref>
        </x14:conditionalFormatting>
        <x14:conditionalFormatting xmlns:xm="http://schemas.microsoft.com/office/excel/2006/main">
          <x14:cfRule type="cellIs" priority="2" operator="equal" id="{0098009F-00A6-46B1-9C33-0087002C008C}">
            <xm:f>"Fail"</xm:f>
            <x14:dxf>
              <fill>
                <patternFill patternType="solid">
                  <fgColor rgb="FFCC0000"/>
                  <bgColor rgb="FFCC0000"/>
                </patternFill>
              </fill>
            </x14:dxf>
          </x14:cfRule>
          <xm:sqref>I5</xm:sqref>
        </x14:conditionalFormatting>
        <x14:conditionalFormatting xmlns:xm="http://schemas.microsoft.com/office/excel/2006/main">
          <x14:cfRule type="cellIs" priority="2" operator="equal" id="{0071002F-00E7-4612-9569-00D7005400AF}">
            <xm:f>"Fail"</xm:f>
            <x14:dxf>
              <fill>
                <patternFill patternType="solid">
                  <fgColor rgb="FFCC0000"/>
                  <bgColor rgb="FFCC0000"/>
                </patternFill>
              </fill>
            </x14:dxf>
          </x14:cfRule>
          <xm:sqref>I5</xm:sqref>
        </x14:conditionalFormatting>
        <x14:conditionalFormatting xmlns:xm="http://schemas.microsoft.com/office/excel/2006/main">
          <x14:cfRule type="cellIs" priority="2" operator="equal" id="{00C80022-00D8-440F-BE60-005E00260006}">
            <xm:f>"Fail"</xm:f>
            <x14:dxf>
              <fill>
                <patternFill patternType="solid">
                  <fgColor rgb="FFCC0000"/>
                  <bgColor rgb="FFCC0000"/>
                </patternFill>
              </fill>
            </x14:dxf>
          </x14:cfRule>
          <xm:sqref>I7</xm:sqref>
        </x14:conditionalFormatting>
        <x14:conditionalFormatting xmlns:xm="http://schemas.microsoft.com/office/excel/2006/main">
          <x14:cfRule type="cellIs" priority="2" operator="equal" id="{00C1003F-00B7-4C14-9B6E-00D400E400FA}">
            <xm:f>"Fail"</xm:f>
            <x14:dxf>
              <fill>
                <patternFill patternType="solid">
                  <fgColor rgb="FFCC0000"/>
                  <bgColor rgb="FFCC0000"/>
                </patternFill>
              </fill>
            </x14:dxf>
          </x14:cfRule>
          <xm:sqref>I7</xm:sqref>
        </x14:conditionalFormatting>
        <x14:conditionalFormatting xmlns:xm="http://schemas.microsoft.com/office/excel/2006/main">
          <x14:cfRule type="cellIs" priority="2" operator="equal" id="{00780054-0014-436F-BDA6-00B200E60099}">
            <xm:f>"Fail"</xm:f>
            <x14:dxf>
              <fill>
                <patternFill patternType="solid">
                  <fgColor rgb="FFCC0000"/>
                  <bgColor rgb="FFCC0000"/>
                </patternFill>
              </fill>
            </x14:dxf>
          </x14:cfRule>
          <xm:sqref>I9</xm:sqref>
        </x14:conditionalFormatting>
        <x14:conditionalFormatting xmlns:xm="http://schemas.microsoft.com/office/excel/2006/main">
          <x14:cfRule type="cellIs" priority="2" operator="equal" id="{007A00B1-0056-4BD6-874C-00B800170014}">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4900AB-0035-45DE-805A-006800750042}">
            <xm:f>"Fail"</xm:f>
            <x14:dxf>
              <fill>
                <patternFill patternType="solid">
                  <fgColor rgb="FFCC0000"/>
                  <bgColor rgb="FFCC0000"/>
                </patternFill>
              </fill>
            </x14:dxf>
          </x14:cfRule>
          <xm:sqref>I10</xm:sqref>
        </x14:conditionalFormatting>
        <x14:conditionalFormatting xmlns:xm="http://schemas.microsoft.com/office/excel/2006/main">
          <x14:cfRule type="cellIs" priority="2" operator="equal" id="{00DC001B-003E-4385-BAF8-00880095001B}">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1D00DC-0052-4AA9-8807-00A4001D003D}">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690051-0026-478E-BB9E-008A0049006A}">
            <xm:f>"Fail"</xm:f>
            <x14:dxf>
              <fill>
                <patternFill patternType="solid">
                  <fgColor rgb="FFCC0000"/>
                  <bgColor rgb="FFCC0000"/>
                </patternFill>
              </fill>
            </x14:dxf>
          </x14:cfRule>
          <xm:sqref>I11</xm:sqref>
        </x14:conditionalFormatting>
        <x14:conditionalFormatting xmlns:xm="http://schemas.microsoft.com/office/excel/2006/main">
          <x14:cfRule type="cellIs" priority="2" operator="equal" id="{001400DD-00C4-4F5C-8183-00CC00670007}">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E20068-0009-429F-81B3-0041005A009F}">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8F00E1-0026-4FC6-94DC-0084001B005E}">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4800B6-001F-45A4-88E6-007400330097}">
            <xm:f>"Fail"</xm:f>
            <x14:dxf>
              <fill>
                <patternFill patternType="solid">
                  <fgColor rgb="FFCC0000"/>
                  <bgColor rgb="FFCC0000"/>
                </patternFill>
              </fill>
            </x14:dxf>
          </x14:cfRule>
          <xm:sqref>I12</xm:sqref>
        </x14:conditionalFormatting>
        <x14:conditionalFormatting xmlns:xm="http://schemas.microsoft.com/office/excel/2006/main">
          <x14:cfRule type="cellIs" priority="2" operator="equal" id="{0030005D-004F-45F2-B565-00B30042003F}">
            <xm:f>"Fail"</xm:f>
            <x14:dxf>
              <fill>
                <patternFill patternType="solid">
                  <fgColor rgb="FFCC0000"/>
                  <bgColor rgb="FFCC0000"/>
                </patternFill>
              </fill>
            </x14:dxf>
          </x14:cfRule>
          <xm:sqref>I14</xm:sqref>
        </x14:conditionalFormatting>
        <x14:conditionalFormatting xmlns:xm="http://schemas.microsoft.com/office/excel/2006/main">
          <x14:cfRule type="cellIs" priority="2" operator="equal" id="{00DC00CF-00E2-47CA-A029-0027007B0070}">
            <xm:f>"Fail"</xm:f>
            <x14:dxf>
              <fill>
                <patternFill patternType="solid">
                  <fgColor rgb="FFCC0000"/>
                  <bgColor rgb="FFCC0000"/>
                </patternFill>
              </fill>
            </x14:dxf>
          </x14:cfRule>
          <xm:sqref>I16</xm:sqref>
        </x14:conditionalFormatting>
        <x14:conditionalFormatting xmlns:xm="http://schemas.microsoft.com/office/excel/2006/main">
          <x14:cfRule type="cellIs" priority="2" operator="equal" id="{00D70008-0059-4A2E-B1AF-007B002600E6}">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1E0089-0009-467F-B9AC-009F001D0085}">
            <xm:f>"Fail"</xm:f>
            <x14:dxf>
              <fill>
                <patternFill patternType="solid">
                  <fgColor rgb="FFCC0000"/>
                  <bgColor rgb="FFCC0000"/>
                </patternFill>
              </fill>
            </x14:dxf>
          </x14:cfRule>
          <xm:sqref>I17</xm:sqref>
        </x14:conditionalFormatting>
        <x14:conditionalFormatting xmlns:xm="http://schemas.microsoft.com/office/excel/2006/main">
          <x14:cfRule type="cellIs" priority="2" operator="equal" id="{00A500D6-009C-4306-8388-0044004F00D1}">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D100F8-008F-456F-BAE1-006100400074}">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FC00FB-00B3-4548-A005-00B1008700BC}">
            <xm:f>"Fail"</xm:f>
            <x14:dxf>
              <fill>
                <patternFill patternType="solid">
                  <fgColor rgb="FFCC0000"/>
                  <bgColor rgb="FFCC0000"/>
                </patternFill>
              </fill>
            </x14:dxf>
          </x14:cfRule>
          <xm:sqref>I18</xm:sqref>
        </x14:conditionalFormatting>
        <x14:conditionalFormatting xmlns:xm="http://schemas.microsoft.com/office/excel/2006/main">
          <x14:cfRule type="cellIs" priority="2" operator="equal" id="{00F40071-00AC-4E87-8C78-0032004E001A}">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7C00EE-0075-4402-8774-00A800D600A5}">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C9008A-00D9-41F4-AA63-001800F10095}">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060062-00FB-407E-9567-004D008600C8}">
            <xm:f>"Fail"</xm:f>
            <x14:dxf>
              <fill>
                <patternFill patternType="solid">
                  <fgColor rgb="FFCC0000"/>
                  <bgColor rgb="FFCC0000"/>
                </patternFill>
              </fill>
            </x14:dxf>
          </x14:cfRule>
          <xm:sqref>I19</xm:sqref>
        </x14:conditionalFormatting>
        <x14:conditionalFormatting xmlns:xm="http://schemas.microsoft.com/office/excel/2006/main">
          <x14:cfRule type="cellIs" priority="2" operator="equal" id="{00D10017-00D0-4624-B3D3-005600100040}">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BC004D-00A0-4A4C-90AE-0006001F00A3}">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CD002E-0088-47C3-BB37-007300D500B9}">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FE00E4-00FB-4F37-BB5D-0078006A00F2}">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BD0022-003C-49BE-9644-003300A900DE}">
            <xm:f>"Fail"</xm:f>
            <x14:dxf>
              <fill>
                <patternFill patternType="solid">
                  <fgColor rgb="FFCC0000"/>
                  <bgColor rgb="FFCC0000"/>
                </patternFill>
              </fill>
            </x14:dxf>
          </x14:cfRule>
          <xm:sqref>I20</xm:sqref>
        </x14:conditionalFormatting>
        <x14:conditionalFormatting xmlns:xm="http://schemas.microsoft.com/office/excel/2006/main">
          <x14:cfRule type="cellIs" priority="2" operator="equal" id="{006D009C-00E5-4B4E-A2C2-0087007100B3}">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E3008B-0064-4542-ADE6-009B003500CA}">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EB002A-0079-48DC-AF6F-0059007D0022}">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C1003B-00B9-49BD-8E52-00F0006200DC}">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970083-000E-406E-B537-0053001600BD}">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16004A-0034-4CDB-B6F7-00B7005900AF}">
            <xm:f>"Fail"</xm:f>
            <x14:dxf>
              <fill>
                <patternFill patternType="solid">
                  <fgColor rgb="FFCC0000"/>
                  <bgColor rgb="FFCC0000"/>
                </patternFill>
              </fill>
            </x14:dxf>
          </x14:cfRule>
          <xm:sqref>I23</xm:sqref>
        </x14:conditionalFormatting>
        <x14:conditionalFormatting xmlns:xm="http://schemas.microsoft.com/office/excel/2006/main">
          <x14:cfRule type="cellIs" priority="2" operator="equal" id="{00D500DC-003E-48D3-8326-001900050040}">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E3000A-000F-4A89-AA88-00B600830021}">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4300A9-00E1-4716-B392-0091005400A9}">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6B0012-00C2-44F5-BEF4-00F000890050}">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C400A1-0012-4E85-BC0A-00DF004B0034}">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2D0036-0006-448A-AD6C-00AC00540097}">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7900B7-0028-40AD-BD5F-00690074005F}">
            <xm:f>"Fail"</xm:f>
            <x14:dxf>
              <fill>
                <patternFill patternType="solid">
                  <fgColor rgb="FFCC0000"/>
                  <bgColor rgb="FFCC0000"/>
                </patternFill>
              </fill>
            </x14:dxf>
          </x14:cfRule>
          <xm:sqref>I24</xm:sqref>
        </x14:conditionalFormatting>
        <x14:conditionalFormatting xmlns:xm="http://schemas.microsoft.com/office/excel/2006/main">
          <x14:cfRule type="cellIs" priority="2" operator="equal" id="{00EC008C-00D4-47F7-A262-006E000D0095}">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C10021-00BC-4D5A-93A3-00D4009700E6}">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A70068-0065-4429-8D86-00FB001D0025}">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3F0054-00A9-429B-A623-000400BD00C7}">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A0005F-0033-444B-B1CA-0058002C0066}">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D30005-0006-4CBB-B777-001F0031003F}">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580047-00F6-49CC-B55E-00CA002500B3}">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9F0029-002D-4647-B569-008A007900CA}">
            <xm:f>"Fail"</xm:f>
            <x14:dxf>
              <fill>
                <patternFill patternType="solid">
                  <fgColor rgb="FFCC0000"/>
                  <bgColor rgb="FFCC0000"/>
                </patternFill>
              </fill>
            </x14:dxf>
          </x14:cfRule>
          <xm:sqref>I25</xm:sqref>
        </x14:conditionalFormatting>
        <x14:conditionalFormatting xmlns:xm="http://schemas.microsoft.com/office/excel/2006/main">
          <x14:cfRule type="cellIs" priority="2" operator="equal" id="{008F0034-00A7-4C58-B1B4-00D6003000AB}">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0300F5-00B6-480E-890E-00EA00600025}">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48007C-007F-49DD-837C-004200B5002A}">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A000DE-007B-491B-A6B7-002300EE004E}">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C200B3-00F8-4686-9AA9-0012005F004C}">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580098-0095-4EBC-9DF3-005A006D0081}">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7F00AE-00C9-4CC2-8A6A-008B00150070}">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4A001A-005D-4C7E-A995-00F50066003C}">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400083-00ED-4D3D-9930-003100020031}">
            <xm:f>"Fail"</xm:f>
            <x14:dxf>
              <fill>
                <patternFill patternType="solid">
                  <fgColor rgb="FFCC0000"/>
                  <bgColor rgb="FFCC0000"/>
                </patternFill>
              </fill>
            </x14:dxf>
          </x14:cfRule>
          <xm:sqref>I26</xm:sqref>
        </x14:conditionalFormatting>
        <x14:conditionalFormatting xmlns:xm="http://schemas.microsoft.com/office/excel/2006/main">
          <x14:cfRule type="cellIs" priority="2" operator="equal" id="{00DA0097-006B-442E-BFAD-009900A0003C}">
            <xm:f>"Fail"</xm:f>
            <x14:dxf>
              <fill>
                <patternFill patternType="solid">
                  <fgColor rgb="FFCC0000"/>
                  <bgColor rgb="FFCC0000"/>
                </patternFill>
              </fill>
            </x14:dxf>
          </x14:cfRule>
          <xm:sqref>I30</xm:sqref>
        </x14:conditionalFormatting>
        <x14:conditionalFormatting xmlns:xm="http://schemas.microsoft.com/office/excel/2006/main">
          <x14:cfRule type="cellIs" priority="2" operator="equal" id="{00060086-009C-4EE5-90AD-00CC008D006E}">
            <xm:f>"Fail"</xm:f>
            <x14:dxf>
              <fill>
                <patternFill patternType="solid">
                  <fgColor rgb="FFCC0000"/>
                  <bgColor rgb="FFCC0000"/>
                </patternFill>
              </fill>
            </x14:dxf>
          </x14:cfRule>
          <xm:sqref>I22</xm:sqref>
        </x14:conditionalFormatting>
        <x14:conditionalFormatting xmlns:xm="http://schemas.microsoft.com/office/excel/2006/main">
          <x14:cfRule type="cellIs" priority="2" operator="equal" id="{00A60085-0099-45D8-A18A-002B0027007D}">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11004D-004F-4EE5-8DD2-005E00600043}">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910099-0000-4FCB-ABC1-00CF0041003C}">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E400AC-00C0-40AC-90CF-002D0065000C}">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BB00C8-00F8-4E92-A621-00EB007900F7}">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3E00B8-00E6-4DE6-8D16-00BF00C30068}">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860047-001B-4CFA-93BB-00230098006B}">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2100C7-00FC-4681-B956-00D700E40033}">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92008B-0042-4412-82E0-005D00A60094}">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CE006D-007A-40A9-9F83-007C00710089}">
            <xm:f>"Fail"</xm:f>
            <x14:dxf>
              <fill>
                <patternFill patternType="solid">
                  <fgColor rgb="FFCC0000"/>
                  <bgColor rgb="FFCC0000"/>
                </patternFill>
              </fill>
            </x14:dxf>
          </x14:cfRule>
          <xm:sqref>I27</xm:sqref>
        </x14:conditionalFormatting>
        <x14:conditionalFormatting xmlns:xm="http://schemas.microsoft.com/office/excel/2006/main">
          <x14:cfRule type="cellIs" priority="2" operator="equal" id="{00C00049-0086-4B25-9D21-00BE00ED00B0}">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C6007F-0019-48CB-ACCC-00F2005300C9}">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310075-003F-47C1-B750-00AB00F5003B}">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C90013-00D3-4194-81A4-00BE00B3008F}">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470046-0007-4DB3-A17C-00C8008700F2}">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D9007E-00E0-43F1-81B9-00A500FA00B7}">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A2002F-00B6-4F07-B6F7-00FA00AD00D4}">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380053-00B8-4F10-A3FF-00AD00D10060}">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2400E7-0067-4C0C-AE51-006800AF001B}">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650069-0016-485D-82A5-0019002100E6}">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ED0061-0071-434D-A95E-007500170046}">
            <xm:f>"Fail"</xm:f>
            <x14:dxf>
              <fill>
                <patternFill patternType="solid">
                  <fgColor rgb="FFCC0000"/>
                  <bgColor rgb="FFCC0000"/>
                </patternFill>
              </fill>
            </x14:dxf>
          </x14:cfRule>
          <xm:sqref>I28</xm:sqref>
        </x14:conditionalFormatting>
        <x14:conditionalFormatting xmlns:xm="http://schemas.microsoft.com/office/excel/2006/main">
          <x14:cfRule type="cellIs" priority="2" operator="equal" id="{002200D5-00F3-4B86-AB1C-0070001300E6}">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5E00D3-006D-4198-852D-00C600AD0012}">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6F00EB-0086-4A76-AE15-00760010003D}">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1800B2-0036-41F9-AA0E-0041007B007B}">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8F0040-004A-4D5C-AF83-003000C10007}">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FD00B2-00E3-4DBE-9B94-000B00C900BF}">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0100AA-00F7-42A4-B694-00E3000E00A3}">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2D00CA-00CE-4C75-888F-00890021005A}">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87003D-0086-4EFC-BDBC-0014002200AD}">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0A002E-008F-43E9-9B10-005F004B000A}">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22004E-0030-4D4F-82AA-008800650002}">
            <xm:f>"Fail"</xm:f>
            <x14:dxf>
              <fill>
                <patternFill patternType="solid">
                  <fgColor rgb="FFCC0000"/>
                  <bgColor rgb="FFCC0000"/>
                </patternFill>
              </fill>
            </x14:dxf>
          </x14:cfRule>
          <xm:sqref>I29</xm:sqref>
        </x14:conditionalFormatting>
        <x14:conditionalFormatting xmlns:xm="http://schemas.microsoft.com/office/excel/2006/main">
          <x14:cfRule type="cellIs" priority="2" operator="equal" id="{00330052-0001-4827-8867-0073005000CB}">
            <xm:f>"Fail"</xm:f>
            <x14:dxf>
              <fill>
                <patternFill patternType="solid">
                  <fgColor rgb="FFCC0000"/>
                  <bgColor rgb="FFCC0000"/>
                </patternFill>
              </fill>
            </x14:dxf>
          </x14:cfRule>
          <xm:sqref>I29</xm:sqref>
        </x14:conditionalFormatting>
        <x14:conditionalFormatting xmlns:xm="http://schemas.microsoft.com/office/excel/2006/main">
          <x14:cfRule type="cellIs" priority="1" operator="equal" id="{00130073-006F-4ECC-9651-0045007F00BF}">
            <xm:f>"Pass"</xm:f>
            <x14:dxf>
              <fill>
                <patternFill patternType="solid">
                  <fgColor rgb="FF38761D"/>
                  <bgColor rgb="FF38761D"/>
                </patternFill>
              </fill>
            </x14:dxf>
          </x14:cfRule>
          <xm:sqref>I2:I29</xm:sqref>
        </x14:conditionalFormatting>
        <x14:conditionalFormatting xmlns:xm="http://schemas.microsoft.com/office/excel/2006/main">
          <x14:cfRule type="cellIs" priority="1" operator="equal" id="{008B00ED-003B-4B7E-A128-00E9007A00DB}">
            <xm:f>"Pass"</xm:f>
            <x14:dxf>
              <fill>
                <patternFill patternType="solid">
                  <fgColor rgb="FF38761D"/>
                  <bgColor rgb="FF38761D"/>
                </patternFill>
              </fill>
            </x14:dxf>
          </x14:cfRule>
          <xm:sqref>I3</xm:sqref>
        </x14:conditionalFormatting>
        <x14:conditionalFormatting xmlns:xm="http://schemas.microsoft.com/office/excel/2006/main">
          <x14:cfRule type="cellIs" priority="1" operator="equal" id="{00DB0080-00FA-4ADF-ACDF-008E005B0041}">
            <xm:f>"Pass"</xm:f>
            <x14:dxf>
              <fill>
                <patternFill patternType="solid">
                  <fgColor rgb="FF38761D"/>
                  <bgColor rgb="FF38761D"/>
                </patternFill>
              </fill>
            </x14:dxf>
          </x14:cfRule>
          <xm:sqref>I4</xm:sqref>
        </x14:conditionalFormatting>
        <x14:conditionalFormatting xmlns:xm="http://schemas.microsoft.com/office/excel/2006/main">
          <x14:cfRule type="cellIs" priority="1" operator="equal" id="{003300F2-0096-4E79-A120-0027005100B6}">
            <xm:f>"Pass"</xm:f>
            <x14:dxf>
              <fill>
                <patternFill patternType="solid">
                  <fgColor rgb="FF38761D"/>
                  <bgColor rgb="FF38761D"/>
                </patternFill>
              </fill>
            </x14:dxf>
          </x14:cfRule>
          <xm:sqref>I4</xm:sqref>
        </x14:conditionalFormatting>
        <x14:conditionalFormatting xmlns:xm="http://schemas.microsoft.com/office/excel/2006/main">
          <x14:cfRule type="cellIs" priority="1" operator="equal" id="{003A008B-00CC-4F36-ADC7-00EA00200025}">
            <xm:f>"Pass"</xm:f>
            <x14:dxf>
              <fill>
                <patternFill patternType="solid">
                  <fgColor rgb="FF38761D"/>
                  <bgColor rgb="FF38761D"/>
                </patternFill>
              </fill>
            </x14:dxf>
          </x14:cfRule>
          <xm:sqref>I5</xm:sqref>
        </x14:conditionalFormatting>
        <x14:conditionalFormatting xmlns:xm="http://schemas.microsoft.com/office/excel/2006/main">
          <x14:cfRule type="cellIs" priority="1" operator="equal" id="{008B0097-00AD-4FE6-BF63-00D2009F001A}">
            <xm:f>"Pass"</xm:f>
            <x14:dxf>
              <fill>
                <patternFill patternType="solid">
                  <fgColor rgb="FF38761D"/>
                  <bgColor rgb="FF38761D"/>
                </patternFill>
              </fill>
            </x14:dxf>
          </x14:cfRule>
          <xm:sqref>I5</xm:sqref>
        </x14:conditionalFormatting>
        <x14:conditionalFormatting xmlns:xm="http://schemas.microsoft.com/office/excel/2006/main">
          <x14:cfRule type="cellIs" priority="1" operator="equal" id="{003300E8-001D-4FBC-83B9-001D00390048}">
            <xm:f>"Pass"</xm:f>
            <x14:dxf>
              <fill>
                <patternFill patternType="solid">
                  <fgColor rgb="FF38761D"/>
                  <bgColor rgb="FF38761D"/>
                </patternFill>
              </fill>
            </x14:dxf>
          </x14:cfRule>
          <xm:sqref>I5</xm:sqref>
        </x14:conditionalFormatting>
        <x14:conditionalFormatting xmlns:xm="http://schemas.microsoft.com/office/excel/2006/main">
          <x14:cfRule type="cellIs" priority="1" operator="equal" id="{00340051-0057-4CD2-BE42-00CE006D0003}">
            <xm:f>"Pass"</xm:f>
            <x14:dxf>
              <fill>
                <patternFill patternType="solid">
                  <fgColor rgb="FF38761D"/>
                  <bgColor rgb="FF38761D"/>
                </patternFill>
              </fill>
            </x14:dxf>
          </x14:cfRule>
          <xm:sqref>I7</xm:sqref>
        </x14:conditionalFormatting>
        <x14:conditionalFormatting xmlns:xm="http://schemas.microsoft.com/office/excel/2006/main">
          <x14:cfRule type="cellIs" priority="1" operator="equal" id="{0005002C-0067-46A0-ACA8-002C004D00C7}">
            <xm:f>"Pass"</xm:f>
            <x14:dxf>
              <fill>
                <patternFill patternType="solid">
                  <fgColor rgb="FF38761D"/>
                  <bgColor rgb="FF38761D"/>
                </patternFill>
              </fill>
            </x14:dxf>
          </x14:cfRule>
          <xm:sqref>I7</xm:sqref>
        </x14:conditionalFormatting>
        <x14:conditionalFormatting xmlns:xm="http://schemas.microsoft.com/office/excel/2006/main">
          <x14:cfRule type="cellIs" priority="1" operator="equal" id="{000F00D5-00AE-4089-BB4C-0041000200AF}">
            <xm:f>"Pass"</xm:f>
            <x14:dxf>
              <fill>
                <patternFill patternType="solid">
                  <fgColor rgb="FF38761D"/>
                  <bgColor rgb="FF38761D"/>
                </patternFill>
              </fill>
            </x14:dxf>
          </x14:cfRule>
          <xm:sqref>I9</xm:sqref>
        </x14:conditionalFormatting>
        <x14:conditionalFormatting xmlns:xm="http://schemas.microsoft.com/office/excel/2006/main">
          <x14:cfRule type="cellIs" priority="1" operator="equal" id="{0032002D-0061-444F-89C2-005C004700FF}">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3E0018-000A-4499-BF52-009000E9009B}">
            <xm:f>"Pass"</xm:f>
            <x14:dxf>
              <fill>
                <patternFill patternType="solid">
                  <fgColor rgb="FF38761D"/>
                  <bgColor rgb="FF38761D"/>
                </patternFill>
              </fill>
            </x14:dxf>
          </x14:cfRule>
          <xm:sqref>I10</xm:sqref>
        </x14:conditionalFormatting>
        <x14:conditionalFormatting xmlns:xm="http://schemas.microsoft.com/office/excel/2006/main">
          <x14:cfRule type="cellIs" priority="1" operator="equal" id="{007A00FF-0006-4F74-AF7B-0033004E008D}">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21004F-0005-40CF-8E69-005F00EB0082}">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E000F7-008E-44FE-B582-007400CC004E}">
            <xm:f>"Pass"</xm:f>
            <x14:dxf>
              <fill>
                <patternFill patternType="solid">
                  <fgColor rgb="FF38761D"/>
                  <bgColor rgb="FF38761D"/>
                </patternFill>
              </fill>
            </x14:dxf>
          </x14:cfRule>
          <xm:sqref>I11</xm:sqref>
        </x14:conditionalFormatting>
        <x14:conditionalFormatting xmlns:xm="http://schemas.microsoft.com/office/excel/2006/main">
          <x14:cfRule type="cellIs" priority="1" operator="equal" id="{005900EE-0078-4B38-B7DC-009400100064}">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A400AB-0072-4819-86C8-0026006A005F}">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C800AC-007C-4821-A641-005400A2007C}">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4600F0-006B-4232-B17F-008D0012001D}">
            <xm:f>"Pass"</xm:f>
            <x14:dxf>
              <fill>
                <patternFill patternType="solid">
                  <fgColor rgb="FF38761D"/>
                  <bgColor rgb="FF38761D"/>
                </patternFill>
              </fill>
            </x14:dxf>
          </x14:cfRule>
          <xm:sqref>I12</xm:sqref>
        </x14:conditionalFormatting>
        <x14:conditionalFormatting xmlns:xm="http://schemas.microsoft.com/office/excel/2006/main">
          <x14:cfRule type="cellIs" priority="1" operator="equal" id="{008E007C-0069-4A16-AF68-000300290047}">
            <xm:f>"Pass"</xm:f>
            <x14:dxf>
              <fill>
                <patternFill patternType="solid">
                  <fgColor rgb="FF38761D"/>
                  <bgColor rgb="FF38761D"/>
                </patternFill>
              </fill>
            </x14:dxf>
          </x14:cfRule>
          <xm:sqref>I14</xm:sqref>
        </x14:conditionalFormatting>
        <x14:conditionalFormatting xmlns:xm="http://schemas.microsoft.com/office/excel/2006/main">
          <x14:cfRule type="cellIs" priority="1" operator="equal" id="{008800D9-0073-42F7-B718-002D00EB0025}">
            <xm:f>"Pass"</xm:f>
            <x14:dxf>
              <fill>
                <patternFill patternType="solid">
                  <fgColor rgb="FF38761D"/>
                  <bgColor rgb="FF38761D"/>
                </patternFill>
              </fill>
            </x14:dxf>
          </x14:cfRule>
          <xm:sqref>I16</xm:sqref>
        </x14:conditionalFormatting>
        <x14:conditionalFormatting xmlns:xm="http://schemas.microsoft.com/office/excel/2006/main">
          <x14:cfRule type="cellIs" priority="1" operator="equal" id="{000D0094-00D9-41E5-A45E-0047006E0083}">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6B00BE-00C1-4054-9C43-00CD005F0054}">
            <xm:f>"Pass"</xm:f>
            <x14:dxf>
              <fill>
                <patternFill patternType="solid">
                  <fgColor rgb="FF38761D"/>
                  <bgColor rgb="FF38761D"/>
                </patternFill>
              </fill>
            </x14:dxf>
          </x14:cfRule>
          <xm:sqref>I17</xm:sqref>
        </x14:conditionalFormatting>
        <x14:conditionalFormatting xmlns:xm="http://schemas.microsoft.com/office/excel/2006/main">
          <x14:cfRule type="cellIs" priority="1" operator="equal" id="{00E4006A-00A5-4E9B-A179-0004007B002C}">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300031-00D0-4676-B8F0-0072001700C7}">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F600B1-00E5-4D85-9E48-006000990080}">
            <xm:f>"Pass"</xm:f>
            <x14:dxf>
              <fill>
                <patternFill patternType="solid">
                  <fgColor rgb="FF38761D"/>
                  <bgColor rgb="FF38761D"/>
                </patternFill>
              </fill>
            </x14:dxf>
          </x14:cfRule>
          <xm:sqref>I18</xm:sqref>
        </x14:conditionalFormatting>
        <x14:conditionalFormatting xmlns:xm="http://schemas.microsoft.com/office/excel/2006/main">
          <x14:cfRule type="cellIs" priority="1" operator="equal" id="{00570009-0058-47CA-8855-005F00FC00DB}">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64005F-00F3-4A2F-BD9C-00C0004F00FC}">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A3005A-0053-4CFE-B8DE-001A0037002D}">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8E00A8-0068-4E67-9D86-00C90069005C}">
            <xm:f>"Pass"</xm:f>
            <x14:dxf>
              <fill>
                <patternFill patternType="solid">
                  <fgColor rgb="FF38761D"/>
                  <bgColor rgb="FF38761D"/>
                </patternFill>
              </fill>
            </x14:dxf>
          </x14:cfRule>
          <xm:sqref>I19</xm:sqref>
        </x14:conditionalFormatting>
        <x14:conditionalFormatting xmlns:xm="http://schemas.microsoft.com/office/excel/2006/main">
          <x14:cfRule type="cellIs" priority="1" operator="equal" id="{0013007A-00F8-44FE-BC3D-00690031009A}">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150003-001C-423A-A758-005F00ED009D}">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E900FD-00C2-44F7-9764-00500092003F}">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DA0024-002A-4BF5-9FA1-00A7002700FD}">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A600B8-0069-4856-B284-001400450079}">
            <xm:f>"Pass"</xm:f>
            <x14:dxf>
              <fill>
                <patternFill patternType="solid">
                  <fgColor rgb="FF38761D"/>
                  <bgColor rgb="FF38761D"/>
                </patternFill>
              </fill>
            </x14:dxf>
          </x14:cfRule>
          <xm:sqref>I20</xm:sqref>
        </x14:conditionalFormatting>
        <x14:conditionalFormatting xmlns:xm="http://schemas.microsoft.com/office/excel/2006/main">
          <x14:cfRule type="cellIs" priority="1" operator="equal" id="{00FF00FF-00E9-4024-B633-0008009D00F9}">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0B00C1-00E6-40C9-A90C-003A007200E6}">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E400CB-00F2-4195-9620-0025001A004D}">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18006C-0072-463C-99B1-008700820061}">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2A00FB-001F-4155-B5B7-00E300A700F7}">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10004F-0087-46DC-B660-0000001D0008}">
            <xm:f>"Pass"</xm:f>
            <x14:dxf>
              <fill>
                <patternFill patternType="solid">
                  <fgColor rgb="FF38761D"/>
                  <bgColor rgb="FF38761D"/>
                </patternFill>
              </fill>
            </x14:dxf>
          </x14:cfRule>
          <xm:sqref>I23</xm:sqref>
        </x14:conditionalFormatting>
        <x14:conditionalFormatting xmlns:xm="http://schemas.microsoft.com/office/excel/2006/main">
          <x14:cfRule type="cellIs" priority="1" operator="equal" id="{00B30045-0089-4EB1-A68A-0068008C0033}">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72003E-00DD-4717-944B-00EB002E0038}">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9F009E-0089-4736-A56A-00190052007E}">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00004E-006D-4199-BBE5-00CB00DC008E}">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4F003B-00B8-46B0-AA69-009B00C30096}">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BB00D5-0070-474F-B8DC-0067009200E8}">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650091-00EE-472D-B8D8-00D200E80078}">
            <xm:f>"Pass"</xm:f>
            <x14:dxf>
              <fill>
                <patternFill patternType="solid">
                  <fgColor rgb="FF38761D"/>
                  <bgColor rgb="FF38761D"/>
                </patternFill>
              </fill>
            </x14:dxf>
          </x14:cfRule>
          <xm:sqref>I24</xm:sqref>
        </x14:conditionalFormatting>
        <x14:conditionalFormatting xmlns:xm="http://schemas.microsoft.com/office/excel/2006/main">
          <x14:cfRule type="cellIs" priority="1" operator="equal" id="{00E30067-005F-4F66-AA24-00C300F70061}">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C10055-0045-40FA-AF46-00E400080060}">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FB00DA-00F4-474C-91EC-002400F60057}">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84007C-0015-4AA3-9783-003500AF00CC}">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C20042-0026-42AC-A5A6-000F00B60067}">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10003A-00F8-48F7-B6A4-006B00A30078}">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3A00F4-0030-4B75-9E02-004900A1006F}">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050005-00C7-4F01-9CF9-006B00F00062}">
            <xm:f>"Pass"</xm:f>
            <x14:dxf>
              <fill>
                <patternFill patternType="solid">
                  <fgColor rgb="FF38761D"/>
                  <bgColor rgb="FF38761D"/>
                </patternFill>
              </fill>
            </x14:dxf>
          </x14:cfRule>
          <xm:sqref>I25</xm:sqref>
        </x14:conditionalFormatting>
        <x14:conditionalFormatting xmlns:xm="http://schemas.microsoft.com/office/excel/2006/main">
          <x14:cfRule type="cellIs" priority="1" operator="equal" id="{00A40086-008A-41D4-86F3-00D80061008A}">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440093-009B-4E0F-B612-005900DC00C6}">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8100CC-00EE-4C34-8FA7-00FF00DD0016}">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EF00D7-00CC-45AD-98BF-009B00F20022}">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9200DC-0053-4744-9A91-0045003F00B1}">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660007-00F4-43AA-9712-00D600FB0032}">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D7000A-00F4-45F0-8D63-006E00F00036}">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4A0098-00EC-4411-8E5C-00EE00FF00F4}">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9300EB-0049-4166-A10B-007F009900C4}">
            <xm:f>"Pass"</xm:f>
            <x14:dxf>
              <fill>
                <patternFill patternType="solid">
                  <fgColor rgb="FF38761D"/>
                  <bgColor rgb="FF38761D"/>
                </patternFill>
              </fill>
            </x14:dxf>
          </x14:cfRule>
          <xm:sqref>I26</xm:sqref>
        </x14:conditionalFormatting>
        <x14:conditionalFormatting xmlns:xm="http://schemas.microsoft.com/office/excel/2006/main">
          <x14:cfRule type="cellIs" priority="1" operator="equal" id="{007C003F-00CD-4130-B72E-0009004700A4}">
            <xm:f>"Pass"</xm:f>
            <x14:dxf>
              <fill>
                <patternFill patternType="solid">
                  <fgColor rgb="FF38761D"/>
                  <bgColor rgb="FF38761D"/>
                </patternFill>
              </fill>
            </x14:dxf>
          </x14:cfRule>
          <xm:sqref>I30</xm:sqref>
        </x14:conditionalFormatting>
        <x14:conditionalFormatting xmlns:xm="http://schemas.microsoft.com/office/excel/2006/main">
          <x14:cfRule type="cellIs" priority="1" operator="equal" id="{00450055-000B-4912-B1BC-00BD002300B6}">
            <xm:f>"Pass"</xm:f>
            <x14:dxf>
              <fill>
                <patternFill patternType="solid">
                  <fgColor rgb="FF38761D"/>
                  <bgColor rgb="FF38761D"/>
                </patternFill>
              </fill>
            </x14:dxf>
          </x14:cfRule>
          <xm:sqref>I22</xm:sqref>
        </x14:conditionalFormatting>
        <x14:conditionalFormatting xmlns:xm="http://schemas.microsoft.com/office/excel/2006/main">
          <x14:cfRule type="cellIs" priority="1" operator="equal" id="{001E00F1-00EF-4393-B559-008C005D00C0}">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AF005C-0034-42A1-8EE5-00AD00B700AA}">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9100E2-00EC-4209-A7EF-001B00090004}">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D20055-00FB-4A00-8B3B-001500BE007E}">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740089-009C-419D-B940-009C0055006E}">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EE00D6-00DB-415C-8CAC-00F800E1004D}">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AA0099-0019-459D-AEDD-0034008A003A}">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8600B3-008C-4123-9C69-009D00090076}">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530009-00BC-4F96-B996-0047002F00E6}">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590002-0007-4801-B6E4-0088005F0094}">
            <xm:f>"Pass"</xm:f>
            <x14:dxf>
              <fill>
                <patternFill patternType="solid">
                  <fgColor rgb="FF38761D"/>
                  <bgColor rgb="FF38761D"/>
                </patternFill>
              </fill>
            </x14:dxf>
          </x14:cfRule>
          <xm:sqref>I27</xm:sqref>
        </x14:conditionalFormatting>
        <x14:conditionalFormatting xmlns:xm="http://schemas.microsoft.com/office/excel/2006/main">
          <x14:cfRule type="cellIs" priority="1" operator="equal" id="{00D1000C-001E-4F54-857E-007A000F002E}">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690017-0086-4AE3-9BCD-007E004C0086}">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C40018-0017-42E6-89E6-00B400330010}">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F70087-0080-44F7-9E15-008400780067}">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0D00E2-00C2-4697-995C-001800E300C9}">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840028-00B0-47A9-B3EF-00DF00CE0096}">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CE005F-0075-44F4-B1B4-000C00A900D4}">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D1000F-000E-4AA6-86CA-0014007600AE}">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6700C4-00CC-46CC-8BFF-0034004D00F1}">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DE008F-00D3-4BDB-8357-00E900D8008E}">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790085-009E-432A-AC8D-007600D8001B}">
            <xm:f>"Pass"</xm:f>
            <x14:dxf>
              <fill>
                <patternFill patternType="solid">
                  <fgColor rgb="FF38761D"/>
                  <bgColor rgb="FF38761D"/>
                </patternFill>
              </fill>
            </x14:dxf>
          </x14:cfRule>
          <xm:sqref>I28</xm:sqref>
        </x14:conditionalFormatting>
        <x14:conditionalFormatting xmlns:xm="http://schemas.microsoft.com/office/excel/2006/main">
          <x14:cfRule type="cellIs" priority="1" operator="equal" id="{00ED003F-0079-4F76-A988-0062009F0051}">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E50059-0005-4F5D-B2EE-00F70094008F}">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7F00F4-00B7-4FE3-9C8E-00C300B20056}">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CD0033-0059-4EEF-A9F4-001B000900CB}">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5500C1-0088-4DCF-B2DA-0093003C0039}">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92004A-0035-43B0-97B0-00880001008C}">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7000FD-0024-4027-861C-009700A400D6}">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D30011-0070-4DAB-8D75-0022008400CE}">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11003D-0005-4419-8345-00D20094004C}">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73003E-0024-4B2F-B7D1-000F00DC00CE}">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B80055-00E2-4D11-BA88-008A00F600F7}">
            <xm:f>"Pass"</xm:f>
            <x14:dxf>
              <fill>
                <patternFill patternType="solid">
                  <fgColor rgb="FF38761D"/>
                  <bgColor rgb="FF38761D"/>
                </patternFill>
              </fill>
            </x14:dxf>
          </x14:cfRule>
          <xm:sqref>I29</xm:sqref>
        </x14:conditionalFormatting>
        <x14:conditionalFormatting xmlns:xm="http://schemas.microsoft.com/office/excel/2006/main">
          <x14:cfRule type="cellIs" priority="1" operator="equal" id="{009200C6-00A9-48C7-AE95-00B40091000A}">
            <xm:f>"Pass"</xm:f>
            <x14:dxf>
              <fill>
                <patternFill patternType="solid">
                  <fgColor rgb="FF38761D"/>
                  <bgColor rgb="FF38761D"/>
                </patternFill>
              </fill>
            </x14:dxf>
          </x14:cfRule>
          <xm:sqref>I29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2" activeCellId="0" sqref="A2"/>
    </sheetView>
  </sheetViews>
  <sheetFormatPr defaultColWidth="12.6640625" defaultRowHeight="15" customHeight="1"/>
  <cols>
    <col customWidth="1" min="1" max="1" width="20.44140625"/>
    <col customWidth="1" min="2" max="2" width="20.88671875"/>
    <col customWidth="1" min="3" max="3" width="19.6640625"/>
    <col customWidth="1" min="4" max="4" width="22.77734375"/>
    <col customWidth="1" min="5" max="5" width="23.88671875"/>
    <col customWidth="1" min="6" max="6" width="20.33203125"/>
    <col customWidth="1" min="7" max="7" width="23.77734375"/>
    <col customWidth="1" min="8" max="8" width="20.33203125"/>
    <col customWidth="1" min="9" max="9" width="22.109375"/>
  </cols>
  <sheetData>
    <row r="1" ht="67.5" customHeight="1">
      <c r="A1" s="30" t="s">
        <v>148</v>
      </c>
      <c r="B1" s="30" t="s">
        <v>149</v>
      </c>
      <c r="C1" s="30" t="s">
        <v>150</v>
      </c>
      <c r="D1" s="30" t="s">
        <v>151</v>
      </c>
      <c r="E1" s="30" t="s">
        <v>152</v>
      </c>
      <c r="F1" s="30" t="s">
        <v>153</v>
      </c>
      <c r="G1" s="30" t="s">
        <v>154</v>
      </c>
      <c r="H1" s="30" t="s">
        <v>155</v>
      </c>
      <c r="I1" s="30" t="s">
        <v>152</v>
      </c>
    </row>
    <row r="2" ht="75.75" customHeight="1">
      <c r="A2" s="31">
        <f>COUNTIF(TestCases!B2:B58,"*")</f>
        <v>29</v>
      </c>
      <c r="B2" s="31">
        <f>COUNTIF(TestCases!I2:O58,"Pass")</f>
        <v>24</v>
      </c>
      <c r="C2" s="31">
        <f>COUNTIF(TestCases!I2:I58,"Fail")</f>
        <v>3</v>
      </c>
      <c r="D2" s="31">
        <f>COUNTIF(TestCases!I2:I58,"Blocked")</f>
        <v>2</v>
      </c>
      <c r="E2" s="31">
        <f>B2+C2</f>
        <v>27</v>
      </c>
      <c r="F2" s="32">
        <f>(D2/A2)*100</f>
        <v>6.8965517241379306</v>
      </c>
      <c r="G2" s="33">
        <f>(C2/A2)*100</f>
        <v>10.344827586206897</v>
      </c>
      <c r="H2" s="32">
        <f>(B2/A2)*100</f>
        <v>82.758620689655174</v>
      </c>
      <c r="I2" s="33">
        <f>((B2+C2)/A2)*100</f>
        <v>93.103448275862064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4" operator="between" id="{0027005A-00B6-44BC-AF53-004500F10073}">
            <xm:f>76</xm:f>
            <xm:f>100</xm:f>
            <x14:dxf>
              <fill>
                <patternFill patternType="solid">
                  <fgColor rgb="FF38761D"/>
                  <bgColor rgb="FF38761D"/>
                </patternFill>
              </fill>
            </x14:dxf>
          </x14:cfRule>
          <xm:sqref>I2</xm:sqref>
        </x14:conditionalFormatting>
        <x14:conditionalFormatting xmlns:xm="http://schemas.microsoft.com/office/excel/2006/main">
          <x14:cfRule type="cellIs" priority="3" operator="between" id="{009200DE-0099-4140-84D4-00B6006D003F}">
            <xm:f>51</xm:f>
            <xm:f>75</xm:f>
            <x14:dxf>
              <fill>
                <patternFill patternType="solid">
                  <fgColor rgb="FFF1C232"/>
                  <bgColor rgb="FFF1C232"/>
                </patternFill>
              </fill>
            </x14:dxf>
          </x14:cfRule>
          <xm:sqref>I2</xm:sqref>
        </x14:conditionalFormatting>
        <x14:conditionalFormatting xmlns:xm="http://schemas.microsoft.com/office/excel/2006/main">
          <x14:cfRule type="cellIs" priority="2" operator="between" id="{005F00A2-00B8-4B07-A85A-00C600EF009F}">
            <xm:f>26</xm:f>
            <xm:f>50</xm:f>
            <x14:dxf>
              <fill>
                <patternFill patternType="solid">
                  <fgColor rgb="FFEA9999"/>
                  <bgColor rgb="FFEA9999"/>
                </patternFill>
              </fill>
            </x14:dxf>
          </x14:cfRule>
          <xm:sqref>I2</xm:sqref>
        </x14:conditionalFormatting>
        <x14:conditionalFormatting xmlns:xm="http://schemas.microsoft.com/office/excel/2006/main">
          <x14:cfRule type="cellIs" priority="1" operator="between" id="{001200FB-00CD-4DA9-98DE-00F900780069}">
            <xm:f>0</xm:f>
            <xm:f>25</xm:f>
            <x14:dxf>
              <fill>
                <patternFill patternType="solid">
                  <fgColor rgb="FFCC0000"/>
                  <bgColor rgb="FFCC0000"/>
                </patternFill>
              </fill>
            </x14:dxf>
          </x14:cfRule>
          <xm:sqref>I2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ONLYOFFICE/8.0.0.99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2024-05-02T09:34:20Z</dcterms:modified>
</cp:coreProperties>
</file>