
<file path=[Content_Types].xml><?xml version="1.0" encoding="utf-8"?>
<Types xmlns="http://schemas.openxmlformats.org/package/2006/content-types">
  <Default Extension="xml" ContentType="application/xml"/>
  <Default Extension="wmf" ContentType="image/x-wmf"/>
  <Default Extension="png" ContentType="image/png"/>
  <Default Extension="jpeg" ContentType="image/jpeg"/>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TestCases" sheetId="1" state="visible" r:id="rId1"/>
    <sheet name="Results" sheetId="2" state="visible" r:id="rId2"/>
  </sheets>
  <calcPr/>
</workbook>
</file>

<file path=xl/sharedStrings.xml><?xml version="1.0" encoding="utf-8"?>
<sst xmlns="http://schemas.openxmlformats.org/spreadsheetml/2006/main" count="135" uniqueCount="135">
  <si>
    <t xml:space="preserve">Test Suite/Scenario</t>
  </si>
  <si>
    <t xml:space="preserve">TestCaseID - Title</t>
  </si>
  <si>
    <t>Priority</t>
  </si>
  <si>
    <t>Automated</t>
  </si>
  <si>
    <t xml:space="preserve">Test Steps</t>
  </si>
  <si>
    <t xml:space="preserve">Test Data</t>
  </si>
  <si>
    <t xml:space="preserve">Expected Result</t>
  </si>
  <si>
    <t xml:space="preserve">Actual Result</t>
  </si>
  <si>
    <t>Pass/Fail/Blocked</t>
  </si>
  <si>
    <t xml:space="preserve">BUG ID</t>
  </si>
  <si>
    <t xml:space="preserve">Interfata login </t>
  </si>
  <si>
    <t xml:space="preserve">1. Username si parola valide</t>
  </si>
  <si>
    <t>P1</t>
  </si>
  <si>
    <t>No</t>
  </si>
  <si>
    <t xml:space="preserve">1. Accesam link spre website                            2. Completam campul Username cu un nume valid                                                            3. Completam parola valida                             4. Apasam butonul "Login"</t>
  </si>
  <si>
    <t xml:space="preserve">1. Nume: Roxana                    2. Parola: sfbjhwefqfrtwttyrtggegaer123</t>
  </si>
  <si>
    <t xml:space="preserve">Userul va fi redirectionat la Homepage, care va afisa produsele disponibile, iconita cu meniul in stanga sus, sigla companiei in centru sus, cosul de cumparaturi in dreapta sus si butonul "filtru" dedesubt</t>
  </si>
  <si>
    <t xml:space="preserve">2. Username valid si parola invalida</t>
  </si>
  <si>
    <t xml:space="preserve">1. Accesam link spre website                            2. Completam campul Username cu un nume valid                                                            3. Completam parola invalida                             4. Apasam butonul "Login"</t>
  </si>
  <si>
    <t xml:space="preserve">1. Nume: Roxana                    2. Parola: sfbjhwefqfrtwttyrtggegaer12</t>
  </si>
  <si>
    <t xml:space="preserve">Mesaj eroare: Username and password do not match any user in this service</t>
  </si>
  <si>
    <t xml:space="preserve">3. Username valid si parola - camp gol</t>
  </si>
  <si>
    <t xml:space="preserve">1. Accesam linkul spre website                         2. Completam campul Username                      3. La campul 'password' va fi lasat gol              4. Apasam butonul de Login</t>
  </si>
  <si>
    <t xml:space="preserve">1. Nume: Roxana                    2. Parola: Camp gol</t>
  </si>
  <si>
    <t xml:space="preserve">“Epic sadface: password is required”</t>
  </si>
  <si>
    <t>Homepage</t>
  </si>
  <si>
    <t xml:space="preserve">4.Verificare lista de produse </t>
  </si>
  <si>
    <t xml:space="preserve">1. In homepage-ul webshop-ului accesam meniul din stanga sus a paginii                                                        2. Verificam daca sectiunea 'all items' contine toate cele 6 produse disponibile                               </t>
  </si>
  <si>
    <t xml:space="preserve">1. 6 produse disponibile</t>
  </si>
  <si>
    <t xml:space="preserve">Lista de produse este completa</t>
  </si>
  <si>
    <t xml:space="preserve">5. Verificare detalii produse</t>
  </si>
  <si>
    <t>P2</t>
  </si>
  <si>
    <t xml:space="preserve">1. Din Homepage accesam meniul                     2. Accesam fiecare produs in parte si verificam daca specificatiile din review sunt indeplinite (poza, nume produs, descriere, pret, buton de 'add to cart')</t>
  </si>
  <si>
    <t xml:space="preserve">fiecare din cele 6 produse disponibile in lista 'all items'</t>
  </si>
  <si>
    <t xml:space="preserve">Fiecare din cele 6 produse respecta specificatiile cerute de client</t>
  </si>
  <si>
    <t xml:space="preserve">6. Verificare buton "Back to products"</t>
  </si>
  <si>
    <t xml:space="preserve">Din pagina separata a unui produs, accesam butonul 'Back to products', de sub butonul de 'meniu'                                                      </t>
  </si>
  <si>
    <t xml:space="preserve">Buton 'Back to products'</t>
  </si>
  <si>
    <t xml:space="preserve">Suntem redirectionati catre lista completa de produse </t>
  </si>
  <si>
    <t xml:space="preserve">7. Verificare sectiunea 'Filtreaza produsele dupa nume, de la A la Z'</t>
  </si>
  <si>
    <t xml:space="preserve">1. Accesam sectiunea "Filtru" de dedesubtul cosului de cumparaturi                                                                  2. Apasam pe optiunea de filtrare a numelor produselor in ordine alfabetica crescatoare, de la A la Z.                    3. Verificam daca produsele sunt afisate de la A la Z</t>
  </si>
  <si>
    <t xml:space="preserve">Buton "Filtru" - optiunea afisarii numelor in ordine crescatoare de la A la Z</t>
  </si>
  <si>
    <t xml:space="preserve">Se afiseaza numele produselor in ordine alfabetica crescatoare de la A la Z </t>
  </si>
  <si>
    <t xml:space="preserve">8. Verificare sectiunea 'Filtreaza produsele dupa nume, de la Z la A'</t>
  </si>
  <si>
    <t xml:space="preserve">1. Accesam sectiunea "Filtru" de dedesubtul cosului de cumparaturi                                                                  2. Apasam pe optiunea de filtrare a numelor produselor in ordine alfabetica descrescatoare, de la Z la A.                    3. Verificam daca produsele sunt afisate de la Z la A</t>
  </si>
  <si>
    <t xml:space="preserve">Buton "Filtru" - optiunea afisarii numelor in ordine descrescatoare de la Z la A</t>
  </si>
  <si>
    <t xml:space="preserve">Se afiseaza numele produselor in ordine alfabetica descrescatoare de la Z la A </t>
  </si>
  <si>
    <t xml:space="preserve">9. Verificare sectiunea 'Filtreaza produsele dupa pret - de la cel mai mic la cel mai mare'</t>
  </si>
  <si>
    <t xml:space="preserve">1. Accesam sectiunea "Filtru" de dedesubtul cosului de cumparaturi                                                                  2. Apasam pe optiunea de filtrare a pretului produselor in ordine crescatoare.                                                     3. Verificam daca produsele sunt afisate de la cel mai mic pret pana la cel mai mare</t>
  </si>
  <si>
    <t xml:space="preserve">Buton "Filtru" - optiunea "Price - low to high </t>
  </si>
  <si>
    <t xml:space="preserve">Se afiseaza produsele incepand cu cel mai mic pret pana la cel mai mare </t>
  </si>
  <si>
    <t xml:space="preserve">10. Verificare sectiunea 'Filtreaza produsele dupa pret - de la cel mai mare la cel mai mic'</t>
  </si>
  <si>
    <t xml:space="preserve">1. Accesam sectiunea "Filtru" de dedesubtul cosului de cumparaturi                                                                  2. Apasam pe optiunea de filtrare a pretului produselor in ordine descrescatoare.                                                     3. Verificam daca produsele sunt afisate de la cel mai mare pret pana la cel mai mic</t>
  </si>
  <si>
    <t xml:space="preserve">Buton "Filtru" - optiunea "Price - high to low" </t>
  </si>
  <si>
    <t xml:space="preserve">Se afiseaza produsele incepand cu cel mai mare pret pana la cel mai mic </t>
  </si>
  <si>
    <t xml:space="preserve">11. Adaugarea unui produs in cos</t>
  </si>
  <si>
    <t xml:space="preserve">1. In homepage-ul webshop-ului accesam meniul din stanga sus a paginii                                                        2. Din sectiunea 'all items' se selecteaza un produs        3. Se valideaza butonul "Add to cart"                             4. Se verifica daca produsul se afla in cos                           </t>
  </si>
  <si>
    <t xml:space="preserve">1. Produs </t>
  </si>
  <si>
    <t xml:space="preserve">Produsul este afisat in cosul de cumparaturi</t>
  </si>
  <si>
    <t xml:space="preserve">12. Adaugarea a 6 produse in cos</t>
  </si>
  <si>
    <t xml:space="preserve">1. In homepage-ul webshop-ului accesam meniul din stanga sus a paginii                                                        2. Din sectiunea 'all items' se selecteaza si celelalte produse disponibile                                                     3. Se valideaza pentru fiecare butonul "Add to cart"                             4. Se verifica daca toate cele 6 produse se afla in cos                           </t>
  </si>
  <si>
    <t xml:space="preserve">1. 5 produse disponibile ramase in urma test case 11                        2.  cos de cumparaturi</t>
  </si>
  <si>
    <t xml:space="preserve">Cosul de cumparaturi afiseaza cele 6 produse</t>
  </si>
  <si>
    <t xml:space="preserve">13. Testarea butonului 'Remove' in Homepage</t>
  </si>
  <si>
    <t xml:space="preserve">1. Din Homepage , accesam meniul                              2. Click pe un produs                                                  3. Click buton "Add to cart"                                           4. Click butonul "Remove"                                            </t>
  </si>
  <si>
    <t xml:space="preserve">1. Buton 'Remove'        </t>
  </si>
  <si>
    <t xml:space="preserve">La apasarea butonului "Add to Cart" acesta se transforma in butonul "Remove"</t>
  </si>
  <si>
    <t xml:space="preserve">14. Verificare optiune  "Logout"</t>
  </si>
  <si>
    <t xml:space="preserve">1. Din Homepage, accesam meniul                               2. Din meniu, click pe optiunea "Logout"                    </t>
  </si>
  <si>
    <t xml:space="preserve">1. Optiune "Logout" din meniul Homepage</t>
  </si>
  <si>
    <t xml:space="preserve">Userul este deconectat de la profilul din webshop </t>
  </si>
  <si>
    <t xml:space="preserve">15. Verificare buton "About"</t>
  </si>
  <si>
    <t>P3</t>
  </si>
  <si>
    <t xml:space="preserve">1. Din Homepage, accesam meniul                               2. Din meniu, click pe optiunea "About"                    </t>
  </si>
  <si>
    <t xml:space="preserve">1. Optiune "About" din meniul Homepage</t>
  </si>
  <si>
    <t xml:space="preserve">Redirectioneaza userul catre alte tooluri de testare</t>
  </si>
  <si>
    <t xml:space="preserve">Cos de cumparaturi</t>
  </si>
  <si>
    <t xml:space="preserve">16. Verificare buton "Remove" in cosul de cumparaturi</t>
  </si>
  <si>
    <t xml:space="preserve">1. Userul se logheaza pe Webshop                                2. Userul alege doua produse si le adauga in CART        3. Click pe cosul de cumparaturi                                    4. La afisarea listei cu produsele din cos, in dreptul unui produs, userul da click pe butonul remove din dreptul produsului.</t>
  </si>
  <si>
    <t xml:space="preserve">1. 2 produse                  2. CART</t>
  </si>
  <si>
    <t xml:space="preserve">Produsul este eliminat din cart.</t>
  </si>
  <si>
    <t xml:space="preserve">17. Verificare buton "Continue shopping"</t>
  </si>
  <si>
    <t xml:space="preserve">1. Userul se logheaza pe Webshop                                2. Din Homepage, userul face click pe cosul de cumparaturi                                                               3.  Se acceseaza butonul "Continue Shopping"                                   </t>
  </si>
  <si>
    <t xml:space="preserve">1. Functionalitate buton "Continue shopping"</t>
  </si>
  <si>
    <t xml:space="preserve">Userul este directionat catre lista de produse disponibile in Webshop.</t>
  </si>
  <si>
    <t xml:space="preserve">18. Verificare specificatii produse in Cart.</t>
  </si>
  <si>
    <t xml:space="preserve">1. Userul se logheaza pe Webshop                                2. Userul alege 3 produse si le adauga in CART             3. Click pe cosul de cumparaturi                                                                     4. La afisarea listei cu produsele din cos, in dreptul fiecarui produs verificam descrierea produsului si cantitatea</t>
  </si>
  <si>
    <t xml:space="preserve">1. Produs 1 - descriere si cantitate                   2. Produs 2 - descriere si cantitate                    3. Produs 3 - descriere si cantitate  </t>
  </si>
  <si>
    <t xml:space="preserve">Cele 3 produse respecta specificatiile cerute de client la accesarea unui user a cosului de cumparaturi.</t>
  </si>
  <si>
    <t xml:space="preserve">19. Testare buton "Checkout"</t>
  </si>
  <si>
    <t xml:space="preserve">1. Userul se logheaza pe Webshop                                2. Userul alege toate cele 6 produse afisate in pagina principala si le adauga in CART                                                                                                                                              3. La afisarea listei cu produsele din cos, da click pe butonul Checkout"</t>
  </si>
  <si>
    <t xml:space="preserve">1. Produs 1                  2. Produs 2                     3. Produs 3                    4. Produs 4                   5. Produs 5                   6. Produs 6                  7. Cos cumparaturi          8. Buton Checkout </t>
  </si>
  <si>
    <t xml:space="preserve">Apasarea butonului Checkout redirectioneaza userul catre pagina de checkout.</t>
  </si>
  <si>
    <t>Checkout</t>
  </si>
  <si>
    <t xml:space="preserve">20. Nume, prenume si cod postal valide + buton Continue</t>
  </si>
  <si>
    <t xml:space="preserve">1. Logare interfata Webshop                                            2. Selectarea unui produs si introducerea lui in cos         3. Click buton Checkout                                                4. Introducere nume, adresa, si cod postal valide             5. Click butonul Continue</t>
  </si>
  <si>
    <t xml:space="preserve">1. First name: Roxana         2. Last name: Spoiala               3. Cod postal: 050013    4. Buton Continue</t>
  </si>
  <si>
    <t xml:space="preserve">Se deschide pagina Checkout Overview</t>
  </si>
  <si>
    <t xml:space="preserve">21. Date incomplete la checkout - doar prenumele, nume - camp gol</t>
  </si>
  <si>
    <t xml:space="preserve">1. Logare interfata Webshop                                            2. Selectarea unui produs si introducerea lui in cos         3. Click buton Checkout                                                4. Introducere prenume, si cod postal valide                  5. Click butonul Continue</t>
  </si>
  <si>
    <t xml:space="preserve">1. First name: Roxana         2. Last name: camp gol               3. Cod postal: 050013    4. Buton Continue</t>
  </si>
  <si>
    <t xml:space="preserve">Last name is required</t>
  </si>
  <si>
    <t xml:space="preserve">22. Date incomplete la checkout - doar numele, prenumele - camp gol</t>
  </si>
  <si>
    <t xml:space="preserve">1. Logare interfata Webshop                                            2. Selectarea unui produs si introducerea lui in cos         3. Click buton Checkout                                                4. Introducere nume, si cod postal valide                      5. Click butonul Continue</t>
  </si>
  <si>
    <t xml:space="preserve">1. First name: camp gol        2. Last name: Spoiala               3. Cod postal: 050013    4. Buton Continue</t>
  </si>
  <si>
    <t xml:space="preserve">First name is required.</t>
  </si>
  <si>
    <t xml:space="preserve">23. Date incomplete checkout - zip gol</t>
  </si>
  <si>
    <t xml:space="preserve">1. Logare interfata Webshop                                            2. Selectarea unui produs si introducerea lui in cos         3. Click buton Checkout                                                4. Introducere nume, si prenume valide                          5. Click butonul Continue</t>
  </si>
  <si>
    <t xml:space="preserve">1. First name: Rox1na        2. Last name: Spoiala               3. Cod postal: camp gol    4. Buton Continue</t>
  </si>
  <si>
    <t xml:space="preserve">Postal code is required.</t>
  </si>
  <si>
    <t xml:space="preserve">24. Buton "Cancel"</t>
  </si>
  <si>
    <t xml:space="preserve">1. Logare interfata Webshop                                            2. Selectarea unui produs si introducerea lui in cos         3. Click buton Checkout                                                4. Click butonul Cancel, stanga jos.</t>
  </si>
  <si>
    <t xml:space="preserve">1. Produs                      2. CART                     3. Buton Checkout                     4. Buton Cancel</t>
  </si>
  <si>
    <t xml:space="preserve">Se redirectioneaza userul inapoi la cosul de cumparaturi.</t>
  </si>
  <si>
    <t xml:space="preserve">Checkout overview</t>
  </si>
  <si>
    <t xml:space="preserve">25. Testare buton Cancel </t>
  </si>
  <si>
    <t xml:space="preserve">1. Logare interfata Webshop                                            2. Selectarea unui produs si introducerea lui in cos         3. Click buton Checkout                                                4. Completare date valide si click buton "Continue"         5. In pagina "Checkout overview", click buton "Cancel"                                           </t>
  </si>
  <si>
    <t xml:space="preserve">1. Produs                      2. CART                     3. Buton Checkout        4. Buton Continue                    4. Buton Cancel</t>
  </si>
  <si>
    <t xml:space="preserve">26. Verificare date comanda si functionalitatea butonului Finish</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</si>
  <si>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t>
  </si>
  <si>
    <t xml:space="preserve">1. Produs 1                    2. Produs 2                   3. CART                      4. Buton Checkout        5. Buton Continue             6. Buton Finish</t>
  </si>
  <si>
    <t xml:space="preserve">Comanda este finalizata, se afiseaza butonul "Back home"</t>
  </si>
  <si>
    <t xml:space="preserve">Checkout Complete</t>
  </si>
  <si>
    <t xml:space="preserve">27. Verificarea butonului "Back home"</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</si>
  <si>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7. La primirea mesajului "Comanda completa", click butonul "Back home", care redirectioneaza la Homepage.                                             </t>
  </si>
  <si>
    <t xml:space="preserve">1. Produs 1                    2. Produs 2                   3. CART                      4. Buton Checkout        5. Buton Continue             6. Buton Finish              7. Buton Back Home</t>
  </si>
  <si>
    <t xml:space="preserve">Userul este redirectionat la Homepage</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</si>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</sst>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sz val="10.000000"/>
      <color indexed="64"/>
      <name val="Arial"/>
      <scheme val="minor"/>
    </font>
    <font>
      <b/>
      <sz val="10.000000"/>
      <color theme="1"/>
      <name val="Verdana"/>
    </font>
    <font>
      <sz val="10.000000"/>
      <color theme="1"/>
      <name val="Arial"/>
    </font>
    <font>
      <sz val="14.000000"/>
      <color theme="1"/>
      <name val="Verdana"/>
    </font>
    <font>
      <sz val="10.000000"/>
      <color theme="1"/>
      <name val="Verdana"/>
    </font>
    <font>
      <b/>
      <sz val="10.000000"/>
      <name val="Arial"/>
    </font>
    <font>
      <sz val="10.000000"/>
      <name val="Roboto"/>
    </font>
    <font>
      <b/>
      <sz val="10.000000"/>
      <color theme="1"/>
      <name val="Arial"/>
    </font>
    <font>
      <sz val="14.000000"/>
      <color theme="1"/>
      <name val="Arial"/>
    </font>
    <font>
      <b/>
      <sz val="14.000000"/>
      <color theme="1"/>
      <name val="Arial"/>
    </font>
    <font>
      <b/>
      <sz val="14.000000"/>
      <color rgb="FF1155CC"/>
      <name val="Inconsolata"/>
    </font>
  </fonts>
  <fills count="5">
    <fill>
      <patternFill patternType="none"/>
    </fill>
    <fill>
      <patternFill patternType="gray125"/>
    </fill>
    <fill>
      <patternFill patternType="solid">
        <fgColor rgb="FFD9EAD3"/>
        <bgColor rgb="FFD9EAD3"/>
      </patternFill>
    </fill>
    <fill>
      <patternFill patternType="solid">
        <fgColor indexed="65"/>
        <bgColor indexed="65"/>
      </patternFill>
    </fill>
    <fill>
      <patternFill patternType="solid">
        <fgColor rgb="FFB7E1CD"/>
        <bgColor rgb="FFB7E1CD"/>
      </patternFill>
    </fill>
  </fills>
  <borders count="5">
    <border>
      <left style="none"/>
      <right style="none"/>
      <top style="none"/>
      <bottom style="none"/>
      <diagonal style="none"/>
    </border>
    <border>
      <left style="thin">
        <color indexed="64"/>
      </left>
      <right style="thin">
        <color indexed="64"/>
      </right>
      <top style="thin">
        <color indexed="64"/>
      </top>
      <bottom style="thin">
        <color indexed="64"/>
      </bottom>
      <diagonal style="none"/>
    </border>
    <border>
      <left style="thin">
        <color indexed="64"/>
      </left>
      <right style="thin">
        <color indexed="64"/>
      </right>
      <top style="thin">
        <color indexed="64"/>
      </top>
      <bottom style="none"/>
      <diagonal style="none"/>
    </border>
    <border>
      <left style="thin">
        <color indexed="64"/>
      </left>
      <right style="thin">
        <color indexed="64"/>
      </right>
      <top style="none"/>
      <bottom style="none"/>
      <diagonal style="none"/>
    </border>
    <border>
      <left style="thin">
        <color indexed="64"/>
      </left>
      <right style="thin">
        <color indexed="64"/>
      </right>
      <top style="none"/>
      <bottom style="thin">
        <color indexed="64"/>
      </bottom>
      <diagonal style="none"/>
    </border>
  </borders>
  <cellStyleXfs count="1">
    <xf fontId="0" fillId="0" borderId="0" numFmtId="0" applyNumberFormat="1" applyFont="1" applyFill="1" applyBorder="1"/>
  </cellStyleXfs>
  <cellXfs count="26">
    <xf fontId="0" fillId="0" borderId="0" numFmtId="0" xfId="0"/>
    <xf fontId="0" fillId="0" borderId="0" numFmtId="0" xfId="0" applyAlignment="1">
      <alignment wrapText="1"/>
    </xf>
    <xf fontId="1" fillId="2" borderId="1" numFmtId="0" xfId="0" applyFont="1" applyFill="1" applyBorder="1" applyAlignment="1">
      <alignment horizontal="center" wrapText="1"/>
    </xf>
    <xf fontId="1" fillId="2" borderId="0" numFmtId="0" xfId="0" applyFont="1" applyFill="1" applyAlignment="1">
      <alignment horizontal="center" wrapText="1"/>
    </xf>
    <xf fontId="1" fillId="0" borderId="2" numFmtId="0" xfId="0" applyFont="1" applyBorder="1" applyAlignment="1">
      <alignment horizontal="center" vertical="center" wrapText="1"/>
    </xf>
    <xf fontId="2" fillId="0" borderId="1" numFmtId="0" xfId="0" applyFont="1" applyBorder="1" applyAlignment="1">
      <alignment vertical="center" wrapText="1"/>
    </xf>
    <xf fontId="3" fillId="0" borderId="1" numFmtId="0" xfId="0" applyFont="1" applyBorder="1" applyAlignment="1">
      <alignment horizontal="center" vertical="center" wrapText="1"/>
    </xf>
    <xf fontId="4" fillId="0" borderId="1" numFmtId="0" xfId="0" applyFont="1" applyBorder="1" applyAlignment="1">
      <alignment horizontal="left" wrapText="1"/>
    </xf>
    <xf fontId="2" fillId="0" borderId="1" numFmtId="0" xfId="0" applyFont="1" applyBorder="1" applyAlignment="1">
      <alignment horizontal="left" wrapText="1"/>
    </xf>
    <xf fontId="3" fillId="0" borderId="1" numFmtId="0" xfId="0" applyFont="1" applyBorder="1" applyAlignment="1">
      <alignment horizontal="center" wrapText="1"/>
    </xf>
    <xf fontId="5" fillId="0" borderId="3" numFmtId="0" xfId="0" applyFont="1" applyBorder="1"/>
    <xf fontId="5" fillId="0" borderId="4" numFmtId="0" xfId="0" applyFont="1" applyBorder="1"/>
    <xf fontId="6" fillId="0" borderId="1" numFmtId="0" xfId="0" applyFont="1" applyBorder="1" applyAlignment="1">
      <alignment horizontal="left" wrapText="1"/>
    </xf>
    <xf fontId="4" fillId="0" borderId="0" numFmtId="0" xfId="0" applyFont="1" applyAlignment="1">
      <alignment horizontal="center" vertical="center" wrapText="1"/>
    </xf>
    <xf fontId="4" fillId="3" borderId="1" numFmtId="0" xfId="0" applyFont="1" applyFill="1" applyBorder="1" applyAlignment="1">
      <alignment horizontal="left" wrapText="1"/>
    </xf>
    <xf fontId="2" fillId="0" borderId="4" numFmtId="0" xfId="0" applyFont="1" applyBorder="1"/>
    <xf fontId="2" fillId="0" borderId="1" numFmtId="0" xfId="0" applyFont="1" applyBorder="1" applyAlignment="1">
      <alignment wrapText="1"/>
    </xf>
    <xf fontId="2" fillId="0" borderId="1" numFmtId="0" xfId="0" applyFont="1" applyBorder="1"/>
    <xf fontId="2" fillId="0" borderId="1" numFmtId="0" xfId="0" applyFont="1" applyBorder="1" applyAlignment="1">
      <alignment horizontal="center"/>
    </xf>
    <xf fontId="7" fillId="0" borderId="1" numFmtId="0" xfId="0" applyFont="1" applyBorder="1"/>
    <xf fontId="2" fillId="0" borderId="0" numFmtId="0" xfId="0" applyFont="1" applyAlignment="1">
      <alignment wrapText="1"/>
    </xf>
    <xf fontId="2" fillId="0" borderId="0" numFmtId="0" xfId="0" applyFont="1" applyAlignment="1">
      <alignment horizontal="center"/>
    </xf>
    <xf fontId="8" fillId="4" borderId="1" numFmtId="0" xfId="0" applyFont="1" applyFill="1" applyBorder="1" applyAlignment="1">
      <alignment horizontal="center"/>
    </xf>
    <xf fontId="9" fillId="0" borderId="1" numFmtId="0" xfId="0" applyFont="1" applyBorder="1" applyAlignment="1">
      <alignment horizontal="center"/>
    </xf>
    <xf fontId="10" fillId="3" borderId="1" numFmtId="2" xfId="0" applyNumberFormat="1" applyFont="1" applyFill="1" applyBorder="1" applyAlignment="1">
      <alignment horizontal="center"/>
    </xf>
    <xf fontId="9" fillId="0" borderId="1" numFmt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C26" zoomScale="115" workbookViewId="0">
      <selection activeCell="F4" activeCellId="0" sqref="F4"/>
    </sheetView>
  </sheetViews>
  <sheetFormatPr defaultColWidth="12.6640625" defaultRowHeight="15" customHeight="1"/>
  <cols>
    <col customWidth="1" min="1" max="1" width="17.6640625"/>
    <col customWidth="1" min="2" max="2" width="31.33203125"/>
    <col customWidth="1" min="3" max="4" width="11.88671875"/>
    <col customWidth="1" min="5" max="5" width="47.77734375"/>
    <col customWidth="1" min="6" max="6" style="1" width="20.77734375"/>
    <col customWidth="1" min="7" max="7" width="21.33203125"/>
    <col customWidth="1" min="8" max="8" width="19.109375"/>
    <col customWidth="1" min="9" max="9" width="27"/>
    <col customWidth="1" min="10" max="10" width="21.6640625"/>
  </cols>
  <sheetData>
    <row r="1" ht="69.75" customHeight="1">
      <c r="A1" s="2" t="s">
        <v>0</v>
      </c>
      <c r="B1" s="2" t="s">
        <v>1</v>
      </c>
      <c r="C1" s="3" t="s">
        <v>2</v>
      </c>
      <c r="D1" s="3" t="s">
        <v>3</v>
      </c>
      <c r="E1" s="2" t="s">
        <v>4</v>
      </c>
      <c r="F1" s="2" t="s">
        <v>5</v>
      </c>
      <c r="G1" s="2" t="s">
        <v>6</v>
      </c>
      <c r="H1" s="2" t="s">
        <v>7</v>
      </c>
      <c r="I1" s="2" t="s">
        <v>8</v>
      </c>
      <c r="J1" s="2" t="s">
        <v>9</v>
      </c>
    </row>
    <row r="2" ht="163.5" customHeight="1">
      <c r="A2" s="4" t="s">
        <v>10</v>
      </c>
      <c r="B2" s="5" t="s">
        <v>11</v>
      </c>
      <c r="C2" s="6" t="s">
        <v>12</v>
      </c>
      <c r="D2" s="6" t="s">
        <v>13</v>
      </c>
      <c r="E2" s="7" t="s">
        <v>14</v>
      </c>
      <c r="F2" s="8" t="s">
        <v>15</v>
      </c>
      <c r="G2" s="7" t="s">
        <v>16</v>
      </c>
      <c r="H2" s="7"/>
      <c r="I2" s="9"/>
      <c r="J2" s="9"/>
    </row>
    <row r="3" ht="81" customHeight="1">
      <c r="A3" s="10"/>
      <c r="B3" s="5" t="s">
        <v>17</v>
      </c>
      <c r="C3" s="6" t="s">
        <v>12</v>
      </c>
      <c r="D3" s="6" t="s">
        <v>13</v>
      </c>
      <c r="E3" s="7" t="s">
        <v>18</v>
      </c>
      <c r="F3" s="8" t="s">
        <v>19</v>
      </c>
      <c r="G3" s="7" t="s">
        <v>20</v>
      </c>
      <c r="H3" s="7"/>
      <c r="I3" s="9"/>
      <c r="J3" s="9"/>
    </row>
    <row r="4" ht="96.75" customHeight="1">
      <c r="A4" s="11"/>
      <c r="B4" s="5" t="s">
        <v>21</v>
      </c>
      <c r="C4" s="6" t="s">
        <v>12</v>
      </c>
      <c r="D4" s="6" t="s">
        <v>13</v>
      </c>
      <c r="E4" s="7" t="s">
        <v>22</v>
      </c>
      <c r="F4" s="8" t="s">
        <v>23</v>
      </c>
      <c r="G4" s="12" t="s">
        <v>24</v>
      </c>
      <c r="H4" s="7"/>
      <c r="I4" s="9"/>
      <c r="J4" s="9"/>
    </row>
    <row r="5" ht="81" customHeight="1">
      <c r="A5" s="13" t="s">
        <v>25</v>
      </c>
      <c r="B5" s="5" t="s">
        <v>26</v>
      </c>
      <c r="C5" s="6" t="s">
        <v>12</v>
      </c>
      <c r="D5" s="6" t="s">
        <v>13</v>
      </c>
      <c r="E5" s="7" t="s">
        <v>27</v>
      </c>
      <c r="F5" s="8" t="s">
        <v>28</v>
      </c>
      <c r="G5" s="7" t="s">
        <v>29</v>
      </c>
      <c r="H5" s="14"/>
      <c r="I5" s="9"/>
      <c r="J5" s="9"/>
    </row>
    <row r="6" ht="83.25" customHeight="1">
      <c r="A6" s="13"/>
      <c r="B6" s="5" t="s">
        <v>30</v>
      </c>
      <c r="C6" s="6" t="s">
        <v>31</v>
      </c>
      <c r="D6" s="6" t="s">
        <v>13</v>
      </c>
      <c r="E6" s="7" t="s">
        <v>32</v>
      </c>
      <c r="F6" s="8" t="s">
        <v>33</v>
      </c>
      <c r="G6" s="7" t="s">
        <v>34</v>
      </c>
      <c r="H6" s="14"/>
      <c r="I6" s="9"/>
      <c r="J6" s="9"/>
    </row>
    <row r="7" ht="83.25" customHeight="1">
      <c r="A7" s="13"/>
      <c r="B7" s="5" t="s">
        <v>35</v>
      </c>
      <c r="C7" s="6" t="s">
        <v>31</v>
      </c>
      <c r="D7" s="6" t="s">
        <v>13</v>
      </c>
      <c r="E7" s="7" t="s">
        <v>36</v>
      </c>
      <c r="F7" s="8" t="s">
        <v>37</v>
      </c>
      <c r="G7" s="7" t="s">
        <v>38</v>
      </c>
      <c r="H7" s="14"/>
      <c r="I7" s="9"/>
      <c r="J7" s="9"/>
    </row>
    <row r="8" ht="66.75" customHeight="1">
      <c r="A8" s="15"/>
      <c r="B8" s="16" t="s">
        <v>39</v>
      </c>
      <c r="C8" s="17" t="s">
        <v>31</v>
      </c>
      <c r="D8" s="17" t="s">
        <v>13</v>
      </c>
      <c r="E8" s="16" t="s">
        <v>40</v>
      </c>
      <c r="F8" s="16" t="s">
        <v>41</v>
      </c>
      <c r="G8" s="16" t="s">
        <v>42</v>
      </c>
      <c r="H8" s="17"/>
      <c r="I8" s="9"/>
      <c r="J8" s="18"/>
    </row>
    <row r="9" ht="74.25" customHeight="1">
      <c r="A9" s="17"/>
      <c r="B9" s="16" t="s">
        <v>43</v>
      </c>
      <c r="C9" s="17" t="s">
        <v>31</v>
      </c>
      <c r="D9" s="17" t="s">
        <v>13</v>
      </c>
      <c r="E9" s="16" t="s">
        <v>44</v>
      </c>
      <c r="F9" s="16" t="s">
        <v>45</v>
      </c>
      <c r="G9" s="16" t="s">
        <v>46</v>
      </c>
      <c r="H9" s="17"/>
      <c r="I9" s="9"/>
      <c r="J9" s="18"/>
    </row>
    <row r="10" ht="97.5" customHeight="1">
      <c r="A10" s="17"/>
      <c r="B10" s="16" t="s">
        <v>47</v>
      </c>
      <c r="C10" s="17" t="s">
        <v>31</v>
      </c>
      <c r="D10" s="17" t="s">
        <v>13</v>
      </c>
      <c r="E10" s="16" t="s">
        <v>48</v>
      </c>
      <c r="F10" s="16" t="s">
        <v>49</v>
      </c>
      <c r="G10" s="16" t="s">
        <v>50</v>
      </c>
      <c r="H10" s="17"/>
      <c r="I10" s="9"/>
      <c r="J10" s="18"/>
    </row>
    <row r="11" ht="87.75" customHeight="1">
      <c r="A11" s="17"/>
      <c r="B11" s="16" t="s">
        <v>51</v>
      </c>
      <c r="C11" s="17" t="s">
        <v>31</v>
      </c>
      <c r="D11" s="17" t="s">
        <v>13</v>
      </c>
      <c r="E11" s="16" t="s">
        <v>52</v>
      </c>
      <c r="F11" s="16" t="s">
        <v>53</v>
      </c>
      <c r="G11" s="16" t="s">
        <v>54</v>
      </c>
      <c r="H11" s="17"/>
      <c r="I11" s="9"/>
      <c r="J11" s="18"/>
    </row>
    <row r="12" ht="69" customHeight="1">
      <c r="A12" s="17"/>
      <c r="B12" s="16" t="s">
        <v>55</v>
      </c>
      <c r="C12" s="17" t="s">
        <v>12</v>
      </c>
      <c r="D12" s="17" t="s">
        <v>13</v>
      </c>
      <c r="E12" s="16" t="s">
        <v>56</v>
      </c>
      <c r="F12" s="16" t="s">
        <v>57</v>
      </c>
      <c r="G12" s="16" t="s">
        <v>58</v>
      </c>
      <c r="H12" s="17"/>
      <c r="I12" s="17"/>
      <c r="J12" s="18"/>
    </row>
    <row r="13" ht="86.25" customHeight="1">
      <c r="A13" s="17"/>
      <c r="B13" s="16" t="s">
        <v>59</v>
      </c>
      <c r="C13" s="17" t="s">
        <v>12</v>
      </c>
      <c r="D13" s="17" t="s">
        <v>13</v>
      </c>
      <c r="E13" s="16" t="s">
        <v>60</v>
      </c>
      <c r="F13" s="16" t="s">
        <v>61</v>
      </c>
      <c r="G13" s="16" t="s">
        <v>62</v>
      </c>
      <c r="H13" s="17"/>
      <c r="I13" s="17"/>
      <c r="J13" s="18"/>
    </row>
    <row r="14" ht="84" customHeight="1">
      <c r="A14" s="17"/>
      <c r="B14" s="16" t="s">
        <v>63</v>
      </c>
      <c r="C14" s="17" t="s">
        <v>12</v>
      </c>
      <c r="D14" s="17" t="s">
        <v>13</v>
      </c>
      <c r="E14" s="16" t="s">
        <v>64</v>
      </c>
      <c r="F14" s="16" t="s">
        <v>65</v>
      </c>
      <c r="G14" s="16" t="s">
        <v>66</v>
      </c>
      <c r="H14" s="17"/>
      <c r="I14" s="17"/>
      <c r="J14" s="18"/>
    </row>
    <row r="15" ht="54" customHeight="1">
      <c r="A15" s="17"/>
      <c r="B15" s="16" t="s">
        <v>67</v>
      </c>
      <c r="C15" s="17" t="s">
        <v>12</v>
      </c>
      <c r="D15" s="17" t="s">
        <v>13</v>
      </c>
      <c r="E15" s="16" t="s">
        <v>68</v>
      </c>
      <c r="F15" s="16" t="s">
        <v>69</v>
      </c>
      <c r="G15" s="16" t="s">
        <v>70</v>
      </c>
      <c r="H15" s="17"/>
      <c r="I15" s="17"/>
      <c r="J15" s="18"/>
    </row>
    <row r="16" ht="58.5" customHeight="1">
      <c r="A16" s="17"/>
      <c r="B16" s="16" t="s">
        <v>71</v>
      </c>
      <c r="C16" s="17" t="s">
        <v>72</v>
      </c>
      <c r="D16" s="17" t="s">
        <v>13</v>
      </c>
      <c r="E16" s="16" t="s">
        <v>73</v>
      </c>
      <c r="F16" s="16" t="s">
        <v>74</v>
      </c>
      <c r="G16" s="16" t="s">
        <v>75</v>
      </c>
      <c r="H16" s="17"/>
      <c r="I16" s="17"/>
      <c r="J16" s="18"/>
    </row>
    <row r="17" ht="83.25" customHeight="1">
      <c r="A17" s="19" t="s">
        <v>76</v>
      </c>
      <c r="B17" s="16" t="s">
        <v>77</v>
      </c>
      <c r="C17" s="17" t="s">
        <v>12</v>
      </c>
      <c r="D17" s="17" t="s">
        <v>13</v>
      </c>
      <c r="E17" s="16" t="s">
        <v>78</v>
      </c>
      <c r="F17" s="16" t="s">
        <v>79</v>
      </c>
      <c r="G17" s="16" t="s">
        <v>80</v>
      </c>
      <c r="H17" s="17"/>
      <c r="I17" s="17"/>
      <c r="J17" s="18"/>
    </row>
    <row r="18" ht="96.75" customHeight="1">
      <c r="A18" s="17"/>
      <c r="B18" s="16" t="s">
        <v>81</v>
      </c>
      <c r="C18" s="17" t="s">
        <v>31</v>
      </c>
      <c r="D18" s="17" t="s">
        <v>13</v>
      </c>
      <c r="E18" s="16" t="s">
        <v>82</v>
      </c>
      <c r="F18" s="16" t="s">
        <v>83</v>
      </c>
      <c r="G18" s="16" t="s">
        <v>84</v>
      </c>
      <c r="H18" s="17"/>
      <c r="I18" s="17"/>
      <c r="J18" s="18"/>
    </row>
    <row r="19" ht="93.75" customHeight="1">
      <c r="A19" s="17"/>
      <c r="B19" s="16" t="s">
        <v>85</v>
      </c>
      <c r="C19" s="17" t="s">
        <v>31</v>
      </c>
      <c r="D19" s="17" t="s">
        <v>13</v>
      </c>
      <c r="E19" s="16" t="s">
        <v>86</v>
      </c>
      <c r="F19" s="16" t="s">
        <v>87</v>
      </c>
      <c r="G19" s="16" t="s">
        <v>88</v>
      </c>
      <c r="H19" s="17"/>
      <c r="I19" s="17"/>
      <c r="J19" s="18"/>
    </row>
    <row r="20" ht="117.75" customHeight="1">
      <c r="A20" s="17"/>
      <c r="B20" s="16" t="s">
        <v>89</v>
      </c>
      <c r="C20" s="17" t="s">
        <v>12</v>
      </c>
      <c r="D20" s="17" t="s">
        <v>13</v>
      </c>
      <c r="E20" s="16" t="s">
        <v>90</v>
      </c>
      <c r="F20" s="16" t="s">
        <v>91</v>
      </c>
      <c r="G20" s="16" t="s">
        <v>92</v>
      </c>
      <c r="H20" s="17"/>
      <c r="I20" s="17"/>
      <c r="J20" s="18"/>
    </row>
    <row r="21" ht="65.25" customHeight="1">
      <c r="A21" s="19" t="s">
        <v>93</v>
      </c>
      <c r="B21" s="16" t="s">
        <v>94</v>
      </c>
      <c r="C21" s="17" t="s">
        <v>12</v>
      </c>
      <c r="D21" s="17" t="s">
        <v>13</v>
      </c>
      <c r="E21" s="16" t="s">
        <v>95</v>
      </c>
      <c r="F21" s="16" t="s">
        <v>96</v>
      </c>
      <c r="G21" s="16" t="s">
        <v>97</v>
      </c>
      <c r="H21" s="17"/>
      <c r="I21" s="17"/>
      <c r="J21" s="18"/>
    </row>
    <row r="22" ht="83.25" customHeight="1">
      <c r="A22" s="17"/>
      <c r="B22" s="16" t="s">
        <v>98</v>
      </c>
      <c r="C22" s="17" t="s">
        <v>72</v>
      </c>
      <c r="D22" s="17" t="s">
        <v>13</v>
      </c>
      <c r="E22" s="16" t="s">
        <v>99</v>
      </c>
      <c r="F22" s="16" t="s">
        <v>100</v>
      </c>
      <c r="G22" s="16" t="s">
        <v>101</v>
      </c>
      <c r="H22" s="17"/>
      <c r="I22" s="17"/>
      <c r="J22" s="18"/>
    </row>
    <row r="23" ht="66.75" customHeight="1">
      <c r="A23" s="17"/>
      <c r="B23" s="16" t="s">
        <v>102</v>
      </c>
      <c r="C23" s="17" t="s">
        <v>72</v>
      </c>
      <c r="D23" s="17" t="s">
        <v>13</v>
      </c>
      <c r="E23" s="16" t="s">
        <v>103</v>
      </c>
      <c r="F23" s="16" t="s">
        <v>104</v>
      </c>
      <c r="G23" s="16" t="s">
        <v>105</v>
      </c>
      <c r="H23" s="17"/>
      <c r="I23" s="17"/>
      <c r="J23" s="18"/>
    </row>
    <row r="24" ht="85.5" customHeight="1">
      <c r="A24" s="17"/>
      <c r="B24" s="16" t="s">
        <v>106</v>
      </c>
      <c r="C24" s="17" t="s">
        <v>12</v>
      </c>
      <c r="D24" s="17" t="s">
        <v>13</v>
      </c>
      <c r="E24" s="16" t="s">
        <v>107</v>
      </c>
      <c r="F24" s="16" t="s">
        <v>108</v>
      </c>
      <c r="G24" s="17" t="s">
        <v>109</v>
      </c>
      <c r="H24" s="17"/>
      <c r="I24" s="17"/>
      <c r="J24" s="18"/>
    </row>
    <row r="25" ht="61.5" customHeight="1">
      <c r="A25" s="17"/>
      <c r="B25" s="16" t="s">
        <v>110</v>
      </c>
      <c r="C25" s="17" t="s">
        <v>72</v>
      </c>
      <c r="D25" s="17" t="s">
        <v>13</v>
      </c>
      <c r="E25" s="16" t="s">
        <v>111</v>
      </c>
      <c r="F25" s="16" t="s">
        <v>112</v>
      </c>
      <c r="G25" s="16" t="s">
        <v>113</v>
      </c>
      <c r="H25" s="17"/>
      <c r="I25" s="17"/>
      <c r="J25" s="18"/>
    </row>
    <row r="26" ht="87" customHeight="1">
      <c r="A26" s="19" t="s">
        <v>114</v>
      </c>
      <c r="B26" s="16" t="s">
        <v>115</v>
      </c>
      <c r="C26" s="17" t="s">
        <v>72</v>
      </c>
      <c r="D26" s="17" t="s">
        <v>13</v>
      </c>
      <c r="E26" s="16" t="s">
        <v>116</v>
      </c>
      <c r="F26" s="16" t="s">
        <v>117</v>
      </c>
      <c r="G26" s="16" t="s">
        <v>113</v>
      </c>
      <c r="H26" s="17"/>
      <c r="I26" s="17"/>
      <c r="J26" s="18"/>
    </row>
    <row r="27" ht="110.25" customHeight="1">
      <c r="A27" s="17"/>
      <c r="B27" s="16" t="s">
        <v>118</v>
      </c>
      <c r="C27" s="17" t="s">
        <v>12</v>
      </c>
      <c r="D27" s="17" t="s">
        <v>13</v>
      </c>
      <c r="E27" s="16" t="s">
        <v>119</v>
      </c>
      <c r="F27" s="16" t="s">
        <v>120</v>
      </c>
      <c r="G27" s="16" t="s">
        <v>121</v>
      </c>
      <c r="H27" s="17"/>
      <c r="I27" s="17"/>
      <c r="J27" s="18"/>
    </row>
    <row r="28" ht="140.25" customHeight="1">
      <c r="A28" s="17" t="s">
        <v>122</v>
      </c>
      <c r="B28" s="16" t="s">
        <v>123</v>
      </c>
      <c r="C28" s="17" t="s">
        <v>72</v>
      </c>
      <c r="D28" s="17" t="s">
        <v>13</v>
      </c>
      <c r="E28" s="16" t="s">
        <v>124</v>
      </c>
      <c r="F28" s="16" t="s">
        <v>125</v>
      </c>
      <c r="G28" s="16" t="s">
        <v>126</v>
      </c>
      <c r="H28" s="17"/>
      <c r="I28" s="17"/>
      <c r="J28" s="18"/>
    </row>
    <row r="29" ht="65.25" customHeight="1">
      <c r="A29" s="17"/>
      <c r="B29" s="16"/>
      <c r="C29" s="17"/>
      <c r="D29" s="17"/>
      <c r="E29" s="16"/>
      <c r="F29" s="16"/>
      <c r="G29" s="17"/>
      <c r="H29" s="17"/>
      <c r="I29" s="17"/>
      <c r="J29" s="18"/>
    </row>
    <row r="30" ht="57.75" customHeight="1">
      <c r="A30" s="17"/>
      <c r="B30" s="16"/>
      <c r="C30" s="17"/>
      <c r="D30" s="17"/>
      <c r="E30" s="16"/>
      <c r="F30" s="16"/>
      <c r="G30" s="17"/>
      <c r="H30" s="17"/>
      <c r="I30" s="17"/>
      <c r="J30" s="18"/>
    </row>
    <row r="31" ht="73.5" customHeight="1">
      <c r="A31" s="17"/>
      <c r="B31" s="16"/>
      <c r="C31" s="17"/>
      <c r="D31" s="17"/>
      <c r="E31" s="16"/>
      <c r="F31" s="16"/>
      <c r="G31" s="17"/>
      <c r="H31" s="17"/>
      <c r="I31" s="17"/>
      <c r="J31" s="18"/>
    </row>
    <row r="32" ht="15.75" customHeight="1">
      <c r="B32" s="20"/>
      <c r="E32" s="20"/>
      <c r="J32" s="21"/>
    </row>
    <row r="33" ht="15.75" customHeight="1">
      <c r="B33" s="20"/>
      <c r="E33" s="20"/>
      <c r="J33" s="21"/>
    </row>
    <row r="34" ht="15.75" customHeight="1">
      <c r="B34" s="20"/>
      <c r="E34" s="20"/>
      <c r="J34" s="21"/>
    </row>
    <row r="35" ht="15.75" customHeight="1">
      <c r="B35" s="20"/>
      <c r="E35" s="20"/>
      <c r="J35" s="21"/>
    </row>
    <row r="36" ht="15.75" customHeight="1">
      <c r="B36" s="20"/>
      <c r="E36" s="20"/>
      <c r="J36" s="21"/>
    </row>
    <row r="37" ht="15.75" customHeight="1">
      <c r="B37" s="20"/>
      <c r="E37" s="20"/>
      <c r="J37" s="21"/>
    </row>
    <row r="38" ht="15.75" customHeight="1">
      <c r="B38" s="20"/>
      <c r="E38" s="20"/>
      <c r="J38" s="21"/>
    </row>
    <row r="39" ht="15.75" customHeight="1">
      <c r="B39" s="20"/>
      <c r="E39" s="20"/>
      <c r="J39" s="21"/>
    </row>
    <row r="40" ht="15.75" customHeight="1">
      <c r="B40" s="20"/>
      <c r="E40" s="20"/>
      <c r="J40" s="21"/>
    </row>
    <row r="41" ht="15.75" customHeight="1">
      <c r="B41" s="20"/>
      <c r="E41" s="20"/>
      <c r="J41" s="21"/>
    </row>
    <row r="42" ht="15.75" customHeight="1">
      <c r="B42" s="20"/>
      <c r="E42" s="20"/>
      <c r="J42" s="21"/>
    </row>
    <row r="43" ht="15.75" customHeight="1">
      <c r="B43" s="20"/>
      <c r="E43" s="20"/>
      <c r="J43" s="21"/>
    </row>
    <row r="44" ht="15.75" customHeight="1">
      <c r="B44" s="20"/>
      <c r="E44" s="20"/>
      <c r="J44" s="21"/>
    </row>
    <row r="45" ht="15.75" customHeight="1">
      <c r="B45" s="20"/>
      <c r="E45" s="20"/>
      <c r="J45" s="21"/>
    </row>
    <row r="46" ht="15.75" customHeight="1">
      <c r="B46" s="20"/>
      <c r="E46" s="20"/>
      <c r="J46" s="21"/>
    </row>
    <row r="47" ht="15.75" customHeight="1">
      <c r="B47" s="20"/>
      <c r="E47" s="20"/>
      <c r="J47" s="21"/>
    </row>
    <row r="48" ht="15.75" customHeight="1">
      <c r="B48" s="20"/>
      <c r="E48" s="20"/>
      <c r="J48" s="21"/>
    </row>
    <row r="49" ht="15.75" customHeight="1">
      <c r="B49" s="20"/>
      <c r="E49" s="20"/>
      <c r="J49" s="21"/>
    </row>
    <row r="50" ht="15.75" customHeight="1">
      <c r="B50" s="20"/>
      <c r="E50" s="20"/>
      <c r="J50" s="21"/>
    </row>
    <row r="51" ht="15.75" customHeight="1">
      <c r="B51" s="20"/>
      <c r="E51" s="20"/>
      <c r="J51" s="21"/>
    </row>
    <row r="52" ht="15.75" customHeight="1">
      <c r="B52" s="20"/>
      <c r="E52" s="20"/>
      <c r="J52" s="21"/>
    </row>
    <row r="53" ht="15.75" customHeight="1">
      <c r="B53" s="20"/>
      <c r="E53" s="20"/>
      <c r="J53" s="21"/>
    </row>
    <row r="54" ht="15.75" customHeight="1">
      <c r="B54" s="20"/>
      <c r="E54" s="20"/>
      <c r="J54" s="21"/>
    </row>
    <row r="55" ht="15.75" customHeight="1">
      <c r="B55" s="20"/>
      <c r="E55" s="20"/>
      <c r="J55" s="21"/>
    </row>
    <row r="56" ht="15.75" customHeight="1">
      <c r="B56" s="20"/>
      <c r="E56" s="20"/>
      <c r="J56" s="21"/>
    </row>
    <row r="57" ht="15.75" customHeight="1">
      <c r="B57" s="20"/>
      <c r="E57" s="20"/>
      <c r="J57" s="21"/>
    </row>
    <row r="58" ht="15.75" customHeight="1">
      <c r="B58" s="20"/>
      <c r="E58" s="20"/>
      <c r="J58" s="21"/>
    </row>
    <row r="59" ht="15.75" customHeight="1">
      <c r="B59" s="20"/>
      <c r="E59" s="20"/>
      <c r="J59" s="21"/>
    </row>
    <row r="60" ht="15.75" customHeight="1">
      <c r="B60" s="20"/>
      <c r="E60" s="20"/>
      <c r="J60" s="21"/>
    </row>
    <row r="61" ht="15.75" customHeight="1">
      <c r="B61" s="20"/>
      <c r="E61" s="20"/>
      <c r="J61" s="21"/>
    </row>
    <row r="62" ht="15.75" customHeight="1">
      <c r="B62" s="20"/>
      <c r="E62" s="20"/>
      <c r="J62" s="21"/>
    </row>
    <row r="63" ht="15.75" customHeight="1">
      <c r="B63" s="20"/>
      <c r="E63" s="20"/>
      <c r="J63" s="21"/>
    </row>
    <row r="64" ht="15.75" customHeight="1">
      <c r="B64" s="20"/>
      <c r="E64" s="20"/>
      <c r="J64" s="21"/>
    </row>
    <row r="65" ht="15.75" customHeight="1">
      <c r="B65" s="20"/>
      <c r="E65" s="20"/>
      <c r="J65" s="21"/>
    </row>
    <row r="66" ht="15.75" customHeight="1">
      <c r="B66" s="20"/>
      <c r="E66" s="20"/>
      <c r="J66" s="21"/>
    </row>
    <row r="67" ht="15.75" customHeight="1">
      <c r="B67" s="20"/>
      <c r="E67" s="20"/>
      <c r="J67" s="21"/>
    </row>
    <row r="68" ht="15.75" customHeight="1">
      <c r="B68" s="20"/>
      <c r="E68" s="20"/>
      <c r="J68" s="21"/>
    </row>
    <row r="69" ht="15.75" customHeight="1">
      <c r="B69" s="20"/>
      <c r="E69" s="20"/>
      <c r="J69" s="21"/>
    </row>
    <row r="70" ht="15.75" customHeight="1">
      <c r="B70" s="20"/>
      <c r="E70" s="20"/>
      <c r="J70" s="21"/>
    </row>
    <row r="71" ht="15.75" customHeight="1">
      <c r="B71" s="20"/>
      <c r="E71" s="20"/>
      <c r="J71" s="21"/>
    </row>
    <row r="72" ht="15.75" customHeight="1">
      <c r="B72" s="20"/>
      <c r="E72" s="20"/>
      <c r="J72" s="21"/>
    </row>
    <row r="73" ht="15.75" customHeight="1">
      <c r="B73" s="20"/>
      <c r="E73" s="20"/>
      <c r="J73" s="21"/>
    </row>
    <row r="74" ht="15.75" customHeight="1">
      <c r="B74" s="20"/>
      <c r="E74" s="20"/>
      <c r="J74" s="21"/>
    </row>
    <row r="75" ht="15.75" customHeight="1">
      <c r="B75" s="20"/>
      <c r="E75" s="20"/>
      <c r="J75" s="21"/>
    </row>
    <row r="76" ht="15.75" customHeight="1">
      <c r="B76" s="20"/>
      <c r="E76" s="20"/>
      <c r="J76" s="21"/>
    </row>
    <row r="77" ht="15.75" customHeight="1">
      <c r="B77" s="20"/>
      <c r="E77" s="20"/>
      <c r="J77" s="21"/>
    </row>
    <row r="78" ht="15.75" customHeight="1">
      <c r="B78" s="20"/>
      <c r="E78" s="20"/>
      <c r="J78" s="21"/>
    </row>
    <row r="79" ht="15.75" customHeight="1">
      <c r="B79" s="20"/>
      <c r="E79" s="20"/>
      <c r="J79" s="21"/>
    </row>
    <row r="80" ht="15.75" customHeight="1">
      <c r="B80" s="20"/>
      <c r="E80" s="20"/>
      <c r="J80" s="21"/>
    </row>
    <row r="81" ht="15.75" customHeight="1">
      <c r="B81" s="20"/>
      <c r="E81" s="20"/>
      <c r="J81" s="21"/>
    </row>
    <row r="82" ht="15.75" customHeight="1">
      <c r="B82" s="20"/>
      <c r="E82" s="20"/>
      <c r="J82" s="21"/>
    </row>
    <row r="83" ht="15.75" customHeight="1">
      <c r="B83" s="20"/>
      <c r="E83" s="20"/>
      <c r="J83" s="21"/>
    </row>
    <row r="84" ht="15.75" customHeight="1">
      <c r="B84" s="20"/>
      <c r="E84" s="20"/>
      <c r="J84" s="21"/>
    </row>
    <row r="85" ht="15.75" customHeight="1">
      <c r="B85" s="20"/>
      <c r="E85" s="20"/>
      <c r="J85" s="21"/>
    </row>
    <row r="86" ht="15.75" customHeight="1">
      <c r="B86" s="20"/>
      <c r="E86" s="20"/>
      <c r="J86" s="21"/>
    </row>
    <row r="87" ht="15.75" customHeight="1">
      <c r="B87" s="20"/>
      <c r="E87" s="20"/>
      <c r="J87" s="21"/>
    </row>
    <row r="88" ht="15.75" customHeight="1">
      <c r="B88" s="20"/>
      <c r="E88" s="20"/>
      <c r="J88" s="21"/>
    </row>
    <row r="89" ht="15.75" customHeight="1">
      <c r="B89" s="20"/>
      <c r="E89" s="20"/>
      <c r="J89" s="21"/>
    </row>
    <row r="90" ht="15.75" customHeight="1">
      <c r="B90" s="20"/>
      <c r="E90" s="20"/>
      <c r="J90" s="21"/>
    </row>
    <row r="91" ht="15.75" customHeight="1">
      <c r="B91" s="20"/>
      <c r="E91" s="20"/>
      <c r="J91" s="21"/>
    </row>
    <row r="92" ht="15.75" customHeight="1">
      <c r="B92" s="20"/>
      <c r="E92" s="20"/>
      <c r="J92" s="21"/>
    </row>
    <row r="93" ht="15.75" customHeight="1">
      <c r="B93" s="20"/>
      <c r="E93" s="20"/>
      <c r="J93" s="21"/>
    </row>
    <row r="94" ht="15.75" customHeight="1">
      <c r="B94" s="20"/>
      <c r="E94" s="20"/>
      <c r="J94" s="21"/>
    </row>
    <row r="95" ht="15.75" customHeight="1">
      <c r="B95" s="20"/>
      <c r="E95" s="20"/>
      <c r="J95" s="21"/>
    </row>
    <row r="96" ht="15.75" customHeight="1">
      <c r="B96" s="20"/>
      <c r="E96" s="20"/>
      <c r="J96" s="21"/>
    </row>
    <row r="97" ht="15.75" customHeight="1">
      <c r="B97" s="20"/>
      <c r="E97" s="20"/>
      <c r="J97" s="21"/>
    </row>
    <row r="98" ht="15.75" customHeight="1">
      <c r="B98" s="20"/>
      <c r="E98" s="20"/>
      <c r="J98" s="21"/>
    </row>
    <row r="99" ht="15.75" customHeight="1">
      <c r="B99" s="20"/>
      <c r="E99" s="20"/>
      <c r="J99" s="21"/>
    </row>
    <row r="100" ht="15.75" customHeight="1">
      <c r="B100" s="20"/>
      <c r="E100" s="20"/>
      <c r="J100" s="21"/>
    </row>
    <row r="101" ht="15.75" customHeight="1">
      <c r="B101" s="20"/>
      <c r="E101" s="20"/>
      <c r="J101" s="21"/>
    </row>
    <row r="102" ht="15.75" customHeight="1">
      <c r="B102" s="20"/>
      <c r="E102" s="20"/>
      <c r="J102" s="21"/>
    </row>
    <row r="103" ht="15.75" customHeight="1">
      <c r="B103" s="20"/>
      <c r="E103" s="20"/>
      <c r="J103" s="21"/>
    </row>
    <row r="104" ht="15.75" customHeight="1">
      <c r="B104" s="20"/>
      <c r="E104" s="20"/>
      <c r="J104" s="21"/>
    </row>
    <row r="105" ht="15.75" customHeight="1">
      <c r="B105" s="20"/>
      <c r="E105" s="20"/>
      <c r="J105" s="21"/>
    </row>
    <row r="106" ht="15.75" customHeight="1">
      <c r="B106" s="20"/>
      <c r="E106" s="20"/>
      <c r="J106" s="21"/>
    </row>
    <row r="107" ht="15.75" customHeight="1">
      <c r="B107" s="20"/>
      <c r="E107" s="20"/>
      <c r="J107" s="21"/>
    </row>
    <row r="108" ht="15.75" customHeight="1">
      <c r="B108" s="20"/>
      <c r="E108" s="20"/>
      <c r="J108" s="21"/>
    </row>
    <row r="109" ht="15.75" customHeight="1">
      <c r="B109" s="20"/>
      <c r="E109" s="20"/>
      <c r="J109" s="21"/>
    </row>
    <row r="110" ht="15.75" customHeight="1">
      <c r="B110" s="20"/>
      <c r="E110" s="20"/>
      <c r="J110" s="21"/>
    </row>
    <row r="111" ht="15.75" customHeight="1">
      <c r="B111" s="20"/>
      <c r="E111" s="20"/>
      <c r="J111" s="21"/>
    </row>
    <row r="112" ht="15.75" customHeight="1">
      <c r="B112" s="20"/>
      <c r="E112" s="20"/>
      <c r="J112" s="21"/>
    </row>
    <row r="113" ht="15.75" customHeight="1">
      <c r="B113" s="20"/>
      <c r="E113" s="20"/>
      <c r="J113" s="21"/>
    </row>
    <row r="114" ht="15.75" customHeight="1">
      <c r="B114" s="20"/>
      <c r="E114" s="20"/>
      <c r="J114" s="21"/>
    </row>
    <row r="115" ht="15.75" customHeight="1">
      <c r="B115" s="20"/>
      <c r="E115" s="20"/>
      <c r="J115" s="21"/>
    </row>
    <row r="116" ht="15.75" customHeight="1">
      <c r="B116" s="20"/>
      <c r="E116" s="20"/>
      <c r="J116" s="21"/>
    </row>
    <row r="117" ht="15.75" customHeight="1">
      <c r="B117" s="20"/>
      <c r="E117" s="20"/>
      <c r="J117" s="21"/>
    </row>
    <row r="118" ht="15.75" customHeight="1">
      <c r="B118" s="20"/>
      <c r="E118" s="20"/>
      <c r="J118" s="21"/>
    </row>
    <row r="119" ht="15.75" customHeight="1">
      <c r="B119" s="20"/>
      <c r="E119" s="20"/>
      <c r="J119" s="21"/>
    </row>
    <row r="120" ht="15.75" customHeight="1">
      <c r="B120" s="20"/>
      <c r="E120" s="20"/>
      <c r="J120" s="21"/>
    </row>
    <row r="121" ht="15.75" customHeight="1">
      <c r="B121" s="20"/>
      <c r="E121" s="20"/>
      <c r="J121" s="21"/>
    </row>
    <row r="122" ht="15.75" customHeight="1">
      <c r="B122" s="20"/>
      <c r="E122" s="20"/>
      <c r="J122" s="21"/>
    </row>
    <row r="123" ht="15.75" customHeight="1">
      <c r="B123" s="20"/>
      <c r="E123" s="20"/>
      <c r="J123" s="21"/>
    </row>
    <row r="124" ht="15.75" customHeight="1">
      <c r="B124" s="20"/>
      <c r="E124" s="20"/>
      <c r="J124" s="21"/>
    </row>
    <row r="125" ht="15.75" customHeight="1">
      <c r="B125" s="20"/>
      <c r="E125" s="20"/>
      <c r="J125" s="21"/>
    </row>
    <row r="126" ht="15.75" customHeight="1">
      <c r="B126" s="20"/>
      <c r="E126" s="20"/>
      <c r="J126" s="21"/>
    </row>
    <row r="127" ht="15.75" customHeight="1">
      <c r="B127" s="20"/>
      <c r="E127" s="20"/>
      <c r="J127" s="21"/>
    </row>
    <row r="128" ht="15.75" customHeight="1">
      <c r="B128" s="20"/>
      <c r="E128" s="20"/>
      <c r="J128" s="21"/>
    </row>
    <row r="129" ht="15.75" customHeight="1">
      <c r="B129" s="20"/>
      <c r="E129" s="20"/>
      <c r="J129" s="21"/>
    </row>
    <row r="130" ht="15.75" customHeight="1">
      <c r="B130" s="20"/>
      <c r="E130" s="20"/>
      <c r="J130" s="21"/>
    </row>
    <row r="131" ht="15.75" customHeight="1">
      <c r="B131" s="20"/>
      <c r="E131" s="20"/>
      <c r="J131" s="21"/>
    </row>
    <row r="132" ht="15.75" customHeight="1">
      <c r="B132" s="20"/>
      <c r="E132" s="20"/>
      <c r="J132" s="21"/>
    </row>
    <row r="133" ht="15.75" customHeight="1">
      <c r="B133" s="20"/>
      <c r="E133" s="20"/>
      <c r="J133" s="21"/>
    </row>
    <row r="134" ht="15.75" customHeight="1">
      <c r="B134" s="20"/>
      <c r="E134" s="20"/>
      <c r="J134" s="21"/>
    </row>
    <row r="135" ht="15.75" customHeight="1">
      <c r="B135" s="20"/>
      <c r="E135" s="20"/>
      <c r="J135" s="21"/>
    </row>
    <row r="136" ht="15.75" customHeight="1">
      <c r="B136" s="20"/>
      <c r="E136" s="20"/>
      <c r="J136" s="21"/>
    </row>
    <row r="137" ht="15.75" customHeight="1">
      <c r="B137" s="20"/>
      <c r="E137" s="20"/>
      <c r="J137" s="21"/>
    </row>
    <row r="138" ht="15.75" customHeight="1">
      <c r="B138" s="20"/>
      <c r="E138" s="20"/>
      <c r="J138" s="21"/>
    </row>
    <row r="139" ht="15.75" customHeight="1">
      <c r="B139" s="20"/>
      <c r="E139" s="20"/>
      <c r="J139" s="21"/>
    </row>
    <row r="140" ht="15.75" customHeight="1">
      <c r="B140" s="20"/>
      <c r="E140" s="20"/>
      <c r="J140" s="21"/>
    </row>
    <row r="141" ht="15.75" customHeight="1">
      <c r="B141" s="20"/>
      <c r="E141" s="20"/>
      <c r="J141" s="21"/>
    </row>
    <row r="142" ht="15.75" customHeight="1">
      <c r="B142" s="20"/>
      <c r="E142" s="20"/>
      <c r="J142" s="21"/>
    </row>
    <row r="143" ht="15.75" customHeight="1">
      <c r="B143" s="20"/>
      <c r="E143" s="20"/>
      <c r="J143" s="21"/>
    </row>
    <row r="144" ht="15.75" customHeight="1">
      <c r="B144" s="20"/>
      <c r="E144" s="20"/>
      <c r="J144" s="21"/>
    </row>
    <row r="145" ht="15.75" customHeight="1">
      <c r="B145" s="20"/>
      <c r="E145" s="20"/>
      <c r="J145" s="21"/>
    </row>
    <row r="146" ht="15.75" customHeight="1">
      <c r="B146" s="20"/>
      <c r="E146" s="20"/>
      <c r="J146" s="21"/>
    </row>
    <row r="147" ht="15.75" customHeight="1">
      <c r="B147" s="20"/>
      <c r="E147" s="20"/>
      <c r="J147" s="21"/>
    </row>
    <row r="148" ht="15.75" customHeight="1">
      <c r="B148" s="20"/>
      <c r="E148" s="20"/>
      <c r="J148" s="21"/>
    </row>
    <row r="149" ht="15.75" customHeight="1">
      <c r="B149" s="20"/>
      <c r="E149" s="20"/>
      <c r="J149" s="21"/>
    </row>
    <row r="150" ht="15.75" customHeight="1">
      <c r="B150" s="20"/>
      <c r="E150" s="20"/>
      <c r="J150" s="21"/>
    </row>
    <row r="151" ht="15.75" customHeight="1">
      <c r="B151" s="20"/>
      <c r="E151" s="20"/>
      <c r="J151" s="21"/>
    </row>
    <row r="152" ht="15.75" customHeight="1">
      <c r="B152" s="20"/>
      <c r="E152" s="20"/>
      <c r="J152" s="21"/>
    </row>
    <row r="153" ht="15.75" customHeight="1">
      <c r="B153" s="20"/>
      <c r="E153" s="20"/>
      <c r="J153" s="21"/>
    </row>
    <row r="154" ht="15.75" customHeight="1">
      <c r="B154" s="20"/>
      <c r="E154" s="20"/>
      <c r="J154" s="21"/>
    </row>
    <row r="155" ht="15.75" customHeight="1">
      <c r="B155" s="20"/>
      <c r="E155" s="20"/>
      <c r="J155" s="21"/>
    </row>
    <row r="156" ht="15.75" customHeight="1">
      <c r="B156" s="20"/>
      <c r="E156" s="20"/>
      <c r="J156" s="21"/>
    </row>
    <row r="157" ht="15.75" customHeight="1">
      <c r="B157" s="20"/>
      <c r="E157" s="20"/>
      <c r="J157" s="21"/>
    </row>
    <row r="158" ht="15.75" customHeight="1">
      <c r="B158" s="20"/>
      <c r="E158" s="20"/>
      <c r="J158" s="21"/>
    </row>
    <row r="159" ht="15.75" customHeight="1">
      <c r="B159" s="20"/>
      <c r="E159" s="20"/>
      <c r="J159" s="21"/>
    </row>
    <row r="160" ht="15.75" customHeight="1">
      <c r="B160" s="20"/>
      <c r="E160" s="20"/>
      <c r="J160" s="21"/>
    </row>
    <row r="161" ht="15.75" customHeight="1">
      <c r="B161" s="20"/>
      <c r="E161" s="20"/>
      <c r="J161" s="21"/>
    </row>
    <row r="162" ht="15.75" customHeight="1">
      <c r="B162" s="20"/>
      <c r="E162" s="20"/>
      <c r="J162" s="21"/>
    </row>
    <row r="163" ht="15.75" customHeight="1">
      <c r="B163" s="20"/>
      <c r="E163" s="20"/>
      <c r="J163" s="21"/>
    </row>
    <row r="164" ht="15.75" customHeight="1">
      <c r="B164" s="20"/>
      <c r="E164" s="20"/>
      <c r="J164" s="21"/>
    </row>
    <row r="165" ht="15.75" customHeight="1">
      <c r="B165" s="20"/>
      <c r="E165" s="20"/>
      <c r="J165" s="21"/>
    </row>
    <row r="166" ht="15.75" customHeight="1">
      <c r="B166" s="20"/>
      <c r="E166" s="20"/>
      <c r="J166" s="21"/>
    </row>
    <row r="167" ht="15.75" customHeight="1">
      <c r="B167" s="20"/>
      <c r="E167" s="20"/>
      <c r="J167" s="21"/>
    </row>
    <row r="168" ht="15.75" customHeight="1">
      <c r="B168" s="20"/>
      <c r="E168" s="20"/>
      <c r="J168" s="21"/>
    </row>
    <row r="169" ht="15.75" customHeight="1">
      <c r="B169" s="20"/>
      <c r="E169" s="20"/>
      <c r="J169" s="21"/>
    </row>
    <row r="170" ht="15.75" customHeight="1">
      <c r="B170" s="20"/>
      <c r="E170" s="20"/>
      <c r="J170" s="21"/>
    </row>
    <row r="171" ht="15.75" customHeight="1">
      <c r="B171" s="20"/>
      <c r="E171" s="20"/>
      <c r="J171" s="21"/>
    </row>
    <row r="172" ht="15.75" customHeight="1">
      <c r="B172" s="20"/>
      <c r="E172" s="20"/>
      <c r="J172" s="21"/>
    </row>
    <row r="173" ht="15.75" customHeight="1">
      <c r="B173" s="20"/>
      <c r="E173" s="20"/>
      <c r="J173" s="21"/>
    </row>
    <row r="174" ht="15.75" customHeight="1">
      <c r="B174" s="20"/>
      <c r="E174" s="20"/>
      <c r="J174" s="21"/>
    </row>
    <row r="175" ht="15.75" customHeight="1">
      <c r="B175" s="20"/>
      <c r="E175" s="20"/>
      <c r="J175" s="21"/>
    </row>
    <row r="176" ht="15.75" customHeight="1">
      <c r="B176" s="20"/>
      <c r="E176" s="20"/>
      <c r="J176" s="21"/>
    </row>
    <row r="177" ht="15.75" customHeight="1">
      <c r="B177" s="20"/>
      <c r="E177" s="20"/>
      <c r="J177" s="21"/>
    </row>
    <row r="178" ht="15.75" customHeight="1">
      <c r="B178" s="20"/>
      <c r="E178" s="20"/>
      <c r="J178" s="21"/>
    </row>
    <row r="179" ht="15.75" customHeight="1">
      <c r="B179" s="20"/>
      <c r="E179" s="20"/>
      <c r="J179" s="21"/>
    </row>
    <row r="180" ht="15.75" customHeight="1">
      <c r="B180" s="20"/>
      <c r="E180" s="20"/>
      <c r="J180" s="21"/>
    </row>
    <row r="181" ht="15.75" customHeight="1">
      <c r="B181" s="20"/>
      <c r="E181" s="20"/>
      <c r="J181" s="21"/>
    </row>
    <row r="182" ht="15.75" customHeight="1">
      <c r="B182" s="20"/>
      <c r="E182" s="20"/>
      <c r="J182" s="21"/>
    </row>
    <row r="183" ht="15.75" customHeight="1">
      <c r="B183" s="20"/>
      <c r="E183" s="20"/>
      <c r="J183" s="21"/>
    </row>
    <row r="184" ht="15.75" customHeight="1">
      <c r="B184" s="20"/>
      <c r="E184" s="20"/>
      <c r="J184" s="21"/>
    </row>
    <row r="185" ht="15.75" customHeight="1">
      <c r="B185" s="20"/>
      <c r="E185" s="20"/>
      <c r="J185" s="21"/>
    </row>
    <row r="186" ht="15.75" customHeight="1">
      <c r="B186" s="20"/>
      <c r="E186" s="20"/>
      <c r="J186" s="21"/>
    </row>
    <row r="187" ht="15.75" customHeight="1">
      <c r="B187" s="20"/>
      <c r="E187" s="20"/>
      <c r="J187" s="21"/>
    </row>
    <row r="188" ht="15.75" customHeight="1">
      <c r="B188" s="20"/>
      <c r="E188" s="20"/>
      <c r="J188" s="21"/>
    </row>
    <row r="189" ht="15.75" customHeight="1">
      <c r="B189" s="20"/>
      <c r="E189" s="20"/>
      <c r="J189" s="21"/>
    </row>
    <row r="190" ht="15.75" customHeight="1">
      <c r="B190" s="20"/>
      <c r="E190" s="20"/>
      <c r="J190" s="21"/>
    </row>
    <row r="191" ht="15.75" customHeight="1">
      <c r="B191" s="20"/>
      <c r="E191" s="20"/>
      <c r="J191" s="21"/>
    </row>
    <row r="192" ht="15.75" customHeight="1">
      <c r="B192" s="20"/>
      <c r="E192" s="20"/>
      <c r="J192" s="21"/>
    </row>
    <row r="193" ht="15.75" customHeight="1">
      <c r="B193" s="20"/>
      <c r="E193" s="20"/>
      <c r="J193" s="21"/>
    </row>
    <row r="194" ht="15.75" customHeight="1">
      <c r="B194" s="20"/>
      <c r="E194" s="20"/>
      <c r="J194" s="21"/>
    </row>
    <row r="195" ht="15.75" customHeight="1">
      <c r="B195" s="20"/>
      <c r="E195" s="20"/>
      <c r="J195" s="21"/>
    </row>
    <row r="196" ht="15.75" customHeight="1">
      <c r="B196" s="20"/>
      <c r="E196" s="20"/>
      <c r="J196" s="21"/>
    </row>
    <row r="197" ht="15.75" customHeight="1">
      <c r="B197" s="20"/>
      <c r="E197" s="20"/>
      <c r="J197" s="21"/>
    </row>
    <row r="198" ht="15.75" customHeight="1">
      <c r="B198" s="20"/>
      <c r="E198" s="20"/>
      <c r="J198" s="21"/>
    </row>
    <row r="199" ht="15.75" customHeight="1">
      <c r="B199" s="20"/>
      <c r="E199" s="20"/>
      <c r="J199" s="21"/>
    </row>
    <row r="200" ht="15.75" customHeight="1">
      <c r="B200" s="20"/>
      <c r="E200" s="20"/>
      <c r="J200" s="21"/>
    </row>
    <row r="201" ht="15.75" customHeight="1">
      <c r="B201" s="20"/>
      <c r="E201" s="20"/>
      <c r="J201" s="21"/>
    </row>
    <row r="202" ht="15.75" customHeight="1">
      <c r="B202" s="20"/>
      <c r="E202" s="20"/>
      <c r="J202" s="21"/>
    </row>
    <row r="203" ht="15.75" customHeight="1">
      <c r="B203" s="20"/>
      <c r="E203" s="20"/>
      <c r="J203" s="21"/>
    </row>
    <row r="204" ht="15.75" customHeight="1">
      <c r="B204" s="20"/>
      <c r="E204" s="20"/>
      <c r="J204" s="21"/>
    </row>
    <row r="205" ht="15.75" customHeight="1">
      <c r="B205" s="20"/>
      <c r="E205" s="20"/>
      <c r="J205" s="21"/>
    </row>
    <row r="206" ht="15.75" customHeight="1">
      <c r="B206" s="20"/>
      <c r="E206" s="20"/>
      <c r="J206" s="21"/>
    </row>
    <row r="207" ht="15.75" customHeight="1">
      <c r="B207" s="20"/>
      <c r="E207" s="20"/>
      <c r="J207" s="21"/>
    </row>
    <row r="208" ht="15.75" customHeight="1">
      <c r="B208" s="20"/>
      <c r="E208" s="20"/>
      <c r="J208" s="21"/>
    </row>
    <row r="209" ht="15.75" customHeight="1">
      <c r="B209" s="20"/>
      <c r="E209" s="20"/>
      <c r="J209" s="21"/>
    </row>
    <row r="210" ht="15.75" customHeight="1">
      <c r="B210" s="20"/>
      <c r="E210" s="20"/>
      <c r="J210" s="21"/>
    </row>
    <row r="211" ht="15.75" customHeight="1">
      <c r="B211" s="20"/>
      <c r="E211" s="20"/>
      <c r="J211" s="21"/>
    </row>
    <row r="212" ht="15.75" customHeight="1">
      <c r="B212" s="20"/>
      <c r="E212" s="20"/>
      <c r="J212" s="21"/>
    </row>
    <row r="213" ht="15.75" customHeight="1">
      <c r="B213" s="20"/>
      <c r="E213" s="20"/>
      <c r="J213" s="21"/>
    </row>
    <row r="214" ht="15.75" customHeight="1">
      <c r="B214" s="20"/>
      <c r="E214" s="20"/>
      <c r="J214" s="21"/>
    </row>
    <row r="215" ht="15.75" customHeight="1">
      <c r="B215" s="20"/>
      <c r="E215" s="20"/>
      <c r="J215" s="21"/>
    </row>
    <row r="216" ht="15.75" customHeight="1">
      <c r="B216" s="20"/>
      <c r="E216" s="20"/>
      <c r="J216" s="21"/>
    </row>
    <row r="217" ht="15.75" customHeight="1">
      <c r="B217" s="20"/>
      <c r="E217" s="20"/>
      <c r="J217" s="21"/>
    </row>
    <row r="218" ht="15.75" customHeight="1">
      <c r="B218" s="20"/>
      <c r="E218" s="20"/>
      <c r="J218" s="21"/>
    </row>
    <row r="219" ht="15.75" customHeight="1">
      <c r="B219" s="20"/>
      <c r="E219" s="20"/>
      <c r="J219" s="21"/>
    </row>
    <row r="220" ht="15.75" customHeight="1">
      <c r="B220" s="20"/>
      <c r="E220" s="20"/>
      <c r="J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4"/>
  </mergeCell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text="Blocked" id="{0042004C-00C5-45C3-9CBA-0057008D00C4}">
            <xm:f>NOT(ISERROR(SEARCH(("Blocked"),(I2))))</xm:f>
            <x14:dxf>
              <fill>
                <patternFill patternType="solid">
                  <fgColor rgb="FFEA9999"/>
                  <bgColor rgb="FFEA9999"/>
                </patternFill>
              </fill>
            </x14:dxf>
          </x14:cfRule>
          <xm:sqref>I2:I31</xm:sqref>
        </x14:conditionalFormatting>
        <x14:conditionalFormatting xmlns:xm="http://schemas.microsoft.com/office/excel/2006/main">
          <x14:cfRule type="cellIs" priority="2" operator="equal" id="{00A90080-0033-4C2D-92E7-00E6008C0034}">
            <xm:f>"Fail"</xm:f>
            <x14:dxf>
              <fill>
                <patternFill patternType="solid">
                  <fgColor rgb="FFCC0000"/>
                  <bgColor rgb="FFCC0000"/>
                </patternFill>
              </fill>
            </x14:dxf>
          </x14:cfRule>
          <xm:sqref>I2:I31</xm:sqref>
        </x14:conditionalFormatting>
        <x14:conditionalFormatting xmlns:xm="http://schemas.microsoft.com/office/excel/2006/main">
          <x14:cfRule type="cellIs" priority="1" operator="equal" id="{00A000C0-00DF-4D89-B6A5-00C100F30074}">
            <xm:f>"Pass"</xm:f>
            <x14:dxf>
              <fill>
                <patternFill patternType="solid">
                  <fgColor rgb="FF38761D"/>
                  <bgColor rgb="FF38761D"/>
                </patternFill>
              </fill>
            </x14:dxf>
          </x14:cfRule>
          <xm:sqref>I2:I31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2" activeCellId="0" sqref="A2"/>
    </sheetView>
  </sheetViews>
  <sheetFormatPr defaultColWidth="12.6640625" defaultRowHeight="15" customHeight="1"/>
  <cols>
    <col customWidth="1" min="1" max="1" width="20.44140625"/>
    <col customWidth="1" min="2" max="2" width="20.88671875"/>
    <col customWidth="1" min="3" max="3" width="19.6640625"/>
    <col customWidth="1" min="4" max="4" width="22.77734375"/>
    <col customWidth="1" min="5" max="5" width="23.88671875"/>
    <col customWidth="1" min="6" max="6" width="20.33203125"/>
    <col customWidth="1" min="7" max="7" width="23.77734375"/>
    <col customWidth="1" min="8" max="8" width="20.33203125"/>
    <col customWidth="1" min="9" max="9" width="22.109375"/>
  </cols>
  <sheetData>
    <row r="1" ht="67.5" customHeight="1">
      <c r="A1" s="22" t="s">
        <v>127</v>
      </c>
      <c r="B1" s="22" t="s">
        <v>128</v>
      </c>
      <c r="C1" s="22" t="s">
        <v>129</v>
      </c>
      <c r="D1" s="22" t="s">
        <v>130</v>
      </c>
      <c r="E1" s="22" t="s">
        <v>131</v>
      </c>
      <c r="F1" s="22" t="s">
        <v>132</v>
      </c>
      <c r="G1" s="22" t="s">
        <v>133</v>
      </c>
      <c r="H1" s="22" t="s">
        <v>134</v>
      </c>
      <c r="I1" s="22" t="s">
        <v>131</v>
      </c>
    </row>
    <row r="2" ht="75.75" customHeight="1">
      <c r="A2" s="23">
        <f>COUNTIF(TestCases!B2:B60,"*")</f>
        <v>27</v>
      </c>
      <c r="B2" s="23">
        <f>COUNTIF(TestCases!I2:O60,"Pass")</f>
        <v>0</v>
      </c>
      <c r="C2" s="23">
        <f>COUNTIF(TestCases!I2:I60,"Fail")</f>
        <v>0</v>
      </c>
      <c r="D2" s="23">
        <f>COUNTIF(TestCases!I2:I60,"Blocked")</f>
        <v>0</v>
      </c>
      <c r="E2" s="23">
        <f>B2+C2</f>
        <v>0</v>
      </c>
      <c r="F2" s="24">
        <f>(D2/A2)*100</f>
        <v>0</v>
      </c>
      <c r="G2" s="25">
        <f>(C2/A2)*100</f>
        <v>0</v>
      </c>
      <c r="H2" s="24">
        <f>(B2/A2)*100</f>
        <v>0</v>
      </c>
      <c r="I2" s="25">
        <f>((B2+C2)/A2)*100</f>
        <v>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4" operator="between" id="{004A002C-003D-4985-90E4-006C001600E6}">
            <xm:f>76</xm:f>
            <xm:f>100</xm:f>
            <x14:dxf>
              <fill>
                <patternFill patternType="solid">
                  <fgColor rgb="FF38761D"/>
                  <bgColor rgb="FF38761D"/>
                </patternFill>
              </fill>
            </x14:dxf>
          </x14:cfRule>
          <xm:sqref>I2</xm:sqref>
        </x14:conditionalFormatting>
        <x14:conditionalFormatting xmlns:xm="http://schemas.microsoft.com/office/excel/2006/main">
          <x14:cfRule type="cellIs" priority="3" operator="between" id="{000E0075-00E8-41C4-A499-00C2002D00A3}">
            <xm:f>51</xm:f>
            <xm:f>75</xm:f>
            <x14:dxf>
              <fill>
                <patternFill patternType="solid">
                  <fgColor rgb="FFF1C232"/>
                  <bgColor rgb="FFF1C232"/>
                </patternFill>
              </fill>
            </x14:dxf>
          </x14:cfRule>
          <xm:sqref>I2</xm:sqref>
        </x14:conditionalFormatting>
        <x14:conditionalFormatting xmlns:xm="http://schemas.microsoft.com/office/excel/2006/main">
          <x14:cfRule type="cellIs" priority="2" operator="between" id="{00160064-001E-465B-953D-006F00D200F7}">
            <xm:f>26</xm:f>
            <xm:f>50</xm:f>
            <x14:dxf>
              <fill>
                <patternFill patternType="solid">
                  <fgColor rgb="FFEA9999"/>
                  <bgColor rgb="FFEA9999"/>
                </patternFill>
              </fill>
            </x14:dxf>
          </x14:cfRule>
          <xm:sqref>I2</xm:sqref>
        </x14:conditionalFormatting>
        <x14:conditionalFormatting xmlns:xm="http://schemas.microsoft.com/office/excel/2006/main">
          <x14:cfRule type="cellIs" priority="1" operator="between" id="{00D10053-003F-4255-9D4A-0074008600E2}">
            <xm:f>0</xm:f>
            <xm:f>25</xm:f>
            <x14:dxf>
              <fill>
                <patternFill patternType="solid">
                  <fgColor rgb="FFCC0000"/>
                  <bgColor rgb="FFCC0000"/>
                </patternFill>
              </fill>
            </x14:dxf>
          </x14:cfRule>
          <xm:sqref>I2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ONLYOFFICE/8.0.0.99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2024-04-03T12:35:37Z</dcterms:modified>
</cp:coreProperties>
</file>