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/>
  <mc:AlternateContent xmlns:mc="http://schemas.openxmlformats.org/markup-compatibility/2006">
    <mc:Choice Requires="x15">
      <x15ac:absPath xmlns:x15ac="http://schemas.microsoft.com/office/spreadsheetml/2010/11/ac" url="C:\Users\16136\Documents\Research_Thesis_Etc\Thesis_Work\GxE\"/>
    </mc:Choice>
  </mc:AlternateContent>
  <xr:revisionPtr revIDLastSave="0" documentId="13_ncr:1_{EB683859-EF21-4B2C-AAAE-908F7E0E37F1}" xr6:coauthVersionLast="47" xr6:coauthVersionMax="47" xr10:uidLastSave="{00000000-0000-0000-0000-000000000000}"/>
  <bookViews>
    <workbookView xWindow="-96" yWindow="0" windowWidth="8688" windowHeight="12336" xr2:uid="{4F011D26-6662-46E8-BBF3-794545555C4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3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2" i="1"/>
  <c r="E2" i="1"/>
  <c r="E3" i="1"/>
  <c r="E6" i="1"/>
  <c r="E7" i="1"/>
  <c r="E9" i="1"/>
  <c r="E10" i="1"/>
  <c r="E11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<sst xmlns="http://schemas.openxmlformats.org/spreadsheetml/2006/main" count="40" uniqueCount="29">
  <si>
    <t>Variable</t>
  </si>
  <si>
    <t>Variable_Level</t>
  </si>
  <si>
    <t>Beta</t>
  </si>
  <si>
    <t>SE</t>
  </si>
  <si>
    <t>Upper_CI</t>
  </si>
  <si>
    <t>Lower_CI</t>
  </si>
  <si>
    <t>Fruit</t>
  </si>
  <si>
    <t>Total Fruit</t>
  </si>
  <si>
    <t>Veg</t>
  </si>
  <si>
    <t>Total Veg</t>
  </si>
  <si>
    <t>Alcohol</t>
  </si>
  <si>
    <t>Never Drinker</t>
  </si>
  <si>
    <t>Occasional Drinker</t>
  </si>
  <si>
    <t>Weekly Drinker</t>
  </si>
  <si>
    <t>Daily Drinker</t>
  </si>
  <si>
    <t xml:space="preserve">Smoking </t>
  </si>
  <si>
    <t>Never Smoker</t>
  </si>
  <si>
    <t>Former Smoker</t>
  </si>
  <si>
    <t>Current Smoker</t>
  </si>
  <si>
    <t>Genetics</t>
  </si>
  <si>
    <t>rs4680</t>
  </si>
  <si>
    <t>rs12414734</t>
  </si>
  <si>
    <t>rs8050812</t>
  </si>
  <si>
    <t>rs165879</t>
  </si>
  <si>
    <t>rs144009214</t>
  </si>
  <si>
    <t>rs61484427</t>
  </si>
  <si>
    <t>Metabolites</t>
  </si>
  <si>
    <t>O-Methylascorbate</t>
  </si>
  <si>
    <t>Ascorbic Acid 2 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</si>
</sst>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0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11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7200-A106-41D3-87B8-861267DB30F1}">
  <dimension ref="A1:F18"/>
  <sheetViews>
    <sheetView tabSelected="1" topLeftCell="B1" workbookViewId="0">
      <selection activeCell="C22" sqref="C22"/>
    </sheetView>
  </sheetViews>
  <sheetFormatPr defaultRowHeight="14.45"/>
  <cols>
    <col min="1" max="1" width="21.140625" customWidth="1"/>
    <col min="2" max="2" width="31.7109375" customWidth="1"/>
  </cols>
  <sheetData>
    <row r="1" spans="1:6">
      <c r="A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 t="s">
        <v>7</v>
      </c>
      <c r="C2" s="15">
        <v>3.7490000000000002E-3</v>
      </c>
      <c r="D2" s="15">
        <v>4.1790000000000001E-2</v>
      </c>
      <c r="E2" s="14">
        <f>C2+(1.96*D2)</f>
        <v>8.5657400000000009E-2</v>
      </c>
      <c r="F2" s="14">
        <f>C2-(1.96*D2)</f>
        <v>-7.8159400000000004E-2</v>
      </c>
    </row>
    <row r="3" spans="1:6">
      <c r="A3" s="4" t="s">
        <v>8</v>
      </c>
      <c r="B3" s="4" t="s">
        <v>9</v>
      </c>
      <c r="C3" s="17">
        <v>-0.11</v>
      </c>
      <c r="D3" s="17">
        <v>4.3400000000000001E-2</v>
      </c>
      <c r="E3" s="14">
        <f t="shared" ref="E3:E18" si="0">C3+(1.96*D3)</f>
        <v>-2.4936E-2</v>
      </c>
      <c r="F3" s="14">
        <f t="shared" ref="F3:F18" si="1">C3-(1.96*D3)</f>
        <v>-0.19506400000000002</v>
      </c>
    </row>
    <row r="4" spans="1:6">
      <c r="A4" s="6" t="s">
        <v>10</v>
      </c>
      <c r="B4" s="4" t="s">
        <v>11</v>
      </c>
      <c r="C4" s="5">
        <v>0</v>
      </c>
      <c r="D4" s="7">
        <v>0</v>
      </c>
      <c r="E4" s="14">
        <v>0</v>
      </c>
      <c r="F4" s="14">
        <v>0</v>
      </c>
    </row>
    <row r="5" spans="1:6">
      <c r="A5" s="6" t="s">
        <v>10</v>
      </c>
      <c r="B5" s="8" t="s">
        <v>12</v>
      </c>
      <c r="C5" s="17">
        <v>-0.28999999999999998</v>
      </c>
      <c r="D5" s="17">
        <v>0.32300000000000001</v>
      </c>
      <c r="E5" s="14">
        <f>C5+(1.96*D5)</f>
        <v>0.34308</v>
      </c>
      <c r="F5" s="14">
        <f t="shared" si="1"/>
        <v>-0.9230799999999999</v>
      </c>
    </row>
    <row r="6" spans="1:6">
      <c r="A6" s="6" t="s">
        <v>10</v>
      </c>
      <c r="B6" s="6" t="s">
        <v>13</v>
      </c>
      <c r="C6" s="17">
        <v>-3.8300000000000001E-2</v>
      </c>
      <c r="D6" s="17">
        <v>0.32500000000000001</v>
      </c>
      <c r="E6" s="14">
        <f t="shared" si="0"/>
        <v>0.59870000000000001</v>
      </c>
      <c r="F6" s="14">
        <f t="shared" si="1"/>
        <v>-0.67530000000000001</v>
      </c>
    </row>
    <row r="7" spans="1:6">
      <c r="A7" s="6" t="s">
        <v>10</v>
      </c>
      <c r="B7" s="4" t="s">
        <v>14</v>
      </c>
      <c r="C7" s="17">
        <v>0.309</v>
      </c>
      <c r="D7" s="17">
        <v>0.33700000000000002</v>
      </c>
      <c r="E7" s="14">
        <f t="shared" si="0"/>
        <v>0.96951999999999994</v>
      </c>
      <c r="F7" s="14">
        <f t="shared" si="1"/>
        <v>-0.35152</v>
      </c>
    </row>
    <row r="8" spans="1:6">
      <c r="A8" s="9" t="s">
        <v>15</v>
      </c>
      <c r="B8" s="9" t="s">
        <v>16</v>
      </c>
      <c r="C8" s="5">
        <v>0</v>
      </c>
      <c r="D8" s="7">
        <v>0</v>
      </c>
      <c r="E8" s="14">
        <v>0</v>
      </c>
      <c r="F8" s="14">
        <v>0</v>
      </c>
    </row>
    <row r="9" spans="1:6">
      <c r="A9" s="9" t="s">
        <v>15</v>
      </c>
      <c r="B9" s="9" t="s">
        <v>17</v>
      </c>
      <c r="C9" s="17">
        <v>-1.2699999999999999E-2</v>
      </c>
      <c r="D9" s="17">
        <v>9.2499999999999999E-2</v>
      </c>
      <c r="E9" s="14">
        <f t="shared" si="0"/>
        <v>0.1686</v>
      </c>
      <c r="F9" s="14">
        <f t="shared" si="1"/>
        <v>-0.19399999999999998</v>
      </c>
    </row>
    <row r="10" spans="1:6">
      <c r="A10" s="9" t="s">
        <v>15</v>
      </c>
      <c r="B10" s="9" t="s">
        <v>18</v>
      </c>
      <c r="C10" s="17">
        <v>-0.20399999999999999</v>
      </c>
      <c r="D10" s="17">
        <v>0.161</v>
      </c>
      <c r="E10" s="14">
        <f t="shared" si="0"/>
        <v>0.11156000000000002</v>
      </c>
      <c r="F10" s="14">
        <f t="shared" si="1"/>
        <v>-0.51956000000000002</v>
      </c>
    </row>
    <row r="11" spans="1:6">
      <c r="A11" s="10" t="s">
        <v>19</v>
      </c>
      <c r="B11" s="10" t="s">
        <v>20</v>
      </c>
      <c r="C11" s="17">
        <v>3.4299999999999997E-2</v>
      </c>
      <c r="D11" s="17">
        <v>6.0299999999999999E-2</v>
      </c>
      <c r="E11" s="14">
        <f t="shared" si="0"/>
        <v>0.15248800000000001</v>
      </c>
      <c r="F11" s="14">
        <f t="shared" si="1"/>
        <v>-8.3888000000000004E-2</v>
      </c>
    </row>
    <row r="12" spans="1:6">
      <c r="A12" s="10" t="s">
        <v>19</v>
      </c>
      <c r="B12" s="11" t="s">
        <v>21</v>
      </c>
      <c r="C12" s="17">
        <v>-8.5999999999999993E-2</v>
      </c>
      <c r="D12" s="17">
        <v>6.2899999999999998E-2</v>
      </c>
      <c r="E12" s="14">
        <f t="shared" si="0"/>
        <v>3.7283999999999998E-2</v>
      </c>
      <c r="F12" s="14">
        <f t="shared" si="1"/>
        <v>-0.20928399999999997</v>
      </c>
    </row>
    <row r="13" spans="1:6">
      <c r="A13" s="10" t="s">
        <v>19</v>
      </c>
      <c r="B13" s="11" t="s">
        <v>22</v>
      </c>
      <c r="C13" s="17">
        <v>7.0599999999999996E-2</v>
      </c>
      <c r="D13" s="17">
        <v>6.8699999999999997E-2</v>
      </c>
      <c r="E13" s="14">
        <f t="shared" si="0"/>
        <v>0.20525199999999999</v>
      </c>
      <c r="F13" s="14">
        <f t="shared" si="1"/>
        <v>-6.4051999999999998E-2</v>
      </c>
    </row>
    <row r="14" spans="1:6">
      <c r="A14" s="10" t="s">
        <v>19</v>
      </c>
      <c r="B14" s="11" t="s">
        <v>23</v>
      </c>
      <c r="C14" s="17">
        <v>2.7799999999999998E-2</v>
      </c>
      <c r="D14" s="17">
        <v>0.14699999999999999</v>
      </c>
      <c r="E14" s="14">
        <f t="shared" si="0"/>
        <v>0.31591999999999998</v>
      </c>
      <c r="F14" s="14">
        <f t="shared" si="1"/>
        <v>-0.26032</v>
      </c>
    </row>
    <row r="15" spans="1:6">
      <c r="A15" s="10" t="s">
        <v>19</v>
      </c>
      <c r="B15" s="11" t="s">
        <v>24</v>
      </c>
      <c r="C15" s="17">
        <v>-0.25600000000000001</v>
      </c>
      <c r="D15" s="17">
        <v>0.23</v>
      </c>
      <c r="E15" s="14">
        <f t="shared" si="0"/>
        <v>0.19480000000000003</v>
      </c>
      <c r="F15" s="14">
        <f t="shared" si="1"/>
        <v>-0.70680000000000009</v>
      </c>
    </row>
    <row r="16" spans="1:6">
      <c r="A16" s="10" t="s">
        <v>19</v>
      </c>
      <c r="B16" s="16" t="s">
        <v>25</v>
      </c>
      <c r="C16" s="17">
        <v>1.38E-2</v>
      </c>
      <c r="D16" s="17">
        <v>8.5500000000000007E-2</v>
      </c>
      <c r="E16" s="14">
        <f t="shared" si="0"/>
        <v>0.18138000000000001</v>
      </c>
      <c r="F16" s="14">
        <f t="shared" si="1"/>
        <v>-0.15378</v>
      </c>
    </row>
    <row r="17" spans="1:6">
      <c r="A17" s="12" t="s">
        <v>26</v>
      </c>
      <c r="B17" s="12" t="s">
        <v>27</v>
      </c>
      <c r="C17" s="17">
        <v>0.11799999999999999</v>
      </c>
      <c r="D17" s="17">
        <v>4.65E-2</v>
      </c>
      <c r="E17" s="14">
        <f t="shared" si="0"/>
        <v>0.20913999999999999</v>
      </c>
      <c r="F17" s="14">
        <f t="shared" si="1"/>
        <v>2.6859999999999995E-2</v>
      </c>
    </row>
    <row r="18" spans="1:6" ht="15" thickBot="1">
      <c r="A18" s="12" t="s">
        <v>26</v>
      </c>
      <c r="B18" s="13" t="s">
        <v>28</v>
      </c>
      <c r="C18" s="17">
        <v>0.151</v>
      </c>
      <c r="D18" s="17">
        <v>4.48E-2</v>
      </c>
      <c r="E18" s="14">
        <f t="shared" si="0"/>
        <v>0.23880799999999999</v>
      </c>
      <c r="F18" s="14">
        <f t="shared" si="1"/>
        <v>6.3191999999999998E-2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Lelievre</dc:creator>
  <cp:keywords/>
  <dc:description/>
  <cp:lastModifiedBy>Rebecca Lelievre</cp:lastModifiedBy>
  <cp:revision/>
  <dcterms:created xsi:type="dcterms:W3CDTF">2024-03-15T18:56:12Z</dcterms:created>
  <dcterms:modified xsi:type="dcterms:W3CDTF">2024-08-08T18:26:16Z</dcterms:modified>
  <cp:category/>
  <cp:contentStatus/>
</cp:coreProperties>
</file>