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8.xml" ContentType="application/vnd.openxmlformats-officedocument.drawingml.chartshape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9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0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https://d.docs.live.net/168116ed77ffbf42/Zhiwei_Song/Wisconsin/Roy_Lab/Zhiwei_Work/RoadMap_Networks_Cad/results/"/>
    </mc:Choice>
  </mc:AlternateContent>
  <xr:revisionPtr revIDLastSave="138" documentId="13_ncr:1_{C5E2CFEB-B76F-49DA-B477-A30C19994266}" xr6:coauthVersionLast="47" xr6:coauthVersionMax="47" xr10:uidLastSave="{86A56353-2032-6F45-8834-13C94543033E}"/>
  <bookViews>
    <workbookView xWindow="0" yWindow="760" windowWidth="30240" windowHeight="17520" xr2:uid="{00000000-000D-0000-FFFF-FFFF00000000}"/>
  </bookViews>
  <sheets>
    <sheet name="Sheet1" sheetId="1" r:id="rId1"/>
  </sheets>
  <externalReferences>
    <externalReference r:id="rId2"/>
  </externalReferences>
  <definedNames>
    <definedName name="_xlnm.Print_Area" localSheetId="0">Sheet1!$AP$2:$AV$59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P26" i="1" l="1" a="1"/>
  <c r="AP26" i="1" s="1"/>
  <c r="AP27" i="1" a="1"/>
  <c r="AP27" i="1" s="1"/>
  <c r="AP28" i="1" a="1"/>
  <c r="AP28" i="1" s="1"/>
  <c r="AP29" i="1" a="1"/>
  <c r="AP29" i="1"/>
  <c r="AP30" i="1" a="1"/>
  <c r="AP30" i="1" s="1"/>
  <c r="AP31" i="1" a="1"/>
  <c r="AP31" i="1" s="1"/>
  <c r="AP32" i="1" a="1"/>
  <c r="AP32" i="1" s="1"/>
  <c r="AP33" i="1" a="1"/>
  <c r="AP33" i="1" s="1"/>
  <c r="AP34" i="1" a="1"/>
  <c r="AP34" i="1" s="1"/>
  <c r="AP35" i="1" a="1"/>
  <c r="AP35" i="1" s="1"/>
  <c r="AP36" i="1" a="1"/>
  <c r="AP36" i="1" s="1"/>
  <c r="AP37" i="1" a="1"/>
  <c r="AP37" i="1"/>
  <c r="AP38" i="1" a="1"/>
  <c r="AP38" i="1" s="1"/>
  <c r="AP39" i="1" a="1"/>
  <c r="AP39" i="1" s="1"/>
  <c r="AP40" i="1" a="1"/>
  <c r="AP40" i="1" s="1"/>
  <c r="AP41" i="1" a="1"/>
  <c r="AP41" i="1"/>
  <c r="AP42" i="1" a="1"/>
  <c r="AP42" i="1" s="1"/>
  <c r="AP43" i="1" a="1"/>
  <c r="AP43" i="1" s="1"/>
  <c r="AP44" i="1" a="1"/>
  <c r="AP44" i="1" s="1"/>
  <c r="AP45" i="1" a="1"/>
  <c r="AP45" i="1"/>
  <c r="AP46" i="1" a="1"/>
  <c r="AP46" i="1" s="1"/>
  <c r="AP47" i="1" a="1"/>
  <c r="AP47" i="1" s="1"/>
  <c r="AP48" i="1" a="1"/>
  <c r="AP48" i="1" s="1"/>
  <c r="AP49" i="1" a="1"/>
  <c r="AP49" i="1"/>
  <c r="AP50" i="1" a="1"/>
  <c r="AP50" i="1" s="1"/>
  <c r="AP51" i="1" a="1"/>
  <c r="AP51" i="1" s="1"/>
  <c r="AP52" i="1" a="1"/>
  <c r="AP52" i="1" s="1"/>
  <c r="AP53" i="1" a="1"/>
  <c r="AP53" i="1"/>
  <c r="AP54" i="1" a="1"/>
  <c r="AP54" i="1" s="1"/>
  <c r="AP55" i="1" a="1"/>
  <c r="AP55" i="1" s="1"/>
  <c r="AP56" i="1" a="1"/>
  <c r="AP56" i="1" s="1"/>
  <c r="AP57" i="1" a="1"/>
  <c r="AP57" i="1"/>
  <c r="AP4" i="1" a="1"/>
  <c r="AP4" i="1" s="1"/>
  <c r="AP5" i="1" a="1"/>
  <c r="AP5" i="1" s="1"/>
  <c r="AP6" i="1" a="1"/>
  <c r="AP6" i="1" s="1"/>
  <c r="AP7" i="1" a="1"/>
  <c r="AP7" i="1" s="1"/>
  <c r="AP8" i="1" a="1"/>
  <c r="AP8" i="1" s="1"/>
  <c r="AP9" i="1" a="1"/>
  <c r="AP9" i="1" s="1"/>
  <c r="AP10" i="1" a="1"/>
  <c r="AP10" i="1" s="1"/>
  <c r="AP11" i="1" a="1"/>
  <c r="AP11" i="1" s="1"/>
  <c r="AP12" i="1" a="1"/>
  <c r="AP12" i="1" s="1"/>
  <c r="AP13" i="1" a="1"/>
  <c r="AP13" i="1" s="1"/>
  <c r="AP14" i="1" a="1"/>
  <c r="AP14" i="1" s="1"/>
  <c r="AP15" i="1" a="1"/>
  <c r="AP15" i="1" s="1"/>
  <c r="AP16" i="1" a="1"/>
  <c r="AP16" i="1" s="1"/>
  <c r="AP17" i="1" a="1"/>
  <c r="AP17" i="1" s="1"/>
  <c r="AP18" i="1" a="1"/>
  <c r="AP18" i="1" s="1"/>
  <c r="AP19" i="1" a="1"/>
  <c r="AP19" i="1" s="1"/>
  <c r="AP20" i="1" a="1"/>
  <c r="AP20" i="1" s="1"/>
  <c r="AP21" i="1" a="1"/>
  <c r="AP21" i="1" s="1"/>
  <c r="AP22" i="1" a="1"/>
  <c r="AP22" i="1" s="1"/>
  <c r="AP23" i="1" a="1"/>
  <c r="AP23" i="1" s="1"/>
  <c r="AP24" i="1" a="1"/>
  <c r="AP24" i="1" s="1"/>
  <c r="AP25" i="1" a="1"/>
  <c r="AP25" i="1" s="1"/>
  <c r="AP3" i="1" a="1"/>
  <c r="AP3" i="1" s="1"/>
  <c r="AV59" i="1" l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3" i="1"/>
  <c r="AR3" i="1"/>
  <c r="AS3" i="1"/>
  <c r="AT3" i="1"/>
  <c r="AU3" i="1"/>
  <c r="AR4" i="1"/>
  <c r="AS4" i="1"/>
  <c r="AT4" i="1"/>
  <c r="AU4" i="1"/>
  <c r="AR5" i="1"/>
  <c r="AS5" i="1"/>
  <c r="AT5" i="1"/>
  <c r="AU5" i="1"/>
  <c r="AR6" i="1"/>
  <c r="AS6" i="1"/>
  <c r="AT6" i="1"/>
  <c r="AU6" i="1"/>
  <c r="AR7" i="1"/>
  <c r="AS7" i="1"/>
  <c r="AT7" i="1"/>
  <c r="AU7" i="1"/>
  <c r="AR8" i="1"/>
  <c r="AS8" i="1"/>
  <c r="AT8" i="1"/>
  <c r="AU8" i="1"/>
  <c r="AR9" i="1"/>
  <c r="AS9" i="1"/>
  <c r="AT9" i="1"/>
  <c r="AU9" i="1"/>
  <c r="AR10" i="1"/>
  <c r="AS10" i="1"/>
  <c r="AT10" i="1"/>
  <c r="AU10" i="1"/>
  <c r="AR11" i="1"/>
  <c r="AS11" i="1"/>
  <c r="AT11" i="1"/>
  <c r="AU11" i="1"/>
  <c r="AR12" i="1"/>
  <c r="AS12" i="1"/>
  <c r="AT12" i="1"/>
  <c r="AU12" i="1"/>
  <c r="AR13" i="1"/>
  <c r="AS13" i="1"/>
  <c r="AT13" i="1"/>
  <c r="AU13" i="1"/>
  <c r="AR14" i="1"/>
  <c r="AS14" i="1"/>
  <c r="AT14" i="1"/>
  <c r="AU14" i="1"/>
  <c r="AR15" i="1"/>
  <c r="AS15" i="1"/>
  <c r="AT15" i="1"/>
  <c r="AU15" i="1"/>
  <c r="AR16" i="1"/>
  <c r="AS16" i="1"/>
  <c r="AT16" i="1"/>
  <c r="AU16" i="1"/>
  <c r="AR17" i="1"/>
  <c r="AS17" i="1"/>
  <c r="AT17" i="1"/>
  <c r="AU17" i="1"/>
  <c r="AR18" i="1"/>
  <c r="AS18" i="1"/>
  <c r="AT18" i="1"/>
  <c r="AU18" i="1"/>
  <c r="AR19" i="1"/>
  <c r="AS19" i="1"/>
  <c r="AT19" i="1"/>
  <c r="AU19" i="1"/>
  <c r="AR20" i="1"/>
  <c r="AS20" i="1"/>
  <c r="AT20" i="1"/>
  <c r="AU20" i="1"/>
  <c r="AR21" i="1"/>
  <c r="AS21" i="1"/>
  <c r="AT21" i="1"/>
  <c r="AU21" i="1"/>
  <c r="AR22" i="1"/>
  <c r="AS22" i="1"/>
  <c r="AT22" i="1"/>
  <c r="AU22" i="1"/>
  <c r="AR23" i="1"/>
  <c r="AS23" i="1"/>
  <c r="AT23" i="1"/>
  <c r="AU23" i="1"/>
  <c r="AR24" i="1"/>
  <c r="AS24" i="1"/>
  <c r="AT24" i="1"/>
  <c r="AU24" i="1"/>
  <c r="AR25" i="1"/>
  <c r="AS25" i="1"/>
  <c r="AT25" i="1"/>
  <c r="AU25" i="1"/>
  <c r="AR26" i="1"/>
  <c r="AS26" i="1"/>
  <c r="AT26" i="1"/>
  <c r="AU26" i="1"/>
  <c r="AR27" i="1"/>
  <c r="AS27" i="1"/>
  <c r="AT27" i="1"/>
  <c r="AU27" i="1"/>
  <c r="AR28" i="1"/>
  <c r="AS28" i="1"/>
  <c r="AT28" i="1"/>
  <c r="AU28" i="1"/>
  <c r="AR29" i="1"/>
  <c r="AS29" i="1"/>
  <c r="AT29" i="1"/>
  <c r="AU29" i="1"/>
  <c r="AR30" i="1"/>
  <c r="AS30" i="1"/>
  <c r="AT30" i="1"/>
  <c r="AU30" i="1"/>
  <c r="AR31" i="1"/>
  <c r="AS31" i="1"/>
  <c r="AT31" i="1"/>
  <c r="AU31" i="1"/>
  <c r="AR32" i="1"/>
  <c r="AS32" i="1"/>
  <c r="AT32" i="1"/>
  <c r="AU32" i="1"/>
  <c r="AR33" i="1"/>
  <c r="AS33" i="1"/>
  <c r="AT33" i="1"/>
  <c r="AU33" i="1"/>
  <c r="AR34" i="1"/>
  <c r="AS34" i="1"/>
  <c r="AT34" i="1"/>
  <c r="AU34" i="1"/>
  <c r="AR35" i="1"/>
  <c r="AS35" i="1"/>
  <c r="AT35" i="1"/>
  <c r="AU35" i="1"/>
  <c r="AR36" i="1"/>
  <c r="AS36" i="1"/>
  <c r="AT36" i="1"/>
  <c r="AU36" i="1"/>
  <c r="AR37" i="1"/>
  <c r="AS37" i="1"/>
  <c r="AT37" i="1"/>
  <c r="AU37" i="1"/>
  <c r="AR38" i="1"/>
  <c r="AS38" i="1"/>
  <c r="AT38" i="1"/>
  <c r="AU38" i="1"/>
  <c r="AR39" i="1"/>
  <c r="AS39" i="1"/>
  <c r="AT39" i="1"/>
  <c r="AU39" i="1"/>
  <c r="AR40" i="1"/>
  <c r="AS40" i="1"/>
  <c r="AT40" i="1"/>
  <c r="AU40" i="1"/>
  <c r="AR41" i="1"/>
  <c r="AS41" i="1"/>
  <c r="AT41" i="1"/>
  <c r="AU41" i="1"/>
  <c r="AR42" i="1"/>
  <c r="AS42" i="1"/>
  <c r="AT42" i="1"/>
  <c r="AU42" i="1"/>
  <c r="AR43" i="1"/>
  <c r="AS43" i="1"/>
  <c r="AT43" i="1"/>
  <c r="AU43" i="1"/>
  <c r="AR44" i="1"/>
  <c r="AS44" i="1"/>
  <c r="AT44" i="1"/>
  <c r="AU44" i="1"/>
  <c r="AR45" i="1"/>
  <c r="AS45" i="1"/>
  <c r="AT45" i="1"/>
  <c r="AU45" i="1"/>
  <c r="AR46" i="1"/>
  <c r="AS46" i="1"/>
  <c r="AT46" i="1"/>
  <c r="AU46" i="1"/>
  <c r="AR47" i="1"/>
  <c r="AS47" i="1"/>
  <c r="AT47" i="1"/>
  <c r="AU47" i="1"/>
  <c r="AR48" i="1"/>
  <c r="AS48" i="1"/>
  <c r="AT48" i="1"/>
  <c r="AU48" i="1"/>
  <c r="AR49" i="1"/>
  <c r="AS49" i="1"/>
  <c r="AT49" i="1"/>
  <c r="AU49" i="1"/>
  <c r="AR50" i="1"/>
  <c r="AS50" i="1"/>
  <c r="AT50" i="1"/>
  <c r="AU50" i="1"/>
  <c r="AR51" i="1"/>
  <c r="AS51" i="1"/>
  <c r="AT51" i="1"/>
  <c r="AU51" i="1"/>
  <c r="AR52" i="1"/>
  <c r="AS52" i="1"/>
  <c r="AT52" i="1"/>
  <c r="AU52" i="1"/>
  <c r="AR53" i="1"/>
  <c r="AS53" i="1"/>
  <c r="AT53" i="1"/>
  <c r="AU53" i="1"/>
  <c r="AR54" i="1"/>
  <c r="AS54" i="1"/>
  <c r="AT54" i="1"/>
  <c r="AU54" i="1"/>
  <c r="AR55" i="1"/>
  <c r="AS55" i="1"/>
  <c r="AT55" i="1"/>
  <c r="AU55" i="1"/>
  <c r="AR56" i="1"/>
  <c r="AS56" i="1"/>
  <c r="AT56" i="1"/>
  <c r="AU56" i="1"/>
  <c r="AR57" i="1"/>
  <c r="AS57" i="1"/>
  <c r="AT57" i="1"/>
  <c r="AU57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4" i="1"/>
  <c r="AQ5" i="1"/>
  <c r="AQ6" i="1"/>
  <c r="AQ7" i="1"/>
  <c r="AQ8" i="1"/>
  <c r="AQ9" i="1"/>
  <c r="AQ3" i="1"/>
  <c r="AN59" i="1"/>
  <c r="AN4" i="1"/>
  <c r="AN5" i="1"/>
  <c r="AN6" i="1"/>
  <c r="AN7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7" i="1"/>
  <c r="AN38" i="1"/>
  <c r="AN39" i="1"/>
  <c r="AN40" i="1"/>
  <c r="AN41" i="1"/>
  <c r="AN43" i="1"/>
  <c r="AN44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3" i="1"/>
  <c r="AI3" i="1"/>
  <c r="AJ3" i="1"/>
  <c r="AK3" i="1"/>
  <c r="AL3" i="1"/>
  <c r="AI4" i="1"/>
  <c r="AJ4" i="1"/>
  <c r="AK4" i="1"/>
  <c r="AL4" i="1"/>
  <c r="AI5" i="1"/>
  <c r="AJ5" i="1"/>
  <c r="AK5" i="1"/>
  <c r="AL5" i="1"/>
  <c r="AI6" i="1"/>
  <c r="AJ6" i="1"/>
  <c r="AK6" i="1"/>
  <c r="AL6" i="1"/>
  <c r="AI7" i="1"/>
  <c r="AJ7" i="1"/>
  <c r="AK7" i="1"/>
  <c r="AL7" i="1"/>
  <c r="AI8" i="1"/>
  <c r="AJ8" i="1"/>
  <c r="AK8" i="1"/>
  <c r="AL8" i="1"/>
  <c r="AI9" i="1"/>
  <c r="AJ9" i="1"/>
  <c r="AK9" i="1"/>
  <c r="AL9" i="1"/>
  <c r="AI10" i="1"/>
  <c r="AJ10" i="1"/>
  <c r="AK10" i="1"/>
  <c r="AL10" i="1"/>
  <c r="AI11" i="1"/>
  <c r="AJ11" i="1"/>
  <c r="AK11" i="1"/>
  <c r="AL11" i="1"/>
  <c r="AI12" i="1"/>
  <c r="AJ12" i="1"/>
  <c r="AK12" i="1"/>
  <c r="AL12" i="1"/>
  <c r="AI13" i="1"/>
  <c r="AJ13" i="1"/>
  <c r="AK13" i="1"/>
  <c r="AL13" i="1"/>
  <c r="AI14" i="1"/>
  <c r="AJ14" i="1"/>
  <c r="AK14" i="1"/>
  <c r="AL14" i="1"/>
  <c r="AI15" i="1"/>
  <c r="AJ15" i="1"/>
  <c r="AK15" i="1"/>
  <c r="AL15" i="1"/>
  <c r="AI16" i="1"/>
  <c r="AJ16" i="1"/>
  <c r="AK16" i="1"/>
  <c r="AL16" i="1"/>
  <c r="AI17" i="1"/>
  <c r="AJ17" i="1"/>
  <c r="AK17" i="1"/>
  <c r="AL17" i="1"/>
  <c r="AI18" i="1"/>
  <c r="AJ18" i="1"/>
  <c r="AK18" i="1"/>
  <c r="AL18" i="1"/>
  <c r="AI19" i="1"/>
  <c r="AJ19" i="1"/>
  <c r="AK19" i="1"/>
  <c r="AL19" i="1"/>
  <c r="AI20" i="1"/>
  <c r="AJ20" i="1"/>
  <c r="AK20" i="1"/>
  <c r="AL20" i="1"/>
  <c r="AI21" i="1"/>
  <c r="AJ21" i="1"/>
  <c r="AK21" i="1"/>
  <c r="AL21" i="1"/>
  <c r="AI22" i="1"/>
  <c r="AJ22" i="1"/>
  <c r="AK22" i="1"/>
  <c r="AL22" i="1"/>
  <c r="AI23" i="1"/>
  <c r="AJ23" i="1"/>
  <c r="AK23" i="1"/>
  <c r="AL23" i="1"/>
  <c r="AI24" i="1"/>
  <c r="AJ24" i="1"/>
  <c r="AK24" i="1"/>
  <c r="AL24" i="1"/>
  <c r="AI25" i="1"/>
  <c r="AJ25" i="1"/>
  <c r="AK25" i="1"/>
  <c r="AL25" i="1"/>
  <c r="AI26" i="1"/>
  <c r="AJ26" i="1"/>
  <c r="AK26" i="1"/>
  <c r="AL26" i="1"/>
  <c r="AI27" i="1"/>
  <c r="AJ27" i="1"/>
  <c r="AK27" i="1"/>
  <c r="AL27" i="1"/>
  <c r="AI28" i="1"/>
  <c r="AJ28" i="1"/>
  <c r="AK28" i="1"/>
  <c r="AL28" i="1"/>
  <c r="AI29" i="1"/>
  <c r="AJ29" i="1"/>
  <c r="AK29" i="1"/>
  <c r="AL29" i="1"/>
  <c r="AI30" i="1"/>
  <c r="AJ30" i="1"/>
  <c r="AK30" i="1"/>
  <c r="AL30" i="1"/>
  <c r="AI31" i="1"/>
  <c r="AJ31" i="1"/>
  <c r="AK31" i="1"/>
  <c r="AL31" i="1"/>
  <c r="AI32" i="1"/>
  <c r="AJ32" i="1"/>
  <c r="AK32" i="1"/>
  <c r="AL32" i="1"/>
  <c r="AI33" i="1"/>
  <c r="AJ33" i="1"/>
  <c r="AK33" i="1"/>
  <c r="AL33" i="1"/>
  <c r="AI34" i="1"/>
  <c r="AJ34" i="1"/>
  <c r="AK34" i="1"/>
  <c r="AL34" i="1"/>
  <c r="AI35" i="1"/>
  <c r="AJ35" i="1"/>
  <c r="AK35" i="1"/>
  <c r="AL35" i="1"/>
  <c r="AI36" i="1"/>
  <c r="AJ36" i="1"/>
  <c r="AK36" i="1"/>
  <c r="AL36" i="1"/>
  <c r="AI37" i="1"/>
  <c r="AJ37" i="1"/>
  <c r="AK37" i="1"/>
  <c r="AL37" i="1"/>
  <c r="AI38" i="1"/>
  <c r="AJ38" i="1"/>
  <c r="AK38" i="1"/>
  <c r="AL38" i="1"/>
  <c r="AI39" i="1"/>
  <c r="AJ39" i="1"/>
  <c r="AK39" i="1"/>
  <c r="AL39" i="1"/>
  <c r="AI40" i="1"/>
  <c r="AJ40" i="1"/>
  <c r="AK40" i="1"/>
  <c r="AL40" i="1"/>
  <c r="AI41" i="1"/>
  <c r="AJ41" i="1"/>
  <c r="AK41" i="1"/>
  <c r="AL41" i="1"/>
  <c r="AI42" i="1"/>
  <c r="AJ42" i="1"/>
  <c r="AK42" i="1"/>
  <c r="AL42" i="1"/>
  <c r="AI43" i="1"/>
  <c r="AJ43" i="1"/>
  <c r="AK43" i="1"/>
  <c r="AL43" i="1"/>
  <c r="AI44" i="1"/>
  <c r="AJ44" i="1"/>
  <c r="AK44" i="1"/>
  <c r="AL44" i="1"/>
  <c r="AI45" i="1"/>
  <c r="AJ45" i="1"/>
  <c r="AK45" i="1"/>
  <c r="AL45" i="1"/>
  <c r="AI46" i="1"/>
  <c r="AJ46" i="1"/>
  <c r="AK46" i="1"/>
  <c r="AL46" i="1"/>
  <c r="AI47" i="1"/>
  <c r="AJ47" i="1"/>
  <c r="AK47" i="1"/>
  <c r="AL47" i="1"/>
  <c r="AI48" i="1"/>
  <c r="AJ48" i="1"/>
  <c r="AK48" i="1"/>
  <c r="AL48" i="1"/>
  <c r="AI49" i="1"/>
  <c r="AJ49" i="1"/>
  <c r="AK49" i="1"/>
  <c r="AL49" i="1"/>
  <c r="AI50" i="1"/>
  <c r="AJ50" i="1"/>
  <c r="AK50" i="1"/>
  <c r="AL50" i="1"/>
  <c r="AI51" i="1"/>
  <c r="AJ51" i="1"/>
  <c r="AK51" i="1"/>
  <c r="AL51" i="1"/>
  <c r="AI52" i="1"/>
  <c r="AJ52" i="1"/>
  <c r="AK52" i="1"/>
  <c r="AL52" i="1"/>
  <c r="AI53" i="1"/>
  <c r="AJ53" i="1"/>
  <c r="AK53" i="1"/>
  <c r="AL53" i="1"/>
  <c r="AI54" i="1"/>
  <c r="AJ54" i="1"/>
  <c r="AK54" i="1"/>
  <c r="AL54" i="1"/>
  <c r="AI55" i="1"/>
  <c r="AJ55" i="1"/>
  <c r="AK55" i="1"/>
  <c r="AL55" i="1"/>
  <c r="AI56" i="1"/>
  <c r="AJ56" i="1"/>
  <c r="AK56" i="1"/>
  <c r="AL56" i="1"/>
  <c r="AI57" i="1"/>
  <c r="AJ57" i="1"/>
  <c r="AK57" i="1"/>
  <c r="AL57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<sst xmlns="http://schemas.openxmlformats.org/spreadsheetml/2006/main" count="1658" uniqueCount="92">
  <si>
    <t>cd14_primary_cells</t>
    <phoneticPr fontId="2" type="noConversion"/>
  </si>
  <si>
    <t>cluster_num</t>
    <phoneticPr fontId="2" type="noConversion"/>
  </si>
  <si>
    <t>spectral_clustering</t>
    <phoneticPr fontId="2" type="noConversion"/>
  </si>
  <si>
    <t>node2vec_64d_p1_q1</t>
    <phoneticPr fontId="2" type="noConversion"/>
  </si>
  <si>
    <t>node2vec_64d_p1_q0.5</t>
    <phoneticPr fontId="2" type="noConversion"/>
  </si>
  <si>
    <t>node2vec_64d_p1_q2</t>
    <phoneticPr fontId="2" type="noConversion"/>
  </si>
  <si>
    <t>node2vec_128d_p1_q1</t>
    <phoneticPr fontId="2" type="noConversion"/>
  </si>
  <si>
    <t>node2vec_128d_p1_q0.5</t>
    <phoneticPr fontId="2" type="noConversion"/>
  </si>
  <si>
    <t>node2vec_128d_p1_q2</t>
    <phoneticPr fontId="2" type="noConversion"/>
  </si>
  <si>
    <t>node2vec_256d_p1_q1</t>
    <phoneticPr fontId="2" type="noConversion"/>
  </si>
  <si>
    <t>node2vec_256d_p1_q0.5</t>
    <phoneticPr fontId="2" type="noConversion"/>
  </si>
  <si>
    <t>node2vec_256d_p1_q2</t>
    <phoneticPr fontId="2" type="noConversion"/>
  </si>
  <si>
    <t>DeepWalk_64d</t>
    <phoneticPr fontId="2" type="noConversion"/>
  </si>
  <si>
    <t>DeepWalk_128d</t>
    <phoneticPr fontId="2" type="noConversion"/>
  </si>
  <si>
    <t>DeepWalk_256d</t>
    <phoneticPr fontId="2" type="noConversion"/>
  </si>
  <si>
    <t>breast_variant_human_mammary_epithelial_cells_vhmec</t>
    <phoneticPr fontId="2" type="noConversion"/>
  </si>
  <si>
    <t>cd19</t>
    <phoneticPr fontId="2" type="noConversion"/>
  </si>
  <si>
    <t>cd34_primary_cells</t>
    <phoneticPr fontId="2" type="noConversion"/>
  </si>
  <si>
    <t>cd3_primary_cells</t>
    <phoneticPr fontId="2" type="noConversion"/>
  </si>
  <si>
    <t>cd4_primary_cells</t>
    <phoneticPr fontId="2" type="noConversion"/>
  </si>
  <si>
    <t>cd56_primary_cells</t>
    <phoneticPr fontId="2" type="noConversion"/>
  </si>
  <si>
    <t>cd8_primary_cells</t>
    <phoneticPr fontId="2" type="noConversion"/>
  </si>
  <si>
    <t>fetal_adrenal_gland</t>
    <phoneticPr fontId="2" type="noConversion"/>
  </si>
  <si>
    <t>fetal_brain</t>
    <phoneticPr fontId="2" type="noConversion"/>
  </si>
  <si>
    <t>fetal_heart</t>
    <phoneticPr fontId="2" type="noConversion"/>
  </si>
  <si>
    <t>fetal_intestine_large</t>
    <phoneticPr fontId="2" type="noConversion"/>
  </si>
  <si>
    <t>fetal_intestine_small</t>
    <phoneticPr fontId="2" type="noConversion"/>
  </si>
  <si>
    <t>fetal_kidney</t>
    <phoneticPr fontId="2" type="noConversion"/>
  </si>
  <si>
    <t>fetal_lung</t>
    <phoneticPr fontId="2" type="noConversion"/>
  </si>
  <si>
    <t>fetal_muscle</t>
    <phoneticPr fontId="2" type="noConversion"/>
  </si>
  <si>
    <t>fetal_muscle_arm</t>
    <phoneticPr fontId="2" type="noConversion"/>
  </si>
  <si>
    <t>fetal_muscle_back</t>
    <phoneticPr fontId="2" type="noConversion"/>
  </si>
  <si>
    <t>fetal_muscle_leg</t>
    <phoneticPr fontId="2" type="noConversion"/>
  </si>
  <si>
    <t>fetal_muscle_lower_limb</t>
    <phoneticPr fontId="2" type="noConversion"/>
  </si>
  <si>
    <t>fetal_muscle_trunk</t>
    <phoneticPr fontId="2" type="noConversion"/>
  </si>
  <si>
    <t>fetal_ovary</t>
    <phoneticPr fontId="2" type="noConversion"/>
  </si>
  <si>
    <t>fetal_renal_cortex</t>
    <phoneticPr fontId="2" type="noConversion"/>
  </si>
  <si>
    <t>fetal_renal_pelvis</t>
    <phoneticPr fontId="2" type="noConversion"/>
  </si>
  <si>
    <t>fetal_skin</t>
    <phoneticPr fontId="2" type="noConversion"/>
  </si>
  <si>
    <t>fetal_spinal_cord</t>
    <phoneticPr fontId="2" type="noConversion"/>
  </si>
  <si>
    <t>fetal_stomach</t>
    <phoneticPr fontId="2" type="noConversion"/>
  </si>
  <si>
    <t>fetal_testes</t>
    <phoneticPr fontId="2" type="noConversion"/>
  </si>
  <si>
    <t>fetal_thymus</t>
    <phoneticPr fontId="2" type="noConversion"/>
  </si>
  <si>
    <t>fibroblast</t>
    <phoneticPr fontId="2" type="noConversion"/>
  </si>
  <si>
    <t>fibroblasts_fetal_skin_abdomen</t>
    <phoneticPr fontId="2" type="noConversion"/>
  </si>
  <si>
    <t>fibroblasts_fetal_skin_back</t>
    <phoneticPr fontId="2" type="noConversion"/>
  </si>
  <si>
    <t>fibroblasts_fetal_skin_biceps_left</t>
    <phoneticPr fontId="2" type="noConversion"/>
  </si>
  <si>
    <t>fibroblasts_fetal_skin_biceps_right</t>
    <phoneticPr fontId="2" type="noConversion"/>
  </si>
  <si>
    <t>fibroblasts_fetal_skin_quadriceps_left</t>
    <phoneticPr fontId="2" type="noConversion"/>
  </si>
  <si>
    <t>fibroblasts_fetal_skin_quadriceps_right</t>
    <phoneticPr fontId="2" type="noConversion"/>
  </si>
  <si>
    <t>fibroblasts_fetal_skin_scalp</t>
    <phoneticPr fontId="2" type="noConversion"/>
  </si>
  <si>
    <t>fibroblasts_fetal_skin_upper_back</t>
    <phoneticPr fontId="2" type="noConversion"/>
  </si>
  <si>
    <t>gastric_mucosa</t>
    <phoneticPr fontId="2" type="noConversion"/>
  </si>
  <si>
    <t>h1_bmp4_derived_mesendoderm_cultured_cells</t>
    <phoneticPr fontId="2" type="noConversion"/>
  </si>
  <si>
    <t>heart</t>
    <phoneticPr fontId="2" type="noConversion"/>
  </si>
  <si>
    <t>h1_bmp4_derived_trophoblast_cultured_cells</t>
    <phoneticPr fontId="2" type="noConversion"/>
  </si>
  <si>
    <t>h1_cells</t>
    <phoneticPr fontId="2" type="noConversion"/>
  </si>
  <si>
    <t>h1_derived_mesenchymal_stem_cells</t>
    <phoneticPr fontId="2" type="noConversion"/>
  </si>
  <si>
    <t>h1_derived_neuronal_progenitor_cultured_cells</t>
    <phoneticPr fontId="2" type="noConversion"/>
  </si>
  <si>
    <t>h9_cells</t>
    <phoneticPr fontId="2" type="noConversion"/>
  </si>
  <si>
    <t>imr90_fetal_lung_fibroblasts_cell_line</t>
    <phoneticPr fontId="2" type="noConversion"/>
  </si>
  <si>
    <t>keratinocyte</t>
    <phoneticPr fontId="2" type="noConversion"/>
  </si>
  <si>
    <t>melanocyte</t>
    <phoneticPr fontId="2" type="noConversion"/>
  </si>
  <si>
    <t>ovary</t>
    <phoneticPr fontId="2" type="noConversion"/>
  </si>
  <si>
    <t>pancreas</t>
    <phoneticPr fontId="2" type="noConversion"/>
  </si>
  <si>
    <t>placenta</t>
    <phoneticPr fontId="2" type="noConversion"/>
  </si>
  <si>
    <t>psoas_muscle</t>
    <phoneticPr fontId="2" type="noConversion"/>
  </si>
  <si>
    <t>small_bowel_mucosa</t>
    <phoneticPr fontId="2" type="noConversion"/>
  </si>
  <si>
    <t>testes</t>
    <phoneticPr fontId="2" type="noConversion"/>
  </si>
  <si>
    <t>node2vec_64d_p0.5_q1</t>
    <phoneticPr fontId="2" type="noConversion"/>
  </si>
  <si>
    <t>node2vec_64d_p2_q1</t>
    <phoneticPr fontId="2" type="noConversion"/>
  </si>
  <si>
    <t>node2vec_128d_p0.5_q1</t>
    <phoneticPr fontId="2" type="noConversion"/>
  </si>
  <si>
    <t>node2vec_128d_p2_q1</t>
    <phoneticPr fontId="2" type="noConversion"/>
  </si>
  <si>
    <t>node2vec_256d_p0.5_q1</t>
    <phoneticPr fontId="2" type="noConversion"/>
  </si>
  <si>
    <t>node2vec_256d_p2_q1</t>
    <phoneticPr fontId="2" type="noConversion"/>
  </si>
  <si>
    <t>GAE_64d</t>
    <phoneticPr fontId="2" type="noConversion"/>
  </si>
  <si>
    <t>GAE_128d</t>
    <phoneticPr fontId="2" type="noConversion"/>
  </si>
  <si>
    <t>GAE_256d</t>
    <phoneticPr fontId="2" type="noConversion"/>
  </si>
  <si>
    <t>VGAE_64d</t>
    <phoneticPr fontId="2" type="noConversion"/>
  </si>
  <si>
    <t>VGAE_128d</t>
    <phoneticPr fontId="2" type="noConversion"/>
  </si>
  <si>
    <t>VGAE_256d</t>
    <phoneticPr fontId="2" type="noConversion"/>
  </si>
  <si>
    <t>Graphsage_64d</t>
    <phoneticPr fontId="2" type="noConversion"/>
  </si>
  <si>
    <t>Graphsage_128d</t>
    <phoneticPr fontId="2" type="noConversion"/>
  </si>
  <si>
    <t>Graphsage_256d</t>
    <phoneticPr fontId="2" type="noConversion"/>
  </si>
  <si>
    <t>node2vec</t>
  </si>
  <si>
    <t>DeepWalk</t>
  </si>
  <si>
    <t>VGAE</t>
  </si>
  <si>
    <t>Graphsage</t>
  </si>
  <si>
    <t>mode</t>
  </si>
  <si>
    <t xml:space="preserve">mode </t>
  </si>
  <si>
    <t>Graph Laplacian</t>
  </si>
  <si>
    <t>CAD Phenotype Specific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</si>
</sst>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breast_variant_human_mammary_epithelial_cells_vhmec</a:t>
            </a:r>
          </a:p>
        </c:rich>
      </c:tx>
      <c:layout>
        <c:manualLayout>
          <c:xMode val="edge"/>
          <c:yMode val="edge"/>
          <c:x val="0.12099889558098254"/>
          <c:y val="2.72725730514778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node2vec_128d_p1_q1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Sheet1!$I$2:$I$11</c:f>
              <c:numCache>
                <c:formatCode>General</c:formatCode>
                <c:ptCount val="10"/>
                <c:pt idx="0">
                  <c:v>0.19664799999999999</c:v>
                </c:pt>
                <c:pt idx="1">
                  <c:v>0.19490099999999999</c:v>
                </c:pt>
                <c:pt idx="2">
                  <c:v>0.20119999999999999</c:v>
                </c:pt>
                <c:pt idx="3">
                  <c:v>0.19730500000000001</c:v>
                </c:pt>
                <c:pt idx="4">
                  <c:v>0.19545299999999999</c:v>
                </c:pt>
                <c:pt idx="5">
                  <c:v>0.197438</c:v>
                </c:pt>
                <c:pt idx="6">
                  <c:v>0.20034399999999999</c:v>
                </c:pt>
                <c:pt idx="7">
                  <c:v>0.199596</c:v>
                </c:pt>
                <c:pt idx="8">
                  <c:v>0.19794300000000001</c:v>
                </c:pt>
                <c:pt idx="9">
                  <c:v>0.20571999999999999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6A-4472-B9A3-70D1591022DC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node2vec_128d_p1_q0.5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Sheet1!$J$2:$J$11</c:f>
              <c:numCache>
                <c:formatCode>General</c:formatCode>
                <c:ptCount val="10"/>
                <c:pt idx="0">
                  <c:v>0.18271200000000001</c:v>
                </c:pt>
                <c:pt idx="1">
                  <c:v>0.188694</c:v>
                </c:pt>
                <c:pt idx="2">
                  <c:v>0.193971</c:v>
                </c:pt>
                <c:pt idx="3">
                  <c:v>0.19791900000000001</c:v>
                </c:pt>
                <c:pt idx="4">
                  <c:v>0.19477900000000001</c:v>
                </c:pt>
                <c:pt idx="5">
                  <c:v>0.19761600000000001</c:v>
                </c:pt>
                <c:pt idx="6">
                  <c:v>0.19420899999999999</c:v>
                </c:pt>
                <c:pt idx="7">
                  <c:v>0.19853000000000001</c:v>
                </c:pt>
                <c:pt idx="8">
                  <c:v>0.197523</c:v>
                </c:pt>
                <c:pt idx="9">
                  <c:v>0.19801299999999999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6A-4472-B9A3-70D1591022DC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node2vec_128d_p1_q2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Sheet1!$K$2:$K$11</c:f>
              <c:numCache>
                <c:formatCode>General</c:formatCode>
                <c:ptCount val="10"/>
                <c:pt idx="0">
                  <c:v>0.17414199999999999</c:v>
                </c:pt>
                <c:pt idx="1">
                  <c:v>0.18577399999999999</c:v>
                </c:pt>
                <c:pt idx="2">
                  <c:v>0.184221</c:v>
                </c:pt>
                <c:pt idx="3">
                  <c:v>0.18699399999999999</c:v>
                </c:pt>
                <c:pt idx="4">
                  <c:v>0.198712</c:v>
                </c:pt>
                <c:pt idx="5">
                  <c:v>0.18557000000000001</c:v>
                </c:pt>
                <c:pt idx="6">
                  <c:v>0.18238099999999999</c:v>
                </c:pt>
                <c:pt idx="7">
                  <c:v>0.18955900000000001</c:v>
                </c:pt>
                <c:pt idx="8">
                  <c:v>0.20013500000000001</c:v>
                </c:pt>
                <c:pt idx="9">
                  <c:v>0.19834399999999999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6A-4472-B9A3-70D1591022DC}"/>
            </c:ext>
          </c:extLst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node2vec_128d_p0.5_q1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Sheet1!$L$2:$L$11</c:f>
              <c:numCache>
                <c:formatCode>General</c:formatCode>
                <c:ptCount val="10"/>
                <c:pt idx="0">
                  <c:v>0.17386499999999999</c:v>
                </c:pt>
                <c:pt idx="1">
                  <c:v>0.18909899999999999</c:v>
                </c:pt>
                <c:pt idx="2">
                  <c:v>0.19551299999999999</c:v>
                </c:pt>
                <c:pt idx="3">
                  <c:v>0.20114899999999999</c:v>
                </c:pt>
                <c:pt idx="4">
                  <c:v>0.195467</c:v>
                </c:pt>
                <c:pt idx="5">
                  <c:v>0.19969300000000001</c:v>
                </c:pt>
                <c:pt idx="6">
                  <c:v>0.19375899999999999</c:v>
                </c:pt>
                <c:pt idx="7">
                  <c:v>0.194798</c:v>
                </c:pt>
                <c:pt idx="8">
                  <c:v>0.19989100000000001</c:v>
                </c:pt>
                <c:pt idx="9">
                  <c:v>0.198409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6A-4472-B9A3-70D1591022DC}"/>
            </c:ext>
          </c:extLst>
        </c:ser>
        <c:ser>
          <c:idx val="4"/>
          <c:order val="4"/>
          <c:tx>
            <c:strRef>
              <c:f>Sheet1!$M$1</c:f>
              <c:strCache>
                <c:ptCount val="1"/>
                <c:pt idx="0">
                  <c:v>node2vec_128d_p2_q1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Sheet1!$M$2:$M$11</c:f>
              <c:numCache>
                <c:formatCode>General</c:formatCode>
                <c:ptCount val="10"/>
                <c:pt idx="0">
                  <c:v>0.17479600000000001</c:v>
                </c:pt>
                <c:pt idx="1">
                  <c:v>0.18943699999999999</c:v>
                </c:pt>
                <c:pt idx="2">
                  <c:v>0.19246099999999999</c:v>
                </c:pt>
                <c:pt idx="3">
                  <c:v>0.19675200000000001</c:v>
                </c:pt>
                <c:pt idx="4">
                  <c:v>0.19805400000000001</c:v>
                </c:pt>
                <c:pt idx="5">
                  <c:v>0.19361900000000001</c:v>
                </c:pt>
                <c:pt idx="6">
                  <c:v>0.19594600000000001</c:v>
                </c:pt>
                <c:pt idx="7">
                  <c:v>0.199489</c:v>
                </c:pt>
                <c:pt idx="8">
                  <c:v>0.19603699999999999</c:v>
                </c:pt>
                <c:pt idx="9">
                  <c:v>0.20152999999999999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6A-4472-B9A3-70D159102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0.35000000000000003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cd14_primary_cells</a:t>
            </a:r>
          </a:p>
        </c:rich>
      </c:tx>
      <c:layout>
        <c:manualLayout>
          <c:xMode val="edge"/>
          <c:yMode val="edge"/>
          <c:x val="0.38448555089046577"/>
          <c:y val="3.1337612400738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tx>
            <c:strRef>
              <c:f>Sheet1!$I$13</c:f>
              <c:strCache>
                <c:ptCount val="1"/>
                <c:pt idx="0">
                  <c:v>node2vec_128d_p1_q1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Sheet1!$I$14:$I$23</c:f>
              <c:numCache>
                <c:formatCode>General</c:formatCode>
                <c:ptCount val="10"/>
                <c:pt idx="0">
                  <c:v>9.5887E-2</c:v>
                </c:pt>
                <c:pt idx="1">
                  <c:v>9.9319000000000005E-2</c:v>
                </c:pt>
                <c:pt idx="2">
                  <c:v>0.102521</c:v>
                </c:pt>
                <c:pt idx="3">
                  <c:v>0.10323499999999999</c:v>
                </c:pt>
                <c:pt idx="4">
                  <c:v>0.102178</c:v>
                </c:pt>
                <c:pt idx="5">
                  <c:v>0.103695</c:v>
                </c:pt>
                <c:pt idx="6">
                  <c:v>0.104089</c:v>
                </c:pt>
                <c:pt idx="7">
                  <c:v>0.10487200000000001</c:v>
                </c:pt>
                <c:pt idx="8">
                  <c:v>0.10649400000000001</c:v>
                </c:pt>
                <c:pt idx="9">
                  <c:v>0.103795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F2-4F19-8C3D-E965487E254C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node2vec_128d_p1_q0.5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Sheet1!$J$14:$J$23</c:f>
              <c:numCache>
                <c:formatCode>General</c:formatCode>
                <c:ptCount val="10"/>
                <c:pt idx="0">
                  <c:v>9.6379000000000006E-2</c:v>
                </c:pt>
                <c:pt idx="1">
                  <c:v>0.10309599999999999</c:v>
                </c:pt>
                <c:pt idx="2">
                  <c:v>0.102058</c:v>
                </c:pt>
                <c:pt idx="3">
                  <c:v>0.101157</c:v>
                </c:pt>
                <c:pt idx="4">
                  <c:v>0.10112699999999999</c:v>
                </c:pt>
                <c:pt idx="5">
                  <c:v>0.10423300000000001</c:v>
                </c:pt>
                <c:pt idx="6">
                  <c:v>0.105572</c:v>
                </c:pt>
                <c:pt idx="7">
                  <c:v>0.10563</c:v>
                </c:pt>
                <c:pt idx="8">
                  <c:v>0.10398499999999999</c:v>
                </c:pt>
                <c:pt idx="9">
                  <c:v>0.105045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F2-4F19-8C3D-E965487E254C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node2vec_128d_p1_q2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Sheet1!$K$14:$K$23</c:f>
              <c:numCache>
                <c:formatCode>General</c:formatCode>
                <c:ptCount val="10"/>
                <c:pt idx="0">
                  <c:v>8.9208999999999997E-2</c:v>
                </c:pt>
                <c:pt idx="1">
                  <c:v>9.8374000000000003E-2</c:v>
                </c:pt>
                <c:pt idx="2">
                  <c:v>0.10141699999999999</c:v>
                </c:pt>
                <c:pt idx="3">
                  <c:v>0.103085</c:v>
                </c:pt>
                <c:pt idx="4">
                  <c:v>9.9922999999999998E-2</c:v>
                </c:pt>
                <c:pt idx="5">
                  <c:v>0.102876</c:v>
                </c:pt>
                <c:pt idx="6">
                  <c:v>0.102714</c:v>
                </c:pt>
                <c:pt idx="7">
                  <c:v>0.104002</c:v>
                </c:pt>
                <c:pt idx="8">
                  <c:v>0.102634</c:v>
                </c:pt>
                <c:pt idx="9">
                  <c:v>0.10417899999999999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F2-4F19-8C3D-E965487E254C}"/>
            </c:ext>
          </c:extLst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node2vec_128d_p0.5_q1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Sheet1!$L$14:$L$23</c:f>
              <c:numCache>
                <c:formatCode>General</c:formatCode>
                <c:ptCount val="10"/>
                <c:pt idx="0">
                  <c:v>9.1606999999999994E-2</c:v>
                </c:pt>
                <c:pt idx="1">
                  <c:v>9.4587000000000004E-2</c:v>
                </c:pt>
                <c:pt idx="2">
                  <c:v>0.101438</c:v>
                </c:pt>
                <c:pt idx="3">
                  <c:v>0.101373</c:v>
                </c:pt>
                <c:pt idx="4">
                  <c:v>0.101671</c:v>
                </c:pt>
                <c:pt idx="5">
                  <c:v>0.10279000000000001</c:v>
                </c:pt>
                <c:pt idx="6">
                  <c:v>0.10208399999999999</c:v>
                </c:pt>
                <c:pt idx="7">
                  <c:v>0.103864</c:v>
                </c:pt>
                <c:pt idx="8">
                  <c:v>0.10398499999999999</c:v>
                </c:pt>
                <c:pt idx="9">
                  <c:v>0.104924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F2-4F19-8C3D-E965487E254C}"/>
            </c:ext>
          </c:extLst>
        </c:ser>
        <c:ser>
          <c:idx val="4"/>
          <c:order val="4"/>
          <c:tx>
            <c:strRef>
              <c:f>Sheet1!$M$1</c:f>
              <c:strCache>
                <c:ptCount val="1"/>
                <c:pt idx="0">
                  <c:v>node2vec_128d_p2_q1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Sheet1!$M$14:$M$23</c:f>
              <c:numCache>
                <c:formatCode>General</c:formatCode>
                <c:ptCount val="10"/>
                <c:pt idx="0">
                  <c:v>0.103295</c:v>
                </c:pt>
                <c:pt idx="1">
                  <c:v>0.100401</c:v>
                </c:pt>
                <c:pt idx="2">
                  <c:v>0.104617</c:v>
                </c:pt>
                <c:pt idx="3">
                  <c:v>0.102425</c:v>
                </c:pt>
                <c:pt idx="4">
                  <c:v>0.105084</c:v>
                </c:pt>
                <c:pt idx="5">
                  <c:v>0.107936</c:v>
                </c:pt>
                <c:pt idx="6">
                  <c:v>0.104434</c:v>
                </c:pt>
                <c:pt idx="7">
                  <c:v>0.10410800000000001</c:v>
                </c:pt>
                <c:pt idx="8">
                  <c:v>0.105658</c:v>
                </c:pt>
                <c:pt idx="9">
                  <c:v>0.10582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F2-4F19-8C3D-E965487E2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0.30000000000000004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tx>
            <c:strRef>
              <c:f>Sheet1!$D$13</c:f>
              <c:strCache>
                <c:ptCount val="1"/>
                <c:pt idx="0">
                  <c:v>node2vec_64d_p1_q1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Sheet1!$D$14:$D$23</c:f>
              <c:numCache>
                <c:formatCode>General</c:formatCode>
                <c:ptCount val="10"/>
                <c:pt idx="0">
                  <c:v>9.4353999999999993E-2</c:v>
                </c:pt>
                <c:pt idx="1">
                  <c:v>0.10126400000000001</c:v>
                </c:pt>
                <c:pt idx="2">
                  <c:v>0.101591</c:v>
                </c:pt>
                <c:pt idx="3">
                  <c:v>0.101829</c:v>
                </c:pt>
                <c:pt idx="4">
                  <c:v>0.103806</c:v>
                </c:pt>
                <c:pt idx="5">
                  <c:v>0.103631</c:v>
                </c:pt>
                <c:pt idx="6">
                  <c:v>0.105336</c:v>
                </c:pt>
                <c:pt idx="7">
                  <c:v>0.10498</c:v>
                </c:pt>
                <c:pt idx="8">
                  <c:v>0.103725</c:v>
                </c:pt>
                <c:pt idx="9">
                  <c:v>0.104668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E3-48A0-A07E-7A9736EB178E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node2vec_128d_p1_q1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Sheet1!$I$2:$I$11</c:f>
              <c:numCache>
                <c:formatCode>General</c:formatCode>
                <c:ptCount val="10"/>
                <c:pt idx="0">
                  <c:v>0.19664799999999999</c:v>
                </c:pt>
                <c:pt idx="1">
                  <c:v>0.19490099999999999</c:v>
                </c:pt>
                <c:pt idx="2">
                  <c:v>0.20119999999999999</c:v>
                </c:pt>
                <c:pt idx="3">
                  <c:v>0.19730500000000001</c:v>
                </c:pt>
                <c:pt idx="4">
                  <c:v>0.19545299999999999</c:v>
                </c:pt>
                <c:pt idx="5">
                  <c:v>0.197438</c:v>
                </c:pt>
                <c:pt idx="6">
                  <c:v>0.20034399999999999</c:v>
                </c:pt>
                <c:pt idx="7">
                  <c:v>0.199596</c:v>
                </c:pt>
                <c:pt idx="8">
                  <c:v>0.19794300000000001</c:v>
                </c:pt>
                <c:pt idx="9">
                  <c:v>0.20571999999999999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E3-48A0-A07E-7A9736EB178E}"/>
            </c:ext>
          </c:extLst>
        </c:ser>
        <c:ser>
          <c:idx val="2"/>
          <c:order val="2"/>
          <c:tx>
            <c:strRef>
              <c:f>Sheet1!$N$1</c:f>
              <c:strCache>
                <c:ptCount val="1"/>
                <c:pt idx="0">
                  <c:v>node2vec_256d_p1_q1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Sheet1!$N$2:$N$11</c:f>
              <c:numCache>
                <c:formatCode>General</c:formatCode>
                <c:ptCount val="10"/>
                <c:pt idx="0">
                  <c:v>0.170436</c:v>
                </c:pt>
                <c:pt idx="1">
                  <c:v>0.195993</c:v>
                </c:pt>
                <c:pt idx="2">
                  <c:v>0.19478500000000001</c:v>
                </c:pt>
                <c:pt idx="3">
                  <c:v>0.19662399999999999</c:v>
                </c:pt>
                <c:pt idx="4">
                  <c:v>0.191329</c:v>
                </c:pt>
                <c:pt idx="5">
                  <c:v>0.19894899999999999</c:v>
                </c:pt>
                <c:pt idx="6">
                  <c:v>0.19658200000000001</c:v>
                </c:pt>
                <c:pt idx="7">
                  <c:v>0.19480700000000001</c:v>
                </c:pt>
                <c:pt idx="8">
                  <c:v>0.196741</c:v>
                </c:pt>
                <c:pt idx="9">
                  <c:v>0.19895499999999999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E3-48A0-A07E-7A9736EB1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0.4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cd14_primary_cells</a:t>
            </a:r>
          </a:p>
        </c:rich>
      </c:tx>
      <c:layout>
        <c:manualLayout>
          <c:xMode val="edge"/>
          <c:yMode val="edge"/>
          <c:x val="0.38448555089046577"/>
          <c:y val="3.1337612400738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tx>
            <c:strRef>
              <c:f>Sheet1!$D$13</c:f>
              <c:strCache>
                <c:ptCount val="1"/>
                <c:pt idx="0">
                  <c:v>node2vec_64d_p1_q1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Sheet1!$D$26:$D$35</c:f>
              <c:numCache>
                <c:formatCode>General</c:formatCode>
                <c:ptCount val="10"/>
                <c:pt idx="0">
                  <c:v>4.6040999999999999E-2</c:v>
                </c:pt>
                <c:pt idx="1">
                  <c:v>4.9251999999999997E-2</c:v>
                </c:pt>
                <c:pt idx="2">
                  <c:v>5.0250000000000003E-2</c:v>
                </c:pt>
                <c:pt idx="3">
                  <c:v>4.9063000000000002E-2</c:v>
                </c:pt>
                <c:pt idx="4">
                  <c:v>4.9773999999999999E-2</c:v>
                </c:pt>
                <c:pt idx="5">
                  <c:v>5.16E-2</c:v>
                </c:pt>
                <c:pt idx="6">
                  <c:v>5.0002999999999999E-2</c:v>
                </c:pt>
                <c:pt idx="7">
                  <c:v>5.1071999999999999E-2</c:v>
                </c:pt>
                <c:pt idx="8">
                  <c:v>5.0674999999999998E-2</c:v>
                </c:pt>
                <c:pt idx="9">
                  <c:v>5.0416000000000002E-2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AD-49C0-B849-A37FC4EFCF03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node2vec_128d_p1_q1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Sheet1!$I$14:$I$23</c:f>
              <c:numCache>
                <c:formatCode>General</c:formatCode>
                <c:ptCount val="10"/>
                <c:pt idx="0">
                  <c:v>9.5887E-2</c:v>
                </c:pt>
                <c:pt idx="1">
                  <c:v>9.9319000000000005E-2</c:v>
                </c:pt>
                <c:pt idx="2">
                  <c:v>0.102521</c:v>
                </c:pt>
                <c:pt idx="3">
                  <c:v>0.10323499999999999</c:v>
                </c:pt>
                <c:pt idx="4">
                  <c:v>0.102178</c:v>
                </c:pt>
                <c:pt idx="5">
                  <c:v>0.103695</c:v>
                </c:pt>
                <c:pt idx="6">
                  <c:v>0.104089</c:v>
                </c:pt>
                <c:pt idx="7">
                  <c:v>0.10487200000000001</c:v>
                </c:pt>
                <c:pt idx="8">
                  <c:v>0.10649400000000001</c:v>
                </c:pt>
                <c:pt idx="9">
                  <c:v>0.103795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AD-49C0-B849-A37FC4EFCF03}"/>
            </c:ext>
          </c:extLst>
        </c:ser>
        <c:ser>
          <c:idx val="2"/>
          <c:order val="2"/>
          <c:tx>
            <c:strRef>
              <c:f>Sheet1!$N$1</c:f>
              <c:strCache>
                <c:ptCount val="1"/>
                <c:pt idx="0">
                  <c:v>node2vec_256d_p1_q1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Sheet1!$N$14:$N$23</c:f>
              <c:numCache>
                <c:formatCode>General</c:formatCode>
                <c:ptCount val="10"/>
                <c:pt idx="0">
                  <c:v>9.912E-2</c:v>
                </c:pt>
                <c:pt idx="1">
                  <c:v>9.8474000000000006E-2</c:v>
                </c:pt>
                <c:pt idx="2">
                  <c:v>0.104631</c:v>
                </c:pt>
                <c:pt idx="3">
                  <c:v>0.103343</c:v>
                </c:pt>
                <c:pt idx="4">
                  <c:v>0.103267</c:v>
                </c:pt>
                <c:pt idx="5">
                  <c:v>0.105728</c:v>
                </c:pt>
                <c:pt idx="6">
                  <c:v>0.103562</c:v>
                </c:pt>
                <c:pt idx="7">
                  <c:v>0.103814</c:v>
                </c:pt>
                <c:pt idx="8">
                  <c:v>0.10627399999999999</c:v>
                </c:pt>
                <c:pt idx="9">
                  <c:v>0.104814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AD-49C0-B849-A37FC4EFC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0.4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tx>
            <c:strRef>
              <c:f>Sheet1!$S$13</c:f>
              <c:strCache>
                <c:ptCount val="1"/>
                <c:pt idx="0">
                  <c:v>DeepWalk_64d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Sheet1!$S$2:$S$11</c:f>
              <c:numCache>
                <c:formatCode>General</c:formatCode>
                <c:ptCount val="10"/>
                <c:pt idx="0">
                  <c:v>-1.438E-3</c:v>
                </c:pt>
                <c:pt idx="1">
                  <c:v>-2.4780000000000002E-3</c:v>
                </c:pt>
                <c:pt idx="2">
                  <c:v>-2.5990000000000002E-3</c:v>
                </c:pt>
                <c:pt idx="3">
                  <c:v>-2.5739999999999999E-3</c:v>
                </c:pt>
                <c:pt idx="4">
                  <c:v>-2.31E-3</c:v>
                </c:pt>
                <c:pt idx="5">
                  <c:v>-2.506E-3</c:v>
                </c:pt>
                <c:pt idx="6">
                  <c:v>-2.1580000000000002E-3</c:v>
                </c:pt>
                <c:pt idx="7">
                  <c:v>-1.9689999999999998E-3</c:v>
                </c:pt>
                <c:pt idx="8">
                  <c:v>-2.2780000000000001E-3</c:v>
                </c:pt>
                <c:pt idx="9">
                  <c:v>-3.0109999999999998E-3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DA-469C-9D0E-26B82C2CB45E}"/>
            </c:ext>
          </c:extLst>
        </c:ser>
        <c:ser>
          <c:idx val="1"/>
          <c:order val="1"/>
          <c:tx>
            <c:strRef>
              <c:f>Sheet1!$T$1</c:f>
              <c:strCache>
                <c:ptCount val="1"/>
                <c:pt idx="0">
                  <c:v>DeepWalk_128d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Sheet1!$T$2:$T$11</c:f>
              <c:numCache>
                <c:formatCode>General</c:formatCode>
                <c:ptCount val="10"/>
                <c:pt idx="0">
                  <c:v>-3.2569999999999999E-3</c:v>
                </c:pt>
                <c:pt idx="1">
                  <c:v>-1.2279999999999999E-3</c:v>
                </c:pt>
                <c:pt idx="2">
                  <c:v>-8.9400000000000005E-4</c:v>
                </c:pt>
                <c:pt idx="3">
                  <c:v>-2.7009999999999998E-3</c:v>
                </c:pt>
                <c:pt idx="4">
                  <c:v>-2.3939999999999999E-3</c:v>
                </c:pt>
                <c:pt idx="5">
                  <c:v>-2.8760000000000001E-3</c:v>
                </c:pt>
                <c:pt idx="6">
                  <c:v>-1.7719999999999999E-3</c:v>
                </c:pt>
                <c:pt idx="7">
                  <c:v>-2.8869999999999998E-3</c:v>
                </c:pt>
                <c:pt idx="8">
                  <c:v>-3.2009999999999999E-3</c:v>
                </c:pt>
                <c:pt idx="9">
                  <c:v>-2.6280000000000001E-3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DA-469C-9D0E-26B82C2CB45E}"/>
            </c:ext>
          </c:extLst>
        </c:ser>
        <c:ser>
          <c:idx val="2"/>
          <c:order val="2"/>
          <c:tx>
            <c:strRef>
              <c:f>Sheet1!$U$1</c:f>
              <c:strCache>
                <c:ptCount val="1"/>
                <c:pt idx="0">
                  <c:v>DeepWalk_256d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Sheet1!$U$2:$U$11</c:f>
              <c:numCache>
                <c:formatCode>General</c:formatCode>
                <c:ptCount val="10"/>
                <c:pt idx="0">
                  <c:v>-5.3399999999999997E-4</c:v>
                </c:pt>
                <c:pt idx="1">
                  <c:v>-1.3910000000000001E-3</c:v>
                </c:pt>
                <c:pt idx="2">
                  <c:v>-2.369E-3</c:v>
                </c:pt>
                <c:pt idx="3">
                  <c:v>-2.0590000000000001E-3</c:v>
                </c:pt>
                <c:pt idx="4">
                  <c:v>-2.777E-3</c:v>
                </c:pt>
                <c:pt idx="5">
                  <c:v>-2.065E-3</c:v>
                </c:pt>
                <c:pt idx="6">
                  <c:v>-2.065E-3</c:v>
                </c:pt>
                <c:pt idx="7">
                  <c:v>-1.2509999999999999E-3</c:v>
                </c:pt>
                <c:pt idx="8">
                  <c:v>-1.7229999999999999E-3</c:v>
                </c:pt>
                <c:pt idx="9">
                  <c:v>-2.552E-3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DA-469C-9D0E-26B82C2CB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8.0000000000000016E-2"/>
          <c:min val="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cd14_primary_cells</a:t>
            </a:r>
          </a:p>
        </c:rich>
      </c:tx>
      <c:layout>
        <c:manualLayout>
          <c:xMode val="edge"/>
          <c:yMode val="edge"/>
          <c:x val="0.38448555089046577"/>
          <c:y val="3.1337612400738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tx>
            <c:strRef>
              <c:f>Sheet1!$S$13</c:f>
              <c:strCache>
                <c:ptCount val="1"/>
                <c:pt idx="0">
                  <c:v>DeepWalk_64d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Sheet1!$S$14:$S$23</c:f>
              <c:numCache>
                <c:formatCode>General</c:formatCode>
                <c:ptCount val="10"/>
                <c:pt idx="0">
                  <c:v>-2.8649999999999999E-3</c:v>
                </c:pt>
                <c:pt idx="1">
                  <c:v>-2.643E-3</c:v>
                </c:pt>
                <c:pt idx="2">
                  <c:v>-2.1940000000000002E-3</c:v>
                </c:pt>
                <c:pt idx="3">
                  <c:v>-1.9400000000000001E-3</c:v>
                </c:pt>
                <c:pt idx="4">
                  <c:v>-3.7469999999999999E-3</c:v>
                </c:pt>
                <c:pt idx="5">
                  <c:v>-2.6410000000000001E-3</c:v>
                </c:pt>
                <c:pt idx="6">
                  <c:v>-2.3050000000000002E-3</c:v>
                </c:pt>
                <c:pt idx="7">
                  <c:v>-3.3219999999999999E-3</c:v>
                </c:pt>
                <c:pt idx="8" formatCode="0.00E+00">
                  <c:v>-2.823E-3</c:v>
                </c:pt>
                <c:pt idx="9">
                  <c:v>-2.2300000000000002E-3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4A-4390-A7CF-B6C99CF92A1C}"/>
            </c:ext>
          </c:extLst>
        </c:ser>
        <c:ser>
          <c:idx val="1"/>
          <c:order val="1"/>
          <c:tx>
            <c:strRef>
              <c:f>Sheet1!$T$1</c:f>
              <c:strCache>
                <c:ptCount val="1"/>
                <c:pt idx="0">
                  <c:v>DeepWalk_128d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Sheet1!$T$14:$T$23</c:f>
              <c:numCache>
                <c:formatCode>General</c:formatCode>
                <c:ptCount val="10"/>
                <c:pt idx="0">
                  <c:v>-4.189E-3</c:v>
                </c:pt>
                <c:pt idx="1">
                  <c:v>-3.2820000000000002E-3</c:v>
                </c:pt>
                <c:pt idx="2">
                  <c:v>-2.9350000000000001E-3</c:v>
                </c:pt>
                <c:pt idx="3">
                  <c:v>-2.1199999999999999E-3</c:v>
                </c:pt>
                <c:pt idx="4">
                  <c:v>-2.9529999999999999E-3</c:v>
                </c:pt>
                <c:pt idx="5">
                  <c:v>-1.737E-3</c:v>
                </c:pt>
                <c:pt idx="6">
                  <c:v>-1.9559999999999998E-3</c:v>
                </c:pt>
                <c:pt idx="7">
                  <c:v>-1.9710000000000001E-3</c:v>
                </c:pt>
                <c:pt idx="8" formatCode="0.00E+00">
                  <c:v>-2.238E-3</c:v>
                </c:pt>
                <c:pt idx="9">
                  <c:v>-1.6149999999999999E-3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4A-4390-A7CF-B6C99CF92A1C}"/>
            </c:ext>
          </c:extLst>
        </c:ser>
        <c:ser>
          <c:idx val="2"/>
          <c:order val="2"/>
          <c:tx>
            <c:strRef>
              <c:f>Sheet1!$U$13</c:f>
              <c:strCache>
                <c:ptCount val="1"/>
                <c:pt idx="0">
                  <c:v>DeepWalk_256d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Sheet1!$U$14:$U$23</c:f>
              <c:numCache>
                <c:formatCode>General</c:formatCode>
                <c:ptCount val="10"/>
                <c:pt idx="0">
                  <c:v>-3.5969999999999999E-3</c:v>
                </c:pt>
                <c:pt idx="1">
                  <c:v>-3.1710000000000002E-3</c:v>
                </c:pt>
                <c:pt idx="2">
                  <c:v>-2.2499999999999998E-3</c:v>
                </c:pt>
                <c:pt idx="3">
                  <c:v>-1.351E-3</c:v>
                </c:pt>
                <c:pt idx="4">
                  <c:v>-2.2339999999999999E-3</c:v>
                </c:pt>
                <c:pt idx="5">
                  <c:v>-3.5609999999999999E-3</c:v>
                </c:pt>
                <c:pt idx="6">
                  <c:v>-1.4549999999999999E-3</c:v>
                </c:pt>
                <c:pt idx="7">
                  <c:v>-1.7329999999999999E-3</c:v>
                </c:pt>
                <c:pt idx="8" formatCode="0.00E+00">
                  <c:v>-2.3280000000000002E-3</c:v>
                </c:pt>
                <c:pt idx="9">
                  <c:v>-2.0430000000000001E-3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4A-4390-A7CF-B6C99CF92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5.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520-49B3-96BD-D379AC9F1AF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3520-49B3-96BD-D379AC9F1AF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3520-49B3-96BD-D379AC9F1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5.000000000000001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cd14_primary_cells</a:t>
            </a:r>
          </a:p>
        </c:rich>
      </c:tx>
      <c:layout>
        <c:manualLayout>
          <c:xMode val="edge"/>
          <c:yMode val="edge"/>
          <c:x val="0.38448555089046577"/>
          <c:y val="3.1337612400738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E724-473B-BE78-5463D1C1F9B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E724-473B-BE78-5463D1C1F9B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E724-473B-BE78-5463D1C1F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Sheet1!$C$1</c:f>
              <c:strCache>
                <c:ptCount val="1"/>
                <c:pt idx="0">
                  <c:v>spectral_clustering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Sheet1!$C$2:$C$11</c:f>
              <c:numCache>
                <c:formatCode>General</c:formatCode>
                <c:ptCount val="10"/>
                <c:pt idx="0">
                  <c:v>0.45035500000000001</c:v>
                </c:pt>
                <c:pt idx="1">
                  <c:v>0.43692799999999998</c:v>
                </c:pt>
                <c:pt idx="2">
                  <c:v>0.42091200000000001</c:v>
                </c:pt>
                <c:pt idx="3">
                  <c:v>0.38195400000000002</c:v>
                </c:pt>
                <c:pt idx="4">
                  <c:v>0.35061700000000001</c:v>
                </c:pt>
                <c:pt idx="5">
                  <c:v>0.32951900000000001</c:v>
                </c:pt>
                <c:pt idx="6">
                  <c:v>0.33524799999999999</c:v>
                </c:pt>
                <c:pt idx="7">
                  <c:v>0.31252000000000002</c:v>
                </c:pt>
                <c:pt idx="8">
                  <c:v>0.32514100000000001</c:v>
                </c:pt>
                <c:pt idx="9">
                  <c:v>0.31443199999999999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54-4686-9D14-B22E453FA236}"/>
            </c:ext>
          </c:extLst>
        </c:ser>
        <c:ser>
          <c:idx val="0"/>
          <c:order val="1"/>
          <c:tx>
            <c:strRef>
              <c:f>Sheet1!$P$1</c:f>
              <c:strCache>
                <c:ptCount val="1"/>
                <c:pt idx="0">
                  <c:v>node2vec_256d_p1_q2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Sheet1!$P$2:$P$11</c:f>
              <c:numCache>
                <c:formatCode>General</c:formatCode>
                <c:ptCount val="10"/>
                <c:pt idx="0">
                  <c:v>0.182395</c:v>
                </c:pt>
                <c:pt idx="1">
                  <c:v>0.190278</c:v>
                </c:pt>
                <c:pt idx="2">
                  <c:v>0.194801</c:v>
                </c:pt>
                <c:pt idx="3">
                  <c:v>0.19838</c:v>
                </c:pt>
                <c:pt idx="4">
                  <c:v>0.19875499999999999</c:v>
                </c:pt>
                <c:pt idx="5">
                  <c:v>0.19930500000000001</c:v>
                </c:pt>
                <c:pt idx="6">
                  <c:v>0.19989100000000001</c:v>
                </c:pt>
                <c:pt idx="7">
                  <c:v>0.20188800000000001</c:v>
                </c:pt>
                <c:pt idx="8">
                  <c:v>0.20003099999999999</c:v>
                </c:pt>
                <c:pt idx="9">
                  <c:v>0.20177100000000001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54-4686-9D14-B22E453FA236}"/>
            </c:ext>
          </c:extLst>
        </c:ser>
        <c:ser>
          <c:idx val="1"/>
          <c:order val="2"/>
          <c:tx>
            <c:strRef>
              <c:f>Sheet1!$S$1</c:f>
              <c:strCache>
                <c:ptCount val="1"/>
                <c:pt idx="0">
                  <c:v>DeepWalk_64d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Sheet1!$S$2:$S$11</c:f>
              <c:numCache>
                <c:formatCode>General</c:formatCode>
                <c:ptCount val="10"/>
                <c:pt idx="0">
                  <c:v>-1.438E-3</c:v>
                </c:pt>
                <c:pt idx="1">
                  <c:v>-2.4780000000000002E-3</c:v>
                </c:pt>
                <c:pt idx="2">
                  <c:v>-2.5990000000000002E-3</c:v>
                </c:pt>
                <c:pt idx="3">
                  <c:v>-2.5739999999999999E-3</c:v>
                </c:pt>
                <c:pt idx="4">
                  <c:v>-2.31E-3</c:v>
                </c:pt>
                <c:pt idx="5">
                  <c:v>-2.506E-3</c:v>
                </c:pt>
                <c:pt idx="6">
                  <c:v>-2.1580000000000002E-3</c:v>
                </c:pt>
                <c:pt idx="7">
                  <c:v>-1.9689999999999998E-3</c:v>
                </c:pt>
                <c:pt idx="8">
                  <c:v>-2.2780000000000001E-3</c:v>
                </c:pt>
                <c:pt idx="9">
                  <c:v>-3.0109999999999998E-3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54-4686-9D14-B22E453FA236}"/>
            </c:ext>
          </c:extLst>
        </c:ser>
        <c:ser>
          <c:idx val="2"/>
          <c:order val="3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54-4686-9D14-B22E453FA236}"/>
            </c:ext>
          </c:extLst>
        </c:ser>
        <c:ser>
          <c:idx val="4"/>
          <c:order val="4"/>
          <c:tx>
            <c:strRef>
              <c:f>Sheet1!$Z$1</c:f>
              <c:strCache>
                <c:ptCount val="1"/>
                <c:pt idx="0">
                  <c:v>VGAE_128d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Sheet1!$Z$2:$Z$11</c:f>
              <c:numCache>
                <c:formatCode>General</c:formatCode>
                <c:ptCount val="10"/>
                <c:pt idx="0">
                  <c:v>-1.7323000000000002E-2</c:v>
                </c:pt>
                <c:pt idx="1">
                  <c:v>5.7349999999999996E-3</c:v>
                </c:pt>
                <c:pt idx="2">
                  <c:v>1.6535000000000001E-2</c:v>
                </c:pt>
                <c:pt idx="3">
                  <c:v>1.7392000000000001E-2</c:v>
                </c:pt>
                <c:pt idx="4">
                  <c:v>1.0833000000000001E-2</c:v>
                </c:pt>
                <c:pt idx="5">
                  <c:v>1.3276E-2</c:v>
                </c:pt>
                <c:pt idx="6">
                  <c:v>8.3059999999999991E-3</c:v>
                </c:pt>
                <c:pt idx="7">
                  <c:v>1.1816E-2</c:v>
                </c:pt>
                <c:pt idx="8">
                  <c:v>1.2976E-2</c:v>
                </c:pt>
                <c:pt idx="9">
                  <c:v>7.7380000000000001E-3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17-42C8-BCD4-673277A7103D}"/>
            </c:ext>
          </c:extLst>
        </c:ser>
        <c:ser>
          <c:idx val="5"/>
          <c:order val="5"/>
          <c:tx>
            <c:strRef>
              <c:f>Sheet1!$AD$1</c:f>
              <c:strCache>
                <c:ptCount val="1"/>
                <c:pt idx="0">
                  <c:v>Graphsage_256d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6D-4DAB-A13D-3FA598AE7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2280592"/>
        <c:axId val="752280272"/>
      </c:bar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Sheet1!$C$1</c:f>
              <c:strCache>
                <c:ptCount val="1"/>
                <c:pt idx="0">
                  <c:v>spectral_clustering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Sheet1!$C$14:$C$23</c:f>
              <c:numCache>
                <c:formatCode>General</c:formatCode>
                <c:ptCount val="10"/>
                <c:pt idx="0">
                  <c:v>0.25810899999999998</c:v>
                </c:pt>
                <c:pt idx="1">
                  <c:v>0.25156000000000001</c:v>
                </c:pt>
                <c:pt idx="2">
                  <c:v>0.224324</c:v>
                </c:pt>
                <c:pt idx="3">
                  <c:v>0.21435000000000001</c:v>
                </c:pt>
                <c:pt idx="4">
                  <c:v>0.200546</c:v>
                </c:pt>
                <c:pt idx="5">
                  <c:v>0.203707</c:v>
                </c:pt>
                <c:pt idx="6">
                  <c:v>0.197015</c:v>
                </c:pt>
                <c:pt idx="7">
                  <c:v>0.190383</c:v>
                </c:pt>
                <c:pt idx="8">
                  <c:v>0.187086</c:v>
                </c:pt>
                <c:pt idx="9">
                  <c:v>0.18226999999999999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EF-4A2B-A6F5-21923998903D}"/>
            </c:ext>
          </c:extLst>
        </c:ser>
        <c:ser>
          <c:idx val="0"/>
          <c:order val="1"/>
          <c:tx>
            <c:strRef>
              <c:f>Sheet1!$P$1</c:f>
              <c:strCache>
                <c:ptCount val="1"/>
                <c:pt idx="0">
                  <c:v>node2vec_256d_p1_q2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Sheet1!$P$14:$P$23</c:f>
              <c:numCache>
                <c:formatCode>General</c:formatCode>
                <c:ptCount val="10"/>
                <c:pt idx="0">
                  <c:v>9.0452000000000005E-2</c:v>
                </c:pt>
                <c:pt idx="1">
                  <c:v>0.102378</c:v>
                </c:pt>
                <c:pt idx="2">
                  <c:v>0.102823</c:v>
                </c:pt>
                <c:pt idx="3">
                  <c:v>0.10513400000000001</c:v>
                </c:pt>
                <c:pt idx="4">
                  <c:v>0.103287</c:v>
                </c:pt>
                <c:pt idx="5">
                  <c:v>0.103753</c:v>
                </c:pt>
                <c:pt idx="6">
                  <c:v>0.10377</c:v>
                </c:pt>
                <c:pt idx="7">
                  <c:v>0.103419</c:v>
                </c:pt>
                <c:pt idx="8">
                  <c:v>0.103632</c:v>
                </c:pt>
                <c:pt idx="9">
                  <c:v>0.10455399999999999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EF-4A2B-A6F5-21923998903D}"/>
            </c:ext>
          </c:extLst>
        </c:ser>
        <c:ser>
          <c:idx val="1"/>
          <c:order val="2"/>
          <c:tx>
            <c:strRef>
              <c:f>Sheet1!$S$1</c:f>
              <c:strCache>
                <c:ptCount val="1"/>
                <c:pt idx="0">
                  <c:v>DeepWalk_64d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Sheet1!$S$14:$S$23</c:f>
              <c:numCache>
                <c:formatCode>General</c:formatCode>
                <c:ptCount val="10"/>
                <c:pt idx="0">
                  <c:v>-2.8649999999999999E-3</c:v>
                </c:pt>
                <c:pt idx="1">
                  <c:v>-2.643E-3</c:v>
                </c:pt>
                <c:pt idx="2">
                  <c:v>-2.1940000000000002E-3</c:v>
                </c:pt>
                <c:pt idx="3">
                  <c:v>-1.9400000000000001E-3</c:v>
                </c:pt>
                <c:pt idx="4">
                  <c:v>-3.7469999999999999E-3</c:v>
                </c:pt>
                <c:pt idx="5">
                  <c:v>-2.6410000000000001E-3</c:v>
                </c:pt>
                <c:pt idx="6">
                  <c:v>-2.3050000000000002E-3</c:v>
                </c:pt>
                <c:pt idx="7">
                  <c:v>-3.3219999999999999E-3</c:v>
                </c:pt>
                <c:pt idx="8" formatCode="0.00E+00">
                  <c:v>-2.823E-3</c:v>
                </c:pt>
                <c:pt idx="9">
                  <c:v>-2.2300000000000002E-3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EF-4A2B-A6F5-21923998903D}"/>
            </c:ext>
          </c:extLst>
        </c:ser>
        <c:ser>
          <c:idx val="2"/>
          <c:order val="3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EF-4A2B-A6F5-21923998903D}"/>
            </c:ext>
          </c:extLst>
        </c:ser>
        <c:ser>
          <c:idx val="4"/>
          <c:order val="4"/>
          <c:tx>
            <c:strRef>
              <c:f>Sheet1!$Z$13</c:f>
              <c:strCache>
                <c:ptCount val="1"/>
                <c:pt idx="0">
                  <c:v>VGAE_128d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Sheet1!$Z$14:$Z$23</c:f>
              <c:numCache>
                <c:formatCode>General</c:formatCode>
                <c:ptCount val="10"/>
                <c:pt idx="0">
                  <c:v>-2.3231999999999999E-2</c:v>
                </c:pt>
                <c:pt idx="1">
                  <c:v>-5.5430000000000002E-3</c:v>
                </c:pt>
                <c:pt idx="2">
                  <c:v>-9.2560000000000003E-3</c:v>
                </c:pt>
                <c:pt idx="3">
                  <c:v>-6.2899999999999996E-3</c:v>
                </c:pt>
                <c:pt idx="4">
                  <c:v>-5.097E-3</c:v>
                </c:pt>
                <c:pt idx="5">
                  <c:v>-3.6519999999999999E-3</c:v>
                </c:pt>
                <c:pt idx="6">
                  <c:v>-1.761E-3</c:v>
                </c:pt>
                <c:pt idx="7">
                  <c:v>-3.137E-3</c:v>
                </c:pt>
                <c:pt idx="8">
                  <c:v>-9.9299999999999996E-4</c:v>
                </c:pt>
                <c:pt idx="9">
                  <c:v>-5.4100000000000003E-4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E4-470C-A3C6-93A913BA761E}"/>
            </c:ext>
          </c:extLst>
        </c:ser>
        <c:ser>
          <c:idx val="5"/>
          <c:order val="5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D6-41F4-BCF8-98880C67E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2280592"/>
        <c:axId val="752280272"/>
      </c:bar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0.35000000000000003"/>
          <c:min val="-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tx>
            <c:strRef>
              <c:f>Sheet1!$Y$13</c:f>
              <c:strCache>
                <c:ptCount val="1"/>
                <c:pt idx="0">
                  <c:v>VGAE_64d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Sheet1!$Y$2:$Y$11</c:f>
              <c:numCache>
                <c:formatCode>General</c:formatCode>
                <c:ptCount val="10"/>
                <c:pt idx="0">
                  <c:v>1.1884E-2</c:v>
                </c:pt>
                <c:pt idx="1">
                  <c:v>4.9090000000000002E-3</c:v>
                </c:pt>
                <c:pt idx="2">
                  <c:v>9.2890000000000004E-3</c:v>
                </c:pt>
                <c:pt idx="3">
                  <c:v>1.1498E-2</c:v>
                </c:pt>
                <c:pt idx="4">
                  <c:v>1.5041000000000001E-2</c:v>
                </c:pt>
                <c:pt idx="5">
                  <c:v>9.3989999999999994E-3</c:v>
                </c:pt>
                <c:pt idx="6">
                  <c:v>1.0161E-2</c:v>
                </c:pt>
                <c:pt idx="7">
                  <c:v>9.6369999999999997E-3</c:v>
                </c:pt>
                <c:pt idx="8">
                  <c:v>9.7269999999999995E-3</c:v>
                </c:pt>
                <c:pt idx="9">
                  <c:v>6.4530000000000004E-3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12-4A76-AD0E-3A6FF9119BB1}"/>
            </c:ext>
          </c:extLst>
        </c:ser>
        <c:ser>
          <c:idx val="1"/>
          <c:order val="1"/>
          <c:tx>
            <c:strRef>
              <c:f>Sheet1!$Z$1</c:f>
              <c:strCache>
                <c:ptCount val="1"/>
                <c:pt idx="0">
                  <c:v>VGAE_128d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Sheet1!$Z$2:$Z$11</c:f>
              <c:numCache>
                <c:formatCode>General</c:formatCode>
                <c:ptCount val="10"/>
                <c:pt idx="0">
                  <c:v>-1.7323000000000002E-2</c:v>
                </c:pt>
                <c:pt idx="1">
                  <c:v>5.7349999999999996E-3</c:v>
                </c:pt>
                <c:pt idx="2">
                  <c:v>1.6535000000000001E-2</c:v>
                </c:pt>
                <c:pt idx="3">
                  <c:v>1.7392000000000001E-2</c:v>
                </c:pt>
                <c:pt idx="4">
                  <c:v>1.0833000000000001E-2</c:v>
                </c:pt>
                <c:pt idx="5">
                  <c:v>1.3276E-2</c:v>
                </c:pt>
                <c:pt idx="6">
                  <c:v>8.3059999999999991E-3</c:v>
                </c:pt>
                <c:pt idx="7">
                  <c:v>1.1816E-2</c:v>
                </c:pt>
                <c:pt idx="8">
                  <c:v>1.2976E-2</c:v>
                </c:pt>
                <c:pt idx="9">
                  <c:v>7.7380000000000001E-3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12-4A76-AD0E-3A6FF9119BB1}"/>
            </c:ext>
          </c:extLst>
        </c:ser>
        <c:ser>
          <c:idx val="2"/>
          <c:order val="2"/>
          <c:tx>
            <c:strRef>
              <c:f>Sheet1!$AA$1</c:f>
              <c:strCache>
                <c:ptCount val="1"/>
                <c:pt idx="0">
                  <c:v>VGAE_256d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Sheet1!$AA$2:$AA$11</c:f>
              <c:numCache>
                <c:formatCode>General</c:formatCode>
                <c:ptCount val="10"/>
                <c:pt idx="0">
                  <c:v>2.835E-2</c:v>
                </c:pt>
                <c:pt idx="1">
                  <c:v>3.4995999999999999E-2</c:v>
                </c:pt>
                <c:pt idx="2">
                  <c:v>2.8657999999999999E-2</c:v>
                </c:pt>
                <c:pt idx="3">
                  <c:v>1.7392999999999999E-2</c:v>
                </c:pt>
                <c:pt idx="4">
                  <c:v>1.5671000000000001E-2</c:v>
                </c:pt>
                <c:pt idx="5">
                  <c:v>1.5589E-2</c:v>
                </c:pt>
                <c:pt idx="6">
                  <c:v>1.2746E-2</c:v>
                </c:pt>
                <c:pt idx="7">
                  <c:v>1.5203E-2</c:v>
                </c:pt>
                <c:pt idx="8">
                  <c:v>1.3516E-2</c:v>
                </c:pt>
                <c:pt idx="9">
                  <c:v>1.349E-2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12-4A76-AD0E-3A6FF9119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tx>
            <c:strRef>
              <c:f>Sheet1!$Y$13</c:f>
              <c:strCache>
                <c:ptCount val="1"/>
                <c:pt idx="0">
                  <c:v>VGAE_64d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Sheet1!$Y$14:$Y$23</c:f>
              <c:numCache>
                <c:formatCode>General</c:formatCode>
                <c:ptCount val="10"/>
                <c:pt idx="0">
                  <c:v>-2.1173000000000001E-2</c:v>
                </c:pt>
                <c:pt idx="1">
                  <c:v>-1.2108000000000001E-2</c:v>
                </c:pt>
                <c:pt idx="2">
                  <c:v>-2.843E-3</c:v>
                </c:pt>
                <c:pt idx="3">
                  <c:v>-7.3210000000000003E-3</c:v>
                </c:pt>
                <c:pt idx="4">
                  <c:v>-7.4790000000000004E-3</c:v>
                </c:pt>
                <c:pt idx="5">
                  <c:v>-6.1809999999999999E-3</c:v>
                </c:pt>
                <c:pt idx="6">
                  <c:v>-5.7470000000000004E-3</c:v>
                </c:pt>
                <c:pt idx="7">
                  <c:v>-6.143E-3</c:v>
                </c:pt>
                <c:pt idx="8">
                  <c:v>-4.2830000000000003E-3</c:v>
                </c:pt>
                <c:pt idx="9">
                  <c:v>-3.3639999999999998E-3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91-493D-8CEC-FA89D7CE9C68}"/>
            </c:ext>
          </c:extLst>
        </c:ser>
        <c:ser>
          <c:idx val="1"/>
          <c:order val="1"/>
          <c:tx>
            <c:strRef>
              <c:f>Sheet1!$Z$1</c:f>
              <c:strCache>
                <c:ptCount val="1"/>
                <c:pt idx="0">
                  <c:v>VGAE_128d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Sheet1!$Z$14:$Z$23</c:f>
              <c:numCache>
                <c:formatCode>General</c:formatCode>
                <c:ptCount val="10"/>
                <c:pt idx="0">
                  <c:v>-2.3231999999999999E-2</c:v>
                </c:pt>
                <c:pt idx="1">
                  <c:v>-5.5430000000000002E-3</c:v>
                </c:pt>
                <c:pt idx="2">
                  <c:v>-9.2560000000000003E-3</c:v>
                </c:pt>
                <c:pt idx="3">
                  <c:v>-6.2899999999999996E-3</c:v>
                </c:pt>
                <c:pt idx="4">
                  <c:v>-5.097E-3</c:v>
                </c:pt>
                <c:pt idx="5">
                  <c:v>-3.6519999999999999E-3</c:v>
                </c:pt>
                <c:pt idx="6">
                  <c:v>-1.761E-3</c:v>
                </c:pt>
                <c:pt idx="7">
                  <c:v>-3.137E-3</c:v>
                </c:pt>
                <c:pt idx="8">
                  <c:v>-9.9299999999999996E-4</c:v>
                </c:pt>
                <c:pt idx="9">
                  <c:v>-5.4100000000000003E-4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91-493D-8CEC-FA89D7CE9C68}"/>
            </c:ext>
          </c:extLst>
        </c:ser>
        <c:ser>
          <c:idx val="2"/>
          <c:order val="2"/>
          <c:tx>
            <c:strRef>
              <c:f>Sheet1!$AA$1</c:f>
              <c:strCache>
                <c:ptCount val="1"/>
                <c:pt idx="0">
                  <c:v>VGAE_256d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Sheet1!$AA$14:$AA$23</c:f>
              <c:numCache>
                <c:formatCode>General</c:formatCode>
                <c:ptCount val="10"/>
                <c:pt idx="0">
                  <c:v>-2.2926999999999999E-2</c:v>
                </c:pt>
                <c:pt idx="1">
                  <c:v>-1.1920999999999999E-2</c:v>
                </c:pt>
                <c:pt idx="2">
                  <c:v>-4.516E-3</c:v>
                </c:pt>
                <c:pt idx="3">
                  <c:v>-5.9369999999999996E-3</c:v>
                </c:pt>
                <c:pt idx="4">
                  <c:v>-6.0749999999999997E-3</c:v>
                </c:pt>
                <c:pt idx="5">
                  <c:v>-7.0809999999999996E-3</c:v>
                </c:pt>
                <c:pt idx="6">
                  <c:v>-3.6059999999999998E-3</c:v>
                </c:pt>
                <c:pt idx="7">
                  <c:v>-4.9779999999999998E-3</c:v>
                </c:pt>
                <c:pt idx="8">
                  <c:v>-2.8760000000000001E-3</c:v>
                </c:pt>
                <c:pt idx="9">
                  <c:v>-3.4619999999999998E-3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91-493D-8CEC-FA89D7CE9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2.0000000000000004E-2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3"/>
          <c:order val="0"/>
          <c:tx>
            <c:strRef>
              <c:f>Sheet1!$C$1</c:f>
              <c:strCache>
                <c:ptCount val="1"/>
                <c:pt idx="0">
                  <c:v>spectral_clustering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Sheet1!$C$14:$C$23</c:f>
              <c:numCache>
                <c:formatCode>General</c:formatCode>
                <c:ptCount val="10"/>
                <c:pt idx="0">
                  <c:v>0.25810899999999998</c:v>
                </c:pt>
                <c:pt idx="1">
                  <c:v>0.25156000000000001</c:v>
                </c:pt>
                <c:pt idx="2">
                  <c:v>0.224324</c:v>
                </c:pt>
                <c:pt idx="3">
                  <c:v>0.21435000000000001</c:v>
                </c:pt>
                <c:pt idx="4">
                  <c:v>0.200546</c:v>
                </c:pt>
                <c:pt idx="5">
                  <c:v>0.203707</c:v>
                </c:pt>
                <c:pt idx="6">
                  <c:v>0.197015</c:v>
                </c:pt>
                <c:pt idx="7">
                  <c:v>0.190383</c:v>
                </c:pt>
                <c:pt idx="8">
                  <c:v>0.187086</c:v>
                </c:pt>
                <c:pt idx="9">
                  <c:v>0.18226999999999999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9A-834C-AACA-98E2BDEF18A8}"/>
            </c:ext>
          </c:extLst>
        </c:ser>
        <c:ser>
          <c:idx val="0"/>
          <c:order val="1"/>
          <c:tx>
            <c:strRef>
              <c:f>Sheet1!$P$1</c:f>
              <c:strCache>
                <c:ptCount val="1"/>
                <c:pt idx="0">
                  <c:v>node2vec_256d_p1_q2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Sheet1!$P$14:$P$23</c:f>
              <c:numCache>
                <c:formatCode>General</c:formatCode>
                <c:ptCount val="10"/>
                <c:pt idx="0">
                  <c:v>9.0452000000000005E-2</c:v>
                </c:pt>
                <c:pt idx="1">
                  <c:v>0.102378</c:v>
                </c:pt>
                <c:pt idx="2">
                  <c:v>0.102823</c:v>
                </c:pt>
                <c:pt idx="3">
                  <c:v>0.10513400000000001</c:v>
                </c:pt>
                <c:pt idx="4">
                  <c:v>0.103287</c:v>
                </c:pt>
                <c:pt idx="5">
                  <c:v>0.103753</c:v>
                </c:pt>
                <c:pt idx="6">
                  <c:v>0.10377</c:v>
                </c:pt>
                <c:pt idx="7">
                  <c:v>0.103419</c:v>
                </c:pt>
                <c:pt idx="8">
                  <c:v>0.103632</c:v>
                </c:pt>
                <c:pt idx="9">
                  <c:v>0.10455399999999999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9A-834C-AACA-98E2BDEF18A8}"/>
            </c:ext>
          </c:extLst>
        </c:ser>
        <c:ser>
          <c:idx val="1"/>
          <c:order val="2"/>
          <c:tx>
            <c:strRef>
              <c:f>Sheet1!$S$1</c:f>
              <c:strCache>
                <c:ptCount val="1"/>
                <c:pt idx="0">
                  <c:v>DeepWalk_64d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Sheet1!$S$14:$S$23</c:f>
              <c:numCache>
                <c:formatCode>General</c:formatCode>
                <c:ptCount val="10"/>
                <c:pt idx="0">
                  <c:v>-2.8649999999999999E-3</c:v>
                </c:pt>
                <c:pt idx="1">
                  <c:v>-2.643E-3</c:v>
                </c:pt>
                <c:pt idx="2">
                  <c:v>-2.1940000000000002E-3</c:v>
                </c:pt>
                <c:pt idx="3">
                  <c:v>-1.9400000000000001E-3</c:v>
                </c:pt>
                <c:pt idx="4">
                  <c:v>-3.7469999999999999E-3</c:v>
                </c:pt>
                <c:pt idx="5">
                  <c:v>-2.6410000000000001E-3</c:v>
                </c:pt>
                <c:pt idx="6">
                  <c:v>-2.3050000000000002E-3</c:v>
                </c:pt>
                <c:pt idx="7">
                  <c:v>-3.3219999999999999E-3</c:v>
                </c:pt>
                <c:pt idx="8" formatCode="0.00E+00">
                  <c:v>-2.823E-3</c:v>
                </c:pt>
                <c:pt idx="9">
                  <c:v>-2.2300000000000002E-3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9A-834C-AACA-98E2BDEF18A8}"/>
            </c:ext>
          </c:extLst>
        </c:ser>
        <c:ser>
          <c:idx val="2"/>
          <c:order val="3"/>
          <c:tx>
            <c:strRef>
              <c:f>Sheet1!$Y$1</c:f>
              <c:strCache>
                <c:ptCount val="1"/>
                <c:pt idx="0">
                  <c:v>VGAE_64d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Sheet1!$Y$14:$Y$23</c:f>
              <c:numCache>
                <c:formatCode>General</c:formatCode>
                <c:ptCount val="10"/>
                <c:pt idx="0">
                  <c:v>-2.1173000000000001E-2</c:v>
                </c:pt>
                <c:pt idx="1">
                  <c:v>-1.2108000000000001E-2</c:v>
                </c:pt>
                <c:pt idx="2">
                  <c:v>-2.843E-3</c:v>
                </c:pt>
                <c:pt idx="3">
                  <c:v>-7.3210000000000003E-3</c:v>
                </c:pt>
                <c:pt idx="4">
                  <c:v>-7.4790000000000004E-3</c:v>
                </c:pt>
                <c:pt idx="5">
                  <c:v>-6.1809999999999999E-3</c:v>
                </c:pt>
                <c:pt idx="6">
                  <c:v>-5.7470000000000004E-3</c:v>
                </c:pt>
                <c:pt idx="7">
                  <c:v>-6.143E-3</c:v>
                </c:pt>
                <c:pt idx="8">
                  <c:v>-4.2830000000000003E-3</c:v>
                </c:pt>
                <c:pt idx="9">
                  <c:v>-3.3639999999999998E-3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9A-834C-AACA-98E2BDEF18A8}"/>
            </c:ext>
          </c:extLst>
        </c:ser>
        <c:ser>
          <c:idx val="4"/>
          <c:order val="4"/>
          <c:tx>
            <c:strRef>
              <c:f>Sheet1!$AD$13</c:f>
              <c:strCache>
                <c:ptCount val="1"/>
                <c:pt idx="0">
                  <c:v>Graphsage_256d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Sheet1!$AD$14:$AD$23</c:f>
              <c:numCache>
                <c:formatCode>General</c:formatCode>
                <c:ptCount val="10"/>
                <c:pt idx="0">
                  <c:v>4.1676999999999999E-2</c:v>
                </c:pt>
                <c:pt idx="1">
                  <c:v>1.3173000000000001E-2</c:v>
                </c:pt>
                <c:pt idx="2">
                  <c:v>5.1919999999999996E-3</c:v>
                </c:pt>
                <c:pt idx="3">
                  <c:v>1.5839999999999999E-3</c:v>
                </c:pt>
                <c:pt idx="4">
                  <c:v>1.4499999999999999E-3</c:v>
                </c:pt>
                <c:pt idx="5">
                  <c:v>5.3300000000000005E-4</c:v>
                </c:pt>
                <c:pt idx="6">
                  <c:v>1.351E-3</c:v>
                </c:pt>
                <c:pt idx="7">
                  <c:v>-6.1499999999999999E-4</c:v>
                </c:pt>
                <c:pt idx="8">
                  <c:v>-8.4900000000000004E-4</c:v>
                </c:pt>
                <c:pt idx="9">
                  <c:v>-2.3E-3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9A-834C-AACA-98E2BDEF1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2.0661413342301125E-2"/>
              <c:y val="0.315412229336363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224465219181871E-2"/>
          <c:y val="0.86907096767522662"/>
          <c:w val="0.89999992736670154"/>
          <c:h val="5.03485710069197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3"/>
          <c:order val="0"/>
          <c:tx>
            <c:strRef>
              <c:f>Sheet1!$C$1</c:f>
              <c:strCache>
                <c:ptCount val="1"/>
                <c:pt idx="0">
                  <c:v>spectral_clustering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Sheet1!$C$470:$C$479</c:f>
              <c:numCache>
                <c:formatCode>General</c:formatCode>
                <c:ptCount val="10"/>
                <c:pt idx="0">
                  <c:v>0.55124700000000004</c:v>
                </c:pt>
                <c:pt idx="1">
                  <c:v>0.57258900000000001</c:v>
                </c:pt>
                <c:pt idx="2">
                  <c:v>0.55705499999999997</c:v>
                </c:pt>
                <c:pt idx="3">
                  <c:v>0.55311699999999997</c:v>
                </c:pt>
                <c:pt idx="4">
                  <c:v>0.52317199999999997</c:v>
                </c:pt>
                <c:pt idx="5">
                  <c:v>0.50680999999999998</c:v>
                </c:pt>
                <c:pt idx="6">
                  <c:v>0.49935200000000002</c:v>
                </c:pt>
                <c:pt idx="7">
                  <c:v>0.47998800000000003</c:v>
                </c:pt>
                <c:pt idx="8">
                  <c:v>0.45822200000000002</c:v>
                </c:pt>
                <c:pt idx="9">
                  <c:v>0.47232200000000002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47-8140-974C-5B812F85FF31}"/>
            </c:ext>
          </c:extLst>
        </c:ser>
        <c:ser>
          <c:idx val="0"/>
          <c:order val="1"/>
          <c:tx>
            <c:strRef>
              <c:f>Sheet1!$P$1</c:f>
              <c:strCache>
                <c:ptCount val="1"/>
                <c:pt idx="0">
                  <c:v>node2vec_256d_p1_q2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Sheet1!$P$470:$P$479</c:f>
              <c:numCache>
                <c:formatCode>General</c:formatCode>
                <c:ptCount val="10"/>
                <c:pt idx="0">
                  <c:v>0.29675400000000002</c:v>
                </c:pt>
                <c:pt idx="1">
                  <c:v>0.30927700000000002</c:v>
                </c:pt>
                <c:pt idx="2">
                  <c:v>0.31725199999999998</c:v>
                </c:pt>
                <c:pt idx="3">
                  <c:v>0.318994</c:v>
                </c:pt>
                <c:pt idx="4">
                  <c:v>0.31977</c:v>
                </c:pt>
                <c:pt idx="5">
                  <c:v>0.321436</c:v>
                </c:pt>
                <c:pt idx="6">
                  <c:v>0.323936</c:v>
                </c:pt>
                <c:pt idx="7">
                  <c:v>0.32286700000000002</c:v>
                </c:pt>
                <c:pt idx="8">
                  <c:v>0.32240799999999997</c:v>
                </c:pt>
                <c:pt idx="9">
                  <c:v>0.32609399999999999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47-8140-974C-5B812F85FF31}"/>
            </c:ext>
          </c:extLst>
        </c:ser>
        <c:ser>
          <c:idx val="1"/>
          <c:order val="2"/>
          <c:tx>
            <c:strRef>
              <c:f>Sheet1!$S$1</c:f>
              <c:strCache>
                <c:ptCount val="1"/>
                <c:pt idx="0">
                  <c:v>DeepWalk_64d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Sheet1!$S$470:$S$479</c:f>
              <c:numCache>
                <c:formatCode>General</c:formatCode>
                <c:ptCount val="10"/>
                <c:pt idx="0">
                  <c:v>-2.5920000000000001E-3</c:v>
                </c:pt>
                <c:pt idx="1">
                  <c:v>-2.3890000000000001E-3</c:v>
                </c:pt>
                <c:pt idx="2">
                  <c:v>-2.4020000000000001E-3</c:v>
                </c:pt>
                <c:pt idx="3">
                  <c:v>-1.263E-3</c:v>
                </c:pt>
                <c:pt idx="4">
                  <c:v>-2.1450000000000002E-3</c:v>
                </c:pt>
                <c:pt idx="5">
                  <c:v>-1.671E-3</c:v>
                </c:pt>
                <c:pt idx="6">
                  <c:v>-1.807E-3</c:v>
                </c:pt>
                <c:pt idx="7">
                  <c:v>-1.7060000000000001E-3</c:v>
                </c:pt>
                <c:pt idx="8">
                  <c:v>-2.222E-3</c:v>
                </c:pt>
                <c:pt idx="9">
                  <c:v>-2.5019999999999999E-3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47-8140-974C-5B812F85FF31}"/>
            </c:ext>
          </c:extLst>
        </c:ser>
        <c:ser>
          <c:idx val="2"/>
          <c:order val="3"/>
          <c:tx>
            <c:strRef>
              <c:f>Sheet1!$Y$1</c:f>
              <c:strCache>
                <c:ptCount val="1"/>
                <c:pt idx="0">
                  <c:v>VGAE_64d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Sheet1!$Y$470:$Y$479</c:f>
              <c:numCache>
                <c:formatCode>General</c:formatCode>
                <c:ptCount val="10"/>
                <c:pt idx="0">
                  <c:v>-1.5674E-2</c:v>
                </c:pt>
                <c:pt idx="1">
                  <c:v>-7.7470000000000004E-3</c:v>
                </c:pt>
                <c:pt idx="2">
                  <c:v>-2.9520000000000002E-3</c:v>
                </c:pt>
                <c:pt idx="3">
                  <c:v>-2.4190000000000001E-3</c:v>
                </c:pt>
                <c:pt idx="4">
                  <c:v>2.2179999999999999E-3</c:v>
                </c:pt>
                <c:pt idx="5">
                  <c:v>4.7169999999999998E-3</c:v>
                </c:pt>
                <c:pt idx="6">
                  <c:v>7.3819999999999997E-3</c:v>
                </c:pt>
                <c:pt idx="7">
                  <c:v>3.1389999999999999E-3</c:v>
                </c:pt>
                <c:pt idx="8">
                  <c:v>7.038E-3</c:v>
                </c:pt>
                <c:pt idx="9">
                  <c:v>5.934E-3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47-8140-974C-5B812F85FF31}"/>
            </c:ext>
          </c:extLst>
        </c:ser>
        <c:ser>
          <c:idx val="4"/>
          <c:order val="4"/>
          <c:tx>
            <c:strRef>
              <c:f>Sheet1!$AD$13</c:f>
              <c:strCache>
                <c:ptCount val="1"/>
                <c:pt idx="0">
                  <c:v>Graphsage_256d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Sheet1!$AD$470:$AD$479</c:f>
              <c:numCache>
                <c:formatCode>General</c:formatCode>
                <c:ptCount val="10"/>
                <c:pt idx="0">
                  <c:v>6.2819E-2</c:v>
                </c:pt>
                <c:pt idx="1">
                  <c:v>3.5142E-2</c:v>
                </c:pt>
                <c:pt idx="2">
                  <c:v>2.0868000000000001E-2</c:v>
                </c:pt>
                <c:pt idx="3">
                  <c:v>1.7208000000000001E-2</c:v>
                </c:pt>
                <c:pt idx="4">
                  <c:v>1.346E-2</c:v>
                </c:pt>
                <c:pt idx="5">
                  <c:v>1.2078999999999999E-2</c:v>
                </c:pt>
                <c:pt idx="6">
                  <c:v>8.0599999999999995E-3</c:v>
                </c:pt>
                <c:pt idx="7">
                  <c:v>6.9610000000000002E-3</c:v>
                </c:pt>
                <c:pt idx="8">
                  <c:v>5.5459999999999997E-3</c:v>
                </c:pt>
                <c:pt idx="9">
                  <c:v>6.5259999999999997E-3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47-8140-974C-5B812F85F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2.0661413342301125E-2"/>
              <c:y val="0.315412229336363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224465219181871E-2"/>
          <c:y val="0.86907096767522662"/>
          <c:w val="0.89999992736670154"/>
          <c:h val="5.03485710069197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661</xdr:row>
      <xdr:rowOff>38099</xdr:rowOff>
    </xdr:from>
    <xdr:to>
      <xdr:col>5</xdr:col>
      <xdr:colOff>257175</xdr:colOff>
      <xdr:row>678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08BF2E-6A72-4BF6-A22C-5B3398431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561975</xdr:colOff>
      <xdr:row>661</xdr:row>
      <xdr:rowOff>47625</xdr:rowOff>
    </xdr:from>
    <xdr:to>
      <xdr:col>8</xdr:col>
      <xdr:colOff>1552575</xdr:colOff>
      <xdr:row>678</xdr:row>
      <xdr:rowOff>95251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03917C-0079-4240-9DFA-E2A3AA1C91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266700</xdr:colOff>
      <xdr:row>661</xdr:row>
      <xdr:rowOff>38100</xdr:rowOff>
    </xdr:from>
    <xdr:to>
      <xdr:col>12</xdr:col>
      <xdr:colOff>923925</xdr:colOff>
      <xdr:row>678</xdr:row>
      <xdr:rowOff>85726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BCADF0-EB49-411B-8DE7-AB00FC834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1247775</xdr:colOff>
      <xdr:row>661</xdr:row>
      <xdr:rowOff>19050</xdr:rowOff>
    </xdr:from>
    <xdr:to>
      <xdr:col>16</xdr:col>
      <xdr:colOff>266700</xdr:colOff>
      <xdr:row>678</xdr:row>
      <xdr:rowOff>66676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41F7813-551B-464B-B14C-7F9015F57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238125</xdr:colOff>
      <xdr:row>680</xdr:row>
      <xdr:rowOff>142875</xdr:rowOff>
    </xdr:from>
    <xdr:to>
      <xdr:col>12</xdr:col>
      <xdr:colOff>895350</xdr:colOff>
      <xdr:row>698</xdr:row>
      <xdr:rowOff>9526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15C926D-12D3-4DC1-B0C9-B1EC6A3CD8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1266825</xdr:colOff>
      <xdr:row>680</xdr:row>
      <xdr:rowOff>133350</xdr:rowOff>
    </xdr:from>
    <xdr:to>
      <xdr:col>16</xdr:col>
      <xdr:colOff>285750</xdr:colOff>
      <xdr:row>698</xdr:row>
      <xdr:rowOff>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8E6FB27-484F-4012-B2A4-7342B92BFE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228600</xdr:colOff>
      <xdr:row>701</xdr:row>
      <xdr:rowOff>0</xdr:rowOff>
    </xdr:from>
    <xdr:to>
      <xdr:col>12</xdr:col>
      <xdr:colOff>885825</xdr:colOff>
      <xdr:row>718</xdr:row>
      <xdr:rowOff>47626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7725095-B3AB-4A49-98B0-1FA6093F34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1266825</xdr:colOff>
      <xdr:row>701</xdr:row>
      <xdr:rowOff>19050</xdr:rowOff>
    </xdr:from>
    <xdr:to>
      <xdr:col>16</xdr:col>
      <xdr:colOff>285750</xdr:colOff>
      <xdr:row>718</xdr:row>
      <xdr:rowOff>66676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49D24A8-3E43-410F-B3BB-FAD3262013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247650</xdr:colOff>
      <xdr:row>721</xdr:row>
      <xdr:rowOff>9525</xdr:rowOff>
    </xdr:from>
    <xdr:to>
      <xdr:col>12</xdr:col>
      <xdr:colOff>904875</xdr:colOff>
      <xdr:row>738</xdr:row>
      <xdr:rowOff>57151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DBF523E-6EE9-4D56-8F0B-63230AA4FF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1276350</xdr:colOff>
      <xdr:row>721</xdr:row>
      <xdr:rowOff>0</xdr:rowOff>
    </xdr:from>
    <xdr:to>
      <xdr:col>16</xdr:col>
      <xdr:colOff>295275</xdr:colOff>
      <xdr:row>738</xdr:row>
      <xdr:rowOff>47626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D0EBFC8-8812-4A40-BBA3-B881C9516E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0</xdr:colOff>
      <xdr:row>661</xdr:row>
      <xdr:rowOff>0</xdr:rowOff>
    </xdr:from>
    <xdr:to>
      <xdr:col>20</xdr:col>
      <xdr:colOff>1092653</xdr:colOff>
      <xdr:row>678</xdr:row>
      <xdr:rowOff>47626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339D1F8-EA35-4C48-8C6F-04F38D47DE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0</xdr:colOff>
      <xdr:row>681</xdr:row>
      <xdr:rowOff>0</xdr:rowOff>
    </xdr:from>
    <xdr:to>
      <xdr:col>20</xdr:col>
      <xdr:colOff>1092653</xdr:colOff>
      <xdr:row>698</xdr:row>
      <xdr:rowOff>47625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FB8B42D-2633-4295-A2F6-0FB4B59677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75983</xdr:colOff>
      <xdr:row>688</xdr:row>
      <xdr:rowOff>21710</xdr:rowOff>
    </xdr:from>
    <xdr:to>
      <xdr:col>6</xdr:col>
      <xdr:colOff>1085470</xdr:colOff>
      <xdr:row>707</xdr:row>
      <xdr:rowOff>141111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51EB611-69DB-6E4B-9AAA-F028537C1D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65128</xdr:colOff>
      <xdr:row>710</xdr:row>
      <xdr:rowOff>65128</xdr:rowOff>
    </xdr:from>
    <xdr:to>
      <xdr:col>6</xdr:col>
      <xdr:colOff>1074615</xdr:colOff>
      <xdr:row>729</xdr:row>
      <xdr:rowOff>184529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806B541-C338-574F-B287-9D453EFAF9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0.08688</cdr:x>
      <cdr:y>0.02439</cdr:y>
    </cdr:from>
    <cdr:to>
      <cdr:x>0.93411</cdr:x>
      <cdr:y>0.13952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D990E23D-9C08-1E2D-B6C1-294BBB0476E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485775" y="76200"/>
          <a:ext cx="4737003" cy="359695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0.08688</cdr:x>
      <cdr:y>0.02439</cdr:y>
    </cdr:from>
    <cdr:to>
      <cdr:x>0.93411</cdr:x>
      <cdr:y>0.13952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D990E23D-9C08-1E2D-B6C1-294BBB0476E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485775" y="76200"/>
          <a:ext cx="4737003" cy="359695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0.08688</cdr:x>
      <cdr:y>0.02439</cdr:y>
    </cdr:from>
    <cdr:to>
      <cdr:x>0.93411</cdr:x>
      <cdr:y>0.13952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D990E23D-9C08-1E2D-B6C1-294BBB0476E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485775" y="76200"/>
          <a:ext cx="4737003" cy="359695"/>
        </a:xfrm>
        <a:prstGeom xmlns:a="http://schemas.openxmlformats.org/drawingml/2006/main" prst="rect">
          <a:avLst/>
        </a:prstGeom>
      </cdr:spPr>
    </cdr:pic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0.08688</cdr:x>
      <cdr:y>0.02439</cdr:y>
    </cdr:from>
    <cdr:to>
      <cdr:x>0.93411</cdr:x>
      <cdr:y>0.13952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D990E23D-9C08-1E2D-B6C1-294BBB0476E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485775" y="76200"/>
          <a:ext cx="4737003" cy="359695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0.34923</cdr:x>
      <cdr:y>0.03049</cdr:y>
    </cdr:from>
    <cdr:to>
      <cdr:x>0.66108</cdr:x>
      <cdr:y>0.14562</cdr:y>
    </cdr:to>
    <cdr:pic>
      <cdr:nvPicPr>
        <cdr:cNvPr id="4" name="chart">
          <a:extLst xmlns:a="http://schemas.openxmlformats.org/drawingml/2006/main">
            <a:ext uri="{FF2B5EF4-FFF2-40B4-BE49-F238E27FC236}">
              <a16:creationId xmlns:a16="http://schemas.microsoft.com/office/drawing/2014/main" id="{21E22B47-EB93-DF3D-E5B5-610A8C75870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952625" y="95250"/>
          <a:ext cx="1743607" cy="359695"/>
        </a:xfrm>
        <a:prstGeom xmlns:a="http://schemas.openxmlformats.org/drawingml/2006/main" prst="rect">
          <a:avLst/>
        </a:prstGeom>
      </cdr:spPr>
    </cdr:pic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0.08688</cdr:x>
      <cdr:y>0.02439</cdr:y>
    </cdr:from>
    <cdr:to>
      <cdr:x>0.93411</cdr:x>
      <cdr:y>0.13952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D990E23D-9C08-1E2D-B6C1-294BBB0476E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485775" y="76200"/>
          <a:ext cx="4737003" cy="359695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0.42246</cdr:x>
      <cdr:y>0.03476</cdr:y>
    </cdr:from>
    <cdr:to>
      <cdr:x>0.73476</cdr:x>
      <cdr:y>0.14961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AFDE2BFE-4C7D-61A5-CE44-81BDBE235314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2358571" y="108857"/>
          <a:ext cx="1743607" cy="359695"/>
        </a:xfrm>
        <a:prstGeom xmlns:a="http://schemas.openxmlformats.org/drawingml/2006/main" prst="rect">
          <a:avLst/>
        </a:prstGeom>
      </cdr:spPr>
    </cdr:pic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0.37686</cdr:x>
      <cdr:y>0.04336</cdr:y>
    </cdr:from>
    <cdr:to>
      <cdr:x>0.71272</cdr:x>
      <cdr:y>0.25825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9B58ABC-5D13-449C-35AB-69E64339CACF}"/>
            </a:ext>
          </a:extLst>
        </cdr:cNvPr>
        <cdr:cNvSpPr txBox="1"/>
      </cdr:nvSpPr>
      <cdr:spPr>
        <a:xfrm xmlns:a="http://schemas.openxmlformats.org/drawingml/2006/main">
          <a:off x="2594273" y="184530"/>
          <a:ext cx="2312051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800"/>
            <a:t>cd14_primary_cells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0.47094</cdr:x>
      <cdr:y>0.0207</cdr:y>
    </cdr:from>
    <cdr:to>
      <cdr:x>0.8068</cdr:x>
      <cdr:y>0.23559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9B58ABC-5D13-449C-35AB-69E64339CACF}"/>
            </a:ext>
          </a:extLst>
        </cdr:cNvPr>
        <cdr:cNvSpPr txBox="1"/>
      </cdr:nvSpPr>
      <cdr:spPr>
        <a:xfrm xmlns:a="http://schemas.openxmlformats.org/drawingml/2006/main">
          <a:off x="3368765" y="79305"/>
          <a:ext cx="2402490" cy="8233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800"/>
            <a:t>heart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hiwei_Song/Wisconsin/Roy_Lab/Zhiwei_Work/Simulated_Networks/Results/modularity_index/modularity_t1_2_t2_1_muw_0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l_1"/>
      <sheetName val="Trail_2"/>
      <sheetName val="Trail_3"/>
      <sheetName val="Trail_4"/>
      <sheetName val="Trail_5"/>
      <sheetName val="Average"/>
      <sheetName val="Std"/>
    </sheetNames>
    <sheetDataSet>
      <sheetData sheetId="0"/>
      <sheetData sheetId="1"/>
      <sheetData sheetId="2"/>
      <sheetData sheetId="3"/>
      <sheetData sheetId="4"/>
      <sheetData sheetId="5">
        <row r="2">
          <cell r="B2">
            <v>10</v>
          </cell>
        </row>
        <row r="3">
          <cell r="B3">
            <v>20</v>
          </cell>
        </row>
        <row r="4">
          <cell r="B4">
            <v>30</v>
          </cell>
        </row>
        <row r="5">
          <cell r="B5">
            <v>40</v>
          </cell>
        </row>
        <row r="6">
          <cell r="B6">
            <v>50</v>
          </cell>
        </row>
        <row r="7">
          <cell r="B7">
            <v>60</v>
          </cell>
        </row>
        <row r="8">
          <cell r="B8">
            <v>70</v>
          </cell>
        </row>
        <row r="9">
          <cell r="B9">
            <v>80</v>
          </cell>
        </row>
        <row r="10">
          <cell r="B10">
            <v>90</v>
          </cell>
        </row>
        <row r="11">
          <cell r="B11">
            <v>100</v>
          </cell>
        </row>
      </sheetData>
      <sheetData sheetId="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659"/>
  <sheetViews>
    <sheetView tabSelected="1" topLeftCell="A632" zoomScale="117" zoomScaleNormal="70" workbookViewId="0">
      <pane xSplit="1" topLeftCell="V1" activePane="topRight" state="frozen"/>
      <selection activeCell="A5" sqref="A5"/>
      <selection pane="topRight" activeCell="Z648" sqref="Z648"/>
    </sheetView>
  </sheetViews>
  <sheetFormatPr baseColWidth="10" defaultColWidth="8.83203125" defaultRowHeight="15" x14ac:dyDescent="0.2"/>
  <cols>
    <col min="1" max="1" width="31" customWidth="1"/>
    <col min="2" max="2" width="15.33203125" customWidth="1"/>
    <col min="3" max="3" width="18.5" customWidth="1"/>
    <col min="4" max="4" width="21" customWidth="1"/>
    <col min="5" max="5" width="21.1640625" customWidth="1"/>
    <col min="6" max="8" width="20" customWidth="1"/>
    <col min="9" max="9" width="20.83203125" customWidth="1"/>
    <col min="10" max="10" width="22.6640625" customWidth="1"/>
    <col min="11" max="13" width="21" customWidth="1"/>
    <col min="14" max="14" width="20.6640625" customWidth="1"/>
    <col min="15" max="15" width="22.5" customWidth="1"/>
    <col min="16" max="18" width="21.83203125" customWidth="1"/>
    <col min="19" max="19" width="18.33203125" customWidth="1"/>
    <col min="20" max="20" width="18.6640625" customWidth="1"/>
    <col min="21" max="21" width="18.5" customWidth="1"/>
    <col min="22" max="30" width="20.33203125" customWidth="1"/>
    <col min="31" max="31" width="19" customWidth="1"/>
    <col min="42" max="42" width="48.83203125" customWidth="1"/>
    <col min="43" max="43" width="19.1640625" customWidth="1"/>
    <col min="44" max="44" width="15.6640625" customWidth="1"/>
    <col min="45" max="45" width="16" customWidth="1"/>
    <col min="46" max="46" width="14.1640625" customWidth="1"/>
    <col min="47" max="47" width="15" customWidth="1"/>
  </cols>
  <sheetData>
    <row r="1" spans="1:48" x14ac:dyDescent="0.2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</v>
      </c>
      <c r="H1" t="s">
        <v>70</v>
      </c>
      <c r="I1" t="s">
        <v>6</v>
      </c>
      <c r="J1" t="s">
        <v>7</v>
      </c>
      <c r="K1" t="s">
        <v>8</v>
      </c>
      <c r="L1" t="s">
        <v>71</v>
      </c>
      <c r="M1" t="s">
        <v>72</v>
      </c>
      <c r="N1" t="s">
        <v>9</v>
      </c>
      <c r="O1" t="s">
        <v>10</v>
      </c>
      <c r="P1" t="s">
        <v>11</v>
      </c>
      <c r="Q1" t="s">
        <v>73</v>
      </c>
      <c r="R1" t="s">
        <v>74</v>
      </c>
      <c r="S1" t="s">
        <v>12</v>
      </c>
      <c r="T1" t="s">
        <v>13</v>
      </c>
      <c r="U1" t="s">
        <v>14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</row>
    <row r="2" spans="1:48" ht="21" x14ac:dyDescent="0.2">
      <c r="B2">
        <v>10</v>
      </c>
      <c r="C2">
        <v>0.45035500000000001</v>
      </c>
      <c r="D2">
        <v>0.17932500000000001</v>
      </c>
      <c r="E2">
        <v>0.164718</v>
      </c>
      <c r="F2">
        <v>0.174343</v>
      </c>
      <c r="G2">
        <v>0.177923</v>
      </c>
      <c r="H2">
        <v>0.172539</v>
      </c>
      <c r="I2">
        <v>0.19664799999999999</v>
      </c>
      <c r="J2">
        <v>0.18271200000000001</v>
      </c>
      <c r="K2">
        <v>0.17414199999999999</v>
      </c>
      <c r="L2">
        <v>0.17386499999999999</v>
      </c>
      <c r="M2">
        <v>0.17479600000000001</v>
      </c>
      <c r="N2">
        <v>0.170436</v>
      </c>
      <c r="O2">
        <v>0.18923599999999999</v>
      </c>
      <c r="P2">
        <v>0.182395</v>
      </c>
      <c r="Q2">
        <v>0.17549600000000001</v>
      </c>
      <c r="R2">
        <v>0.17405300000000001</v>
      </c>
      <c r="S2">
        <v>-1.438E-3</v>
      </c>
      <c r="T2">
        <v>-3.2569999999999999E-3</v>
      </c>
      <c r="U2">
        <v>-5.3399999999999997E-4</v>
      </c>
      <c r="V2">
        <v>3.6105999999999999E-2</v>
      </c>
      <c r="W2">
        <v>5.0101E-2</v>
      </c>
      <c r="X2">
        <v>4.5592000000000001E-2</v>
      </c>
      <c r="Y2">
        <v>1.1884E-2</v>
      </c>
      <c r="Z2">
        <v>-1.7323000000000002E-2</v>
      </c>
      <c r="AA2">
        <v>2.835E-2</v>
      </c>
      <c r="AB2">
        <v>1.197E-2</v>
      </c>
      <c r="AC2">
        <v>5.9581000000000002E-2</v>
      </c>
      <c r="AD2">
        <v>6.5934999999999994E-2</v>
      </c>
      <c r="AP2" s="7" t="s">
        <v>91</v>
      </c>
      <c r="AQ2" s="7" t="s">
        <v>90</v>
      </c>
      <c r="AR2" s="7" t="s">
        <v>84</v>
      </c>
      <c r="AS2" s="7" t="s">
        <v>85</v>
      </c>
      <c r="AT2" s="7" t="s">
        <v>86</v>
      </c>
      <c r="AU2" s="7" t="s">
        <v>87</v>
      </c>
      <c r="AV2" s="7" t="s">
        <v>88</v>
      </c>
    </row>
    <row r="3" spans="1:48" ht="16" x14ac:dyDescent="0.2">
      <c r="B3">
        <v>20</v>
      </c>
      <c r="C3">
        <v>0.43692799999999998</v>
      </c>
      <c r="D3">
        <v>0.18853300000000001</v>
      </c>
      <c r="E3">
        <v>0.18012500000000001</v>
      </c>
      <c r="F3">
        <v>0.18603600000000001</v>
      </c>
      <c r="G3">
        <v>0.192417</v>
      </c>
      <c r="H3">
        <v>0.193771</v>
      </c>
      <c r="I3">
        <v>0.19490099999999999</v>
      </c>
      <c r="J3">
        <v>0.188694</v>
      </c>
      <c r="K3">
        <v>0.18577399999999999</v>
      </c>
      <c r="L3">
        <v>0.18909899999999999</v>
      </c>
      <c r="M3">
        <v>0.18943699999999999</v>
      </c>
      <c r="N3">
        <v>0.195993</v>
      </c>
      <c r="O3">
        <v>0.198128</v>
      </c>
      <c r="P3">
        <v>0.190278</v>
      </c>
      <c r="Q3">
        <v>0.190303</v>
      </c>
      <c r="R3">
        <v>0.18443599999999999</v>
      </c>
      <c r="S3">
        <v>-2.4780000000000002E-3</v>
      </c>
      <c r="T3">
        <v>-1.2279999999999999E-3</v>
      </c>
      <c r="U3">
        <v>-1.3910000000000001E-3</v>
      </c>
      <c r="V3">
        <v>4.0930000000000001E-2</v>
      </c>
      <c r="W3">
        <v>4.7539999999999999E-2</v>
      </c>
      <c r="X3">
        <v>4.5003000000000001E-2</v>
      </c>
      <c r="Y3">
        <v>4.9090000000000002E-3</v>
      </c>
      <c r="Z3">
        <v>5.7349999999999996E-3</v>
      </c>
      <c r="AA3">
        <v>3.4995999999999999E-2</v>
      </c>
      <c r="AB3">
        <v>1.4623000000000001E-2</v>
      </c>
      <c r="AC3">
        <v>3.8970999999999999E-2</v>
      </c>
      <c r="AD3">
        <v>4.8422E-2</v>
      </c>
      <c r="AH3">
        <f>MATCH(MAX(C2:C11),C2:C11,0)</f>
        <v>1</v>
      </c>
      <c r="AI3">
        <f>MATCH(MAX(P2:P11),P2:P11,0)</f>
        <v>8</v>
      </c>
      <c r="AJ3">
        <f>MATCH(MAX(S2:S11),S2:S11,0)</f>
        <v>1</v>
      </c>
      <c r="AK3">
        <f>MATCH(MAX(Y2:Y11),Y2:Y11,0)</f>
        <v>5</v>
      </c>
      <c r="AL3">
        <f>MATCH(MAX(AD2:AD11),AD2:AD11,0)</f>
        <v>1</v>
      </c>
      <c r="AN3">
        <f>MODE(AH3:AL3)</f>
        <v>1</v>
      </c>
      <c r="AP3" s="8" t="str" cm="1">
        <f t="array" ref="AP3">INDEX(A:A, ROW(A1)*12-11)</f>
        <v>breast_variant_human_mammary_epithelial_cells_vhmec</v>
      </c>
      <c r="AQ3" s="9">
        <f>AH3*10</f>
        <v>10</v>
      </c>
      <c r="AR3" s="9">
        <f t="shared" ref="AR3:AU18" si="0">AI3*10</f>
        <v>80</v>
      </c>
      <c r="AS3" s="9">
        <f t="shared" si="0"/>
        <v>10</v>
      </c>
      <c r="AT3" s="9">
        <f t="shared" si="0"/>
        <v>50</v>
      </c>
      <c r="AU3" s="9">
        <f t="shared" si="0"/>
        <v>10</v>
      </c>
      <c r="AV3" s="9">
        <f>AN3*10</f>
        <v>10</v>
      </c>
    </row>
    <row r="4" spans="1:48" ht="16" x14ac:dyDescent="0.2">
      <c r="B4">
        <v>30</v>
      </c>
      <c r="C4">
        <v>0.42091200000000001</v>
      </c>
      <c r="D4">
        <v>0.194249</v>
      </c>
      <c r="E4">
        <v>0.18546299999999999</v>
      </c>
      <c r="F4">
        <v>0.18968599999999999</v>
      </c>
      <c r="G4">
        <v>0.19020999999999999</v>
      </c>
      <c r="H4">
        <v>0.193605</v>
      </c>
      <c r="I4">
        <v>0.20119999999999999</v>
      </c>
      <c r="J4">
        <v>0.193971</v>
      </c>
      <c r="K4">
        <v>0.184221</v>
      </c>
      <c r="L4">
        <v>0.19551299999999999</v>
      </c>
      <c r="M4">
        <v>0.19246099999999999</v>
      </c>
      <c r="N4">
        <v>0.19478500000000001</v>
      </c>
      <c r="O4">
        <v>0.19792100000000001</v>
      </c>
      <c r="P4">
        <v>0.194801</v>
      </c>
      <c r="Q4">
        <v>0.19161500000000001</v>
      </c>
      <c r="R4">
        <v>0.19397900000000001</v>
      </c>
      <c r="S4">
        <v>-2.5990000000000002E-3</v>
      </c>
      <c r="T4">
        <v>-8.9400000000000005E-4</v>
      </c>
      <c r="U4">
        <v>-2.369E-3</v>
      </c>
      <c r="V4">
        <v>3.4541000000000002E-2</v>
      </c>
      <c r="W4">
        <v>2.6505000000000001E-2</v>
      </c>
      <c r="X4">
        <v>2.7071999999999999E-2</v>
      </c>
      <c r="Y4">
        <v>9.2890000000000004E-3</v>
      </c>
      <c r="Z4">
        <v>1.6535000000000001E-2</v>
      </c>
      <c r="AA4">
        <v>2.8657999999999999E-2</v>
      </c>
      <c r="AB4">
        <v>1.2345E-2</v>
      </c>
      <c r="AC4">
        <v>2.7767E-2</v>
      </c>
      <c r="AD4">
        <v>2.8684999999999999E-2</v>
      </c>
      <c r="AH4">
        <f>MATCH(MAX(C14:C23),C14:C23,0)</f>
        <v>1</v>
      </c>
      <c r="AI4">
        <f>MATCH(MAX(P14:P23),P14:P23,0)</f>
        <v>4</v>
      </c>
      <c r="AJ4">
        <f>MATCH(MAX(S14:S23),S14:S23,0)</f>
        <v>4</v>
      </c>
      <c r="AK4">
        <f>MATCH(MAX(Y14:Y23),Y14:Y23,0)</f>
        <v>3</v>
      </c>
      <c r="AL4">
        <f>MATCH(MAX(AD14:AD23),AD14:AD23,0)</f>
        <v>1</v>
      </c>
      <c r="AN4">
        <f t="shared" ref="AN4:AN57" si="1">MODE(AH4:AL4)</f>
        <v>1</v>
      </c>
      <c r="AP4" s="8" t="str" cm="1">
        <f t="array" ref="AP4">INDEX(A:A, ROW(A2)*12-11)</f>
        <v>cd14_primary_cells</v>
      </c>
      <c r="AQ4" s="9">
        <f t="shared" ref="AQ4:AQ57" si="2">AH4*10</f>
        <v>10</v>
      </c>
      <c r="AR4" s="9">
        <f t="shared" si="0"/>
        <v>40</v>
      </c>
      <c r="AS4" s="9">
        <f t="shared" si="0"/>
        <v>40</v>
      </c>
      <c r="AT4" s="9">
        <f t="shared" si="0"/>
        <v>30</v>
      </c>
      <c r="AU4" s="9">
        <f t="shared" si="0"/>
        <v>10</v>
      </c>
      <c r="AV4" s="9">
        <f t="shared" ref="AV4:AV57" si="3">AN4*10</f>
        <v>10</v>
      </c>
    </row>
    <row r="5" spans="1:48" ht="16" x14ac:dyDescent="0.2">
      <c r="B5">
        <v>40</v>
      </c>
      <c r="C5">
        <v>0.38195400000000002</v>
      </c>
      <c r="D5">
        <v>0.19062699999999999</v>
      </c>
      <c r="E5">
        <v>0.18723699999999999</v>
      </c>
      <c r="F5">
        <v>0.19164300000000001</v>
      </c>
      <c r="G5">
        <v>0.19517999999999999</v>
      </c>
      <c r="H5">
        <v>0.19146199999999999</v>
      </c>
      <c r="I5">
        <v>0.19730500000000001</v>
      </c>
      <c r="J5">
        <v>0.19791900000000001</v>
      </c>
      <c r="K5">
        <v>0.18699399999999999</v>
      </c>
      <c r="L5">
        <v>0.20114899999999999</v>
      </c>
      <c r="M5">
        <v>0.19675200000000001</v>
      </c>
      <c r="N5">
        <v>0.19662399999999999</v>
      </c>
      <c r="O5">
        <v>0.19790199999999999</v>
      </c>
      <c r="P5">
        <v>0.19838</v>
      </c>
      <c r="Q5">
        <v>0.193742</v>
      </c>
      <c r="R5">
        <v>0.19484699999999999</v>
      </c>
      <c r="S5">
        <v>-2.5739999999999999E-3</v>
      </c>
      <c r="T5">
        <v>-2.7009999999999998E-3</v>
      </c>
      <c r="U5">
        <v>-2.0590000000000001E-3</v>
      </c>
      <c r="V5">
        <v>1.9484000000000001E-2</v>
      </c>
      <c r="W5">
        <v>2.7587E-2</v>
      </c>
      <c r="X5">
        <v>2.4756E-2</v>
      </c>
      <c r="Y5">
        <v>1.1498E-2</v>
      </c>
      <c r="Z5">
        <v>1.7392000000000001E-2</v>
      </c>
      <c r="AA5">
        <v>1.7392999999999999E-2</v>
      </c>
      <c r="AB5">
        <v>1.0685E-2</v>
      </c>
      <c r="AC5">
        <v>1.9310999999999998E-2</v>
      </c>
      <c r="AD5">
        <v>2.0244999999999999E-2</v>
      </c>
      <c r="AH5">
        <f>MATCH(MAX(C26:C35),C26:C35,0)</f>
        <v>1</v>
      </c>
      <c r="AI5">
        <f>MATCH(MAX(P26:P35),P26:P35,0)</f>
        <v>8</v>
      </c>
      <c r="AJ5">
        <f>MATCH(MAX(S26:S35),S26:S35,0)</f>
        <v>3</v>
      </c>
      <c r="AK5">
        <f>MATCH(MAX(Y26:Y35),Y26:Y35,0)</f>
        <v>6</v>
      </c>
      <c r="AL5">
        <f>MATCH(MAX(AD26:AD35),AD26:AD35,0)</f>
        <v>1</v>
      </c>
      <c r="AN5">
        <f t="shared" si="1"/>
        <v>1</v>
      </c>
      <c r="AP5" s="8" t="str" cm="1">
        <f t="array" ref="AP5">INDEX(A:A, ROW(A3)*12-11)</f>
        <v>cd19</v>
      </c>
      <c r="AQ5" s="9">
        <f t="shared" si="2"/>
        <v>10</v>
      </c>
      <c r="AR5" s="9">
        <f t="shared" si="0"/>
        <v>80</v>
      </c>
      <c r="AS5" s="9">
        <f t="shared" si="0"/>
        <v>30</v>
      </c>
      <c r="AT5" s="9">
        <f t="shared" si="0"/>
        <v>60</v>
      </c>
      <c r="AU5" s="9">
        <f t="shared" si="0"/>
        <v>10</v>
      </c>
      <c r="AV5" s="9">
        <f t="shared" si="3"/>
        <v>10</v>
      </c>
    </row>
    <row r="6" spans="1:48" ht="16" x14ac:dyDescent="0.2">
      <c r="B6">
        <v>50</v>
      </c>
      <c r="C6">
        <v>0.35061700000000001</v>
      </c>
      <c r="D6">
        <v>0.19595499999999999</v>
      </c>
      <c r="E6">
        <v>0.196247</v>
      </c>
      <c r="F6">
        <v>0.18979199999999999</v>
      </c>
      <c r="G6">
        <v>0.19822500000000001</v>
      </c>
      <c r="H6">
        <v>0.19134799999999999</v>
      </c>
      <c r="I6">
        <v>0.19545299999999999</v>
      </c>
      <c r="J6">
        <v>0.19477900000000001</v>
      </c>
      <c r="K6">
        <v>0.198712</v>
      </c>
      <c r="L6">
        <v>0.195467</v>
      </c>
      <c r="M6">
        <v>0.19805400000000001</v>
      </c>
      <c r="N6">
        <v>0.191329</v>
      </c>
      <c r="O6">
        <v>0.196461</v>
      </c>
      <c r="P6">
        <v>0.19875499999999999</v>
      </c>
      <c r="Q6">
        <v>0.194386</v>
      </c>
      <c r="R6">
        <v>0.19341</v>
      </c>
      <c r="S6">
        <v>-2.31E-3</v>
      </c>
      <c r="T6">
        <v>-2.3939999999999999E-3</v>
      </c>
      <c r="U6">
        <v>-2.777E-3</v>
      </c>
      <c r="V6">
        <v>1.8588E-2</v>
      </c>
      <c r="W6">
        <v>2.1526E-2</v>
      </c>
      <c r="X6">
        <v>1.9394999999999999E-2</v>
      </c>
      <c r="Y6">
        <v>1.5041000000000001E-2</v>
      </c>
      <c r="Z6">
        <v>1.0833000000000001E-2</v>
      </c>
      <c r="AA6">
        <v>1.5671000000000001E-2</v>
      </c>
      <c r="AB6">
        <v>8.8430000000000002E-3</v>
      </c>
      <c r="AC6">
        <v>1.6246E-2</v>
      </c>
      <c r="AD6">
        <v>2.5721000000000001E-2</v>
      </c>
      <c r="AH6">
        <f>MATCH(MAX(C38:C47),C38:C47,0)</f>
        <v>1</v>
      </c>
      <c r="AI6">
        <f>MATCH(MAX(P38:P47),P38:P47,0)</f>
        <v>9</v>
      </c>
      <c r="AJ6">
        <f>MATCH(MAX(S38:S47),S38:S47,0)</f>
        <v>4</v>
      </c>
      <c r="AK6">
        <f>MATCH(MAX(Y38:Y47),Y38:Y47,0)</f>
        <v>10</v>
      </c>
      <c r="AL6">
        <f>MATCH(MAX(AD38:AD47),AD38:AD47,0)</f>
        <v>1</v>
      </c>
      <c r="AN6">
        <f t="shared" si="1"/>
        <v>1</v>
      </c>
      <c r="AP6" s="8" t="str" cm="1">
        <f t="array" ref="AP6">INDEX(A:A, ROW(A4)*12-11)</f>
        <v>cd34_primary_cells</v>
      </c>
      <c r="AQ6" s="9">
        <f t="shared" si="2"/>
        <v>10</v>
      </c>
      <c r="AR6" s="9">
        <f t="shared" si="0"/>
        <v>90</v>
      </c>
      <c r="AS6" s="9">
        <f t="shared" si="0"/>
        <v>40</v>
      </c>
      <c r="AT6" s="9">
        <f t="shared" si="0"/>
        <v>100</v>
      </c>
      <c r="AU6" s="9">
        <f t="shared" si="0"/>
        <v>10</v>
      </c>
      <c r="AV6" s="9">
        <f t="shared" si="3"/>
        <v>10</v>
      </c>
    </row>
    <row r="7" spans="1:48" ht="16" x14ac:dyDescent="0.2">
      <c r="B7">
        <v>60</v>
      </c>
      <c r="C7">
        <v>0.32951900000000001</v>
      </c>
      <c r="D7">
        <v>0.199129</v>
      </c>
      <c r="E7">
        <v>0.19497200000000001</v>
      </c>
      <c r="F7">
        <v>0.19420000000000001</v>
      </c>
      <c r="G7">
        <v>0.19745299999999999</v>
      </c>
      <c r="H7">
        <v>0.19922500000000001</v>
      </c>
      <c r="I7">
        <v>0.197438</v>
      </c>
      <c r="J7">
        <v>0.19761600000000001</v>
      </c>
      <c r="K7">
        <v>0.18557000000000001</v>
      </c>
      <c r="L7">
        <v>0.19969300000000001</v>
      </c>
      <c r="M7">
        <v>0.19361900000000001</v>
      </c>
      <c r="N7">
        <v>0.19894899999999999</v>
      </c>
      <c r="O7">
        <v>0.19922699999999999</v>
      </c>
      <c r="P7">
        <v>0.19930500000000001</v>
      </c>
      <c r="Q7">
        <v>0.19715199999999999</v>
      </c>
      <c r="R7">
        <v>0.193299</v>
      </c>
      <c r="S7">
        <v>-2.506E-3</v>
      </c>
      <c r="T7">
        <v>-2.8760000000000001E-3</v>
      </c>
      <c r="U7">
        <v>-2.065E-3</v>
      </c>
      <c r="V7">
        <v>1.5758000000000001E-2</v>
      </c>
      <c r="W7">
        <v>1.5481E-2</v>
      </c>
      <c r="X7">
        <v>1.6990000000000002E-2</v>
      </c>
      <c r="Y7">
        <v>9.3989999999999994E-3</v>
      </c>
      <c r="Z7">
        <v>1.3276E-2</v>
      </c>
      <c r="AA7">
        <v>1.5589E-2</v>
      </c>
      <c r="AB7">
        <v>1.0059999999999999E-2</v>
      </c>
      <c r="AC7">
        <v>1.1797E-2</v>
      </c>
      <c r="AD7">
        <v>1.3237000000000001E-2</v>
      </c>
      <c r="AH7">
        <f>MATCH(MAX(C50:C59),C50:C59,0)</f>
        <v>1</v>
      </c>
      <c r="AI7">
        <f>MATCH(MAX(P50:P59),P50:P59,0)</f>
        <v>10</v>
      </c>
      <c r="AJ7">
        <f>MATCH(MAX(S50:S59),S50:S59,0)</f>
        <v>1</v>
      </c>
      <c r="AK7">
        <f>MATCH(MAX(Y50:Y59),Y50:Y59,0)</f>
        <v>9</v>
      </c>
      <c r="AL7">
        <f>MATCH(MAX(AD50:AD59),AD50:AD59,0)</f>
        <v>1</v>
      </c>
      <c r="AN7">
        <f t="shared" si="1"/>
        <v>1</v>
      </c>
      <c r="AP7" s="8" t="str" cm="1">
        <f t="array" ref="AP7">INDEX(A:A, ROW(A5)*12-11)</f>
        <v>cd3_primary_cells</v>
      </c>
      <c r="AQ7" s="9">
        <f t="shared" si="2"/>
        <v>10</v>
      </c>
      <c r="AR7" s="9">
        <f t="shared" si="0"/>
        <v>100</v>
      </c>
      <c r="AS7" s="9">
        <f t="shared" si="0"/>
        <v>10</v>
      </c>
      <c r="AT7" s="9">
        <f t="shared" si="0"/>
        <v>90</v>
      </c>
      <c r="AU7" s="9">
        <f t="shared" si="0"/>
        <v>10</v>
      </c>
      <c r="AV7" s="9">
        <f t="shared" si="3"/>
        <v>10</v>
      </c>
    </row>
    <row r="8" spans="1:48" ht="16" x14ac:dyDescent="0.2">
      <c r="B8">
        <v>70</v>
      </c>
      <c r="C8">
        <v>0.33524799999999999</v>
      </c>
      <c r="D8">
        <v>0.198097</v>
      </c>
      <c r="E8">
        <v>0.196265</v>
      </c>
      <c r="F8">
        <v>0.197967</v>
      </c>
      <c r="G8">
        <v>0.19323799999999999</v>
      </c>
      <c r="H8">
        <v>0.197461</v>
      </c>
      <c r="I8">
        <v>0.20034399999999999</v>
      </c>
      <c r="J8">
        <v>0.19420899999999999</v>
      </c>
      <c r="K8">
        <v>0.18238099999999999</v>
      </c>
      <c r="L8">
        <v>0.19375899999999999</v>
      </c>
      <c r="M8">
        <v>0.19594600000000001</v>
      </c>
      <c r="N8">
        <v>0.19658200000000001</v>
      </c>
      <c r="O8">
        <v>0.194995</v>
      </c>
      <c r="P8">
        <v>0.19989100000000001</v>
      </c>
      <c r="Q8">
        <v>0.19963400000000001</v>
      </c>
      <c r="R8">
        <v>0.19938900000000001</v>
      </c>
      <c r="S8">
        <v>-2.1580000000000002E-3</v>
      </c>
      <c r="T8">
        <v>-1.7719999999999999E-3</v>
      </c>
      <c r="U8">
        <v>-2.065E-3</v>
      </c>
      <c r="V8">
        <v>1.6348000000000001E-2</v>
      </c>
      <c r="W8">
        <v>1.3792E-2</v>
      </c>
      <c r="X8">
        <v>1.4728E-2</v>
      </c>
      <c r="Y8">
        <v>1.0161E-2</v>
      </c>
      <c r="Z8">
        <v>8.3059999999999991E-3</v>
      </c>
      <c r="AA8">
        <v>1.2746E-2</v>
      </c>
      <c r="AB8">
        <v>6.7580000000000001E-3</v>
      </c>
      <c r="AC8">
        <v>1.1509999999999999E-2</v>
      </c>
      <c r="AD8">
        <v>1.0491E-2</v>
      </c>
      <c r="AH8">
        <f>MATCH(MAX(C62:C71),C62:C71,0)</f>
        <v>1</v>
      </c>
      <c r="AI8">
        <f>MATCH(MAX(P62:P71),P62:P71,0)</f>
        <v>10</v>
      </c>
      <c r="AJ8">
        <f>MATCH(MAX(S62:S71),S62:S71,0)</f>
        <v>2</v>
      </c>
      <c r="AK8">
        <f>MATCH(MAX(Y62:Y71),Y62:Y71,0)</f>
        <v>8</v>
      </c>
      <c r="AL8">
        <f>MATCH(MAX(AD62:AD71),AD62:AD71,0)</f>
        <v>3</v>
      </c>
      <c r="AN8">
        <v>0</v>
      </c>
      <c r="AP8" s="8" t="str" cm="1">
        <f t="array" ref="AP8">INDEX(A:A, ROW(A6)*12-11)</f>
        <v>cd4_primary_cells</v>
      </c>
      <c r="AQ8" s="9">
        <f t="shared" si="2"/>
        <v>10</v>
      </c>
      <c r="AR8" s="9">
        <f t="shared" si="0"/>
        <v>100</v>
      </c>
      <c r="AS8" s="9">
        <f t="shared" si="0"/>
        <v>20</v>
      </c>
      <c r="AT8" s="9">
        <f t="shared" si="0"/>
        <v>80</v>
      </c>
      <c r="AU8" s="9">
        <f t="shared" si="0"/>
        <v>30</v>
      </c>
      <c r="AV8" s="9">
        <f t="shared" si="3"/>
        <v>0</v>
      </c>
    </row>
    <row r="9" spans="1:48" ht="16" x14ac:dyDescent="0.2">
      <c r="B9">
        <v>80</v>
      </c>
      <c r="C9">
        <v>0.31252000000000002</v>
      </c>
      <c r="D9">
        <v>0.19852</v>
      </c>
      <c r="E9">
        <v>0.19691800000000001</v>
      </c>
      <c r="F9">
        <v>0.20044000000000001</v>
      </c>
      <c r="G9">
        <v>0.19842699999999999</v>
      </c>
      <c r="H9">
        <v>0.192385</v>
      </c>
      <c r="I9">
        <v>0.199596</v>
      </c>
      <c r="J9">
        <v>0.19853000000000001</v>
      </c>
      <c r="K9">
        <v>0.18955900000000001</v>
      </c>
      <c r="L9">
        <v>0.194798</v>
      </c>
      <c r="M9">
        <v>0.199489</v>
      </c>
      <c r="N9">
        <v>0.19480700000000001</v>
      </c>
      <c r="O9">
        <v>0.192827</v>
      </c>
      <c r="P9">
        <v>0.20188800000000001</v>
      </c>
      <c r="Q9">
        <v>0.19677900000000001</v>
      </c>
      <c r="R9">
        <v>0.19548299999999999</v>
      </c>
      <c r="S9">
        <v>-1.9689999999999998E-3</v>
      </c>
      <c r="T9">
        <v>-2.8869999999999998E-3</v>
      </c>
      <c r="U9">
        <v>-1.2509999999999999E-3</v>
      </c>
      <c r="V9">
        <v>9.6419999999999995E-3</v>
      </c>
      <c r="W9">
        <v>1.2844E-2</v>
      </c>
      <c r="X9">
        <v>1.7160999999999999E-2</v>
      </c>
      <c r="Y9">
        <v>9.6369999999999997E-3</v>
      </c>
      <c r="Z9">
        <v>1.1816E-2</v>
      </c>
      <c r="AA9">
        <v>1.5203E-2</v>
      </c>
      <c r="AB9">
        <v>6.0650000000000001E-3</v>
      </c>
      <c r="AC9">
        <v>1.3147000000000001E-2</v>
      </c>
      <c r="AD9">
        <v>1.1233E-2</v>
      </c>
      <c r="AH9">
        <f>MATCH(MAX(C74:C83),C74:C83,0)</f>
        <v>1</v>
      </c>
      <c r="AI9">
        <f>MATCH(MAX(P74:P83),P74:P83,0)</f>
        <v>5</v>
      </c>
      <c r="AJ9">
        <f>MATCH(MAX(S74:S83),S74:S83,0)</f>
        <v>1</v>
      </c>
      <c r="AK9">
        <f>MATCH(MAX(Y74:Y83),Y74:Y83,0)</f>
        <v>7</v>
      </c>
      <c r="AL9">
        <f>MATCH(MAX(AD74:AD83),AD74:AD83,0)</f>
        <v>1</v>
      </c>
      <c r="AN9">
        <f t="shared" si="1"/>
        <v>1</v>
      </c>
      <c r="AP9" s="8" t="str" cm="1">
        <f t="array" ref="AP9">INDEX(A:A, ROW(A7)*12-11)</f>
        <v>cd56_primary_cells</v>
      </c>
      <c r="AQ9" s="9">
        <f t="shared" si="2"/>
        <v>10</v>
      </c>
      <c r="AR9" s="9">
        <f t="shared" si="0"/>
        <v>50</v>
      </c>
      <c r="AS9" s="9">
        <f t="shared" si="0"/>
        <v>10</v>
      </c>
      <c r="AT9" s="9">
        <f t="shared" si="0"/>
        <v>70</v>
      </c>
      <c r="AU9" s="9">
        <f t="shared" si="0"/>
        <v>10</v>
      </c>
      <c r="AV9" s="9">
        <f t="shared" si="3"/>
        <v>10</v>
      </c>
    </row>
    <row r="10" spans="1:48" ht="16" x14ac:dyDescent="0.2">
      <c r="B10">
        <v>90</v>
      </c>
      <c r="C10">
        <v>0.32514100000000001</v>
      </c>
      <c r="D10">
        <v>0.19492200000000001</v>
      </c>
      <c r="E10">
        <v>0.186863</v>
      </c>
      <c r="F10">
        <v>0.198987</v>
      </c>
      <c r="G10">
        <v>0.19867799999999999</v>
      </c>
      <c r="H10">
        <v>0.19949600000000001</v>
      </c>
      <c r="I10">
        <v>0.19794300000000001</v>
      </c>
      <c r="J10">
        <v>0.197523</v>
      </c>
      <c r="K10">
        <v>0.20013500000000001</v>
      </c>
      <c r="L10">
        <v>0.19989100000000001</v>
      </c>
      <c r="M10">
        <v>0.19603699999999999</v>
      </c>
      <c r="N10">
        <v>0.196741</v>
      </c>
      <c r="O10">
        <v>0.19620000000000001</v>
      </c>
      <c r="P10">
        <v>0.20003099999999999</v>
      </c>
      <c r="Q10">
        <v>0.19798299999999999</v>
      </c>
      <c r="R10">
        <v>0.19692599999999999</v>
      </c>
      <c r="S10">
        <v>-2.2780000000000001E-3</v>
      </c>
      <c r="T10">
        <v>-3.2009999999999999E-3</v>
      </c>
      <c r="U10">
        <v>-1.7229999999999999E-3</v>
      </c>
      <c r="V10">
        <v>1.3797E-2</v>
      </c>
      <c r="W10">
        <v>1.3535999999999999E-2</v>
      </c>
      <c r="X10">
        <v>1.5909E-2</v>
      </c>
      <c r="Y10">
        <v>9.7269999999999995E-3</v>
      </c>
      <c r="Z10">
        <v>1.2976E-2</v>
      </c>
      <c r="AA10">
        <v>1.3516E-2</v>
      </c>
      <c r="AB10">
        <v>5.5859999999999998E-3</v>
      </c>
      <c r="AC10">
        <v>8.8620000000000001E-3</v>
      </c>
      <c r="AD10">
        <v>1.0331E-2</v>
      </c>
      <c r="AH10">
        <f>MATCH(MAX(C86:C95),C86:C95,0)</f>
        <v>1</v>
      </c>
      <c r="AI10">
        <f>MATCH(MAX(P86:P95),P86:P95,0)</f>
        <v>10</v>
      </c>
      <c r="AJ10">
        <f>MATCH(MAX(S86:S95),S86:S95,0)</f>
        <v>3</v>
      </c>
      <c r="AK10">
        <f>MATCH(MAX(Y86:Y95),Y86:Y95,0)</f>
        <v>2</v>
      </c>
      <c r="AL10">
        <f>MATCH(MAX(AD86:AD95),AD86:AD95,0)</f>
        <v>2</v>
      </c>
      <c r="AN10">
        <f t="shared" si="1"/>
        <v>2</v>
      </c>
      <c r="AP10" s="8" t="str" cm="1">
        <f t="array" ref="AP10">INDEX(A:A, ROW(A8)*12-11)</f>
        <v>cd8_primary_cells</v>
      </c>
      <c r="AQ10" s="9">
        <f t="shared" si="2"/>
        <v>10</v>
      </c>
      <c r="AR10" s="9">
        <f t="shared" si="0"/>
        <v>100</v>
      </c>
      <c r="AS10" s="9">
        <f t="shared" si="0"/>
        <v>30</v>
      </c>
      <c r="AT10" s="9">
        <f t="shared" si="0"/>
        <v>20</v>
      </c>
      <c r="AU10" s="9">
        <f t="shared" si="0"/>
        <v>20</v>
      </c>
      <c r="AV10" s="9">
        <f t="shared" si="3"/>
        <v>20</v>
      </c>
    </row>
    <row r="11" spans="1:48" ht="16" x14ac:dyDescent="0.2">
      <c r="B11">
        <v>100</v>
      </c>
      <c r="C11">
        <v>0.31443199999999999</v>
      </c>
      <c r="D11">
        <v>0.195184</v>
      </c>
      <c r="E11">
        <v>0.19486800000000001</v>
      </c>
      <c r="F11">
        <v>0.19799800000000001</v>
      </c>
      <c r="G11">
        <v>0.19967299999999999</v>
      </c>
      <c r="H11">
        <v>0.19681899999999999</v>
      </c>
      <c r="I11">
        <v>0.20571999999999999</v>
      </c>
      <c r="J11">
        <v>0.19801299999999999</v>
      </c>
      <c r="K11">
        <v>0.19834399999999999</v>
      </c>
      <c r="L11">
        <v>0.198409</v>
      </c>
      <c r="M11">
        <v>0.20152999999999999</v>
      </c>
      <c r="N11">
        <v>0.19895499999999999</v>
      </c>
      <c r="O11">
        <v>0.19329099999999999</v>
      </c>
      <c r="P11">
        <v>0.20177100000000001</v>
      </c>
      <c r="Q11">
        <v>0.184666</v>
      </c>
      <c r="R11">
        <v>0.19744800000000001</v>
      </c>
      <c r="S11">
        <v>-3.0109999999999998E-3</v>
      </c>
      <c r="T11">
        <v>-2.6280000000000001E-3</v>
      </c>
      <c r="U11">
        <v>-2.552E-3</v>
      </c>
      <c r="V11">
        <v>6.6680000000000003E-3</v>
      </c>
      <c r="W11">
        <v>1.2383999999999999E-2</v>
      </c>
      <c r="X11">
        <v>1.3216E-2</v>
      </c>
      <c r="Y11">
        <v>6.4530000000000004E-3</v>
      </c>
      <c r="Z11">
        <v>7.7380000000000001E-3</v>
      </c>
      <c r="AA11">
        <v>1.349E-2</v>
      </c>
      <c r="AB11">
        <v>4.8700000000000002E-3</v>
      </c>
      <c r="AC11">
        <v>7.9699999999999997E-3</v>
      </c>
      <c r="AD11">
        <v>8.3000000000000001E-3</v>
      </c>
      <c r="AH11">
        <f>MATCH(MAX(C98:C107),C98:C107,0)</f>
        <v>1</v>
      </c>
      <c r="AI11">
        <f>MATCH(MAX(P98:P107),P98:P107,0)</f>
        <v>6</v>
      </c>
      <c r="AJ11">
        <f>MATCH(MAX(S98:S107),S98:S107,0)</f>
        <v>1</v>
      </c>
      <c r="AK11">
        <f>MATCH(MAX(Y98:Y107),Y98:Y107,0)</f>
        <v>1</v>
      </c>
      <c r="AL11">
        <f>MATCH(MAX(AD98:AD107),AD98:AD107,0)</f>
        <v>1</v>
      </c>
      <c r="AN11">
        <f t="shared" si="1"/>
        <v>1</v>
      </c>
      <c r="AP11" s="8" t="str" cm="1">
        <f t="array" ref="AP11">INDEX(A:A, ROW(A9)*12-11)</f>
        <v>fetal_adrenal_gland</v>
      </c>
      <c r="AQ11" s="9">
        <f t="shared" si="2"/>
        <v>10</v>
      </c>
      <c r="AR11" s="9">
        <f t="shared" si="0"/>
        <v>60</v>
      </c>
      <c r="AS11" s="9">
        <f t="shared" si="0"/>
        <v>10</v>
      </c>
      <c r="AT11" s="9">
        <f t="shared" si="0"/>
        <v>10</v>
      </c>
      <c r="AU11" s="9">
        <f t="shared" si="0"/>
        <v>10</v>
      </c>
      <c r="AV11" s="9">
        <f t="shared" si="3"/>
        <v>10</v>
      </c>
    </row>
    <row r="12" spans="1:48" ht="16" x14ac:dyDescent="0.2">
      <c r="AH12">
        <f>MATCH(MAX(C110:C119),C110:C119,0)</f>
        <v>1</v>
      </c>
      <c r="AI12">
        <f>MATCH(MAX(P110:P119),P110:P119,0)</f>
        <v>9</v>
      </c>
      <c r="AJ12">
        <f>MATCH(MAX(S110:S119),S110:S119,0)</f>
        <v>4</v>
      </c>
      <c r="AK12">
        <f>MATCH(MAX(Y110:Y119),Y110:Y119,0)</f>
        <v>1</v>
      </c>
      <c r="AL12">
        <f>MATCH(MAX(AD110:AD119),AD110:AD119,0)</f>
        <v>2</v>
      </c>
      <c r="AN12">
        <f t="shared" si="1"/>
        <v>1</v>
      </c>
      <c r="AP12" s="8" t="str" cm="1">
        <f t="array" ref="AP12">INDEX(A:A, ROW(A10)*12-11)</f>
        <v>fetal_brain</v>
      </c>
      <c r="AQ12" s="9">
        <f t="shared" si="2"/>
        <v>10</v>
      </c>
      <c r="AR12" s="9">
        <f t="shared" si="0"/>
        <v>90</v>
      </c>
      <c r="AS12" s="9">
        <f t="shared" si="0"/>
        <v>40</v>
      </c>
      <c r="AT12" s="9">
        <f t="shared" si="0"/>
        <v>10</v>
      </c>
      <c r="AU12" s="9">
        <f t="shared" si="0"/>
        <v>20</v>
      </c>
      <c r="AV12" s="9">
        <f t="shared" si="3"/>
        <v>10</v>
      </c>
    </row>
    <row r="13" spans="1:48" ht="16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69</v>
      </c>
      <c r="H13" t="s">
        <v>70</v>
      </c>
      <c r="I13" t="s">
        <v>6</v>
      </c>
      <c r="J13" t="s">
        <v>7</v>
      </c>
      <c r="K13" t="s">
        <v>8</v>
      </c>
      <c r="L13" t="s">
        <v>71</v>
      </c>
      <c r="M13" t="s">
        <v>72</v>
      </c>
      <c r="N13" t="s">
        <v>9</v>
      </c>
      <c r="O13" t="s">
        <v>10</v>
      </c>
      <c r="P13" t="s">
        <v>11</v>
      </c>
      <c r="Q13" t="s">
        <v>73</v>
      </c>
      <c r="R13" t="s">
        <v>74</v>
      </c>
      <c r="S13" t="s">
        <v>12</v>
      </c>
      <c r="T13" t="s">
        <v>13</v>
      </c>
      <c r="U13" t="s">
        <v>14</v>
      </c>
      <c r="V13" t="s">
        <v>75</v>
      </c>
      <c r="W13" t="s">
        <v>76</v>
      </c>
      <c r="X13" t="s">
        <v>77</v>
      </c>
      <c r="Y13" t="s">
        <v>78</v>
      </c>
      <c r="Z13" t="s">
        <v>79</v>
      </c>
      <c r="AA13" t="s">
        <v>80</v>
      </c>
      <c r="AB13" t="s">
        <v>81</v>
      </c>
      <c r="AC13" t="s">
        <v>82</v>
      </c>
      <c r="AD13" t="s">
        <v>83</v>
      </c>
      <c r="AH13">
        <f>MATCH(MAX(C122:C131),C122:C131,0)</f>
        <v>1</v>
      </c>
      <c r="AI13">
        <f>MATCH(MAX(P122:P131),P122:P131,0)</f>
        <v>3</v>
      </c>
      <c r="AJ13">
        <f>MATCH(MAX(S122:S131),S122:S131,0)</f>
        <v>5</v>
      </c>
      <c r="AK13">
        <f>MATCH(MAX(Y122:Y131),Y122:Y131,0)</f>
        <v>10</v>
      </c>
      <c r="AL13">
        <f>MATCH(MAX(AD122:AD131),AD122:AD131,0)</f>
        <v>1</v>
      </c>
      <c r="AN13">
        <f t="shared" si="1"/>
        <v>1</v>
      </c>
      <c r="AP13" s="8" t="str" cm="1">
        <f t="array" ref="AP13">INDEX(A:A, ROW(A11)*12-11)</f>
        <v>fetal_heart</v>
      </c>
      <c r="AQ13" s="9">
        <f t="shared" si="2"/>
        <v>10</v>
      </c>
      <c r="AR13" s="9">
        <f t="shared" si="0"/>
        <v>30</v>
      </c>
      <c r="AS13" s="9">
        <f t="shared" si="0"/>
        <v>50</v>
      </c>
      <c r="AT13" s="9">
        <f t="shared" si="0"/>
        <v>100</v>
      </c>
      <c r="AU13" s="9">
        <f t="shared" si="0"/>
        <v>10</v>
      </c>
      <c r="AV13" s="9">
        <f t="shared" si="3"/>
        <v>10</v>
      </c>
    </row>
    <row r="14" spans="1:48" ht="16" x14ac:dyDescent="0.2">
      <c r="B14">
        <v>10</v>
      </c>
      <c r="C14">
        <v>0.25810899999999998</v>
      </c>
      <c r="D14">
        <v>9.4353999999999993E-2</v>
      </c>
      <c r="E14">
        <v>8.8406999999999999E-2</v>
      </c>
      <c r="F14">
        <v>9.6433000000000005E-2</v>
      </c>
      <c r="G14">
        <v>9.4200000000000006E-2</v>
      </c>
      <c r="H14">
        <v>9.6118999999999996E-2</v>
      </c>
      <c r="I14">
        <v>9.5887E-2</v>
      </c>
      <c r="J14">
        <v>9.6379000000000006E-2</v>
      </c>
      <c r="K14">
        <v>8.9208999999999997E-2</v>
      </c>
      <c r="L14">
        <v>9.1606999999999994E-2</v>
      </c>
      <c r="M14">
        <v>0.103295</v>
      </c>
      <c r="N14">
        <v>9.912E-2</v>
      </c>
      <c r="O14">
        <v>9.7689999999999999E-2</v>
      </c>
      <c r="P14">
        <v>9.0452000000000005E-2</v>
      </c>
      <c r="Q14">
        <v>9.5465999999999995E-2</v>
      </c>
      <c r="R14">
        <v>9.6283999999999995E-2</v>
      </c>
      <c r="S14">
        <v>-2.8649999999999999E-3</v>
      </c>
      <c r="T14">
        <v>-4.189E-3</v>
      </c>
      <c r="U14">
        <v>-3.5969999999999999E-3</v>
      </c>
      <c r="V14">
        <v>-2.0944000000000001E-2</v>
      </c>
      <c r="W14">
        <v>-2.4732000000000001E-2</v>
      </c>
      <c r="X14">
        <v>-1.6494000000000002E-2</v>
      </c>
      <c r="Y14">
        <v>-2.1173000000000001E-2</v>
      </c>
      <c r="Z14">
        <v>-2.3231999999999999E-2</v>
      </c>
      <c r="AA14">
        <v>-2.2926999999999999E-2</v>
      </c>
      <c r="AB14">
        <v>3.0325999999999999E-2</v>
      </c>
      <c r="AC14">
        <v>4.1553E-2</v>
      </c>
      <c r="AD14">
        <v>4.1676999999999999E-2</v>
      </c>
      <c r="AH14">
        <f>MATCH(MAX(C134:C143),C134:C143,0)</f>
        <v>1</v>
      </c>
      <c r="AI14">
        <f>MATCH(MAX(P134:P143),P134:P143,0)</f>
        <v>4</v>
      </c>
      <c r="AJ14">
        <f>MATCH(MAX(S134:S143),S134:S143,0)</f>
        <v>1</v>
      </c>
      <c r="AK14">
        <f>MATCH(MAX(Y134:Y143),Y134:Y143,0)</f>
        <v>3</v>
      </c>
      <c r="AL14">
        <f>MATCH(MAX(AD134:AD143),AD134:AD143,0)</f>
        <v>1</v>
      </c>
      <c r="AN14">
        <f t="shared" si="1"/>
        <v>1</v>
      </c>
      <c r="AP14" s="8" t="str" cm="1">
        <f t="array" ref="AP14">INDEX(A:A, ROW(A12)*12-11)</f>
        <v>fetal_intestine_large</v>
      </c>
      <c r="AQ14" s="9">
        <f t="shared" si="2"/>
        <v>10</v>
      </c>
      <c r="AR14" s="9">
        <f t="shared" si="0"/>
        <v>40</v>
      </c>
      <c r="AS14" s="9">
        <f t="shared" si="0"/>
        <v>10</v>
      </c>
      <c r="AT14" s="9">
        <f t="shared" si="0"/>
        <v>30</v>
      </c>
      <c r="AU14" s="9">
        <f t="shared" si="0"/>
        <v>10</v>
      </c>
      <c r="AV14" s="9">
        <f t="shared" si="3"/>
        <v>10</v>
      </c>
    </row>
    <row r="15" spans="1:48" ht="16" x14ac:dyDescent="0.2">
      <c r="B15">
        <v>20</v>
      </c>
      <c r="C15">
        <v>0.25156000000000001</v>
      </c>
      <c r="D15">
        <v>0.10126400000000001</v>
      </c>
      <c r="E15">
        <v>0.10045999999999999</v>
      </c>
      <c r="F15">
        <v>9.9760000000000001E-2</v>
      </c>
      <c r="G15">
        <v>9.9603999999999998E-2</v>
      </c>
      <c r="H15">
        <v>0.102115</v>
      </c>
      <c r="I15">
        <v>9.9319000000000005E-2</v>
      </c>
      <c r="J15">
        <v>0.10309599999999999</v>
      </c>
      <c r="K15">
        <v>9.8374000000000003E-2</v>
      </c>
      <c r="L15">
        <v>9.4587000000000004E-2</v>
      </c>
      <c r="M15">
        <v>0.100401</v>
      </c>
      <c r="N15">
        <v>9.8474000000000006E-2</v>
      </c>
      <c r="O15">
        <v>0.10090399999999999</v>
      </c>
      <c r="P15">
        <v>0.102378</v>
      </c>
      <c r="Q15">
        <v>9.9484000000000003E-2</v>
      </c>
      <c r="R15">
        <v>0.10073600000000001</v>
      </c>
      <c r="S15">
        <v>-2.643E-3</v>
      </c>
      <c r="T15">
        <v>-3.2820000000000002E-3</v>
      </c>
      <c r="U15">
        <v>-3.1710000000000002E-3</v>
      </c>
      <c r="V15">
        <v>-1.4345999999999999E-2</v>
      </c>
      <c r="W15">
        <v>-8.1939999999999999E-3</v>
      </c>
      <c r="X15">
        <v>-9.8960000000000003E-3</v>
      </c>
      <c r="Y15">
        <v>-1.2108000000000001E-2</v>
      </c>
      <c r="Z15">
        <v>-5.5430000000000002E-3</v>
      </c>
      <c r="AA15">
        <v>-1.1920999999999999E-2</v>
      </c>
      <c r="AB15">
        <v>-2.2769999999999999E-3</v>
      </c>
      <c r="AC15">
        <v>4.5250000000000004E-3</v>
      </c>
      <c r="AD15">
        <v>1.3173000000000001E-2</v>
      </c>
      <c r="AH15">
        <f>MATCH(MAX(C146:C155),C146:C155,0)</f>
        <v>1</v>
      </c>
      <c r="AI15">
        <f>MATCH(MAX(P146:P155),P146:P155,0)</f>
        <v>9</v>
      </c>
      <c r="AJ15">
        <f>MATCH(MAX(S146:S155),S146:S155,0)</f>
        <v>1</v>
      </c>
      <c r="AK15">
        <f>MATCH(MAX(Y146:Y155),Y146:Y155,0)</f>
        <v>1</v>
      </c>
      <c r="AL15">
        <f>MATCH(MAX(AD146:AD155),AD146:AD155,0)</f>
        <v>1</v>
      </c>
      <c r="AN15">
        <f t="shared" si="1"/>
        <v>1</v>
      </c>
      <c r="AP15" s="8" t="str" cm="1">
        <f t="array" ref="AP15">INDEX(A:A, ROW(A13)*12-11)</f>
        <v>fetal_intestine_small</v>
      </c>
      <c r="AQ15" s="9">
        <f t="shared" si="2"/>
        <v>10</v>
      </c>
      <c r="AR15" s="9">
        <f t="shared" si="0"/>
        <v>90</v>
      </c>
      <c r="AS15" s="9">
        <f t="shared" si="0"/>
        <v>10</v>
      </c>
      <c r="AT15" s="9">
        <f t="shared" si="0"/>
        <v>10</v>
      </c>
      <c r="AU15" s="9">
        <f t="shared" si="0"/>
        <v>10</v>
      </c>
      <c r="AV15" s="9">
        <f t="shared" si="3"/>
        <v>10</v>
      </c>
    </row>
    <row r="16" spans="1:48" ht="16" x14ac:dyDescent="0.2">
      <c r="B16">
        <v>30</v>
      </c>
      <c r="C16">
        <v>0.224324</v>
      </c>
      <c r="D16">
        <v>0.101591</v>
      </c>
      <c r="E16">
        <v>0.103295</v>
      </c>
      <c r="F16">
        <v>0.10272000000000001</v>
      </c>
      <c r="G16">
        <v>0.104792</v>
      </c>
      <c r="H16">
        <v>0.104398</v>
      </c>
      <c r="I16">
        <v>0.102521</v>
      </c>
      <c r="J16">
        <v>0.102058</v>
      </c>
      <c r="K16">
        <v>0.10141699999999999</v>
      </c>
      <c r="L16">
        <v>0.101438</v>
      </c>
      <c r="M16">
        <v>0.104617</v>
      </c>
      <c r="N16">
        <v>0.104631</v>
      </c>
      <c r="O16">
        <v>0.10306999999999999</v>
      </c>
      <c r="P16">
        <v>0.102823</v>
      </c>
      <c r="Q16">
        <v>0.103783</v>
      </c>
      <c r="R16">
        <v>9.9570000000000006E-2</v>
      </c>
      <c r="S16">
        <v>-2.1940000000000002E-3</v>
      </c>
      <c r="T16">
        <v>-2.9350000000000001E-3</v>
      </c>
      <c r="U16">
        <v>-2.2499999999999998E-3</v>
      </c>
      <c r="V16">
        <v>-9.8010000000000007E-3</v>
      </c>
      <c r="W16">
        <v>-6.8849999999999996E-3</v>
      </c>
      <c r="X16">
        <v>-6.5339999999999999E-3</v>
      </c>
      <c r="Y16">
        <v>-2.843E-3</v>
      </c>
      <c r="Z16">
        <v>-9.2560000000000003E-3</v>
      </c>
      <c r="AA16">
        <v>-4.516E-3</v>
      </c>
      <c r="AB16">
        <v>4.7939999999999997E-3</v>
      </c>
      <c r="AC16">
        <v>1.33E-3</v>
      </c>
      <c r="AD16">
        <v>5.1919999999999996E-3</v>
      </c>
      <c r="AH16">
        <f>MATCH(MAX(C158:C167),C158:C167,0)</f>
        <v>1</v>
      </c>
      <c r="AI16">
        <f>MATCH(MAX(P158:P167),P158:P167,0)</f>
        <v>8</v>
      </c>
      <c r="AJ16">
        <f>MATCH(MAX(S158:S167),S158:S167,0)</f>
        <v>3</v>
      </c>
      <c r="AK16">
        <f>MATCH(MAX(Y158:Y167),Y158:Y167,0)</f>
        <v>1</v>
      </c>
      <c r="AL16">
        <f>MATCH(MAX(AD158:AD167),AD158:AD167,0)</f>
        <v>1</v>
      </c>
      <c r="AN16">
        <f t="shared" si="1"/>
        <v>1</v>
      </c>
      <c r="AP16" s="8" t="str" cm="1">
        <f t="array" ref="AP16">INDEX(A:A, ROW(A14)*12-11)</f>
        <v>fetal_kidney</v>
      </c>
      <c r="AQ16" s="9">
        <f t="shared" si="2"/>
        <v>10</v>
      </c>
      <c r="AR16" s="9">
        <f t="shared" si="0"/>
        <v>80</v>
      </c>
      <c r="AS16" s="9">
        <f t="shared" si="0"/>
        <v>30</v>
      </c>
      <c r="AT16" s="9">
        <f t="shared" si="0"/>
        <v>10</v>
      </c>
      <c r="AU16" s="9">
        <f t="shared" si="0"/>
        <v>10</v>
      </c>
      <c r="AV16" s="9">
        <f t="shared" si="3"/>
        <v>10</v>
      </c>
    </row>
    <row r="17" spans="1:48" ht="16" x14ac:dyDescent="0.2">
      <c r="B17">
        <v>40</v>
      </c>
      <c r="C17">
        <v>0.21435000000000001</v>
      </c>
      <c r="D17">
        <v>0.101829</v>
      </c>
      <c r="E17">
        <v>0.101953</v>
      </c>
      <c r="F17">
        <v>0.101495</v>
      </c>
      <c r="G17">
        <v>0.103408</v>
      </c>
      <c r="H17">
        <v>0.102063</v>
      </c>
      <c r="I17">
        <v>0.10323499999999999</v>
      </c>
      <c r="J17">
        <v>0.101157</v>
      </c>
      <c r="K17">
        <v>0.103085</v>
      </c>
      <c r="L17">
        <v>0.101373</v>
      </c>
      <c r="M17">
        <v>0.102425</v>
      </c>
      <c r="N17">
        <v>0.103343</v>
      </c>
      <c r="O17">
        <v>0.10262</v>
      </c>
      <c r="P17">
        <v>0.10513400000000001</v>
      </c>
      <c r="Q17">
        <v>0.105272</v>
      </c>
      <c r="R17">
        <v>0.10351100000000001</v>
      </c>
      <c r="S17">
        <v>-1.9400000000000001E-3</v>
      </c>
      <c r="T17">
        <v>-2.1199999999999999E-3</v>
      </c>
      <c r="U17">
        <v>-1.351E-3</v>
      </c>
      <c r="V17">
        <v>-6.594E-3</v>
      </c>
      <c r="W17">
        <v>-6.1450000000000003E-3</v>
      </c>
      <c r="X17">
        <v>-3.3890000000000001E-3</v>
      </c>
      <c r="Y17">
        <v>-7.3210000000000003E-3</v>
      </c>
      <c r="Z17">
        <v>-6.2899999999999996E-3</v>
      </c>
      <c r="AA17">
        <v>-5.9369999999999996E-3</v>
      </c>
      <c r="AB17">
        <v>3.57E-4</v>
      </c>
      <c r="AC17">
        <v>4.6500000000000003E-4</v>
      </c>
      <c r="AD17">
        <v>1.5839999999999999E-3</v>
      </c>
      <c r="AH17">
        <f>MATCH(MAX(C170:C179),C170:C179,0)</f>
        <v>1</v>
      </c>
      <c r="AI17">
        <f>MATCH(MAX(P170:P179),P170:P179,0)</f>
        <v>5</v>
      </c>
      <c r="AJ17">
        <f>MATCH(MAX(S170:S179),S170:S179,0)</f>
        <v>3</v>
      </c>
      <c r="AK17">
        <f>MATCH(MAX(Y170:Y179),Y170:Y179,0)</f>
        <v>3</v>
      </c>
      <c r="AL17">
        <f>MATCH(MAX(AD170:AD179),AD170:AD179,0)</f>
        <v>1</v>
      </c>
      <c r="AN17">
        <f t="shared" si="1"/>
        <v>1</v>
      </c>
      <c r="AP17" s="8" t="str" cm="1">
        <f t="array" ref="AP17">INDEX(A:A, ROW(A15)*12-11)</f>
        <v>fetal_lung</v>
      </c>
      <c r="AQ17" s="9">
        <f t="shared" si="2"/>
        <v>10</v>
      </c>
      <c r="AR17" s="9">
        <f t="shared" si="0"/>
        <v>50</v>
      </c>
      <c r="AS17" s="9">
        <f t="shared" si="0"/>
        <v>30</v>
      </c>
      <c r="AT17" s="9">
        <f t="shared" si="0"/>
        <v>30</v>
      </c>
      <c r="AU17" s="9">
        <f t="shared" si="0"/>
        <v>10</v>
      </c>
      <c r="AV17" s="9">
        <f t="shared" si="3"/>
        <v>10</v>
      </c>
    </row>
    <row r="18" spans="1:48" ht="16" x14ac:dyDescent="0.2">
      <c r="B18">
        <v>50</v>
      </c>
      <c r="C18">
        <v>0.200546</v>
      </c>
      <c r="D18">
        <v>0.103806</v>
      </c>
      <c r="E18">
        <v>0.10654</v>
      </c>
      <c r="F18">
        <v>0.10249</v>
      </c>
      <c r="G18">
        <v>0.10249800000000001</v>
      </c>
      <c r="H18">
        <v>0.103228</v>
      </c>
      <c r="I18">
        <v>0.102178</v>
      </c>
      <c r="J18">
        <v>0.10112699999999999</v>
      </c>
      <c r="K18">
        <v>9.9922999999999998E-2</v>
      </c>
      <c r="L18">
        <v>0.101671</v>
      </c>
      <c r="M18">
        <v>0.105084</v>
      </c>
      <c r="N18">
        <v>0.103267</v>
      </c>
      <c r="O18">
        <v>0.102926</v>
      </c>
      <c r="P18">
        <v>0.103287</v>
      </c>
      <c r="Q18">
        <v>0.101158</v>
      </c>
      <c r="R18">
        <v>0.10277699999999999</v>
      </c>
      <c r="S18">
        <v>-3.7469999999999999E-3</v>
      </c>
      <c r="T18">
        <v>-2.9529999999999999E-3</v>
      </c>
      <c r="U18">
        <v>-2.2339999999999999E-3</v>
      </c>
      <c r="V18">
        <v>-5.189E-3</v>
      </c>
      <c r="W18">
        <v>-6.3610000000000003E-3</v>
      </c>
      <c r="X18">
        <v>-2.0769999999999999E-3</v>
      </c>
      <c r="Y18">
        <v>-7.4790000000000004E-3</v>
      </c>
      <c r="Z18">
        <v>-5.097E-3</v>
      </c>
      <c r="AA18">
        <v>-6.0749999999999997E-3</v>
      </c>
      <c r="AB18">
        <v>-1.702E-3</v>
      </c>
      <c r="AC18">
        <v>-5.04E-4</v>
      </c>
      <c r="AD18">
        <v>1.4499999999999999E-3</v>
      </c>
      <c r="AH18">
        <f>MATCH(MAX(C182:C191),C182:C191,0)</f>
        <v>1</v>
      </c>
      <c r="AI18">
        <f>MATCH(MAX(P182:P191),P182:P191,0)</f>
        <v>8</v>
      </c>
      <c r="AJ18">
        <f>MATCH(MAX(S182:S191),S182:S191,0)</f>
        <v>9</v>
      </c>
      <c r="AK18">
        <f>MATCH(MAX(Y182:Y191),Y182:Y191,0)</f>
        <v>1</v>
      </c>
      <c r="AL18">
        <f>MATCH(MAX(AD182:AD191),AD182:AD191,0)</f>
        <v>1</v>
      </c>
      <c r="AN18">
        <f t="shared" si="1"/>
        <v>1</v>
      </c>
      <c r="AP18" s="8" t="str" cm="1">
        <f t="array" ref="AP18">INDEX(A:A, ROW(A16)*12-11)</f>
        <v>fetal_muscle</v>
      </c>
      <c r="AQ18" s="9">
        <f t="shared" si="2"/>
        <v>10</v>
      </c>
      <c r="AR18" s="9">
        <f t="shared" si="0"/>
        <v>80</v>
      </c>
      <c r="AS18" s="9">
        <f t="shared" si="0"/>
        <v>90</v>
      </c>
      <c r="AT18" s="9">
        <f t="shared" si="0"/>
        <v>10</v>
      </c>
      <c r="AU18" s="9">
        <f t="shared" si="0"/>
        <v>10</v>
      </c>
      <c r="AV18" s="9">
        <f t="shared" si="3"/>
        <v>10</v>
      </c>
    </row>
    <row r="19" spans="1:48" ht="16" x14ac:dyDescent="0.2">
      <c r="B19">
        <v>60</v>
      </c>
      <c r="C19">
        <v>0.203707</v>
      </c>
      <c r="D19">
        <v>0.103631</v>
      </c>
      <c r="E19">
        <v>0.103635</v>
      </c>
      <c r="F19">
        <v>0.104017</v>
      </c>
      <c r="G19">
        <v>0.10351399999999999</v>
      </c>
      <c r="H19">
        <v>0.102825</v>
      </c>
      <c r="I19">
        <v>0.103695</v>
      </c>
      <c r="J19">
        <v>0.10423300000000001</v>
      </c>
      <c r="K19">
        <v>0.102876</v>
      </c>
      <c r="L19">
        <v>0.10279000000000001</v>
      </c>
      <c r="M19">
        <v>0.107936</v>
      </c>
      <c r="N19">
        <v>0.105728</v>
      </c>
      <c r="O19">
        <v>0.10496800000000001</v>
      </c>
      <c r="P19">
        <v>0.103753</v>
      </c>
      <c r="Q19">
        <v>0.104051</v>
      </c>
      <c r="R19">
        <v>0.102742</v>
      </c>
      <c r="S19">
        <v>-2.6410000000000001E-3</v>
      </c>
      <c r="T19">
        <v>-1.737E-3</v>
      </c>
      <c r="U19">
        <v>-3.5609999999999999E-3</v>
      </c>
      <c r="V19">
        <v>-3.588E-3</v>
      </c>
      <c r="W19">
        <v>-5.241E-3</v>
      </c>
      <c r="X19">
        <v>-2.2769999999999999E-3</v>
      </c>
      <c r="Y19">
        <v>-6.1809999999999999E-3</v>
      </c>
      <c r="Z19">
        <v>-3.6519999999999999E-3</v>
      </c>
      <c r="AA19">
        <v>-7.0809999999999996E-3</v>
      </c>
      <c r="AB19">
        <v>-1.913E-3</v>
      </c>
      <c r="AC19">
        <v>1.2300000000000001E-4</v>
      </c>
      <c r="AD19">
        <v>5.3300000000000005E-4</v>
      </c>
      <c r="AH19">
        <f>MATCH(MAX(C194:C203),C194:C203,0)</f>
        <v>1</v>
      </c>
      <c r="AI19">
        <f>MATCH(MAX(P194:P203),P194:P203,0)</f>
        <v>5</v>
      </c>
      <c r="AJ19">
        <f>MATCH(MAX(S194:S203),S194:S203,0)</f>
        <v>1</v>
      </c>
      <c r="AK19">
        <f>MATCH(MAX(Y194:Y203),Y194:Y203,0)</f>
        <v>4</v>
      </c>
      <c r="AL19">
        <f>MATCH(MAX(AD194:AD203),AD194:AD203,0)</f>
        <v>1</v>
      </c>
      <c r="AN19">
        <f t="shared" si="1"/>
        <v>1</v>
      </c>
      <c r="AP19" s="8" t="str" cm="1">
        <f t="array" ref="AP19">INDEX(A:A, ROW(A17)*12-11)</f>
        <v>fetal_muscle_arm</v>
      </c>
      <c r="AQ19" s="9">
        <f t="shared" si="2"/>
        <v>10</v>
      </c>
      <c r="AR19" s="9">
        <f t="shared" ref="AR19:AR57" si="4">AI19*10</f>
        <v>50</v>
      </c>
      <c r="AS19" s="9">
        <f t="shared" ref="AS19:AS57" si="5">AJ19*10</f>
        <v>10</v>
      </c>
      <c r="AT19" s="9">
        <f t="shared" ref="AT19:AT57" si="6">AK19*10</f>
        <v>40</v>
      </c>
      <c r="AU19" s="9">
        <f t="shared" ref="AU19:AU57" si="7">AL19*10</f>
        <v>10</v>
      </c>
      <c r="AV19" s="9">
        <f t="shared" si="3"/>
        <v>10</v>
      </c>
    </row>
    <row r="20" spans="1:48" ht="16" x14ac:dyDescent="0.2">
      <c r="B20">
        <v>70</v>
      </c>
      <c r="C20">
        <v>0.197015</v>
      </c>
      <c r="D20">
        <v>0.105336</v>
      </c>
      <c r="E20">
        <v>0.10562100000000001</v>
      </c>
      <c r="F20">
        <v>0.103225</v>
      </c>
      <c r="G20">
        <v>0.104356</v>
      </c>
      <c r="H20">
        <v>0.105208</v>
      </c>
      <c r="I20">
        <v>0.104089</v>
      </c>
      <c r="J20">
        <v>0.105572</v>
      </c>
      <c r="K20">
        <v>0.102714</v>
      </c>
      <c r="L20">
        <v>0.10208399999999999</v>
      </c>
      <c r="M20">
        <v>0.104434</v>
      </c>
      <c r="N20">
        <v>0.103562</v>
      </c>
      <c r="O20">
        <v>0.10546999999999999</v>
      </c>
      <c r="P20">
        <v>0.10377</v>
      </c>
      <c r="Q20">
        <v>0.102476</v>
      </c>
      <c r="R20">
        <v>0.10381</v>
      </c>
      <c r="S20">
        <v>-2.3050000000000002E-3</v>
      </c>
      <c r="T20">
        <v>-1.9559999999999998E-3</v>
      </c>
      <c r="U20">
        <v>-1.4549999999999999E-3</v>
      </c>
      <c r="V20">
        <v>-5.6839999999999998E-3</v>
      </c>
      <c r="W20">
        <v>-3.699E-3</v>
      </c>
      <c r="X20">
        <v>-3.6749999999999999E-3</v>
      </c>
      <c r="Y20">
        <v>-5.7470000000000004E-3</v>
      </c>
      <c r="Z20">
        <v>-1.761E-3</v>
      </c>
      <c r="AA20">
        <v>-3.6059999999999998E-3</v>
      </c>
      <c r="AB20">
        <v>8.1000000000000004E-5</v>
      </c>
      <c r="AC20">
        <v>-1.023E-3</v>
      </c>
      <c r="AD20">
        <v>1.351E-3</v>
      </c>
      <c r="AH20">
        <f>MATCH(MAX(C206:C215),C206:C215,0)</f>
        <v>1</v>
      </c>
      <c r="AI20">
        <f>MATCH(MAX(P206:P215),P206:P215,0)</f>
        <v>7</v>
      </c>
      <c r="AJ20">
        <f>MATCH(MAX(S206:S215),S206:S215,0)</f>
        <v>3</v>
      </c>
      <c r="AK20">
        <f>MATCH(MAX(Y206:Y215),Y206:Y215,0)</f>
        <v>1</v>
      </c>
      <c r="AL20">
        <f>MATCH(MAX(AD206:AD215),AD206:AD215,0)</f>
        <v>1</v>
      </c>
      <c r="AN20">
        <f t="shared" si="1"/>
        <v>1</v>
      </c>
      <c r="AP20" s="8" t="str" cm="1">
        <f t="array" ref="AP20">INDEX(A:A, ROW(A18)*12-11)</f>
        <v>fetal_muscle_back</v>
      </c>
      <c r="AQ20" s="9">
        <f t="shared" si="2"/>
        <v>10</v>
      </c>
      <c r="AR20" s="9">
        <f t="shared" si="4"/>
        <v>70</v>
      </c>
      <c r="AS20" s="9">
        <f t="shared" si="5"/>
        <v>30</v>
      </c>
      <c r="AT20" s="9">
        <f t="shared" si="6"/>
        <v>10</v>
      </c>
      <c r="AU20" s="9">
        <f t="shared" si="7"/>
        <v>10</v>
      </c>
      <c r="AV20" s="9">
        <f t="shared" si="3"/>
        <v>10</v>
      </c>
    </row>
    <row r="21" spans="1:48" ht="16" x14ac:dyDescent="0.2">
      <c r="B21">
        <v>80</v>
      </c>
      <c r="C21">
        <v>0.190383</v>
      </c>
      <c r="D21">
        <v>0.10498</v>
      </c>
      <c r="E21">
        <v>0.10574799999999999</v>
      </c>
      <c r="F21">
        <v>0.103947</v>
      </c>
      <c r="G21">
        <v>0.105088</v>
      </c>
      <c r="H21">
        <v>0.105183</v>
      </c>
      <c r="I21">
        <v>0.10487200000000001</v>
      </c>
      <c r="J21">
        <v>0.10563</v>
      </c>
      <c r="K21">
        <v>0.104002</v>
      </c>
      <c r="L21">
        <v>0.103864</v>
      </c>
      <c r="M21">
        <v>0.10410800000000001</v>
      </c>
      <c r="N21">
        <v>0.103814</v>
      </c>
      <c r="O21">
        <v>0.103934</v>
      </c>
      <c r="P21">
        <v>0.103419</v>
      </c>
      <c r="Q21">
        <v>0.104279</v>
      </c>
      <c r="R21">
        <v>0.103852</v>
      </c>
      <c r="S21">
        <v>-3.3219999999999999E-3</v>
      </c>
      <c r="T21">
        <v>-1.9710000000000001E-3</v>
      </c>
      <c r="U21">
        <v>-1.7329999999999999E-3</v>
      </c>
      <c r="V21">
        <v>-3.7829999999999999E-3</v>
      </c>
      <c r="W21">
        <v>-4.3600000000000002E-3</v>
      </c>
      <c r="X21">
        <v>-1.0549999999999999E-3</v>
      </c>
      <c r="Y21">
        <v>-6.143E-3</v>
      </c>
      <c r="Z21">
        <v>-3.137E-3</v>
      </c>
      <c r="AA21">
        <v>-4.9779999999999998E-3</v>
      </c>
      <c r="AB21">
        <v>-5.9199999999999997E-4</v>
      </c>
      <c r="AC21">
        <v>-1.5E-5</v>
      </c>
      <c r="AD21">
        <v>-6.1499999999999999E-4</v>
      </c>
      <c r="AH21">
        <f>MATCH(MAX(C218:C227),C218:C227,0)</f>
        <v>1</v>
      </c>
      <c r="AI21">
        <f>MATCH(MAX(P218:P227),P218:P227,0)</f>
        <v>7</v>
      </c>
      <c r="AJ21">
        <f>MATCH(MAX(S218:S227),S218:S227,0)</f>
        <v>8</v>
      </c>
      <c r="AK21">
        <f>MATCH(MAX(Y218:Y227),Y218:Y227,0)</f>
        <v>5</v>
      </c>
      <c r="AL21">
        <f>MATCH(MAX(AD218:AD227),AD218:AD227,0)</f>
        <v>1</v>
      </c>
      <c r="AN21">
        <f t="shared" si="1"/>
        <v>1</v>
      </c>
      <c r="AP21" s="8" t="str" cm="1">
        <f t="array" ref="AP21">INDEX(A:A, ROW(A19)*12-11)</f>
        <v>fetal_muscle_leg</v>
      </c>
      <c r="AQ21" s="9">
        <f t="shared" si="2"/>
        <v>10</v>
      </c>
      <c r="AR21" s="9">
        <f t="shared" si="4"/>
        <v>70</v>
      </c>
      <c r="AS21" s="9">
        <f t="shared" si="5"/>
        <v>80</v>
      </c>
      <c r="AT21" s="9">
        <f t="shared" si="6"/>
        <v>50</v>
      </c>
      <c r="AU21" s="9">
        <f t="shared" si="7"/>
        <v>10</v>
      </c>
      <c r="AV21" s="9">
        <f t="shared" si="3"/>
        <v>10</v>
      </c>
    </row>
    <row r="22" spans="1:48" ht="16" x14ac:dyDescent="0.2">
      <c r="B22">
        <v>90</v>
      </c>
      <c r="C22">
        <v>0.187086</v>
      </c>
      <c r="D22">
        <v>0.103725</v>
      </c>
      <c r="E22">
        <v>0.105416</v>
      </c>
      <c r="F22">
        <v>0.103798</v>
      </c>
      <c r="G22">
        <v>0.105503</v>
      </c>
      <c r="H22">
        <v>0.10462100000000001</v>
      </c>
      <c r="I22">
        <v>0.10649400000000001</v>
      </c>
      <c r="J22">
        <v>0.10398499999999999</v>
      </c>
      <c r="K22">
        <v>0.102634</v>
      </c>
      <c r="L22">
        <v>0.10398499999999999</v>
      </c>
      <c r="M22">
        <v>0.105658</v>
      </c>
      <c r="N22">
        <v>0.10627399999999999</v>
      </c>
      <c r="O22">
        <v>0.105073</v>
      </c>
      <c r="P22">
        <v>0.103632</v>
      </c>
      <c r="Q22">
        <v>0.105182</v>
      </c>
      <c r="R22">
        <v>0.100976</v>
      </c>
      <c r="S22" s="1">
        <v>-2.823E-3</v>
      </c>
      <c r="T22" s="1">
        <v>-2.238E-3</v>
      </c>
      <c r="U22" s="1">
        <v>-2.3280000000000002E-3</v>
      </c>
      <c r="V22">
        <v>-4.6829999999999997E-3</v>
      </c>
      <c r="W22">
        <v>-3.5799999999999998E-3</v>
      </c>
      <c r="X22">
        <v>-2.6199999999999999E-3</v>
      </c>
      <c r="Y22">
        <v>-4.2830000000000003E-3</v>
      </c>
      <c r="Z22">
        <v>-9.9299999999999996E-4</v>
      </c>
      <c r="AA22">
        <v>-2.8760000000000001E-3</v>
      </c>
      <c r="AB22">
        <v>-1.5950000000000001E-3</v>
      </c>
      <c r="AC22">
        <v>-1.4159999999999999E-3</v>
      </c>
      <c r="AD22">
        <v>-8.4900000000000004E-4</v>
      </c>
      <c r="AH22">
        <f>MATCH(MAX(C230:C239),C230:C239,0)</f>
        <v>1</v>
      </c>
      <c r="AI22">
        <f>MATCH(MAX(P230:P239),P230:P239,0)</f>
        <v>8</v>
      </c>
      <c r="AJ22">
        <f>MATCH(MAX(S230:S239),S230:S239,0)</f>
        <v>2</v>
      </c>
      <c r="AK22">
        <f>MATCH(MAX(Y230:Y239),Y230:Y239,0)</f>
        <v>9</v>
      </c>
      <c r="AL22">
        <f>MATCH(MAX(AD230:AD239),AD230:AD239,0)</f>
        <v>1</v>
      </c>
      <c r="AN22">
        <f t="shared" si="1"/>
        <v>1</v>
      </c>
      <c r="AP22" s="8" t="str" cm="1">
        <f t="array" ref="AP22">INDEX(A:A, ROW(A20)*12-11)</f>
        <v>fetal_muscle_lower_limb</v>
      </c>
      <c r="AQ22" s="9">
        <f t="shared" si="2"/>
        <v>10</v>
      </c>
      <c r="AR22" s="9">
        <f t="shared" si="4"/>
        <v>80</v>
      </c>
      <c r="AS22" s="9">
        <f t="shared" si="5"/>
        <v>20</v>
      </c>
      <c r="AT22" s="9">
        <f t="shared" si="6"/>
        <v>90</v>
      </c>
      <c r="AU22" s="9">
        <f t="shared" si="7"/>
        <v>10</v>
      </c>
      <c r="AV22" s="9">
        <f t="shared" si="3"/>
        <v>10</v>
      </c>
    </row>
    <row r="23" spans="1:48" ht="16" x14ac:dyDescent="0.2">
      <c r="B23">
        <v>100</v>
      </c>
      <c r="C23">
        <v>0.18226999999999999</v>
      </c>
      <c r="D23">
        <v>0.104668</v>
      </c>
      <c r="E23">
        <v>0.10474799999999999</v>
      </c>
      <c r="F23">
        <v>0.102424</v>
      </c>
      <c r="G23">
        <v>0.10359599999999999</v>
      </c>
      <c r="H23">
        <v>0.10397199999999999</v>
      </c>
      <c r="I23">
        <v>0.103795</v>
      </c>
      <c r="J23">
        <v>0.105045</v>
      </c>
      <c r="K23">
        <v>0.10417899999999999</v>
      </c>
      <c r="L23">
        <v>0.104924</v>
      </c>
      <c r="M23">
        <v>0.10582</v>
      </c>
      <c r="N23">
        <v>0.104814</v>
      </c>
      <c r="O23">
        <v>0.104253</v>
      </c>
      <c r="P23">
        <v>0.10455399999999999</v>
      </c>
      <c r="Q23">
        <v>0.104934</v>
      </c>
      <c r="R23">
        <v>0.104505</v>
      </c>
      <c r="S23">
        <v>-2.2300000000000002E-3</v>
      </c>
      <c r="T23">
        <v>-1.6149999999999999E-3</v>
      </c>
      <c r="U23">
        <v>-2.0430000000000001E-3</v>
      </c>
      <c r="V23">
        <v>-3.7859999999999999E-3</v>
      </c>
      <c r="W23">
        <v>-3.0690000000000001E-3</v>
      </c>
      <c r="X23">
        <v>-1.4120000000000001E-3</v>
      </c>
      <c r="Y23">
        <v>-3.3639999999999998E-3</v>
      </c>
      <c r="Z23">
        <v>-5.4100000000000003E-4</v>
      </c>
      <c r="AA23">
        <v>-3.4619999999999998E-3</v>
      </c>
      <c r="AB23">
        <v>-1.794E-3</v>
      </c>
      <c r="AC23">
        <v>-2.7139999999999998E-3</v>
      </c>
      <c r="AD23">
        <v>-2.3E-3</v>
      </c>
      <c r="AH23">
        <f>MATCH(MAX(C242:C251),C242:C251,0)</f>
        <v>1</v>
      </c>
      <c r="AI23">
        <f>MATCH(MAX(P242:P251),P242:P251,0)</f>
        <v>9</v>
      </c>
      <c r="AJ23">
        <f>MATCH(MAX(S242:S251),S242:S251,0)</f>
        <v>2</v>
      </c>
      <c r="AK23">
        <f>MATCH(MAX(Y242:Y251),Y242:Y251,0)</f>
        <v>4</v>
      </c>
      <c r="AL23">
        <f>MATCH(MAX(AD242:AD251),AD242:AD251,0)</f>
        <v>1</v>
      </c>
      <c r="AN23">
        <f t="shared" si="1"/>
        <v>1</v>
      </c>
      <c r="AP23" s="8" t="str" cm="1">
        <f t="array" ref="AP23">INDEX(A:A, ROW(A21)*12-11)</f>
        <v>fetal_muscle_trunk</v>
      </c>
      <c r="AQ23" s="9">
        <f t="shared" si="2"/>
        <v>10</v>
      </c>
      <c r="AR23" s="9">
        <f t="shared" si="4"/>
        <v>90</v>
      </c>
      <c r="AS23" s="9">
        <f t="shared" si="5"/>
        <v>20</v>
      </c>
      <c r="AT23" s="9">
        <f t="shared" si="6"/>
        <v>40</v>
      </c>
      <c r="AU23" s="9">
        <f t="shared" si="7"/>
        <v>10</v>
      </c>
      <c r="AV23" s="9">
        <f t="shared" si="3"/>
        <v>10</v>
      </c>
    </row>
    <row r="24" spans="1:48" ht="16" x14ac:dyDescent="0.2">
      <c r="AH24">
        <f>MATCH(MAX(C254:C263),C254:C263,0)</f>
        <v>1</v>
      </c>
      <c r="AI24">
        <f>MATCH(MAX(P254:P263),P254:P263,0)</f>
        <v>9</v>
      </c>
      <c r="AJ24">
        <f>MATCH(MAX(S254:S263),S254:S263,0)</f>
        <v>5</v>
      </c>
      <c r="AK24">
        <f>MATCH(MAX(Y254:Y263),Y254:Y263,0)</f>
        <v>2</v>
      </c>
      <c r="AL24">
        <f>MATCH(MAX(AD254:AD263),AD254:AD263,0)</f>
        <v>1</v>
      </c>
      <c r="AN24">
        <f t="shared" si="1"/>
        <v>1</v>
      </c>
      <c r="AP24" s="8" t="str" cm="1">
        <f t="array" ref="AP24">INDEX(A:A, ROW(A22)*12-11)</f>
        <v>fetal_ovary</v>
      </c>
      <c r="AQ24" s="9">
        <f t="shared" si="2"/>
        <v>10</v>
      </c>
      <c r="AR24" s="9">
        <f t="shared" si="4"/>
        <v>90</v>
      </c>
      <c r="AS24" s="9">
        <f t="shared" si="5"/>
        <v>50</v>
      </c>
      <c r="AT24" s="9">
        <f t="shared" si="6"/>
        <v>20</v>
      </c>
      <c r="AU24" s="9">
        <f t="shared" si="7"/>
        <v>10</v>
      </c>
      <c r="AV24" s="9">
        <f t="shared" si="3"/>
        <v>10</v>
      </c>
    </row>
    <row r="25" spans="1:48" ht="16" x14ac:dyDescent="0.2">
      <c r="A25" t="s">
        <v>16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69</v>
      </c>
      <c r="H25" t="s">
        <v>70</v>
      </c>
      <c r="I25" t="s">
        <v>6</v>
      </c>
      <c r="J25" t="s">
        <v>7</v>
      </c>
      <c r="K25" t="s">
        <v>8</v>
      </c>
      <c r="L25" t="s">
        <v>71</v>
      </c>
      <c r="M25" t="s">
        <v>72</v>
      </c>
      <c r="N25" t="s">
        <v>9</v>
      </c>
      <c r="O25" t="s">
        <v>10</v>
      </c>
      <c r="P25" t="s">
        <v>11</v>
      </c>
      <c r="Q25" t="s">
        <v>73</v>
      </c>
      <c r="R25" t="s">
        <v>74</v>
      </c>
      <c r="S25" t="s">
        <v>12</v>
      </c>
      <c r="T25" t="s">
        <v>13</v>
      </c>
      <c r="U25" t="s">
        <v>14</v>
      </c>
      <c r="V25" t="s">
        <v>75</v>
      </c>
      <c r="W25" t="s">
        <v>76</v>
      </c>
      <c r="X25" t="s">
        <v>77</v>
      </c>
      <c r="Y25" t="s">
        <v>78</v>
      </c>
      <c r="Z25" t="s">
        <v>79</v>
      </c>
      <c r="AA25" t="s">
        <v>80</v>
      </c>
      <c r="AB25" t="s">
        <v>81</v>
      </c>
      <c r="AC25" t="s">
        <v>82</v>
      </c>
      <c r="AD25" t="s">
        <v>83</v>
      </c>
      <c r="AH25">
        <f>MATCH(MAX(C266:C275),C266:C275,0)</f>
        <v>1</v>
      </c>
      <c r="AI25">
        <f>MATCH(MAX(P266:P275),P266:P275,0)</f>
        <v>10</v>
      </c>
      <c r="AJ25">
        <f>MATCH(MAX(S266:S275),S266:S275,0)</f>
        <v>8</v>
      </c>
      <c r="AK25">
        <f>MATCH(MAX(Y266:Y275),Y266:Y275,0)</f>
        <v>10</v>
      </c>
      <c r="AL25">
        <f>MATCH(MAX(AD266:AD275),AD266:AD275,0)</f>
        <v>1</v>
      </c>
      <c r="AN25">
        <f t="shared" si="1"/>
        <v>1</v>
      </c>
      <c r="AP25" s="8" t="str" cm="1">
        <f t="array" ref="AP25">INDEX(A:A, ROW(A23)*12-11)</f>
        <v>fetal_renal_cortex</v>
      </c>
      <c r="AQ25" s="9">
        <f t="shared" si="2"/>
        <v>10</v>
      </c>
      <c r="AR25" s="9">
        <f t="shared" si="4"/>
        <v>100</v>
      </c>
      <c r="AS25" s="9">
        <f t="shared" si="5"/>
        <v>80</v>
      </c>
      <c r="AT25" s="9">
        <f t="shared" si="6"/>
        <v>100</v>
      </c>
      <c r="AU25" s="9">
        <f t="shared" si="7"/>
        <v>10</v>
      </c>
      <c r="AV25" s="9">
        <f t="shared" si="3"/>
        <v>10</v>
      </c>
    </row>
    <row r="26" spans="1:48" ht="16" x14ac:dyDescent="0.2">
      <c r="B26">
        <v>10</v>
      </c>
      <c r="C26">
        <v>0.13133500000000001</v>
      </c>
      <c r="D26">
        <v>4.6040999999999999E-2</v>
      </c>
      <c r="E26">
        <v>4.5883E-2</v>
      </c>
      <c r="F26">
        <v>4.3154999999999999E-2</v>
      </c>
      <c r="G26">
        <v>5.0112999999999998E-2</v>
      </c>
      <c r="H26">
        <v>4.5789999999999997E-2</v>
      </c>
      <c r="I26">
        <v>4.7832E-2</v>
      </c>
      <c r="J26">
        <v>4.6629999999999998E-2</v>
      </c>
      <c r="K26">
        <v>4.6330000000000003E-2</v>
      </c>
      <c r="L26">
        <v>4.7898999999999997E-2</v>
      </c>
      <c r="M26">
        <v>4.6469000000000003E-2</v>
      </c>
      <c r="N26">
        <v>4.7593999999999997E-2</v>
      </c>
      <c r="O26">
        <v>4.7433000000000003E-2</v>
      </c>
      <c r="P26">
        <v>4.4083999999999998E-2</v>
      </c>
      <c r="Q26">
        <v>4.4636000000000002E-2</v>
      </c>
      <c r="R26">
        <v>4.6365000000000003E-2</v>
      </c>
      <c r="S26">
        <v>-1.4630000000000001E-3</v>
      </c>
      <c r="T26">
        <v>-2.1280000000000001E-3</v>
      </c>
      <c r="U26">
        <v>5.5199999999999997E-4</v>
      </c>
      <c r="V26">
        <v>-1.2671E-2</v>
      </c>
      <c r="W26">
        <v>-2.3182999999999999E-2</v>
      </c>
      <c r="X26">
        <v>-1.6903999999999999E-2</v>
      </c>
      <c r="Y26">
        <v>-1.7666000000000001E-2</v>
      </c>
      <c r="Z26">
        <v>2.7799999999999998E-4</v>
      </c>
      <c r="AA26">
        <v>-1.0869E-2</v>
      </c>
      <c r="AB26">
        <v>1.5876999999999999E-2</v>
      </c>
      <c r="AC26">
        <v>2.8485E-2</v>
      </c>
      <c r="AD26">
        <v>5.3830999999999997E-2</v>
      </c>
      <c r="AH26">
        <f>MATCH(MAX(C278:C287),C278:C287,0)</f>
        <v>1</v>
      </c>
      <c r="AI26">
        <f>MATCH(MAX(P278:P287),P278:P287,0)</f>
        <v>9</v>
      </c>
      <c r="AJ26">
        <f>MATCH(MAX(S278:S287),S278:S287,0)</f>
        <v>2</v>
      </c>
      <c r="AK26">
        <f>MATCH(MAX(Y278:Y287),Y278:Y287,0)</f>
        <v>7</v>
      </c>
      <c r="AL26">
        <f>MATCH(MAX(AD278:AD287),AD278:AD287,0)</f>
        <v>1</v>
      </c>
      <c r="AN26">
        <f t="shared" si="1"/>
        <v>1</v>
      </c>
      <c r="AP26" s="8" t="str" cm="1">
        <f t="array" ref="AP26">INDEX(A:A, ROW(A24)*12-11)</f>
        <v>fetal_renal_pelvis</v>
      </c>
      <c r="AQ26" s="9">
        <f t="shared" si="2"/>
        <v>10</v>
      </c>
      <c r="AR26" s="9">
        <f t="shared" si="4"/>
        <v>90</v>
      </c>
      <c r="AS26" s="9">
        <f t="shared" si="5"/>
        <v>20</v>
      </c>
      <c r="AT26" s="9">
        <f t="shared" si="6"/>
        <v>70</v>
      </c>
      <c r="AU26" s="9">
        <f t="shared" si="7"/>
        <v>10</v>
      </c>
      <c r="AV26" s="9">
        <f t="shared" si="3"/>
        <v>10</v>
      </c>
    </row>
    <row r="27" spans="1:48" ht="16" x14ac:dyDescent="0.2">
      <c r="B27">
        <v>20</v>
      </c>
      <c r="C27">
        <v>0.116768</v>
      </c>
      <c r="D27">
        <v>4.9251999999999997E-2</v>
      </c>
      <c r="E27">
        <v>4.8757000000000002E-2</v>
      </c>
      <c r="F27">
        <v>4.9314999999999998E-2</v>
      </c>
      <c r="G27">
        <v>5.0446999999999999E-2</v>
      </c>
      <c r="H27">
        <v>4.8691999999999999E-2</v>
      </c>
      <c r="I27">
        <v>4.9050999999999997E-2</v>
      </c>
      <c r="J27">
        <v>4.9674000000000003E-2</v>
      </c>
      <c r="K27">
        <v>4.8013E-2</v>
      </c>
      <c r="L27">
        <v>5.0025E-2</v>
      </c>
      <c r="M27">
        <v>5.0035999999999997E-2</v>
      </c>
      <c r="N27">
        <v>4.9391999999999998E-2</v>
      </c>
      <c r="O27">
        <v>4.8710999999999997E-2</v>
      </c>
      <c r="P27">
        <v>4.8786999999999997E-2</v>
      </c>
      <c r="Q27">
        <v>4.6733999999999998E-2</v>
      </c>
      <c r="R27">
        <v>4.7675000000000002E-2</v>
      </c>
      <c r="S27">
        <v>-1.6930000000000001E-3</v>
      </c>
      <c r="T27">
        <v>-2.1229999999999999E-3</v>
      </c>
      <c r="U27">
        <v>-1.9650000000000002E-3</v>
      </c>
      <c r="V27">
        <v>-3.5890000000000002E-3</v>
      </c>
      <c r="W27">
        <v>5.0200000000000002E-3</v>
      </c>
      <c r="X27">
        <v>-1.75E-4</v>
      </c>
      <c r="Y27">
        <v>-3.7859999999999999E-3</v>
      </c>
      <c r="Z27">
        <v>6.69E-4</v>
      </c>
      <c r="AA27">
        <v>1.7440000000000001E-3</v>
      </c>
      <c r="AB27">
        <v>1.5278999999999999E-2</v>
      </c>
      <c r="AC27">
        <v>4.496E-3</v>
      </c>
      <c r="AD27">
        <v>2.7595000000000001E-2</v>
      </c>
      <c r="AH27">
        <f>MATCH(MAX(C290:C299),C290:C299,0)</f>
        <v>1</v>
      </c>
      <c r="AI27">
        <f>MATCH(MAX(P290:P299),P290:P299,0)</f>
        <v>10</v>
      </c>
      <c r="AJ27">
        <f>MATCH(MAX(S290:S299),S290:S299,0)</f>
        <v>3</v>
      </c>
      <c r="AK27">
        <f>MATCH(MAX(Y290:Y299),Y290:Y299,0)</f>
        <v>1</v>
      </c>
      <c r="AL27">
        <f>MATCH(MAX(AD290:AD299),AD290:AD299,0)</f>
        <v>1</v>
      </c>
      <c r="AN27">
        <f t="shared" si="1"/>
        <v>1</v>
      </c>
      <c r="AP27" s="8" t="str" cm="1">
        <f t="array" ref="AP27">INDEX(A:A, ROW(A25)*12-11)</f>
        <v>fetal_skin</v>
      </c>
      <c r="AQ27" s="9">
        <f t="shared" si="2"/>
        <v>10</v>
      </c>
      <c r="AR27" s="9">
        <f t="shared" si="4"/>
        <v>100</v>
      </c>
      <c r="AS27" s="9">
        <f t="shared" si="5"/>
        <v>30</v>
      </c>
      <c r="AT27" s="9">
        <f t="shared" si="6"/>
        <v>10</v>
      </c>
      <c r="AU27" s="9">
        <f t="shared" si="7"/>
        <v>10</v>
      </c>
      <c r="AV27" s="9">
        <f t="shared" si="3"/>
        <v>10</v>
      </c>
    </row>
    <row r="28" spans="1:48" ht="16" x14ac:dyDescent="0.2">
      <c r="B28">
        <v>30</v>
      </c>
      <c r="C28">
        <v>0.11160299999999999</v>
      </c>
      <c r="D28">
        <v>5.0250000000000003E-2</v>
      </c>
      <c r="E28">
        <v>5.0106999999999999E-2</v>
      </c>
      <c r="F28">
        <v>5.0205E-2</v>
      </c>
      <c r="G28">
        <v>5.0668999999999999E-2</v>
      </c>
      <c r="H28">
        <v>4.9355000000000003E-2</v>
      </c>
      <c r="I28">
        <v>4.9405999999999999E-2</v>
      </c>
      <c r="J28">
        <v>5.0272999999999998E-2</v>
      </c>
      <c r="K28">
        <v>4.9738999999999998E-2</v>
      </c>
      <c r="L28">
        <v>4.9690999999999999E-2</v>
      </c>
      <c r="M28">
        <v>4.9970000000000001E-2</v>
      </c>
      <c r="N28">
        <v>5.0047000000000001E-2</v>
      </c>
      <c r="O28">
        <v>4.9888000000000002E-2</v>
      </c>
      <c r="P28">
        <v>4.9202999999999997E-2</v>
      </c>
      <c r="Q28">
        <v>4.7953000000000003E-2</v>
      </c>
      <c r="R28">
        <v>4.9336999999999999E-2</v>
      </c>
      <c r="S28">
        <v>-1.2700000000000001E-3</v>
      </c>
      <c r="T28">
        <v>-2.4919999999999999E-3</v>
      </c>
      <c r="U28">
        <v>-1.603E-3</v>
      </c>
      <c r="V28">
        <v>3.0430000000000001E-3</v>
      </c>
      <c r="W28">
        <v>3.1259999999999999E-3</v>
      </c>
      <c r="X28">
        <v>3.1770000000000001E-3</v>
      </c>
      <c r="Y28">
        <v>5.7700000000000004E-4</v>
      </c>
      <c r="Z28">
        <v>6.1899999999999998E-4</v>
      </c>
      <c r="AA28">
        <v>4.4029999999999998E-3</v>
      </c>
      <c r="AB28">
        <v>9.5650000000000006E-3</v>
      </c>
      <c r="AC28">
        <v>9.2569999999999996E-3</v>
      </c>
      <c r="AD28">
        <v>1.4663000000000001E-2</v>
      </c>
      <c r="AH28">
        <f>MATCH(MAX(C302:C311),C302:C311,0)</f>
        <v>1</v>
      </c>
      <c r="AI28">
        <f>MATCH(MAX(P302:P311),P302:P311,0)</f>
        <v>9</v>
      </c>
      <c r="AJ28">
        <f>MATCH(MAX(S302:S311),S302:S311,0)</f>
        <v>1</v>
      </c>
      <c r="AK28">
        <f>MATCH(MAX(Y302:Y311),Y302:Y311,0)</f>
        <v>5</v>
      </c>
      <c r="AL28">
        <f>MATCH(MAX(AD302:AD311),AD302:AD311,0)</f>
        <v>2</v>
      </c>
      <c r="AN28">
        <f t="shared" si="1"/>
        <v>1</v>
      </c>
      <c r="AP28" s="8" t="str" cm="1">
        <f t="array" ref="AP28">INDEX(A:A, ROW(A26)*12-11)</f>
        <v>fetal_spinal_cord</v>
      </c>
      <c r="AQ28" s="9">
        <f t="shared" si="2"/>
        <v>10</v>
      </c>
      <c r="AR28" s="9">
        <f t="shared" si="4"/>
        <v>90</v>
      </c>
      <c r="AS28" s="9">
        <f t="shared" si="5"/>
        <v>10</v>
      </c>
      <c r="AT28" s="9">
        <f t="shared" si="6"/>
        <v>50</v>
      </c>
      <c r="AU28" s="9">
        <f t="shared" si="7"/>
        <v>20</v>
      </c>
      <c r="AV28" s="9">
        <f t="shared" si="3"/>
        <v>10</v>
      </c>
    </row>
    <row r="29" spans="1:48" ht="16" x14ac:dyDescent="0.2">
      <c r="B29">
        <v>40</v>
      </c>
      <c r="C29">
        <v>9.8385E-2</v>
      </c>
      <c r="D29">
        <v>4.9063000000000002E-2</v>
      </c>
      <c r="E29">
        <v>5.1152999999999997E-2</v>
      </c>
      <c r="F29">
        <v>5.0397999999999998E-2</v>
      </c>
      <c r="G29">
        <v>5.0854000000000003E-2</v>
      </c>
      <c r="H29">
        <v>5.0716999999999998E-2</v>
      </c>
      <c r="I29">
        <v>5.0698E-2</v>
      </c>
      <c r="J29">
        <v>5.0408000000000001E-2</v>
      </c>
      <c r="K29">
        <v>5.0425999999999999E-2</v>
      </c>
      <c r="L29">
        <v>5.0389000000000003E-2</v>
      </c>
      <c r="M29">
        <v>5.0346000000000002E-2</v>
      </c>
      <c r="N29">
        <v>5.0112999999999998E-2</v>
      </c>
      <c r="O29">
        <v>5.1110999999999997E-2</v>
      </c>
      <c r="P29">
        <v>5.0930999999999997E-2</v>
      </c>
      <c r="Q29">
        <v>4.9938000000000003E-2</v>
      </c>
      <c r="R29">
        <v>5.1408000000000002E-2</v>
      </c>
      <c r="S29">
        <v>-1.7240000000000001E-3</v>
      </c>
      <c r="T29">
        <v>-2.1580000000000002E-3</v>
      </c>
      <c r="U29">
        <v>-1.951E-3</v>
      </c>
      <c r="V29">
        <v>1.8979999999999999E-3</v>
      </c>
      <c r="W29">
        <v>2.545E-3</v>
      </c>
      <c r="X29">
        <v>7.0600000000000003E-3</v>
      </c>
      <c r="Y29">
        <v>-2.1029999999999998E-3</v>
      </c>
      <c r="Z29">
        <v>1.8569999999999999E-3</v>
      </c>
      <c r="AA29">
        <v>1.887E-3</v>
      </c>
      <c r="AB29">
        <v>2.0249999999999999E-3</v>
      </c>
      <c r="AC29">
        <v>4.6249999999999998E-3</v>
      </c>
      <c r="AD29">
        <v>6.1700000000000001E-3</v>
      </c>
      <c r="AH29">
        <f>MATCH(MAX(C314:C323),C314:C323,0)</f>
        <v>1</v>
      </c>
      <c r="AI29">
        <f>MATCH(MAX(P314:P323),P314:P323,0)</f>
        <v>8</v>
      </c>
      <c r="AJ29">
        <f>MATCH(MAX(S314:S323),S314:S323,0)</f>
        <v>5</v>
      </c>
      <c r="AK29">
        <f>MATCH(MAX(Y314:Y323),Y314:Y323,0)</f>
        <v>2</v>
      </c>
      <c r="AL29">
        <f>MATCH(MAX(AD314:AD323),AD314:AD323,0)</f>
        <v>1</v>
      </c>
      <c r="AN29">
        <f t="shared" si="1"/>
        <v>1</v>
      </c>
      <c r="AP29" s="8" t="str" cm="1">
        <f t="array" ref="AP29">INDEX(A:A, ROW(A27)*12-11)</f>
        <v>fetal_stomach</v>
      </c>
      <c r="AQ29" s="9">
        <f t="shared" si="2"/>
        <v>10</v>
      </c>
      <c r="AR29" s="9">
        <f t="shared" si="4"/>
        <v>80</v>
      </c>
      <c r="AS29" s="9">
        <f t="shared" si="5"/>
        <v>50</v>
      </c>
      <c r="AT29" s="9">
        <f t="shared" si="6"/>
        <v>20</v>
      </c>
      <c r="AU29" s="9">
        <f t="shared" si="7"/>
        <v>10</v>
      </c>
      <c r="AV29" s="9">
        <f t="shared" si="3"/>
        <v>10</v>
      </c>
    </row>
    <row r="30" spans="1:48" ht="16" x14ac:dyDescent="0.2">
      <c r="B30">
        <v>50</v>
      </c>
      <c r="C30">
        <v>9.5281000000000005E-2</v>
      </c>
      <c r="D30">
        <v>4.9773999999999999E-2</v>
      </c>
      <c r="E30">
        <v>5.0987999999999999E-2</v>
      </c>
      <c r="F30">
        <v>5.0040000000000001E-2</v>
      </c>
      <c r="G30">
        <v>5.0916000000000003E-2</v>
      </c>
      <c r="H30">
        <v>5.0851E-2</v>
      </c>
      <c r="I30">
        <v>5.0986999999999998E-2</v>
      </c>
      <c r="J30">
        <v>5.0223999999999998E-2</v>
      </c>
      <c r="K30">
        <v>5.0812000000000003E-2</v>
      </c>
      <c r="L30">
        <v>5.0493000000000003E-2</v>
      </c>
      <c r="M30">
        <v>5.0174999999999997E-2</v>
      </c>
      <c r="N30">
        <v>5.0390999999999998E-2</v>
      </c>
      <c r="O30">
        <v>5.1192000000000001E-2</v>
      </c>
      <c r="P30">
        <v>5.0887000000000002E-2</v>
      </c>
      <c r="Q30">
        <v>5.1499999999999997E-2</v>
      </c>
      <c r="R30">
        <v>5.0668999999999999E-2</v>
      </c>
      <c r="S30">
        <v>-1.482E-3</v>
      </c>
      <c r="T30">
        <v>-2.0089999999999999E-3</v>
      </c>
      <c r="U30">
        <v>-1.8109999999999999E-3</v>
      </c>
      <c r="V30">
        <v>-9.2199999999999997E-4</v>
      </c>
      <c r="W30">
        <v>-2.212E-3</v>
      </c>
      <c r="X30">
        <v>4.6509999999999998E-3</v>
      </c>
      <c r="Y30">
        <v>-6.0400000000000004E-4</v>
      </c>
      <c r="Z30">
        <v>-1.2080000000000001E-3</v>
      </c>
      <c r="AA30">
        <v>4.9200000000000003E-4</v>
      </c>
      <c r="AB30">
        <v>3.8040000000000001E-3</v>
      </c>
      <c r="AC30">
        <v>1.3159999999999999E-3</v>
      </c>
      <c r="AD30">
        <v>6.5209999999999999E-3</v>
      </c>
      <c r="AH30">
        <f>MATCH(MAX(C326:C335),C326:C335,0)</f>
        <v>2</v>
      </c>
      <c r="AI30">
        <f>MATCH(MAX(P326:P335),P326:P335,0)</f>
        <v>10</v>
      </c>
      <c r="AJ30">
        <f>MATCH(MAX(S326:S335),S326:S335,0)</f>
        <v>5</v>
      </c>
      <c r="AK30">
        <f>MATCH(MAX(Y326:Y335),Y326:Y335,0)</f>
        <v>1</v>
      </c>
      <c r="AL30">
        <f>MATCH(MAX(AD326:AD335),AD326:AD335,0)</f>
        <v>1</v>
      </c>
      <c r="AN30">
        <f t="shared" si="1"/>
        <v>1</v>
      </c>
      <c r="AP30" s="8" t="str" cm="1">
        <f t="array" ref="AP30">INDEX(A:A, ROW(A28)*12-11)</f>
        <v>fetal_testes</v>
      </c>
      <c r="AQ30" s="9">
        <f t="shared" si="2"/>
        <v>20</v>
      </c>
      <c r="AR30" s="9">
        <f t="shared" si="4"/>
        <v>100</v>
      </c>
      <c r="AS30" s="9">
        <f t="shared" si="5"/>
        <v>50</v>
      </c>
      <c r="AT30" s="9">
        <f t="shared" si="6"/>
        <v>10</v>
      </c>
      <c r="AU30" s="9">
        <f t="shared" si="7"/>
        <v>10</v>
      </c>
      <c r="AV30" s="9">
        <f t="shared" si="3"/>
        <v>10</v>
      </c>
    </row>
    <row r="31" spans="1:48" ht="16" x14ac:dyDescent="0.2">
      <c r="B31">
        <v>60</v>
      </c>
      <c r="C31">
        <v>9.2994999999999994E-2</v>
      </c>
      <c r="D31">
        <v>5.16E-2</v>
      </c>
      <c r="E31">
        <v>5.0143E-2</v>
      </c>
      <c r="F31">
        <v>4.9570999999999997E-2</v>
      </c>
      <c r="G31">
        <v>5.0584999999999998E-2</v>
      </c>
      <c r="H31">
        <v>5.0411999999999998E-2</v>
      </c>
      <c r="I31">
        <v>5.1029999999999999E-2</v>
      </c>
      <c r="J31">
        <v>5.1110999999999997E-2</v>
      </c>
      <c r="K31">
        <v>5.0147999999999998E-2</v>
      </c>
      <c r="L31">
        <v>5.0874999999999997E-2</v>
      </c>
      <c r="M31">
        <v>5.0495999999999999E-2</v>
      </c>
      <c r="N31">
        <v>5.0622E-2</v>
      </c>
      <c r="O31">
        <v>5.0423999999999997E-2</v>
      </c>
      <c r="P31">
        <v>5.1147999999999999E-2</v>
      </c>
      <c r="Q31">
        <v>4.9777000000000002E-2</v>
      </c>
      <c r="R31">
        <v>4.9513000000000001E-2</v>
      </c>
      <c r="S31">
        <v>-2.7659999999999998E-3</v>
      </c>
      <c r="T31">
        <v>-1.7830000000000001E-3</v>
      </c>
      <c r="U31">
        <v>-1.4729999999999999E-3</v>
      </c>
      <c r="V31">
        <v>-2.1499999999999999E-4</v>
      </c>
      <c r="W31">
        <v>-3.6699999999999998E-4</v>
      </c>
      <c r="X31">
        <v>3.663E-3</v>
      </c>
      <c r="Y31">
        <v>4.1650000000000003E-3</v>
      </c>
      <c r="Z31">
        <v>1.506E-3</v>
      </c>
      <c r="AA31">
        <v>3.9160000000000002E-3</v>
      </c>
      <c r="AB31">
        <v>2.1810000000000002E-3</v>
      </c>
      <c r="AC31">
        <v>5.04E-4</v>
      </c>
      <c r="AD31">
        <v>4.9849999999999998E-3</v>
      </c>
      <c r="AH31">
        <f>MATCH(MAX(C338:C347),C338:C347,0)</f>
        <v>1</v>
      </c>
      <c r="AI31">
        <f>MATCH(MAX(P338:P347),P338:P347,0)</f>
        <v>10</v>
      </c>
      <c r="AJ31">
        <f>MATCH(MAX(S338:S347),S338:S347,0)</f>
        <v>6</v>
      </c>
      <c r="AK31">
        <f>MATCH(MAX(Y338:Y347),Y338:Y347,0)</f>
        <v>10</v>
      </c>
      <c r="AL31">
        <f>MATCH(MAX(AD338:AD347),AD338:AD347,0)</f>
        <v>1</v>
      </c>
      <c r="AN31">
        <f t="shared" si="1"/>
        <v>1</v>
      </c>
      <c r="AP31" s="8" t="str" cm="1">
        <f t="array" ref="AP31">INDEX(A:A, ROW(A29)*12-11)</f>
        <v>fetal_thymus</v>
      </c>
      <c r="AQ31" s="9">
        <f t="shared" si="2"/>
        <v>10</v>
      </c>
      <c r="AR31" s="9">
        <f t="shared" si="4"/>
        <v>100</v>
      </c>
      <c r="AS31" s="9">
        <f t="shared" si="5"/>
        <v>60</v>
      </c>
      <c r="AT31" s="9">
        <f t="shared" si="6"/>
        <v>100</v>
      </c>
      <c r="AU31" s="9">
        <f t="shared" si="7"/>
        <v>10</v>
      </c>
      <c r="AV31" s="9">
        <f t="shared" si="3"/>
        <v>10</v>
      </c>
    </row>
    <row r="32" spans="1:48" ht="16" x14ac:dyDescent="0.2">
      <c r="B32">
        <v>70</v>
      </c>
      <c r="C32">
        <v>9.0604000000000004E-2</v>
      </c>
      <c r="D32">
        <v>5.0002999999999999E-2</v>
      </c>
      <c r="E32">
        <v>5.1119999999999999E-2</v>
      </c>
      <c r="F32">
        <v>5.1182999999999999E-2</v>
      </c>
      <c r="G32">
        <v>5.1409999999999997E-2</v>
      </c>
      <c r="H32">
        <v>5.0115E-2</v>
      </c>
      <c r="I32">
        <v>5.0609000000000001E-2</v>
      </c>
      <c r="J32">
        <v>5.0802E-2</v>
      </c>
      <c r="K32">
        <v>5.0774E-2</v>
      </c>
      <c r="L32">
        <v>5.0764999999999998E-2</v>
      </c>
      <c r="M32">
        <v>5.0516999999999999E-2</v>
      </c>
      <c r="N32">
        <v>5.1150000000000001E-2</v>
      </c>
      <c r="O32">
        <v>5.0603000000000002E-2</v>
      </c>
      <c r="P32">
        <v>5.0672000000000002E-2</v>
      </c>
      <c r="Q32">
        <v>5.1147999999999999E-2</v>
      </c>
      <c r="R32">
        <v>5.0224999999999999E-2</v>
      </c>
      <c r="S32">
        <v>-2.6649999999999998E-3</v>
      </c>
      <c r="T32">
        <v>-1.688E-3</v>
      </c>
      <c r="U32">
        <v>-2.1979999999999999E-3</v>
      </c>
      <c r="V32">
        <v>2.2369999999999998E-3</v>
      </c>
      <c r="W32">
        <v>2.0869999999999999E-3</v>
      </c>
      <c r="X32">
        <v>-1.018E-3</v>
      </c>
      <c r="Y32">
        <v>-1.5870000000000001E-3</v>
      </c>
      <c r="Z32">
        <v>2.568E-3</v>
      </c>
      <c r="AA32">
        <v>3.8119999999999999E-3</v>
      </c>
      <c r="AB32">
        <v>-9.19E-4</v>
      </c>
      <c r="AC32">
        <v>1.9999999999999999E-6</v>
      </c>
      <c r="AD32">
        <v>5.9350000000000002E-3</v>
      </c>
      <c r="AH32">
        <f>MATCH(MAX(C350:C359),C350:C359,0)</f>
        <v>1</v>
      </c>
      <c r="AI32">
        <f>MATCH(MAX(P350:P359),P350:P359,0)</f>
        <v>5</v>
      </c>
      <c r="AJ32">
        <f>MATCH(MAX(S350:S359),S350:S359,0)</f>
        <v>4</v>
      </c>
      <c r="AK32">
        <f>MATCH(MAX(Y350:Y359),Y350:Y359,0)</f>
        <v>9</v>
      </c>
      <c r="AL32">
        <f>MATCH(MAX(AD350:AD359),AD350:AD359,0)</f>
        <v>1</v>
      </c>
      <c r="AN32">
        <f t="shared" si="1"/>
        <v>1</v>
      </c>
      <c r="AP32" s="8" t="str" cm="1">
        <f t="array" ref="AP32">INDEX(A:A, ROW(A30)*12-11)</f>
        <v>fibroblast</v>
      </c>
      <c r="AQ32" s="9">
        <f t="shared" si="2"/>
        <v>10</v>
      </c>
      <c r="AR32" s="9">
        <f t="shared" si="4"/>
        <v>50</v>
      </c>
      <c r="AS32" s="9">
        <f t="shared" si="5"/>
        <v>40</v>
      </c>
      <c r="AT32" s="9">
        <f t="shared" si="6"/>
        <v>90</v>
      </c>
      <c r="AU32" s="9">
        <f t="shared" si="7"/>
        <v>10</v>
      </c>
      <c r="AV32" s="9">
        <f t="shared" si="3"/>
        <v>10</v>
      </c>
    </row>
    <row r="33" spans="1:48" ht="16" x14ac:dyDescent="0.2">
      <c r="B33">
        <v>80</v>
      </c>
      <c r="C33">
        <v>8.9696999999999999E-2</v>
      </c>
      <c r="D33">
        <v>5.1071999999999999E-2</v>
      </c>
      <c r="E33">
        <v>5.0784000000000003E-2</v>
      </c>
      <c r="F33">
        <v>5.0883999999999999E-2</v>
      </c>
      <c r="G33">
        <v>5.1243999999999998E-2</v>
      </c>
      <c r="H33">
        <v>5.0966999999999998E-2</v>
      </c>
      <c r="I33">
        <v>5.1173999999999997E-2</v>
      </c>
      <c r="J33">
        <v>5.1015999999999999E-2</v>
      </c>
      <c r="K33">
        <v>5.1554000000000003E-2</v>
      </c>
      <c r="L33">
        <v>5.1165000000000002E-2</v>
      </c>
      <c r="M33">
        <v>5.1020000000000003E-2</v>
      </c>
      <c r="N33">
        <v>5.1409999999999997E-2</v>
      </c>
      <c r="O33">
        <v>5.1211E-2</v>
      </c>
      <c r="P33">
        <v>5.1418999999999999E-2</v>
      </c>
      <c r="Q33">
        <v>5.1006999999999997E-2</v>
      </c>
      <c r="R33">
        <v>5.1013000000000003E-2</v>
      </c>
      <c r="S33">
        <v>-2.2569999999999999E-3</v>
      </c>
      <c r="T33">
        <v>-2.173E-3</v>
      </c>
      <c r="U33">
        <v>-2.0300000000000001E-3</v>
      </c>
      <c r="V33">
        <v>1.176E-3</v>
      </c>
      <c r="W33">
        <v>4.5399999999999998E-4</v>
      </c>
      <c r="X33">
        <v>4.0299999999999997E-3</v>
      </c>
      <c r="Y33">
        <v>-2.0999999999999999E-5</v>
      </c>
      <c r="Z33">
        <v>-5.8699999999999996E-4</v>
      </c>
      <c r="AA33">
        <v>1.4829999999999999E-3</v>
      </c>
      <c r="AB33">
        <v>2.1389999999999998E-3</v>
      </c>
      <c r="AC33">
        <v>1.307E-3</v>
      </c>
      <c r="AD33">
        <v>1.722E-3</v>
      </c>
      <c r="AH33">
        <f>MATCH(MAX(C362:C371),C362:C371,0)</f>
        <v>1</v>
      </c>
      <c r="AI33">
        <f>MATCH(MAX(P362:P371),P362:P371,0)</f>
        <v>10</v>
      </c>
      <c r="AJ33">
        <f>MATCH(MAX(S362:S371),S362:S371,0)</f>
        <v>1</v>
      </c>
      <c r="AK33">
        <f>MATCH(MAX(Y362:Y371),Y362:Y371,0)</f>
        <v>7</v>
      </c>
      <c r="AL33">
        <f>MATCH(MAX(AD362:AD371),AD362:AD371,0)</f>
        <v>1</v>
      </c>
      <c r="AN33">
        <f t="shared" si="1"/>
        <v>1</v>
      </c>
      <c r="AP33" s="8" t="str" cm="1">
        <f t="array" ref="AP33">INDEX(A:A, ROW(A31)*12-11)</f>
        <v>fibroblasts_fetal_skin_abdomen</v>
      </c>
      <c r="AQ33" s="9">
        <f t="shared" si="2"/>
        <v>10</v>
      </c>
      <c r="AR33" s="9">
        <f t="shared" si="4"/>
        <v>100</v>
      </c>
      <c r="AS33" s="9">
        <f t="shared" si="5"/>
        <v>10</v>
      </c>
      <c r="AT33" s="9">
        <f t="shared" si="6"/>
        <v>70</v>
      </c>
      <c r="AU33" s="9">
        <f t="shared" si="7"/>
        <v>10</v>
      </c>
      <c r="AV33" s="9">
        <f t="shared" si="3"/>
        <v>10</v>
      </c>
    </row>
    <row r="34" spans="1:48" ht="16" x14ac:dyDescent="0.2">
      <c r="B34">
        <v>90</v>
      </c>
      <c r="C34">
        <v>8.5503999999999997E-2</v>
      </c>
      <c r="D34">
        <v>5.0674999999999998E-2</v>
      </c>
      <c r="E34">
        <v>4.9840000000000002E-2</v>
      </c>
      <c r="F34">
        <v>5.0681999999999998E-2</v>
      </c>
      <c r="G34">
        <v>5.2106E-2</v>
      </c>
      <c r="H34">
        <v>5.1285999999999998E-2</v>
      </c>
      <c r="I34">
        <v>5.1062000000000003E-2</v>
      </c>
      <c r="J34">
        <v>5.0938999999999998E-2</v>
      </c>
      <c r="K34">
        <v>5.0951000000000003E-2</v>
      </c>
      <c r="L34">
        <v>5.1379000000000001E-2</v>
      </c>
      <c r="M34">
        <v>5.0545E-2</v>
      </c>
      <c r="N34">
        <v>5.1096999999999997E-2</v>
      </c>
      <c r="O34">
        <v>5.1518000000000001E-2</v>
      </c>
      <c r="P34">
        <v>5.0860000000000002E-2</v>
      </c>
      <c r="Q34">
        <v>5.0819000000000003E-2</v>
      </c>
      <c r="R34">
        <v>5.1256000000000003E-2</v>
      </c>
      <c r="S34">
        <v>-2.4390000000000002E-3</v>
      </c>
      <c r="T34">
        <v>-9.8799999999999995E-4</v>
      </c>
      <c r="U34">
        <v>-1.6869999999999999E-3</v>
      </c>
      <c r="V34">
        <v>6.4999999999999994E-5</v>
      </c>
      <c r="W34">
        <v>2.372E-3</v>
      </c>
      <c r="X34">
        <v>2.4160000000000002E-3</v>
      </c>
      <c r="Y34">
        <v>1.3569999999999999E-3</v>
      </c>
      <c r="Z34">
        <v>-1.12E-4</v>
      </c>
      <c r="AA34">
        <v>1.0269999999999999E-3</v>
      </c>
      <c r="AB34">
        <v>-2.1359999999999999E-3</v>
      </c>
      <c r="AC34">
        <v>2.5089999999999999E-3</v>
      </c>
      <c r="AD34">
        <v>1.389E-3</v>
      </c>
      <c r="AH34">
        <f>MATCH(MAX(C374:C383),C374:C383,0)</f>
        <v>1</v>
      </c>
      <c r="AI34">
        <f>MATCH(MAX(P374:P383),P374:P383,0)</f>
        <v>10</v>
      </c>
      <c r="AJ34">
        <f>MATCH(MAX(S374:S383),S374:S383,0)</f>
        <v>1</v>
      </c>
      <c r="AK34">
        <f>MATCH(MAX(Y374:Y383),Y374:Y383,0)</f>
        <v>2</v>
      </c>
      <c r="AL34">
        <f>MATCH(MAX(AD374:AD383),AD374:AD383,0)</f>
        <v>1</v>
      </c>
      <c r="AN34">
        <f t="shared" si="1"/>
        <v>1</v>
      </c>
      <c r="AP34" s="8" t="str" cm="1">
        <f t="array" ref="AP34">INDEX(A:A, ROW(A32)*12-11)</f>
        <v>fibroblasts_fetal_skin_back</v>
      </c>
      <c r="AQ34" s="9">
        <f t="shared" si="2"/>
        <v>10</v>
      </c>
      <c r="AR34" s="9">
        <f t="shared" si="4"/>
        <v>100</v>
      </c>
      <c r="AS34" s="9">
        <f t="shared" si="5"/>
        <v>10</v>
      </c>
      <c r="AT34" s="9">
        <f t="shared" si="6"/>
        <v>20</v>
      </c>
      <c r="AU34" s="9">
        <f t="shared" si="7"/>
        <v>10</v>
      </c>
      <c r="AV34" s="9">
        <f t="shared" si="3"/>
        <v>10</v>
      </c>
    </row>
    <row r="35" spans="1:48" ht="16" x14ac:dyDescent="0.2">
      <c r="B35">
        <v>100</v>
      </c>
      <c r="C35">
        <v>8.6194999999999994E-2</v>
      </c>
      <c r="D35">
        <v>5.0416000000000002E-2</v>
      </c>
      <c r="E35">
        <v>5.1332999999999997E-2</v>
      </c>
      <c r="F35">
        <v>5.0847000000000003E-2</v>
      </c>
      <c r="G35">
        <v>5.1596000000000003E-2</v>
      </c>
      <c r="H35">
        <v>5.0666000000000003E-2</v>
      </c>
      <c r="I35">
        <v>5.0617000000000002E-2</v>
      </c>
      <c r="J35">
        <v>5.1250999999999998E-2</v>
      </c>
      <c r="K35">
        <v>5.0899E-2</v>
      </c>
      <c r="L35">
        <v>5.1698000000000001E-2</v>
      </c>
      <c r="M35">
        <v>5.1101000000000001E-2</v>
      </c>
      <c r="N35">
        <v>5.0909999999999997E-2</v>
      </c>
      <c r="O35">
        <v>5.0719E-2</v>
      </c>
      <c r="P35">
        <v>5.0446999999999999E-2</v>
      </c>
      <c r="Q35">
        <v>5.1163E-2</v>
      </c>
      <c r="R35">
        <v>5.0894000000000002E-2</v>
      </c>
      <c r="S35">
        <v>-1.82E-3</v>
      </c>
      <c r="T35">
        <v>-1.928E-3</v>
      </c>
      <c r="U35">
        <v>-1.609E-3</v>
      </c>
      <c r="V35">
        <v>-4.2700000000000002E-4</v>
      </c>
      <c r="W35">
        <v>2.48E-3</v>
      </c>
      <c r="X35">
        <v>-7.3399999999999995E-4</v>
      </c>
      <c r="Y35">
        <v>1.75E-3</v>
      </c>
      <c r="Z35">
        <v>-1.1169999999999999E-3</v>
      </c>
      <c r="AA35">
        <v>1.8979999999999999E-3</v>
      </c>
      <c r="AB35">
        <v>-1.183E-3</v>
      </c>
      <c r="AC35">
        <v>1.776E-3</v>
      </c>
      <c r="AD35">
        <v>-1.94E-4</v>
      </c>
      <c r="AH35">
        <f>MATCH(MAX(C386:C395),C386:C395,0)</f>
        <v>1</v>
      </c>
      <c r="AI35">
        <f>MATCH(MAX(P386:P395),P386:P395,0)</f>
        <v>6</v>
      </c>
      <c r="AJ35">
        <f>MATCH(MAX(S386:S395),S386:S395,0)</f>
        <v>2</v>
      </c>
      <c r="AK35">
        <f>MATCH(MAX(Y386:Y395),Y386:Y395,0)</f>
        <v>7</v>
      </c>
      <c r="AL35">
        <f>MATCH(MAX(AD386:AD395),AD386:AD395,0)</f>
        <v>1</v>
      </c>
      <c r="AN35">
        <f t="shared" si="1"/>
        <v>1</v>
      </c>
      <c r="AP35" s="8" t="str" cm="1">
        <f t="array" ref="AP35">INDEX(A:A, ROW(A33)*12-11)</f>
        <v>fibroblasts_fetal_skin_biceps_left</v>
      </c>
      <c r="AQ35" s="9">
        <f t="shared" si="2"/>
        <v>10</v>
      </c>
      <c r="AR35" s="9">
        <f t="shared" si="4"/>
        <v>60</v>
      </c>
      <c r="AS35" s="9">
        <f t="shared" si="5"/>
        <v>20</v>
      </c>
      <c r="AT35" s="9">
        <f t="shared" si="6"/>
        <v>70</v>
      </c>
      <c r="AU35" s="9">
        <f t="shared" si="7"/>
        <v>10</v>
      </c>
      <c r="AV35" s="9">
        <f t="shared" si="3"/>
        <v>10</v>
      </c>
    </row>
    <row r="36" spans="1:48" ht="16" x14ac:dyDescent="0.2">
      <c r="AH36">
        <f>MATCH(MAX(C398:C407),C398:C407,0)</f>
        <v>2</v>
      </c>
      <c r="AI36">
        <f>MATCH(MAX(P398:P407),P398:P407,0)</f>
        <v>9</v>
      </c>
      <c r="AJ36">
        <f>MATCH(MAX(S398:S407),S398:S407,0)</f>
        <v>4</v>
      </c>
      <c r="AK36">
        <f>MATCH(MAX(Y398:Y407),Y398:Y407,0)</f>
        <v>8</v>
      </c>
      <c r="AL36">
        <f>MATCH(MAX(AD398:AD407),AD398:AD407,0)</f>
        <v>1</v>
      </c>
      <c r="AN36">
        <v>0</v>
      </c>
      <c r="AP36" s="8" t="str" cm="1">
        <f t="array" ref="AP36">INDEX(A:A, ROW(A34)*12-11)</f>
        <v>fibroblasts_fetal_skin_biceps_right</v>
      </c>
      <c r="AQ36" s="9">
        <f t="shared" si="2"/>
        <v>20</v>
      </c>
      <c r="AR36" s="9">
        <f t="shared" si="4"/>
        <v>90</v>
      </c>
      <c r="AS36" s="9">
        <f t="shared" si="5"/>
        <v>40</v>
      </c>
      <c r="AT36" s="9">
        <f t="shared" si="6"/>
        <v>80</v>
      </c>
      <c r="AU36" s="9">
        <f t="shared" si="7"/>
        <v>10</v>
      </c>
      <c r="AV36" s="9">
        <f t="shared" si="3"/>
        <v>0</v>
      </c>
    </row>
    <row r="37" spans="1:48" ht="16" x14ac:dyDescent="0.2">
      <c r="A37" t="s">
        <v>17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69</v>
      </c>
      <c r="H37" t="s">
        <v>70</v>
      </c>
      <c r="I37" t="s">
        <v>6</v>
      </c>
      <c r="J37" t="s">
        <v>7</v>
      </c>
      <c r="K37" t="s">
        <v>8</v>
      </c>
      <c r="L37" t="s">
        <v>71</v>
      </c>
      <c r="M37" t="s">
        <v>72</v>
      </c>
      <c r="N37" t="s">
        <v>9</v>
      </c>
      <c r="O37" t="s">
        <v>10</v>
      </c>
      <c r="P37" t="s">
        <v>11</v>
      </c>
      <c r="Q37" t="s">
        <v>73</v>
      </c>
      <c r="R37" t="s">
        <v>74</v>
      </c>
      <c r="S37" t="s">
        <v>12</v>
      </c>
      <c r="T37" t="s">
        <v>13</v>
      </c>
      <c r="U37" t="s">
        <v>14</v>
      </c>
      <c r="V37" t="s">
        <v>75</v>
      </c>
      <c r="W37" t="s">
        <v>76</v>
      </c>
      <c r="X37" t="s">
        <v>77</v>
      </c>
      <c r="Y37" t="s">
        <v>78</v>
      </c>
      <c r="Z37" t="s">
        <v>79</v>
      </c>
      <c r="AA37" t="s">
        <v>80</v>
      </c>
      <c r="AB37" t="s">
        <v>81</v>
      </c>
      <c r="AC37" t="s">
        <v>82</v>
      </c>
      <c r="AD37" t="s">
        <v>83</v>
      </c>
      <c r="AH37">
        <f>MATCH(MAX(C410:C419),C410:C419,0)</f>
        <v>1</v>
      </c>
      <c r="AI37">
        <f>MATCH(MAX(P410:P419),P410:P419,0)</f>
        <v>9</v>
      </c>
      <c r="AJ37">
        <f>MATCH(MAX(S410:S419),S410:S419,0)</f>
        <v>1</v>
      </c>
      <c r="AK37">
        <f>MATCH(MAX(Y410:Y419),Y410:Y419,0)</f>
        <v>10</v>
      </c>
      <c r="AL37">
        <f>MATCH(MAX(AD410:AD419),AD410:AD419,0)</f>
        <v>1</v>
      </c>
      <c r="AN37">
        <f t="shared" si="1"/>
        <v>1</v>
      </c>
      <c r="AP37" s="8" t="str" cm="1">
        <f t="array" ref="AP37">INDEX(A:A, ROW(A35)*12-11)</f>
        <v>fibroblasts_fetal_skin_quadriceps_left</v>
      </c>
      <c r="AQ37" s="9">
        <f t="shared" si="2"/>
        <v>10</v>
      </c>
      <c r="AR37" s="9">
        <f t="shared" si="4"/>
        <v>90</v>
      </c>
      <c r="AS37" s="9">
        <f t="shared" si="5"/>
        <v>10</v>
      </c>
      <c r="AT37" s="9">
        <f t="shared" si="6"/>
        <v>100</v>
      </c>
      <c r="AU37" s="9">
        <f t="shared" si="7"/>
        <v>10</v>
      </c>
      <c r="AV37" s="9">
        <f t="shared" si="3"/>
        <v>10</v>
      </c>
    </row>
    <row r="38" spans="1:48" ht="16" x14ac:dyDescent="0.2">
      <c r="B38">
        <v>10</v>
      </c>
      <c r="C38">
        <v>0.12890799999999999</v>
      </c>
      <c r="D38">
        <v>4.4803999999999997E-2</v>
      </c>
      <c r="E38">
        <v>4.0460999999999997E-2</v>
      </c>
      <c r="F38">
        <v>4.0232999999999998E-2</v>
      </c>
      <c r="G38">
        <v>4.3137000000000002E-2</v>
      </c>
      <c r="H38">
        <v>4.3304000000000002E-2</v>
      </c>
      <c r="I38">
        <v>3.9028E-2</v>
      </c>
      <c r="J38">
        <v>3.9874E-2</v>
      </c>
      <c r="K38">
        <v>4.1388000000000001E-2</v>
      </c>
      <c r="L38">
        <v>4.0769E-2</v>
      </c>
      <c r="M38">
        <v>3.9886999999999999E-2</v>
      </c>
      <c r="N38">
        <v>4.2842999999999999E-2</v>
      </c>
      <c r="O38">
        <v>3.9690000000000003E-2</v>
      </c>
      <c r="P38">
        <v>4.4732000000000001E-2</v>
      </c>
      <c r="Q38">
        <v>3.9357999999999997E-2</v>
      </c>
      <c r="R38">
        <v>4.0348000000000002E-2</v>
      </c>
      <c r="S38">
        <v>-1.4E-3</v>
      </c>
      <c r="T38">
        <v>-1.8240000000000001E-3</v>
      </c>
      <c r="U38">
        <v>-1.7750000000000001E-3</v>
      </c>
      <c r="V38">
        <v>-2.0798000000000001E-2</v>
      </c>
      <c r="W38">
        <v>-4.7450000000000001E-3</v>
      </c>
      <c r="X38">
        <v>2.8844000000000002E-2</v>
      </c>
      <c r="Y38">
        <v>-1.7864999999999999E-2</v>
      </c>
      <c r="Z38">
        <v>-6.5680000000000001E-3</v>
      </c>
      <c r="AA38">
        <v>-1.4670000000000001E-2</v>
      </c>
      <c r="AB38">
        <v>2.2089999999999999E-2</v>
      </c>
      <c r="AC38">
        <v>3.1220000000000001E-2</v>
      </c>
      <c r="AD38">
        <v>4.3289000000000001E-2</v>
      </c>
      <c r="AH38">
        <f>MATCH(MAX(C422:C431),C422:C431,0)</f>
        <v>1</v>
      </c>
      <c r="AI38">
        <f>MATCH(MAX(P422:P431),P422:P431,0)</f>
        <v>10</v>
      </c>
      <c r="AJ38">
        <f>MATCH(MAX(S422:S431),S422:S431,0)</f>
        <v>2</v>
      </c>
      <c r="AK38">
        <f>MATCH(MAX(Y422:Y431),Y422:Y431,0)</f>
        <v>4</v>
      </c>
      <c r="AL38">
        <f>MATCH(MAX(AD422:AD431),AD422:AD431,0)</f>
        <v>1</v>
      </c>
      <c r="AN38">
        <f t="shared" si="1"/>
        <v>1</v>
      </c>
      <c r="AP38" s="8" t="str" cm="1">
        <f t="array" ref="AP38">INDEX(A:A, ROW(A36)*12-11)</f>
        <v>fibroblasts_fetal_skin_quadriceps_right</v>
      </c>
      <c r="AQ38" s="9">
        <f t="shared" si="2"/>
        <v>10</v>
      </c>
      <c r="AR38" s="9">
        <f t="shared" si="4"/>
        <v>100</v>
      </c>
      <c r="AS38" s="9">
        <f t="shared" si="5"/>
        <v>20</v>
      </c>
      <c r="AT38" s="9">
        <f t="shared" si="6"/>
        <v>40</v>
      </c>
      <c r="AU38" s="9">
        <f t="shared" si="7"/>
        <v>10</v>
      </c>
      <c r="AV38" s="9">
        <f t="shared" si="3"/>
        <v>10</v>
      </c>
    </row>
    <row r="39" spans="1:48" ht="16" x14ac:dyDescent="0.2">
      <c r="B39">
        <v>20</v>
      </c>
      <c r="C39">
        <v>9.9478999999999998E-2</v>
      </c>
      <c r="D39">
        <v>4.5409999999999999E-2</v>
      </c>
      <c r="E39">
        <v>4.4311000000000003E-2</v>
      </c>
      <c r="F39">
        <v>4.632E-2</v>
      </c>
      <c r="G39">
        <v>4.5083999999999999E-2</v>
      </c>
      <c r="H39">
        <v>4.3926E-2</v>
      </c>
      <c r="I39">
        <v>4.4384E-2</v>
      </c>
      <c r="J39">
        <v>4.1008000000000003E-2</v>
      </c>
      <c r="K39">
        <v>4.3270000000000003E-2</v>
      </c>
      <c r="L39">
        <v>4.4023E-2</v>
      </c>
      <c r="M39">
        <v>4.3899000000000001E-2</v>
      </c>
      <c r="N39">
        <v>4.2168999999999998E-2</v>
      </c>
      <c r="O39">
        <v>4.1833000000000002E-2</v>
      </c>
      <c r="P39">
        <v>4.5065000000000001E-2</v>
      </c>
      <c r="Q39">
        <v>4.3938999999999999E-2</v>
      </c>
      <c r="R39">
        <v>4.3684000000000001E-2</v>
      </c>
      <c r="S39">
        <v>-1.6800000000000001E-3</v>
      </c>
      <c r="T39">
        <v>-1.668E-3</v>
      </c>
      <c r="U39">
        <v>-1.011E-3</v>
      </c>
      <c r="V39">
        <v>-3.258E-3</v>
      </c>
      <c r="W39">
        <v>1.4186000000000001E-2</v>
      </c>
      <c r="X39">
        <v>-1.526E-3</v>
      </c>
      <c r="Y39">
        <v>-7.0670000000000004E-3</v>
      </c>
      <c r="Z39">
        <v>2.5869999999999999E-3</v>
      </c>
      <c r="AA39">
        <v>-2.0860000000000002E-3</v>
      </c>
      <c r="AB39">
        <v>2.8470000000000001E-3</v>
      </c>
      <c r="AC39">
        <v>5.5630000000000002E-3</v>
      </c>
      <c r="AD39">
        <v>8.3560000000000006E-3</v>
      </c>
      <c r="AH39">
        <f>MATCH(MAX(C434:C443),C434:C443,0)</f>
        <v>1</v>
      </c>
      <c r="AI39">
        <f>MATCH(MAX(P434:P443),P434:P443,0)</f>
        <v>4</v>
      </c>
      <c r="AJ39">
        <f>MATCH(MAX(S434:S443),S434:S443,0)</f>
        <v>7</v>
      </c>
      <c r="AK39">
        <f>MATCH(MAX(Y434:Y443),Y434:Y443,0)</f>
        <v>10</v>
      </c>
      <c r="AL39">
        <f>MATCH(MAX(AD434:AD443),AD434:AD443,0)</f>
        <v>1</v>
      </c>
      <c r="AN39">
        <f t="shared" si="1"/>
        <v>1</v>
      </c>
      <c r="AP39" s="8" t="str" cm="1">
        <f t="array" ref="AP39">INDEX(A:A, ROW(A37)*12-11)</f>
        <v>fibroblasts_fetal_skin_scalp</v>
      </c>
      <c r="AQ39" s="9">
        <f t="shared" si="2"/>
        <v>10</v>
      </c>
      <c r="AR39" s="9">
        <f t="shared" si="4"/>
        <v>40</v>
      </c>
      <c r="AS39" s="9">
        <f t="shared" si="5"/>
        <v>70</v>
      </c>
      <c r="AT39" s="9">
        <f t="shared" si="6"/>
        <v>100</v>
      </c>
      <c r="AU39" s="9">
        <f t="shared" si="7"/>
        <v>10</v>
      </c>
      <c r="AV39" s="9">
        <f t="shared" si="3"/>
        <v>10</v>
      </c>
    </row>
    <row r="40" spans="1:48" ht="16" x14ac:dyDescent="0.2">
      <c r="B40">
        <v>30</v>
      </c>
      <c r="C40">
        <v>9.1170000000000001E-2</v>
      </c>
      <c r="D40">
        <v>4.3561999999999997E-2</v>
      </c>
      <c r="E40">
        <v>4.4673999999999998E-2</v>
      </c>
      <c r="F40">
        <v>4.4901999999999997E-2</v>
      </c>
      <c r="G40">
        <v>4.6927999999999997E-2</v>
      </c>
      <c r="H40">
        <v>4.6790999999999999E-2</v>
      </c>
      <c r="I40">
        <v>4.3631999999999997E-2</v>
      </c>
      <c r="J40">
        <v>4.1977E-2</v>
      </c>
      <c r="K40">
        <v>4.4264999999999999E-2</v>
      </c>
      <c r="L40">
        <v>4.4437999999999998E-2</v>
      </c>
      <c r="M40">
        <v>4.4719000000000002E-2</v>
      </c>
      <c r="N40">
        <v>4.5877000000000001E-2</v>
      </c>
      <c r="O40">
        <v>4.5726999999999997E-2</v>
      </c>
      <c r="P40">
        <v>4.5007999999999999E-2</v>
      </c>
      <c r="Q40">
        <v>4.3325000000000002E-2</v>
      </c>
      <c r="R40">
        <v>4.6531000000000003E-2</v>
      </c>
      <c r="S40">
        <v>-1.328E-3</v>
      </c>
      <c r="T40">
        <v>-1.7489999999999999E-3</v>
      </c>
      <c r="U40">
        <v>-1.044E-3</v>
      </c>
      <c r="V40">
        <v>-4.8970000000000003E-3</v>
      </c>
      <c r="W40">
        <v>4.908E-3</v>
      </c>
      <c r="X40">
        <v>3.6540000000000001E-3</v>
      </c>
      <c r="Y40">
        <v>-8.7340000000000004E-3</v>
      </c>
      <c r="Z40">
        <v>9.6489999999999996E-3</v>
      </c>
      <c r="AA40">
        <v>1.2110000000000001E-3</v>
      </c>
      <c r="AB40">
        <v>1.2639999999999999E-3</v>
      </c>
      <c r="AC40">
        <v>-1.5989999999999999E-3</v>
      </c>
      <c r="AD40">
        <v>-2.261E-3</v>
      </c>
      <c r="AH40">
        <f>MATCH(MAX(C446:C455),C446:C455,0)</f>
        <v>1</v>
      </c>
      <c r="AI40">
        <f>MATCH(MAX(P446:P455),P446:P455,0)</f>
        <v>8</v>
      </c>
      <c r="AJ40">
        <f>MATCH(MAX(S446:S455),S446:S455,0)</f>
        <v>10</v>
      </c>
      <c r="AK40">
        <f>MATCH(MAX(Y446:Y455),Y446:Y455,0)</f>
        <v>8</v>
      </c>
      <c r="AL40">
        <f>MATCH(MAX(AD446:AD455),AD446:AD455,0)</f>
        <v>1</v>
      </c>
      <c r="AN40">
        <f t="shared" si="1"/>
        <v>1</v>
      </c>
      <c r="AP40" s="8" t="str" cm="1">
        <f t="array" ref="AP40">INDEX(A:A, ROW(A38)*12-11)</f>
        <v>fibroblasts_fetal_skin_upper_back</v>
      </c>
      <c r="AQ40" s="9">
        <f t="shared" si="2"/>
        <v>10</v>
      </c>
      <c r="AR40" s="9">
        <f t="shared" si="4"/>
        <v>80</v>
      </c>
      <c r="AS40" s="9">
        <f t="shared" si="5"/>
        <v>100</v>
      </c>
      <c r="AT40" s="9">
        <f t="shared" si="6"/>
        <v>80</v>
      </c>
      <c r="AU40" s="9">
        <f t="shared" si="7"/>
        <v>10</v>
      </c>
      <c r="AV40" s="9">
        <f t="shared" si="3"/>
        <v>10</v>
      </c>
    </row>
    <row r="41" spans="1:48" ht="16" x14ac:dyDescent="0.2">
      <c r="B41">
        <v>40</v>
      </c>
      <c r="C41">
        <v>8.2158999999999996E-2</v>
      </c>
      <c r="D41">
        <v>4.4932E-2</v>
      </c>
      <c r="E41">
        <v>4.4762000000000003E-2</v>
      </c>
      <c r="F41">
        <v>4.3499000000000003E-2</v>
      </c>
      <c r="G41">
        <v>4.6301000000000002E-2</v>
      </c>
      <c r="H41">
        <v>4.6022E-2</v>
      </c>
      <c r="I41">
        <v>4.4821E-2</v>
      </c>
      <c r="J41">
        <v>4.3560000000000001E-2</v>
      </c>
      <c r="K41">
        <v>4.4053000000000002E-2</v>
      </c>
      <c r="L41">
        <v>4.3499999999999997E-2</v>
      </c>
      <c r="M41">
        <v>4.5626E-2</v>
      </c>
      <c r="N41">
        <v>4.4409999999999998E-2</v>
      </c>
      <c r="O41">
        <v>4.5053000000000003E-2</v>
      </c>
      <c r="P41">
        <v>4.5401999999999998E-2</v>
      </c>
      <c r="Q41">
        <v>4.6131999999999999E-2</v>
      </c>
      <c r="R41">
        <v>4.3421000000000001E-2</v>
      </c>
      <c r="S41">
        <v>-1.2359999999999999E-3</v>
      </c>
      <c r="T41">
        <v>-1.8760000000000001E-3</v>
      </c>
      <c r="U41">
        <v>-1.6739999999999999E-3</v>
      </c>
      <c r="V41">
        <v>-7.8989999999999998E-3</v>
      </c>
      <c r="W41">
        <v>-6.1399999999999996E-4</v>
      </c>
      <c r="X41">
        <v>1.8240000000000001E-3</v>
      </c>
      <c r="Y41">
        <v>-5.0200000000000002E-3</v>
      </c>
      <c r="Z41">
        <v>4.999E-3</v>
      </c>
      <c r="AA41">
        <v>4.7930000000000004E-3</v>
      </c>
      <c r="AB41">
        <v>-2.0219999999999999E-3</v>
      </c>
      <c r="AC41">
        <v>-3.153E-3</v>
      </c>
      <c r="AD41">
        <v>8.1999999999999998E-4</v>
      </c>
      <c r="AH41">
        <f>MATCH(MAX(C458:C467),C458:C467,0)</f>
        <v>1</v>
      </c>
      <c r="AI41">
        <f>MATCH(MAX(P458:P467),P458:P467,0)</f>
        <v>7</v>
      </c>
      <c r="AJ41">
        <f>MATCH(MAX(S458:S467),S458:S467,0)</f>
        <v>2</v>
      </c>
      <c r="AK41">
        <f>MATCH(MAX(Y458:Y467),Y458:Y467,0)</f>
        <v>10</v>
      </c>
      <c r="AL41">
        <f>MATCH(MAX(AD458:AD467),AD458:AD467,0)</f>
        <v>1</v>
      </c>
      <c r="AN41">
        <f t="shared" si="1"/>
        <v>1</v>
      </c>
      <c r="AP41" s="8" t="str" cm="1">
        <f t="array" ref="AP41">INDEX(A:A, ROW(A39)*12-11)</f>
        <v>gastric_mucosa</v>
      </c>
      <c r="AQ41" s="9">
        <f t="shared" si="2"/>
        <v>10</v>
      </c>
      <c r="AR41" s="9">
        <f t="shared" si="4"/>
        <v>70</v>
      </c>
      <c r="AS41" s="9">
        <f t="shared" si="5"/>
        <v>20</v>
      </c>
      <c r="AT41" s="9">
        <f t="shared" si="6"/>
        <v>100</v>
      </c>
      <c r="AU41" s="9">
        <f t="shared" si="7"/>
        <v>10</v>
      </c>
      <c r="AV41" s="9">
        <f t="shared" si="3"/>
        <v>10</v>
      </c>
    </row>
    <row r="42" spans="1:48" ht="16" x14ac:dyDescent="0.2">
      <c r="B42">
        <v>50</v>
      </c>
      <c r="C42">
        <v>8.0789E-2</v>
      </c>
      <c r="D42">
        <v>4.5698999999999997E-2</v>
      </c>
      <c r="E42">
        <v>4.4986999999999999E-2</v>
      </c>
      <c r="F42">
        <v>4.6393999999999998E-2</v>
      </c>
      <c r="G42">
        <v>4.6309999999999997E-2</v>
      </c>
      <c r="H42">
        <v>4.4875999999999999E-2</v>
      </c>
      <c r="I42">
        <v>4.3770999999999997E-2</v>
      </c>
      <c r="J42">
        <v>4.3365000000000001E-2</v>
      </c>
      <c r="K42">
        <v>4.3794E-2</v>
      </c>
      <c r="L42">
        <v>4.5251E-2</v>
      </c>
      <c r="M42">
        <v>4.4672000000000003E-2</v>
      </c>
      <c r="N42">
        <v>4.5270999999999999E-2</v>
      </c>
      <c r="O42">
        <v>4.4602999999999997E-2</v>
      </c>
      <c r="P42">
        <v>4.3408000000000002E-2</v>
      </c>
      <c r="Q42">
        <v>4.5406000000000002E-2</v>
      </c>
      <c r="R42">
        <v>4.6179999999999999E-2</v>
      </c>
      <c r="S42">
        <v>-1.4090000000000001E-3</v>
      </c>
      <c r="T42">
        <v>-1.258E-3</v>
      </c>
      <c r="U42">
        <v>-1.639E-3</v>
      </c>
      <c r="V42">
        <v>-3.7339999999999999E-3</v>
      </c>
      <c r="W42">
        <v>3.669E-3</v>
      </c>
      <c r="X42">
        <v>-2.957E-3</v>
      </c>
      <c r="Y42">
        <v>-5.6140000000000001E-3</v>
      </c>
      <c r="Z42">
        <v>4.8019999999999998E-3</v>
      </c>
      <c r="AA42">
        <v>-2.4800000000000001E-4</v>
      </c>
      <c r="AB42">
        <v>2.176E-3</v>
      </c>
      <c r="AC42">
        <v>-2.8010000000000001E-3</v>
      </c>
      <c r="AD42">
        <v>-2.807E-3</v>
      </c>
      <c r="AH42">
        <f>MATCH(MAX(C470:C479),C470:C479,0)</f>
        <v>2</v>
      </c>
      <c r="AI42">
        <f>MATCH(MAX(P470:P479),P470:P479,0)</f>
        <v>10</v>
      </c>
      <c r="AJ42">
        <f>MATCH(MAX(S470:S479),S470:S479,0)</f>
        <v>4</v>
      </c>
      <c r="AK42">
        <f>MATCH(MAX(Y470:Y479),Y470:Y479,0)</f>
        <v>7</v>
      </c>
      <c r="AL42">
        <f>MATCH(MAX(AD470:AD479),AD470:AD479,0)</f>
        <v>1</v>
      </c>
      <c r="AN42">
        <v>0</v>
      </c>
      <c r="AP42" s="8" t="str" cm="1">
        <f t="array" ref="AP42">INDEX(A:A, ROW(A40)*12-11)</f>
        <v>heart</v>
      </c>
      <c r="AQ42" s="9">
        <f t="shared" si="2"/>
        <v>20</v>
      </c>
      <c r="AR42" s="9">
        <f t="shared" si="4"/>
        <v>100</v>
      </c>
      <c r="AS42" s="9">
        <f t="shared" si="5"/>
        <v>40</v>
      </c>
      <c r="AT42" s="9">
        <f t="shared" si="6"/>
        <v>70</v>
      </c>
      <c r="AU42" s="9">
        <f t="shared" si="7"/>
        <v>10</v>
      </c>
      <c r="AV42" s="9">
        <f t="shared" si="3"/>
        <v>0</v>
      </c>
    </row>
    <row r="43" spans="1:48" ht="16" x14ac:dyDescent="0.2">
      <c r="B43">
        <v>60</v>
      </c>
      <c r="C43">
        <v>8.0752000000000004E-2</v>
      </c>
      <c r="D43">
        <v>4.4671000000000002E-2</v>
      </c>
      <c r="E43">
        <v>4.4318000000000003E-2</v>
      </c>
      <c r="F43">
        <v>4.5948000000000003E-2</v>
      </c>
      <c r="G43">
        <v>4.6616999999999999E-2</v>
      </c>
      <c r="H43">
        <v>4.4811999999999998E-2</v>
      </c>
      <c r="I43">
        <v>4.4561000000000003E-2</v>
      </c>
      <c r="J43">
        <v>4.6343000000000002E-2</v>
      </c>
      <c r="K43">
        <v>4.5129000000000002E-2</v>
      </c>
      <c r="L43">
        <v>4.4685999999999997E-2</v>
      </c>
      <c r="M43">
        <v>4.4108000000000001E-2</v>
      </c>
      <c r="N43">
        <v>4.5435000000000003E-2</v>
      </c>
      <c r="O43">
        <v>4.4662E-2</v>
      </c>
      <c r="P43">
        <v>4.5173999999999999E-2</v>
      </c>
      <c r="Q43">
        <v>4.5295000000000002E-2</v>
      </c>
      <c r="R43">
        <v>4.5046999999999997E-2</v>
      </c>
      <c r="S43">
        <v>-1.629E-3</v>
      </c>
      <c r="T43">
        <v>-1.5950000000000001E-3</v>
      </c>
      <c r="U43">
        <v>-2.2959999999999999E-3</v>
      </c>
      <c r="V43">
        <v>-3.6589999999999999E-3</v>
      </c>
      <c r="W43">
        <v>2.7750000000000001E-3</v>
      </c>
      <c r="X43">
        <v>-1.103E-3</v>
      </c>
      <c r="Y43">
        <v>-7.443E-3</v>
      </c>
      <c r="Z43">
        <v>4.5830000000000003E-3</v>
      </c>
      <c r="AA43">
        <v>3.79E-3</v>
      </c>
      <c r="AB43">
        <v>-1.37E-4</v>
      </c>
      <c r="AC43">
        <v>-2.555E-3</v>
      </c>
      <c r="AD43">
        <v>-1.6100000000000001E-3</v>
      </c>
      <c r="AH43">
        <f>MATCH(MAX(C482:C491),C482:C491,0)</f>
        <v>1</v>
      </c>
      <c r="AI43">
        <f>MATCH(MAX(P482:P491),P482:P491,0)</f>
        <v>10</v>
      </c>
      <c r="AJ43">
        <f>MATCH(MAX(S482:S491),S482:S491,0)</f>
        <v>7</v>
      </c>
      <c r="AK43">
        <f>MATCH(MAX(Y482:Y491),Y482:Y491,0)</f>
        <v>5</v>
      </c>
      <c r="AL43">
        <f>MATCH(MAX(AD482:AD491),AD482:AD491,0)</f>
        <v>1</v>
      </c>
      <c r="AN43">
        <f t="shared" si="1"/>
        <v>1</v>
      </c>
      <c r="AP43" s="8" t="str" cm="1">
        <f t="array" ref="AP43">INDEX(A:A, ROW(A41)*12-11)</f>
        <v>h1_bmp4_derived_mesendoderm_cultured_cells</v>
      </c>
      <c r="AQ43" s="9">
        <f t="shared" si="2"/>
        <v>10</v>
      </c>
      <c r="AR43" s="9">
        <f t="shared" si="4"/>
        <v>100</v>
      </c>
      <c r="AS43" s="9">
        <f t="shared" si="5"/>
        <v>70</v>
      </c>
      <c r="AT43" s="9">
        <f t="shared" si="6"/>
        <v>50</v>
      </c>
      <c r="AU43" s="9">
        <f t="shared" si="7"/>
        <v>10</v>
      </c>
      <c r="AV43" s="9">
        <f t="shared" si="3"/>
        <v>10</v>
      </c>
    </row>
    <row r="44" spans="1:48" ht="16" x14ac:dyDescent="0.2">
      <c r="B44">
        <v>70</v>
      </c>
      <c r="C44">
        <v>8.2748000000000002E-2</v>
      </c>
      <c r="D44">
        <v>4.6178999999999998E-2</v>
      </c>
      <c r="E44">
        <v>4.5825999999999999E-2</v>
      </c>
      <c r="F44">
        <v>4.5602999999999998E-2</v>
      </c>
      <c r="G44">
        <v>4.5362E-2</v>
      </c>
      <c r="H44">
        <v>4.7148000000000002E-2</v>
      </c>
      <c r="I44">
        <v>4.5176000000000001E-2</v>
      </c>
      <c r="J44">
        <v>4.5272E-2</v>
      </c>
      <c r="K44">
        <v>4.4127E-2</v>
      </c>
      <c r="L44">
        <v>4.5240000000000002E-2</v>
      </c>
      <c r="M44">
        <v>4.4880999999999997E-2</v>
      </c>
      <c r="N44">
        <v>4.4746000000000001E-2</v>
      </c>
      <c r="O44">
        <v>4.5883E-2</v>
      </c>
      <c r="P44">
        <v>4.6781999999999997E-2</v>
      </c>
      <c r="Q44">
        <v>4.4176E-2</v>
      </c>
      <c r="R44">
        <v>4.6446000000000001E-2</v>
      </c>
      <c r="S44">
        <v>-1.7340000000000001E-3</v>
      </c>
      <c r="T44">
        <v>-1.7210000000000001E-3</v>
      </c>
      <c r="U44">
        <v>-2.3530000000000001E-3</v>
      </c>
      <c r="V44">
        <v>-4.1050000000000001E-3</v>
      </c>
      <c r="W44">
        <v>1.7930000000000001E-3</v>
      </c>
      <c r="X44">
        <v>-7.6000000000000004E-4</v>
      </c>
      <c r="Y44">
        <v>-5.5199999999999997E-3</v>
      </c>
      <c r="Z44">
        <v>9.4200000000000002E-4</v>
      </c>
      <c r="AA44">
        <v>8.0999999999999996E-4</v>
      </c>
      <c r="AB44">
        <v>-2.019E-3</v>
      </c>
      <c r="AC44">
        <v>-3.1280000000000001E-3</v>
      </c>
      <c r="AD44">
        <v>-4.6900000000000002E-4</v>
      </c>
      <c r="AH44">
        <f>MATCH(MAX(C494:C503),C494:C503,0)</f>
        <v>1</v>
      </c>
      <c r="AI44">
        <f>MATCH(MAX(P494:P503),P494:P503,0)</f>
        <v>9</v>
      </c>
      <c r="AJ44">
        <f>MATCH(MAX(S494:S503),S494:S503,0)</f>
        <v>1</v>
      </c>
      <c r="AK44">
        <f>MATCH(MAX(Y494:Y503),Y494:Y503,0)</f>
        <v>9</v>
      </c>
      <c r="AL44">
        <f>MATCH(MAX(AD494:AD503),AD494:AD503,0)</f>
        <v>1</v>
      </c>
      <c r="AN44">
        <f t="shared" si="1"/>
        <v>1</v>
      </c>
      <c r="AP44" s="8" t="str" cm="1">
        <f t="array" ref="AP44">INDEX(A:A, ROW(A42)*12-11)</f>
        <v>h1_bmp4_derived_trophoblast_cultured_cells</v>
      </c>
      <c r="AQ44" s="9">
        <f t="shared" si="2"/>
        <v>10</v>
      </c>
      <c r="AR44" s="9">
        <f t="shared" si="4"/>
        <v>90</v>
      </c>
      <c r="AS44" s="9">
        <f t="shared" si="5"/>
        <v>10</v>
      </c>
      <c r="AT44" s="9">
        <f t="shared" si="6"/>
        <v>90</v>
      </c>
      <c r="AU44" s="9">
        <f t="shared" si="7"/>
        <v>10</v>
      </c>
      <c r="AV44" s="9">
        <f t="shared" si="3"/>
        <v>10</v>
      </c>
    </row>
    <row r="45" spans="1:48" ht="16" x14ac:dyDescent="0.2">
      <c r="B45">
        <v>80</v>
      </c>
      <c r="C45">
        <v>7.8274999999999997E-2</v>
      </c>
      <c r="D45">
        <v>4.5317999999999997E-2</v>
      </c>
      <c r="E45">
        <v>4.4852000000000003E-2</v>
      </c>
      <c r="F45">
        <v>4.5274000000000002E-2</v>
      </c>
      <c r="G45">
        <v>4.7655999999999997E-2</v>
      </c>
      <c r="H45">
        <v>4.5204000000000001E-2</v>
      </c>
      <c r="I45">
        <v>4.4541999999999998E-2</v>
      </c>
      <c r="J45">
        <v>4.5310000000000003E-2</v>
      </c>
      <c r="K45">
        <v>4.4565E-2</v>
      </c>
      <c r="L45">
        <v>4.4651000000000003E-2</v>
      </c>
      <c r="M45">
        <v>4.6190000000000002E-2</v>
      </c>
      <c r="N45">
        <v>4.5258E-2</v>
      </c>
      <c r="O45">
        <v>4.5552000000000002E-2</v>
      </c>
      <c r="P45">
        <v>4.657E-2</v>
      </c>
      <c r="Q45">
        <v>4.5455000000000002E-2</v>
      </c>
      <c r="R45">
        <v>4.5661E-2</v>
      </c>
      <c r="S45">
        <v>-1.5529999999999999E-3</v>
      </c>
      <c r="T45">
        <v>-1.8749999999999999E-3</v>
      </c>
      <c r="U45">
        <v>-1.8129999999999999E-3</v>
      </c>
      <c r="V45">
        <v>-4.5880000000000001E-3</v>
      </c>
      <c r="W45">
        <v>8.6700000000000004E-4</v>
      </c>
      <c r="X45">
        <v>-1.255E-3</v>
      </c>
      <c r="Y45">
        <v>-5.2810000000000001E-3</v>
      </c>
      <c r="Z45">
        <v>2.0079999999999998E-3</v>
      </c>
      <c r="AA45">
        <v>2.9390000000000002E-3</v>
      </c>
      <c r="AB45">
        <v>-1.119E-3</v>
      </c>
      <c r="AC45">
        <v>-2.4529999999999999E-3</v>
      </c>
      <c r="AD45">
        <v>-1.4430000000000001E-3</v>
      </c>
      <c r="AH45">
        <f>MATCH(MAX(C506:C515),C506:C515,0)</f>
        <v>1</v>
      </c>
      <c r="AI45">
        <f>MATCH(MAX(P506:P515),P506:P515,0)</f>
        <v>10</v>
      </c>
      <c r="AJ45">
        <f>MATCH(MAX(S506:S515),S506:S515,0)</f>
        <v>9</v>
      </c>
      <c r="AK45">
        <f>MATCH(MAX(Y506:Y515),Y506:Y515,0)</f>
        <v>7</v>
      </c>
      <c r="AL45">
        <f>MATCH(MAX(AD506:AD515),AD506:AD515,0)</f>
        <v>2</v>
      </c>
      <c r="AN45">
        <v>0</v>
      </c>
      <c r="AP45" s="8" t="str" cm="1">
        <f t="array" ref="AP45">INDEX(A:A, ROW(A43)*12-11)</f>
        <v>h1_cells</v>
      </c>
      <c r="AQ45" s="9">
        <f t="shared" si="2"/>
        <v>10</v>
      </c>
      <c r="AR45" s="9">
        <f t="shared" si="4"/>
        <v>100</v>
      </c>
      <c r="AS45" s="9">
        <f t="shared" si="5"/>
        <v>90</v>
      </c>
      <c r="AT45" s="9">
        <f t="shared" si="6"/>
        <v>70</v>
      </c>
      <c r="AU45" s="9">
        <f t="shared" si="7"/>
        <v>20</v>
      </c>
      <c r="AV45" s="9">
        <f t="shared" si="3"/>
        <v>0</v>
      </c>
    </row>
    <row r="46" spans="1:48" ht="16" x14ac:dyDescent="0.2">
      <c r="B46">
        <v>90</v>
      </c>
      <c r="C46">
        <v>8.3194000000000004E-2</v>
      </c>
      <c r="D46">
        <v>4.5690000000000001E-2</v>
      </c>
      <c r="E46">
        <v>4.6525999999999998E-2</v>
      </c>
      <c r="F46">
        <v>4.5898000000000001E-2</v>
      </c>
      <c r="G46">
        <v>4.6733999999999998E-2</v>
      </c>
      <c r="H46">
        <v>4.4824999999999997E-2</v>
      </c>
      <c r="I46">
        <v>4.5698000000000003E-2</v>
      </c>
      <c r="J46">
        <v>4.4276999999999997E-2</v>
      </c>
      <c r="K46">
        <v>4.3848999999999999E-2</v>
      </c>
      <c r="L46">
        <v>4.4308E-2</v>
      </c>
      <c r="M46">
        <v>4.4298999999999998E-2</v>
      </c>
      <c r="N46">
        <v>4.4856E-2</v>
      </c>
      <c r="O46">
        <v>4.6219000000000003E-2</v>
      </c>
      <c r="P46">
        <v>4.6838999999999999E-2</v>
      </c>
      <c r="Q46">
        <v>4.6417E-2</v>
      </c>
      <c r="R46">
        <v>4.5243999999999999E-2</v>
      </c>
      <c r="S46">
        <v>-2.0240000000000002E-3</v>
      </c>
      <c r="T46">
        <v>-1.838E-3</v>
      </c>
      <c r="U46">
        <v>-1.897E-3</v>
      </c>
      <c r="V46">
        <v>-3.9259999999999998E-3</v>
      </c>
      <c r="W46">
        <v>1.732E-3</v>
      </c>
      <c r="X46">
        <v>-1.9269999999999999E-3</v>
      </c>
      <c r="Y46">
        <v>-3.447E-3</v>
      </c>
      <c r="Z46">
        <v>2.104E-3</v>
      </c>
      <c r="AA46">
        <v>1.397E-3</v>
      </c>
      <c r="AB46">
        <v>-2.696E-3</v>
      </c>
      <c r="AC46">
        <v>-2.0200000000000001E-3</v>
      </c>
      <c r="AD46">
        <v>-1.4339999999999999E-3</v>
      </c>
      <c r="AH46">
        <f>MATCH(MAX(C518:C527),C518:C527,0)</f>
        <v>1</v>
      </c>
      <c r="AI46">
        <f>MATCH(MAX(P518:P527),P518:P527,0)</f>
        <v>9</v>
      </c>
      <c r="AJ46">
        <f>MATCH(MAX(S518:S527),S518:S527,0)</f>
        <v>2</v>
      </c>
      <c r="AK46">
        <f>MATCH(MAX(Y518:Y527),Y518:Y527,0)</f>
        <v>5</v>
      </c>
      <c r="AL46">
        <f>MATCH(MAX(AD518:AD527),AD518:AD527,0)</f>
        <v>1</v>
      </c>
      <c r="AN46">
        <f t="shared" si="1"/>
        <v>1</v>
      </c>
      <c r="AP46" s="8" t="str" cm="1">
        <f t="array" ref="AP46">INDEX(A:A, ROW(A44)*12-11)</f>
        <v>h1_derived_mesenchymal_stem_cells</v>
      </c>
      <c r="AQ46" s="9">
        <f t="shared" si="2"/>
        <v>10</v>
      </c>
      <c r="AR46" s="9">
        <f t="shared" si="4"/>
        <v>90</v>
      </c>
      <c r="AS46" s="9">
        <f t="shared" si="5"/>
        <v>20</v>
      </c>
      <c r="AT46" s="9">
        <f t="shared" si="6"/>
        <v>50</v>
      </c>
      <c r="AU46" s="9">
        <f t="shared" si="7"/>
        <v>10</v>
      </c>
      <c r="AV46" s="9">
        <f t="shared" si="3"/>
        <v>10</v>
      </c>
    </row>
    <row r="47" spans="1:48" ht="16" x14ac:dyDescent="0.2">
      <c r="B47">
        <v>100</v>
      </c>
      <c r="C47">
        <v>8.0771999999999997E-2</v>
      </c>
      <c r="D47">
        <v>4.4736999999999999E-2</v>
      </c>
      <c r="E47">
        <v>4.4795000000000001E-2</v>
      </c>
      <c r="F47">
        <v>4.5947000000000002E-2</v>
      </c>
      <c r="G47">
        <v>4.4548999999999998E-2</v>
      </c>
      <c r="H47">
        <v>4.6539999999999998E-2</v>
      </c>
      <c r="I47">
        <v>4.5481000000000001E-2</v>
      </c>
      <c r="J47">
        <v>4.4340999999999998E-2</v>
      </c>
      <c r="K47">
        <v>4.4712000000000002E-2</v>
      </c>
      <c r="L47">
        <v>4.5097999999999999E-2</v>
      </c>
      <c r="M47">
        <v>4.4470000000000003E-2</v>
      </c>
      <c r="N47">
        <v>4.5322000000000001E-2</v>
      </c>
      <c r="O47">
        <v>4.5679999999999998E-2</v>
      </c>
      <c r="P47">
        <v>4.5839999999999999E-2</v>
      </c>
      <c r="Q47">
        <v>4.5074000000000003E-2</v>
      </c>
      <c r="R47">
        <v>4.3853000000000003E-2</v>
      </c>
      <c r="S47">
        <v>-1.915E-3</v>
      </c>
      <c r="T47">
        <v>-1.7489999999999999E-3</v>
      </c>
      <c r="U47">
        <v>-1.5020000000000001E-3</v>
      </c>
      <c r="V47">
        <v>-2.8349999999999998E-3</v>
      </c>
      <c r="W47">
        <v>-9.1E-4</v>
      </c>
      <c r="X47">
        <v>-3.3649999999999999E-3</v>
      </c>
      <c r="Y47">
        <v>-2.7230000000000002E-3</v>
      </c>
      <c r="Z47">
        <v>1.4799999999999999E-4</v>
      </c>
      <c r="AA47">
        <v>1.2999999999999999E-3</v>
      </c>
      <c r="AB47">
        <v>-2.0590000000000001E-3</v>
      </c>
      <c r="AC47">
        <v>-5.8200000000000005E-4</v>
      </c>
      <c r="AD47">
        <v>-2.1710000000000002E-3</v>
      </c>
      <c r="AH47">
        <f>MATCH(MAX(C530:C539),C530:C539,0)</f>
        <v>1</v>
      </c>
      <c r="AI47">
        <f>MATCH(MAX(P530:P539),P530:P539,0)</f>
        <v>2</v>
      </c>
      <c r="AJ47">
        <f>MATCH(MAX(S530:S539),S530:S539,0)</f>
        <v>2</v>
      </c>
      <c r="AK47">
        <f>MATCH(MAX(Y530:Y539),Y530:Y539,0)</f>
        <v>10</v>
      </c>
      <c r="AL47">
        <f>MATCH(MAX(AD530:AD539),AD530:AD539,0)</f>
        <v>1</v>
      </c>
      <c r="AN47">
        <f t="shared" si="1"/>
        <v>1</v>
      </c>
      <c r="AP47" s="8" t="str" cm="1">
        <f t="array" ref="AP47">INDEX(A:A, ROW(A45)*12-11)</f>
        <v>h1_derived_neuronal_progenitor_cultured_cells</v>
      </c>
      <c r="AQ47" s="9">
        <f t="shared" si="2"/>
        <v>10</v>
      </c>
      <c r="AR47" s="9">
        <f t="shared" si="4"/>
        <v>20</v>
      </c>
      <c r="AS47" s="9">
        <f t="shared" si="5"/>
        <v>20</v>
      </c>
      <c r="AT47" s="9">
        <f t="shared" si="6"/>
        <v>100</v>
      </c>
      <c r="AU47" s="9">
        <f t="shared" si="7"/>
        <v>10</v>
      </c>
      <c r="AV47" s="9">
        <f t="shared" si="3"/>
        <v>10</v>
      </c>
    </row>
    <row r="48" spans="1:48" ht="16" x14ac:dyDescent="0.2">
      <c r="AH48">
        <f>MATCH(MAX(C542:C551),C542:C551,0)</f>
        <v>1</v>
      </c>
      <c r="AI48">
        <f>MATCH(MAX(P542:P551),P542:P551,0)</f>
        <v>3</v>
      </c>
      <c r="AJ48">
        <f>MATCH(MAX(S542:S551),S542:S551,0)</f>
        <v>5</v>
      </c>
      <c r="AK48">
        <f>MATCH(MAX(Y542:Y551),Y542:Y551,0)</f>
        <v>8</v>
      </c>
      <c r="AL48">
        <f>MATCH(MAX(AD542:AD551),AD542:AD551,0)</f>
        <v>1</v>
      </c>
      <c r="AN48">
        <f t="shared" si="1"/>
        <v>1</v>
      </c>
      <c r="AP48" s="8" t="str" cm="1">
        <f t="array" ref="AP48">INDEX(A:A, ROW(A46)*12-11)</f>
        <v>h9_cells</v>
      </c>
      <c r="AQ48" s="9">
        <f t="shared" si="2"/>
        <v>10</v>
      </c>
      <c r="AR48" s="9">
        <f t="shared" si="4"/>
        <v>30</v>
      </c>
      <c r="AS48" s="9">
        <f t="shared" si="5"/>
        <v>50</v>
      </c>
      <c r="AT48" s="9">
        <f t="shared" si="6"/>
        <v>80</v>
      </c>
      <c r="AU48" s="9">
        <f t="shared" si="7"/>
        <v>10</v>
      </c>
      <c r="AV48" s="9">
        <f t="shared" si="3"/>
        <v>10</v>
      </c>
    </row>
    <row r="49" spans="1:48" ht="16" x14ac:dyDescent="0.2">
      <c r="A49" t="s">
        <v>18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69</v>
      </c>
      <c r="H49" t="s">
        <v>70</v>
      </c>
      <c r="I49" t="s">
        <v>6</v>
      </c>
      <c r="J49" t="s">
        <v>7</v>
      </c>
      <c r="K49" t="s">
        <v>8</v>
      </c>
      <c r="L49" t="s">
        <v>71</v>
      </c>
      <c r="M49" t="s">
        <v>72</v>
      </c>
      <c r="N49" t="s">
        <v>9</v>
      </c>
      <c r="O49" t="s">
        <v>10</v>
      </c>
      <c r="P49" t="s">
        <v>11</v>
      </c>
      <c r="Q49" t="s">
        <v>73</v>
      </c>
      <c r="R49" t="s">
        <v>74</v>
      </c>
      <c r="S49" t="s">
        <v>12</v>
      </c>
      <c r="T49" t="s">
        <v>13</v>
      </c>
      <c r="U49" t="s">
        <v>14</v>
      </c>
      <c r="V49" t="s">
        <v>75</v>
      </c>
      <c r="W49" t="s">
        <v>76</v>
      </c>
      <c r="X49" t="s">
        <v>77</v>
      </c>
      <c r="Y49" t="s">
        <v>78</v>
      </c>
      <c r="Z49" t="s">
        <v>79</v>
      </c>
      <c r="AA49" t="s">
        <v>80</v>
      </c>
      <c r="AB49" t="s">
        <v>81</v>
      </c>
      <c r="AC49" t="s">
        <v>82</v>
      </c>
      <c r="AD49" t="s">
        <v>83</v>
      </c>
      <c r="AH49">
        <f>MATCH(MAX(C554:C563),C554:C563,0)</f>
        <v>1</v>
      </c>
      <c r="AI49">
        <f>MATCH(MAX(P554:P563),P554:P563,0)</f>
        <v>10</v>
      </c>
      <c r="AJ49">
        <f>MATCH(MAX(S554:S563),S554:S563,0)</f>
        <v>1</v>
      </c>
      <c r="AK49">
        <f>MATCH(MAX(Y554:Y563),Y554:Y563,0)</f>
        <v>10</v>
      </c>
      <c r="AL49">
        <f>MATCH(MAX(AD554:AD563),AD554:AD563,0)</f>
        <v>2</v>
      </c>
      <c r="AN49">
        <f t="shared" si="1"/>
        <v>1</v>
      </c>
      <c r="AP49" s="8" t="str" cm="1">
        <f t="array" ref="AP49">INDEX(A:A, ROW(A47)*12-11)</f>
        <v>imr90_fetal_lung_fibroblasts_cell_line</v>
      </c>
      <c r="AQ49" s="9">
        <f t="shared" si="2"/>
        <v>10</v>
      </c>
      <c r="AR49" s="9">
        <f t="shared" si="4"/>
        <v>100</v>
      </c>
      <c r="AS49" s="9">
        <f t="shared" si="5"/>
        <v>10</v>
      </c>
      <c r="AT49" s="9">
        <f t="shared" si="6"/>
        <v>100</v>
      </c>
      <c r="AU49" s="9">
        <f t="shared" si="7"/>
        <v>20</v>
      </c>
      <c r="AV49" s="9">
        <f t="shared" si="3"/>
        <v>10</v>
      </c>
    </row>
    <row r="50" spans="1:48" ht="16" x14ac:dyDescent="0.2">
      <c r="B50">
        <v>10</v>
      </c>
      <c r="C50">
        <v>0.21706800000000001</v>
      </c>
      <c r="D50">
        <v>7.7811000000000005E-2</v>
      </c>
      <c r="E50">
        <v>8.5091E-2</v>
      </c>
      <c r="F50">
        <v>7.4822E-2</v>
      </c>
      <c r="G50">
        <v>7.9333000000000001E-2</v>
      </c>
      <c r="H50">
        <v>7.5990000000000002E-2</v>
      </c>
      <c r="I50">
        <v>8.2300999999999999E-2</v>
      </c>
      <c r="J50">
        <v>7.9114000000000004E-2</v>
      </c>
      <c r="K50">
        <v>7.6152999999999998E-2</v>
      </c>
      <c r="L50">
        <v>7.7788999999999997E-2</v>
      </c>
      <c r="M50">
        <v>7.7479000000000006E-2</v>
      </c>
      <c r="N50">
        <v>7.9157000000000005E-2</v>
      </c>
      <c r="O50">
        <v>8.2026000000000002E-2</v>
      </c>
      <c r="P50">
        <v>7.6187000000000005E-2</v>
      </c>
      <c r="Q50">
        <v>7.5687000000000004E-2</v>
      </c>
      <c r="R50">
        <v>8.0060999999999993E-2</v>
      </c>
      <c r="S50">
        <v>-1.554E-3</v>
      </c>
      <c r="T50">
        <v>-1.32E-3</v>
      </c>
      <c r="U50">
        <v>-1.0709999999999999E-3</v>
      </c>
      <c r="V50">
        <v>-2.8752E-2</v>
      </c>
      <c r="W50">
        <v>-2.6842999999999999E-2</v>
      </c>
      <c r="X50">
        <v>-1.1077999999999999E-2</v>
      </c>
      <c r="Y50">
        <v>-3.0782E-2</v>
      </c>
      <c r="Z50">
        <v>-2.6865E-2</v>
      </c>
      <c r="AA50">
        <v>-1.6625000000000001E-2</v>
      </c>
      <c r="AB50">
        <v>2.091E-3</v>
      </c>
      <c r="AC50">
        <v>2.9194999999999999E-2</v>
      </c>
      <c r="AD50">
        <v>3.1210000000000001E-3</v>
      </c>
      <c r="AH50">
        <f>MATCH(MAX(C566:C575),C566:C575,0)</f>
        <v>1</v>
      </c>
      <c r="AI50">
        <f>MATCH(MAX(P566:P575),P566:P575,0)</f>
        <v>7</v>
      </c>
      <c r="AJ50">
        <f>MATCH(MAX(S566:S575),S566:S575,0)</f>
        <v>7</v>
      </c>
      <c r="AK50">
        <f>MATCH(MAX(Y566:Y575),Y566:Y575,0)</f>
        <v>9</v>
      </c>
      <c r="AL50">
        <f>MATCH(MAX(AD566:AD575),AD566:AD575,0)</f>
        <v>1</v>
      </c>
      <c r="AN50">
        <f t="shared" si="1"/>
        <v>1</v>
      </c>
      <c r="AP50" s="8" t="str" cm="1">
        <f t="array" ref="AP50">INDEX(A:A, ROW(A48)*12-11)</f>
        <v>keratinocyte</v>
      </c>
      <c r="AQ50" s="9">
        <f t="shared" si="2"/>
        <v>10</v>
      </c>
      <c r="AR50" s="9">
        <f t="shared" si="4"/>
        <v>70</v>
      </c>
      <c r="AS50" s="9">
        <f t="shared" si="5"/>
        <v>70</v>
      </c>
      <c r="AT50" s="9">
        <f t="shared" si="6"/>
        <v>90</v>
      </c>
      <c r="AU50" s="9">
        <f t="shared" si="7"/>
        <v>10</v>
      </c>
      <c r="AV50" s="9">
        <f t="shared" si="3"/>
        <v>10</v>
      </c>
    </row>
    <row r="51" spans="1:48" ht="16" x14ac:dyDescent="0.2">
      <c r="B51">
        <v>20</v>
      </c>
      <c r="C51">
        <v>0.18379999999999999</v>
      </c>
      <c r="D51">
        <v>7.8515000000000001E-2</v>
      </c>
      <c r="E51">
        <v>8.5436999999999999E-2</v>
      </c>
      <c r="F51">
        <v>8.2359000000000002E-2</v>
      </c>
      <c r="G51">
        <v>8.1566E-2</v>
      </c>
      <c r="H51">
        <v>8.1251000000000004E-2</v>
      </c>
      <c r="I51">
        <v>8.3778000000000005E-2</v>
      </c>
      <c r="J51">
        <v>8.1589999999999996E-2</v>
      </c>
      <c r="K51">
        <v>7.8486E-2</v>
      </c>
      <c r="L51">
        <v>8.1531000000000006E-2</v>
      </c>
      <c r="M51">
        <v>8.0328999999999998E-2</v>
      </c>
      <c r="N51">
        <v>8.1110000000000002E-2</v>
      </c>
      <c r="O51">
        <v>8.1866999999999995E-2</v>
      </c>
      <c r="P51">
        <v>8.0837000000000006E-2</v>
      </c>
      <c r="Q51">
        <v>8.2242999999999997E-2</v>
      </c>
      <c r="R51">
        <v>8.0299999999999996E-2</v>
      </c>
      <c r="S51">
        <v>-1.786E-3</v>
      </c>
      <c r="T51">
        <v>-3.3869999999999998E-3</v>
      </c>
      <c r="U51">
        <v>-2.2049999999999999E-3</v>
      </c>
      <c r="V51">
        <v>-2.2586999999999999E-2</v>
      </c>
      <c r="W51">
        <v>-2.0183E-2</v>
      </c>
      <c r="X51">
        <v>-9.2339999999999992E-3</v>
      </c>
      <c r="Y51">
        <v>-2.1722000000000002E-2</v>
      </c>
      <c r="Z51">
        <v>-1.5720000000000001E-2</v>
      </c>
      <c r="AA51">
        <v>-1.417E-2</v>
      </c>
      <c r="AB51">
        <v>-1.823E-3</v>
      </c>
      <c r="AC51">
        <v>-3.3249999999999998E-3</v>
      </c>
      <c r="AD51">
        <v>1.6819999999999999E-3</v>
      </c>
      <c r="AH51">
        <f>MATCH(MAX(C578:C587),C578:C587,0)</f>
        <v>1</v>
      </c>
      <c r="AI51">
        <f>MATCH(MAX(P578:P587),P578:P587,0)</f>
        <v>10</v>
      </c>
      <c r="AJ51">
        <f>MATCH(MAX(S578:S587),S578:S587,0)</f>
        <v>10</v>
      </c>
      <c r="AK51">
        <f>MATCH(MAX(Y578:Y587),Y578:Y587,0)</f>
        <v>6</v>
      </c>
      <c r="AL51">
        <f>MATCH(MAX(AD578:AD587),AD578:AD587,0)</f>
        <v>1</v>
      </c>
      <c r="AN51">
        <f t="shared" si="1"/>
        <v>1</v>
      </c>
      <c r="AP51" s="8" t="str" cm="1">
        <f t="array" ref="AP51">INDEX(A:A, ROW(A49)*12-11)</f>
        <v>melanocyte</v>
      </c>
      <c r="AQ51" s="9">
        <f t="shared" si="2"/>
        <v>10</v>
      </c>
      <c r="AR51" s="9">
        <f t="shared" si="4"/>
        <v>100</v>
      </c>
      <c r="AS51" s="9">
        <f t="shared" si="5"/>
        <v>100</v>
      </c>
      <c r="AT51" s="9">
        <f t="shared" si="6"/>
        <v>60</v>
      </c>
      <c r="AU51" s="9">
        <f t="shared" si="7"/>
        <v>10</v>
      </c>
      <c r="AV51" s="9">
        <f t="shared" si="3"/>
        <v>10</v>
      </c>
    </row>
    <row r="52" spans="1:48" ht="16" x14ac:dyDescent="0.2">
      <c r="B52">
        <v>30</v>
      </c>
      <c r="C52">
        <v>0.16711899999999999</v>
      </c>
      <c r="D52">
        <v>8.0910999999999997E-2</v>
      </c>
      <c r="E52">
        <v>8.5002999999999995E-2</v>
      </c>
      <c r="F52">
        <v>8.1227999999999995E-2</v>
      </c>
      <c r="G52">
        <v>8.3357000000000001E-2</v>
      </c>
      <c r="H52">
        <v>8.3325999999999997E-2</v>
      </c>
      <c r="I52">
        <v>8.3701999999999999E-2</v>
      </c>
      <c r="J52">
        <v>8.4305000000000005E-2</v>
      </c>
      <c r="K52">
        <v>7.9771999999999996E-2</v>
      </c>
      <c r="L52">
        <v>8.6485000000000006E-2</v>
      </c>
      <c r="M52">
        <v>8.3214999999999997E-2</v>
      </c>
      <c r="N52">
        <v>8.208E-2</v>
      </c>
      <c r="O52">
        <v>8.4172999999999998E-2</v>
      </c>
      <c r="P52">
        <v>8.3782999999999996E-2</v>
      </c>
      <c r="Q52">
        <v>8.3546999999999996E-2</v>
      </c>
      <c r="R52">
        <v>8.3888000000000004E-2</v>
      </c>
      <c r="S52">
        <v>-2.2950000000000002E-3</v>
      </c>
      <c r="T52">
        <v>-2.0820000000000001E-3</v>
      </c>
      <c r="U52">
        <v>-1.0679999999999999E-3</v>
      </c>
      <c r="V52">
        <v>-1.6671999999999999E-2</v>
      </c>
      <c r="W52">
        <v>-1.5517E-2</v>
      </c>
      <c r="X52">
        <v>-4.0299999999999997E-3</v>
      </c>
      <c r="Y52">
        <v>-1.8214000000000001E-2</v>
      </c>
      <c r="Z52">
        <v>-1.559E-2</v>
      </c>
      <c r="AA52">
        <v>-1.1305000000000001E-2</v>
      </c>
      <c r="AB52">
        <v>-3.7429999999999998E-3</v>
      </c>
      <c r="AC52">
        <v>-1.4250000000000001E-3</v>
      </c>
      <c r="AD52">
        <v>-3.4400000000000001E-4</v>
      </c>
      <c r="AH52">
        <f>MATCH(MAX(C590:C599),C590:C599,0)</f>
        <v>1</v>
      </c>
      <c r="AI52">
        <f>MATCH(MAX(P590:P599),P590:P599,0)</f>
        <v>5</v>
      </c>
      <c r="AJ52">
        <f>MATCH(MAX(S590:S599),S590:S599,0)</f>
        <v>9</v>
      </c>
      <c r="AK52">
        <f>MATCH(MAX(Y590:Y599),Y590:Y599,0)</f>
        <v>4</v>
      </c>
      <c r="AL52">
        <f>MATCH(MAX(AD590:AD599),AD590:AD599,0)</f>
        <v>1</v>
      </c>
      <c r="AN52">
        <f t="shared" si="1"/>
        <v>1</v>
      </c>
      <c r="AP52" s="8" t="str" cm="1">
        <f t="array" ref="AP52">INDEX(A:A, ROW(A50)*12-11)</f>
        <v>ovary</v>
      </c>
      <c r="AQ52" s="9">
        <f t="shared" si="2"/>
        <v>10</v>
      </c>
      <c r="AR52" s="9">
        <f t="shared" si="4"/>
        <v>50</v>
      </c>
      <c r="AS52" s="9">
        <f t="shared" si="5"/>
        <v>90</v>
      </c>
      <c r="AT52" s="9">
        <f t="shared" si="6"/>
        <v>40</v>
      </c>
      <c r="AU52" s="9">
        <f t="shared" si="7"/>
        <v>10</v>
      </c>
      <c r="AV52" s="9">
        <f t="shared" si="3"/>
        <v>10</v>
      </c>
    </row>
    <row r="53" spans="1:48" ht="16" x14ac:dyDescent="0.2">
      <c r="B53">
        <v>40</v>
      </c>
      <c r="C53">
        <v>0.157605</v>
      </c>
      <c r="D53">
        <v>8.2715999999999998E-2</v>
      </c>
      <c r="E53">
        <v>8.5482000000000002E-2</v>
      </c>
      <c r="F53">
        <v>8.5068000000000005E-2</v>
      </c>
      <c r="G53">
        <v>8.4311999999999998E-2</v>
      </c>
      <c r="H53">
        <v>8.4668999999999994E-2</v>
      </c>
      <c r="I53">
        <v>8.4945999999999994E-2</v>
      </c>
      <c r="J53">
        <v>8.2950999999999997E-2</v>
      </c>
      <c r="K53">
        <v>8.6523000000000003E-2</v>
      </c>
      <c r="L53">
        <v>8.3915000000000003E-2</v>
      </c>
      <c r="M53">
        <v>8.7725999999999998E-2</v>
      </c>
      <c r="N53">
        <v>8.4484000000000004E-2</v>
      </c>
      <c r="O53">
        <v>8.3812999999999999E-2</v>
      </c>
      <c r="P53">
        <v>8.4078E-2</v>
      </c>
      <c r="Q53">
        <v>8.3927000000000002E-2</v>
      </c>
      <c r="R53">
        <v>8.72E-2</v>
      </c>
      <c r="S53">
        <v>-1.859E-3</v>
      </c>
      <c r="T53">
        <v>-1.4220000000000001E-3</v>
      </c>
      <c r="U53">
        <v>-1.428E-3</v>
      </c>
      <c r="V53">
        <v>-1.2059E-2</v>
      </c>
      <c r="W53">
        <v>-1.2880000000000001E-2</v>
      </c>
      <c r="X53">
        <v>-2.885E-3</v>
      </c>
      <c r="Y53">
        <v>-1.43E-2</v>
      </c>
      <c r="Z53">
        <v>-1.1132E-2</v>
      </c>
      <c r="AA53">
        <v>-8.8439999999999994E-3</v>
      </c>
      <c r="AB53">
        <v>-8.1910000000000004E-3</v>
      </c>
      <c r="AC53">
        <v>-3.2139999999999998E-3</v>
      </c>
      <c r="AD53">
        <v>-1.0900000000000001E-4</v>
      </c>
      <c r="AH53">
        <f>MATCH(MAX(C602:C611),C602:C611,0)</f>
        <v>1</v>
      </c>
      <c r="AI53">
        <f>MATCH(MAX(P602:P611),P602:P611,0)</f>
        <v>8</v>
      </c>
      <c r="AJ53">
        <f>MATCH(MAX(S602:S611),S602:S611,0)</f>
        <v>3</v>
      </c>
      <c r="AK53">
        <f>MATCH(MAX(Y602:Y611),Y602:Y611,0)</f>
        <v>7</v>
      </c>
      <c r="AL53">
        <f>MATCH(MAX(AD602:AD611),AD602:AD611,0)</f>
        <v>1</v>
      </c>
      <c r="AN53">
        <f t="shared" si="1"/>
        <v>1</v>
      </c>
      <c r="AP53" s="8" t="str" cm="1">
        <f t="array" ref="AP53">INDEX(A:A, ROW(A51)*12-11)</f>
        <v>pancreas</v>
      </c>
      <c r="AQ53" s="9">
        <f t="shared" si="2"/>
        <v>10</v>
      </c>
      <c r="AR53" s="9">
        <f t="shared" si="4"/>
        <v>80</v>
      </c>
      <c r="AS53" s="9">
        <f t="shared" si="5"/>
        <v>30</v>
      </c>
      <c r="AT53" s="9">
        <f t="shared" si="6"/>
        <v>70</v>
      </c>
      <c r="AU53" s="9">
        <f t="shared" si="7"/>
        <v>10</v>
      </c>
      <c r="AV53" s="9">
        <f t="shared" si="3"/>
        <v>10</v>
      </c>
    </row>
    <row r="54" spans="1:48" ht="16" x14ac:dyDescent="0.2">
      <c r="B54">
        <v>50</v>
      </c>
      <c r="C54">
        <v>0.153088</v>
      </c>
      <c r="D54">
        <v>8.3899000000000001E-2</v>
      </c>
      <c r="E54">
        <v>8.4483000000000003E-2</v>
      </c>
      <c r="F54">
        <v>8.2880999999999996E-2</v>
      </c>
      <c r="G54">
        <v>8.5421999999999998E-2</v>
      </c>
      <c r="H54">
        <v>8.4196999999999994E-2</v>
      </c>
      <c r="I54">
        <v>8.5690000000000002E-2</v>
      </c>
      <c r="J54">
        <v>8.6235000000000006E-2</v>
      </c>
      <c r="K54">
        <v>8.4060999999999997E-2</v>
      </c>
      <c r="L54">
        <v>8.4778000000000006E-2</v>
      </c>
      <c r="M54">
        <v>8.4459000000000006E-2</v>
      </c>
      <c r="N54">
        <v>8.4873000000000004E-2</v>
      </c>
      <c r="O54">
        <v>8.4921999999999997E-2</v>
      </c>
      <c r="P54">
        <v>8.2839999999999997E-2</v>
      </c>
      <c r="Q54">
        <v>8.4751999999999994E-2</v>
      </c>
      <c r="R54">
        <v>8.4690000000000001E-2</v>
      </c>
      <c r="S54">
        <v>-1.7700000000000001E-3</v>
      </c>
      <c r="T54">
        <v>-2.0040000000000001E-3</v>
      </c>
      <c r="U54">
        <v>-1.3389999999999999E-3</v>
      </c>
      <c r="V54">
        <v>-8.2970000000000006E-3</v>
      </c>
      <c r="W54">
        <v>-9.2659999999999999E-3</v>
      </c>
      <c r="X54">
        <v>-3.3319999999999999E-3</v>
      </c>
      <c r="Y54">
        <v>-1.0877E-2</v>
      </c>
      <c r="Z54">
        <v>-1.1265000000000001E-2</v>
      </c>
      <c r="AA54">
        <v>-8.626E-3</v>
      </c>
      <c r="AB54">
        <v>-6.3689999999999997E-3</v>
      </c>
      <c r="AC54">
        <v>-4.182E-3</v>
      </c>
      <c r="AD54">
        <v>-1.41E-3</v>
      </c>
      <c r="AH54">
        <f>MATCH(MAX(C614:C623),C614:C623,0)</f>
        <v>1</v>
      </c>
      <c r="AI54">
        <f>MATCH(MAX(P614:P623),P614:P623,0)</f>
        <v>7</v>
      </c>
      <c r="AJ54">
        <f>MATCH(MAX(S614:S623),S614:S623,0)</f>
        <v>1</v>
      </c>
      <c r="AK54">
        <f>MATCH(MAX(Y614:Y623),Y614:Y623,0)</f>
        <v>1</v>
      </c>
      <c r="AL54">
        <f>MATCH(MAX(AD614:AD623),AD614:AD623,0)</f>
        <v>1</v>
      </c>
      <c r="AN54">
        <f t="shared" si="1"/>
        <v>1</v>
      </c>
      <c r="AP54" s="8" t="str" cm="1">
        <f t="array" ref="AP54">INDEX(A:A, ROW(A52)*12-11)</f>
        <v>placenta</v>
      </c>
      <c r="AQ54" s="9">
        <f t="shared" si="2"/>
        <v>10</v>
      </c>
      <c r="AR54" s="9">
        <f t="shared" si="4"/>
        <v>70</v>
      </c>
      <c r="AS54" s="9">
        <f t="shared" si="5"/>
        <v>10</v>
      </c>
      <c r="AT54" s="9">
        <f t="shared" si="6"/>
        <v>10</v>
      </c>
      <c r="AU54" s="9">
        <f t="shared" si="7"/>
        <v>10</v>
      </c>
      <c r="AV54" s="9">
        <f t="shared" si="3"/>
        <v>10</v>
      </c>
    </row>
    <row r="55" spans="1:48" ht="16" x14ac:dyDescent="0.2">
      <c r="B55">
        <v>60</v>
      </c>
      <c r="C55">
        <v>0.15389700000000001</v>
      </c>
      <c r="D55">
        <v>8.4364999999999996E-2</v>
      </c>
      <c r="E55">
        <v>8.5543999999999995E-2</v>
      </c>
      <c r="F55">
        <v>8.3948999999999996E-2</v>
      </c>
      <c r="G55">
        <v>8.3957000000000004E-2</v>
      </c>
      <c r="H55">
        <v>8.4034999999999999E-2</v>
      </c>
      <c r="I55">
        <v>8.5148000000000001E-2</v>
      </c>
      <c r="J55">
        <v>8.4242999999999998E-2</v>
      </c>
      <c r="K55">
        <v>8.4417000000000006E-2</v>
      </c>
      <c r="L55">
        <v>8.4850999999999996E-2</v>
      </c>
      <c r="M55">
        <v>8.5363999999999995E-2</v>
      </c>
      <c r="N55">
        <v>8.7010000000000004E-2</v>
      </c>
      <c r="O55">
        <v>8.4576999999999999E-2</v>
      </c>
      <c r="P55">
        <v>8.3617999999999998E-2</v>
      </c>
      <c r="Q55">
        <v>8.5297999999999999E-2</v>
      </c>
      <c r="R55">
        <v>8.6315000000000003E-2</v>
      </c>
      <c r="S55">
        <v>-1.755E-3</v>
      </c>
      <c r="T55">
        <v>-1.9980000000000002E-3</v>
      </c>
      <c r="U55">
        <v>-2.4520000000000002E-3</v>
      </c>
      <c r="V55">
        <v>-8.9049999999999997E-3</v>
      </c>
      <c r="W55">
        <v>-8.6569999999999998E-3</v>
      </c>
      <c r="X55">
        <v>-3.6459999999999999E-3</v>
      </c>
      <c r="Y55">
        <v>-9.3539999999999995E-3</v>
      </c>
      <c r="Z55">
        <v>-7.2100000000000003E-3</v>
      </c>
      <c r="AA55">
        <v>-7.2750000000000002E-3</v>
      </c>
      <c r="AB55">
        <v>-6.5139999999999998E-3</v>
      </c>
      <c r="AC55">
        <v>-4.5199999999999997E-3</v>
      </c>
      <c r="AD55">
        <v>3.9399999999999998E-4</v>
      </c>
      <c r="AH55">
        <f>MATCH(MAX(C626:C635),C626:C635,0)</f>
        <v>2</v>
      </c>
      <c r="AI55">
        <f>MATCH(MAX(P626:P635),P626:P635,0)</f>
        <v>10</v>
      </c>
      <c r="AJ55">
        <f>MATCH(MAX(S626:S635),S626:S635,0)</f>
        <v>10</v>
      </c>
      <c r="AK55">
        <f>MATCH(MAX(Y626:Y635),Y626:Y635,0)</f>
        <v>10</v>
      </c>
      <c r="AL55">
        <f>MATCH(MAX(AD626:AD635),AD626:AD635,0)</f>
        <v>1</v>
      </c>
      <c r="AN55">
        <f t="shared" si="1"/>
        <v>10</v>
      </c>
      <c r="AP55" s="8" t="str" cm="1">
        <f t="array" ref="AP55">INDEX(A:A, ROW(A53)*12-11)</f>
        <v>psoas_muscle</v>
      </c>
      <c r="AQ55" s="9">
        <f t="shared" si="2"/>
        <v>20</v>
      </c>
      <c r="AR55" s="9">
        <f t="shared" si="4"/>
        <v>100</v>
      </c>
      <c r="AS55" s="9">
        <f t="shared" si="5"/>
        <v>100</v>
      </c>
      <c r="AT55" s="9">
        <f t="shared" si="6"/>
        <v>100</v>
      </c>
      <c r="AU55" s="9">
        <f t="shared" si="7"/>
        <v>10</v>
      </c>
      <c r="AV55" s="9">
        <f t="shared" si="3"/>
        <v>100</v>
      </c>
    </row>
    <row r="56" spans="1:48" ht="16" x14ac:dyDescent="0.2">
      <c r="B56">
        <v>70</v>
      </c>
      <c r="C56">
        <v>0.14890500000000001</v>
      </c>
      <c r="D56">
        <v>8.2247000000000001E-2</v>
      </c>
      <c r="E56">
        <v>8.6233000000000004E-2</v>
      </c>
      <c r="F56">
        <v>8.4813E-2</v>
      </c>
      <c r="G56">
        <v>8.3643999999999996E-2</v>
      </c>
      <c r="H56">
        <v>8.3539000000000002E-2</v>
      </c>
      <c r="I56">
        <v>8.6095000000000005E-2</v>
      </c>
      <c r="J56">
        <v>8.4384000000000001E-2</v>
      </c>
      <c r="K56">
        <v>8.5059999999999997E-2</v>
      </c>
      <c r="L56">
        <v>8.4900000000000003E-2</v>
      </c>
      <c r="M56">
        <v>8.3376000000000006E-2</v>
      </c>
      <c r="N56">
        <v>8.5060999999999998E-2</v>
      </c>
      <c r="O56">
        <v>8.5635000000000003E-2</v>
      </c>
      <c r="P56">
        <v>8.4760000000000002E-2</v>
      </c>
      <c r="Q56">
        <v>8.3760000000000001E-2</v>
      </c>
      <c r="R56">
        <v>8.9321999999999999E-2</v>
      </c>
      <c r="S56">
        <v>-1.885E-3</v>
      </c>
      <c r="T56">
        <v>-1.8910000000000001E-3</v>
      </c>
      <c r="U56">
        <v>-1.5560000000000001E-3</v>
      </c>
      <c r="V56">
        <v>-6.8019999999999999E-3</v>
      </c>
      <c r="W56">
        <v>-7.7600000000000004E-3</v>
      </c>
      <c r="X56">
        <v>-3.6879999999999999E-3</v>
      </c>
      <c r="Y56">
        <v>-7.5490000000000002E-3</v>
      </c>
      <c r="Z56">
        <v>-6.0369999999999998E-3</v>
      </c>
      <c r="AA56">
        <v>-4.4860000000000004E-3</v>
      </c>
      <c r="AB56">
        <v>-4.5900000000000003E-3</v>
      </c>
      <c r="AC56">
        <v>-3.5990000000000002E-3</v>
      </c>
      <c r="AD56">
        <v>-1.356E-3</v>
      </c>
      <c r="AH56">
        <f>MATCH(MAX(C638:C647),C638:C647,0)</f>
        <v>1</v>
      </c>
      <c r="AI56">
        <f>MATCH(MAX(P638:P647),P638:P647,0)</f>
        <v>10</v>
      </c>
      <c r="AJ56">
        <f>MATCH(MAX(S638:S647),S638:S647,0)</f>
        <v>6</v>
      </c>
      <c r="AK56">
        <f>MATCH(MAX(Y638:Y647),Y638:Y647,0)</f>
        <v>8</v>
      </c>
      <c r="AL56">
        <f>MATCH(MAX(AD638:AD647),AD638:AD647,0)</f>
        <v>1</v>
      </c>
      <c r="AN56">
        <f t="shared" si="1"/>
        <v>1</v>
      </c>
      <c r="AP56" s="8" t="str" cm="1">
        <f t="array" ref="AP56">INDEX(A:A, ROW(A54)*12-11)</f>
        <v>small_bowel_mucosa</v>
      </c>
      <c r="AQ56" s="9">
        <f t="shared" si="2"/>
        <v>10</v>
      </c>
      <c r="AR56" s="9">
        <f t="shared" si="4"/>
        <v>100</v>
      </c>
      <c r="AS56" s="9">
        <f t="shared" si="5"/>
        <v>60</v>
      </c>
      <c r="AT56" s="9">
        <f t="shared" si="6"/>
        <v>80</v>
      </c>
      <c r="AU56" s="9">
        <f t="shared" si="7"/>
        <v>10</v>
      </c>
      <c r="AV56" s="9">
        <f t="shared" si="3"/>
        <v>10</v>
      </c>
    </row>
    <row r="57" spans="1:48" ht="16" x14ac:dyDescent="0.2">
      <c r="B57">
        <v>80</v>
      </c>
      <c r="C57">
        <v>0.14476600000000001</v>
      </c>
      <c r="D57">
        <v>8.3662E-2</v>
      </c>
      <c r="E57">
        <v>8.5141999999999995E-2</v>
      </c>
      <c r="F57">
        <v>8.5398000000000002E-2</v>
      </c>
      <c r="G57">
        <v>8.4957000000000005E-2</v>
      </c>
      <c r="H57">
        <v>8.5164000000000004E-2</v>
      </c>
      <c r="I57">
        <v>8.4754999999999997E-2</v>
      </c>
      <c r="J57">
        <v>8.6260000000000003E-2</v>
      </c>
      <c r="K57">
        <v>8.3500000000000005E-2</v>
      </c>
      <c r="L57">
        <v>8.6149000000000003E-2</v>
      </c>
      <c r="M57">
        <v>8.6232000000000003E-2</v>
      </c>
      <c r="N57">
        <v>8.2887000000000002E-2</v>
      </c>
      <c r="O57">
        <v>8.7288000000000004E-2</v>
      </c>
      <c r="P57">
        <v>8.4514000000000006E-2</v>
      </c>
      <c r="Q57">
        <v>8.4706000000000004E-2</v>
      </c>
      <c r="R57">
        <v>8.3581000000000003E-2</v>
      </c>
      <c r="S57">
        <v>-2.1619999999999999E-3</v>
      </c>
      <c r="T57">
        <v>-1.89E-3</v>
      </c>
      <c r="U57">
        <v>-2.4109999999999999E-3</v>
      </c>
      <c r="V57">
        <v>-5.3610000000000003E-3</v>
      </c>
      <c r="W57">
        <v>-7.0499999999999998E-3</v>
      </c>
      <c r="X57">
        <v>-3.7450000000000001E-3</v>
      </c>
      <c r="Y57">
        <v>-6.241E-3</v>
      </c>
      <c r="Z57">
        <v>-5.3790000000000001E-3</v>
      </c>
      <c r="AA57">
        <v>-4.9220000000000002E-3</v>
      </c>
      <c r="AB57">
        <v>-4.8279999999999998E-3</v>
      </c>
      <c r="AC57">
        <v>-1.2930000000000001E-3</v>
      </c>
      <c r="AD57">
        <v>-3.078E-3</v>
      </c>
      <c r="AH57">
        <f>MATCH(MAX(C650:C659),C650:C659,0)</f>
        <v>2</v>
      </c>
      <c r="AI57">
        <f>MATCH(MAX(P650:P659),P650:P659,0)</f>
        <v>8</v>
      </c>
      <c r="AJ57">
        <f>MATCH(MAX(S650:S659),S650:S659,0)</f>
        <v>7</v>
      </c>
      <c r="AK57">
        <f>MATCH(MAX(Y650:Y659),Y650:Y659,0)</f>
        <v>1</v>
      </c>
      <c r="AL57">
        <f>MATCH(MAX(AD650:AD659),AD650:AD659,0)</f>
        <v>1</v>
      </c>
      <c r="AN57">
        <f t="shared" si="1"/>
        <v>1</v>
      </c>
      <c r="AP57" s="8" t="str" cm="1">
        <f t="array" ref="AP57">INDEX(A:A, ROW(A55)*12-11)</f>
        <v>testes</v>
      </c>
      <c r="AQ57" s="9">
        <f t="shared" si="2"/>
        <v>20</v>
      </c>
      <c r="AR57" s="9">
        <f t="shared" si="4"/>
        <v>80</v>
      </c>
      <c r="AS57" s="9">
        <f t="shared" si="5"/>
        <v>70</v>
      </c>
      <c r="AT57" s="9">
        <f t="shared" si="6"/>
        <v>10</v>
      </c>
      <c r="AU57" s="9">
        <f t="shared" si="7"/>
        <v>10</v>
      </c>
      <c r="AV57" s="9">
        <f t="shared" si="3"/>
        <v>10</v>
      </c>
    </row>
    <row r="58" spans="1:48" x14ac:dyDescent="0.2">
      <c r="B58">
        <v>90</v>
      </c>
      <c r="C58">
        <v>0.14807799999999999</v>
      </c>
      <c r="D58">
        <v>8.6468000000000003E-2</v>
      </c>
      <c r="E58">
        <v>8.5579000000000002E-2</v>
      </c>
      <c r="F58">
        <v>8.5500999999999994E-2</v>
      </c>
      <c r="G58">
        <v>8.5763000000000006E-2</v>
      </c>
      <c r="H58">
        <v>8.4283999999999998E-2</v>
      </c>
      <c r="I58">
        <v>8.5069000000000006E-2</v>
      </c>
      <c r="J58">
        <v>8.6134000000000002E-2</v>
      </c>
      <c r="K58">
        <v>8.4152000000000005E-2</v>
      </c>
      <c r="L58">
        <v>8.6166999999999994E-2</v>
      </c>
      <c r="M58">
        <v>8.3345000000000002E-2</v>
      </c>
      <c r="N58">
        <v>8.5294999999999996E-2</v>
      </c>
      <c r="O58">
        <v>8.2966999999999999E-2</v>
      </c>
      <c r="P58">
        <v>8.4860000000000005E-2</v>
      </c>
      <c r="Q58">
        <v>8.4575999999999998E-2</v>
      </c>
      <c r="R58">
        <v>8.2636000000000001E-2</v>
      </c>
      <c r="S58">
        <v>-2.1679999999999998E-3</v>
      </c>
      <c r="T58">
        <v>-1.926E-3</v>
      </c>
      <c r="U58">
        <v>-1.9689999999999998E-3</v>
      </c>
      <c r="V58">
        <v>-6.4320000000000002E-3</v>
      </c>
      <c r="W58">
        <v>-6.1500000000000001E-3</v>
      </c>
      <c r="X58">
        <v>-3.0140000000000002E-3</v>
      </c>
      <c r="Y58">
        <v>-5.5989999999999998E-3</v>
      </c>
      <c r="Z58">
        <v>-3.0130000000000001E-3</v>
      </c>
      <c r="AA58">
        <v>-6.9560000000000004E-3</v>
      </c>
      <c r="AB58">
        <v>-4.7730000000000003E-3</v>
      </c>
      <c r="AC58">
        <v>-2.7729999999999999E-3</v>
      </c>
      <c r="AD58">
        <v>-3.2260000000000001E-3</v>
      </c>
      <c r="AP58" s="2"/>
      <c r="AQ58" s="3"/>
      <c r="AR58" s="3"/>
      <c r="AS58" s="3"/>
      <c r="AT58" s="3"/>
      <c r="AU58" s="3"/>
      <c r="AV58" s="4"/>
    </row>
    <row r="59" spans="1:48" ht="19" x14ac:dyDescent="0.2">
      <c r="B59">
        <v>100</v>
      </c>
      <c r="C59">
        <v>0.148454</v>
      </c>
      <c r="D59">
        <v>8.4797999999999998E-2</v>
      </c>
      <c r="E59">
        <v>8.7251999999999996E-2</v>
      </c>
      <c r="F59">
        <v>8.5053000000000004E-2</v>
      </c>
      <c r="G59">
        <v>8.4828000000000001E-2</v>
      </c>
      <c r="H59">
        <v>8.5920999999999997E-2</v>
      </c>
      <c r="I59">
        <v>8.5793999999999995E-2</v>
      </c>
      <c r="J59">
        <v>8.7460999999999997E-2</v>
      </c>
      <c r="K59">
        <v>8.3752999999999994E-2</v>
      </c>
      <c r="L59">
        <v>8.4798999999999999E-2</v>
      </c>
      <c r="M59">
        <v>8.5751999999999995E-2</v>
      </c>
      <c r="N59">
        <v>8.5262000000000004E-2</v>
      </c>
      <c r="O59">
        <v>8.6407999999999999E-2</v>
      </c>
      <c r="P59">
        <v>8.6229E-2</v>
      </c>
      <c r="Q59">
        <v>8.5227999999999998E-2</v>
      </c>
      <c r="R59">
        <v>9.01E-2</v>
      </c>
      <c r="S59">
        <v>-1.65E-3</v>
      </c>
      <c r="T59">
        <v>-2.5929999999999998E-3</v>
      </c>
      <c r="U59">
        <v>-1.572E-3</v>
      </c>
      <c r="V59">
        <v>-4.9849999999999998E-3</v>
      </c>
      <c r="W59">
        <v>-6.1879999999999999E-3</v>
      </c>
      <c r="X59">
        <v>-1.103E-3</v>
      </c>
      <c r="Y59">
        <v>-6.2849999999999998E-3</v>
      </c>
      <c r="Z59">
        <v>-4.3350000000000003E-3</v>
      </c>
      <c r="AA59">
        <v>-3.5609999999999999E-3</v>
      </c>
      <c r="AB59">
        <v>-4.8139999999999997E-3</v>
      </c>
      <c r="AC59">
        <v>-3.3040000000000001E-3</v>
      </c>
      <c r="AD59">
        <v>-1.521E-3</v>
      </c>
      <c r="AN59">
        <f>MODE(AN3:AN57)</f>
        <v>1</v>
      </c>
      <c r="AP59" s="5"/>
      <c r="AQ59" s="6"/>
      <c r="AR59" s="6"/>
      <c r="AS59" s="6"/>
      <c r="AT59" s="6"/>
      <c r="AU59" s="10" t="s">
        <v>89</v>
      </c>
      <c r="AV59" s="10">
        <f>AN59*10</f>
        <v>10</v>
      </c>
    </row>
    <row r="61" spans="1:48" x14ac:dyDescent="0.2">
      <c r="A61" t="s">
        <v>19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69</v>
      </c>
      <c r="H61" t="s">
        <v>70</v>
      </c>
      <c r="I61" t="s">
        <v>6</v>
      </c>
      <c r="J61" t="s">
        <v>7</v>
      </c>
      <c r="K61" t="s">
        <v>8</v>
      </c>
      <c r="L61" t="s">
        <v>71</v>
      </c>
      <c r="M61" t="s">
        <v>72</v>
      </c>
      <c r="N61" t="s">
        <v>9</v>
      </c>
      <c r="O61" t="s">
        <v>10</v>
      </c>
      <c r="P61" t="s">
        <v>11</v>
      </c>
      <c r="Q61" t="s">
        <v>73</v>
      </c>
      <c r="R61" t="s">
        <v>74</v>
      </c>
      <c r="S61" t="s">
        <v>12</v>
      </c>
      <c r="T61" t="s">
        <v>13</v>
      </c>
      <c r="U61" t="s">
        <v>14</v>
      </c>
      <c r="V61" t="s">
        <v>75</v>
      </c>
      <c r="W61" t="s">
        <v>76</v>
      </c>
      <c r="X61" t="s">
        <v>77</v>
      </c>
      <c r="Y61" t="s">
        <v>78</v>
      </c>
      <c r="Z61" t="s">
        <v>79</v>
      </c>
      <c r="AA61" t="s">
        <v>80</v>
      </c>
      <c r="AB61" t="s">
        <v>81</v>
      </c>
      <c r="AC61" t="s">
        <v>82</v>
      </c>
      <c r="AD61" t="s">
        <v>83</v>
      </c>
    </row>
    <row r="62" spans="1:48" x14ac:dyDescent="0.2">
      <c r="B62">
        <v>10</v>
      </c>
      <c r="C62">
        <v>0.198298</v>
      </c>
      <c r="D62">
        <v>7.2026999999999994E-2</v>
      </c>
      <c r="E62">
        <v>7.1223999999999996E-2</v>
      </c>
      <c r="F62">
        <v>7.5241000000000002E-2</v>
      </c>
      <c r="G62">
        <v>7.3241000000000001E-2</v>
      </c>
      <c r="H62">
        <v>7.2662000000000004E-2</v>
      </c>
      <c r="I62">
        <v>7.7229000000000006E-2</v>
      </c>
      <c r="J62">
        <v>7.3603000000000002E-2</v>
      </c>
      <c r="K62">
        <v>7.3809E-2</v>
      </c>
      <c r="L62">
        <v>7.7533000000000005E-2</v>
      </c>
      <c r="M62">
        <v>7.6843999999999996E-2</v>
      </c>
      <c r="N62">
        <v>7.4926000000000006E-2</v>
      </c>
      <c r="O62">
        <v>7.1704000000000004E-2</v>
      </c>
      <c r="P62">
        <v>7.3331999999999994E-2</v>
      </c>
      <c r="Q62">
        <v>7.5994999999999993E-2</v>
      </c>
      <c r="R62">
        <v>7.2932999999999998E-2</v>
      </c>
      <c r="S62">
        <v>-1.4480000000000001E-3</v>
      </c>
      <c r="T62">
        <v>-7.2000000000000005E-4</v>
      </c>
      <c r="U62">
        <v>-2.0079999999999998E-3</v>
      </c>
      <c r="V62">
        <v>-3.8418000000000001E-2</v>
      </c>
      <c r="W62">
        <v>-2.086E-2</v>
      </c>
      <c r="X62">
        <v>-2.5174999999999999E-2</v>
      </c>
      <c r="Y62">
        <v>-3.4574000000000001E-2</v>
      </c>
      <c r="Z62">
        <v>-3.0772000000000001E-2</v>
      </c>
      <c r="AA62">
        <v>-2.8999E-2</v>
      </c>
      <c r="AB62">
        <v>1.7731E-2</v>
      </c>
      <c r="AC62">
        <v>2.0285999999999998E-2</v>
      </c>
      <c r="AD62">
        <v>-1.3391E-2</v>
      </c>
    </row>
    <row r="63" spans="1:48" x14ac:dyDescent="0.2">
      <c r="B63">
        <v>20</v>
      </c>
      <c r="C63">
        <v>0.178892</v>
      </c>
      <c r="D63">
        <v>7.7025999999999997E-2</v>
      </c>
      <c r="E63">
        <v>7.7538999999999997E-2</v>
      </c>
      <c r="F63">
        <v>8.0502000000000004E-2</v>
      </c>
      <c r="G63">
        <v>8.0422999999999994E-2</v>
      </c>
      <c r="H63">
        <v>8.0181000000000002E-2</v>
      </c>
      <c r="I63">
        <v>8.4290000000000004E-2</v>
      </c>
      <c r="J63">
        <v>7.9311000000000006E-2</v>
      </c>
      <c r="K63">
        <v>7.9130000000000006E-2</v>
      </c>
      <c r="L63">
        <v>7.9913999999999999E-2</v>
      </c>
      <c r="M63">
        <v>7.8899999999999998E-2</v>
      </c>
      <c r="N63">
        <v>7.7567999999999998E-2</v>
      </c>
      <c r="O63">
        <v>7.8345999999999999E-2</v>
      </c>
      <c r="P63">
        <v>7.9654000000000003E-2</v>
      </c>
      <c r="Q63">
        <v>8.0527000000000001E-2</v>
      </c>
      <c r="R63">
        <v>7.7779000000000001E-2</v>
      </c>
      <c r="S63">
        <v>-8.25E-4</v>
      </c>
      <c r="T63">
        <v>-1.261E-3</v>
      </c>
      <c r="U63">
        <v>-2.248E-3</v>
      </c>
      <c r="V63">
        <v>-2.0732E-2</v>
      </c>
      <c r="W63">
        <v>-9.92E-3</v>
      </c>
      <c r="X63">
        <v>-8.3169999999999997E-3</v>
      </c>
      <c r="Y63">
        <v>-1.6295E-2</v>
      </c>
      <c r="Z63">
        <v>-1.7002E-2</v>
      </c>
      <c r="AA63">
        <v>-1.0924E-2</v>
      </c>
      <c r="AB63">
        <v>-4.9890000000000004E-3</v>
      </c>
      <c r="AC63">
        <v>-2.8080000000000002E-3</v>
      </c>
      <c r="AD63">
        <v>2.4750000000000002E-3</v>
      </c>
    </row>
    <row r="64" spans="1:48" x14ac:dyDescent="0.2">
      <c r="B64">
        <v>30</v>
      </c>
      <c r="C64">
        <v>0.164325</v>
      </c>
      <c r="D64">
        <v>8.0891000000000005E-2</v>
      </c>
      <c r="E64">
        <v>7.8703999999999996E-2</v>
      </c>
      <c r="F64">
        <v>8.1396999999999997E-2</v>
      </c>
      <c r="G64">
        <v>7.8341999999999995E-2</v>
      </c>
      <c r="H64">
        <v>8.0943000000000001E-2</v>
      </c>
      <c r="I64">
        <v>7.9501000000000002E-2</v>
      </c>
      <c r="J64">
        <v>7.9839999999999994E-2</v>
      </c>
      <c r="K64">
        <v>7.9394999999999993E-2</v>
      </c>
      <c r="L64">
        <v>7.8836000000000003E-2</v>
      </c>
      <c r="M64">
        <v>8.1324999999999995E-2</v>
      </c>
      <c r="N64">
        <v>7.6418E-2</v>
      </c>
      <c r="O64">
        <v>7.9977999999999994E-2</v>
      </c>
      <c r="P64">
        <v>8.0324999999999994E-2</v>
      </c>
      <c r="Q64">
        <v>7.9253000000000004E-2</v>
      </c>
      <c r="R64">
        <v>7.8312999999999994E-2</v>
      </c>
      <c r="S64">
        <v>-2.013E-3</v>
      </c>
      <c r="T64">
        <v>-1.3090000000000001E-3</v>
      </c>
      <c r="U64">
        <v>-1.4809999999999999E-3</v>
      </c>
      <c r="V64">
        <v>-1.6874E-2</v>
      </c>
      <c r="W64">
        <v>-6.7689999999999998E-3</v>
      </c>
      <c r="X64">
        <v>-4.9589999999999999E-3</v>
      </c>
      <c r="Y64">
        <v>-1.1965999999999999E-2</v>
      </c>
      <c r="Z64">
        <v>-9.384E-3</v>
      </c>
      <c r="AA64">
        <v>-1.0623E-2</v>
      </c>
      <c r="AB64">
        <v>-7.9000000000000001E-4</v>
      </c>
      <c r="AC64">
        <v>-2.0799999999999998E-3</v>
      </c>
      <c r="AD64">
        <v>5.2259999999999997E-3</v>
      </c>
    </row>
    <row r="65" spans="1:30" x14ac:dyDescent="0.2">
      <c r="B65">
        <v>40</v>
      </c>
      <c r="C65">
        <v>0.15142800000000001</v>
      </c>
      <c r="D65">
        <v>8.0276E-2</v>
      </c>
      <c r="E65">
        <v>8.1847000000000003E-2</v>
      </c>
      <c r="F65">
        <v>8.1725999999999993E-2</v>
      </c>
      <c r="G65">
        <v>8.1639000000000003E-2</v>
      </c>
      <c r="H65">
        <v>8.0723000000000003E-2</v>
      </c>
      <c r="I65">
        <v>8.3474000000000007E-2</v>
      </c>
      <c r="J65">
        <v>8.1102999999999995E-2</v>
      </c>
      <c r="K65">
        <v>8.1453999999999999E-2</v>
      </c>
      <c r="L65">
        <v>8.1033999999999995E-2</v>
      </c>
      <c r="M65">
        <v>8.1653000000000003E-2</v>
      </c>
      <c r="N65">
        <v>8.1303E-2</v>
      </c>
      <c r="O65">
        <v>8.1070000000000003E-2</v>
      </c>
      <c r="P65">
        <v>8.1362000000000004E-2</v>
      </c>
      <c r="Q65">
        <v>8.2012000000000002E-2</v>
      </c>
      <c r="R65">
        <v>8.0603999999999995E-2</v>
      </c>
      <c r="S65">
        <v>-1.7329999999999999E-3</v>
      </c>
      <c r="T65">
        <v>-1.7719999999999999E-3</v>
      </c>
      <c r="U65">
        <v>-1.291E-3</v>
      </c>
      <c r="V65">
        <v>-9.1380000000000003E-3</v>
      </c>
      <c r="W65">
        <v>-2.5890000000000002E-3</v>
      </c>
      <c r="X65">
        <v>-5.8320000000000004E-3</v>
      </c>
      <c r="Y65">
        <v>-9.1629999999999993E-3</v>
      </c>
      <c r="Z65">
        <v>-7.6160000000000004E-3</v>
      </c>
      <c r="AA65">
        <v>-5.2259999999999997E-3</v>
      </c>
      <c r="AB65">
        <v>-3.3019999999999998E-3</v>
      </c>
      <c r="AC65">
        <v>-1.9449999999999999E-3</v>
      </c>
      <c r="AD65">
        <v>-2.3609999999999998E-3</v>
      </c>
    </row>
    <row r="66" spans="1:30" x14ac:dyDescent="0.2">
      <c r="B66">
        <v>50</v>
      </c>
      <c r="C66">
        <v>0.14946699999999999</v>
      </c>
      <c r="D66">
        <v>7.8725000000000003E-2</v>
      </c>
      <c r="E66">
        <v>8.2957000000000003E-2</v>
      </c>
      <c r="F66">
        <v>8.2286999999999999E-2</v>
      </c>
      <c r="G66">
        <v>8.1393999999999994E-2</v>
      </c>
      <c r="H66">
        <v>8.1491999999999995E-2</v>
      </c>
      <c r="I66">
        <v>8.4331000000000003E-2</v>
      </c>
      <c r="J66">
        <v>8.0246999999999999E-2</v>
      </c>
      <c r="K66">
        <v>8.2086999999999993E-2</v>
      </c>
      <c r="L66">
        <v>8.2100999999999993E-2</v>
      </c>
      <c r="M66">
        <v>8.1309999999999993E-2</v>
      </c>
      <c r="N66">
        <v>8.1395999999999996E-2</v>
      </c>
      <c r="O66">
        <v>8.0005000000000007E-2</v>
      </c>
      <c r="P66">
        <v>8.1157999999999994E-2</v>
      </c>
      <c r="Q66">
        <v>8.1351999999999994E-2</v>
      </c>
      <c r="R66">
        <v>8.1590999999999997E-2</v>
      </c>
      <c r="S66">
        <v>-1.5299999999999999E-3</v>
      </c>
      <c r="T66">
        <v>-9.4899999999999997E-4</v>
      </c>
      <c r="U66">
        <v>-1.7570000000000001E-3</v>
      </c>
      <c r="V66">
        <v>-8.9510000000000006E-3</v>
      </c>
      <c r="W66">
        <v>1.4970000000000001E-3</v>
      </c>
      <c r="X66">
        <v>-3.271E-3</v>
      </c>
      <c r="Y66">
        <v>-9.1070000000000005E-3</v>
      </c>
      <c r="Z66">
        <v>-6.9890000000000004E-3</v>
      </c>
      <c r="AA66">
        <v>-4.5069999999999997E-3</v>
      </c>
      <c r="AB66">
        <v>-3.7290000000000001E-3</v>
      </c>
      <c r="AC66">
        <v>-1.4109999999999999E-3</v>
      </c>
      <c r="AD66">
        <v>-3.2320000000000001E-3</v>
      </c>
    </row>
    <row r="67" spans="1:30" x14ac:dyDescent="0.2">
      <c r="B67">
        <v>60</v>
      </c>
      <c r="C67">
        <v>0.13900000000000001</v>
      </c>
      <c r="D67">
        <v>8.2277000000000003E-2</v>
      </c>
      <c r="E67">
        <v>8.1893999999999995E-2</v>
      </c>
      <c r="F67">
        <v>8.2614999999999994E-2</v>
      </c>
      <c r="G67">
        <v>8.0368999999999996E-2</v>
      </c>
      <c r="H67">
        <v>8.2854999999999998E-2</v>
      </c>
      <c r="I67">
        <v>8.2138000000000003E-2</v>
      </c>
      <c r="J67">
        <v>8.0796000000000007E-2</v>
      </c>
      <c r="K67">
        <v>8.3091999999999999E-2</v>
      </c>
      <c r="L67">
        <v>8.1365999999999994E-2</v>
      </c>
      <c r="M67">
        <v>8.2679000000000002E-2</v>
      </c>
      <c r="N67">
        <v>8.1448999999999994E-2</v>
      </c>
      <c r="O67">
        <v>8.1295999999999993E-2</v>
      </c>
      <c r="P67">
        <v>8.0946000000000004E-2</v>
      </c>
      <c r="Q67">
        <v>8.1001000000000004E-2</v>
      </c>
      <c r="R67">
        <v>8.1841999999999998E-2</v>
      </c>
      <c r="S67">
        <v>-1.8600000000000001E-3</v>
      </c>
      <c r="T67">
        <v>-2.1919999999999999E-3</v>
      </c>
      <c r="U67">
        <v>-1.9269999999999999E-3</v>
      </c>
      <c r="V67">
        <v>-8.7299999999999999E-3</v>
      </c>
      <c r="W67">
        <v>1.446E-3</v>
      </c>
      <c r="X67">
        <v>-3.4699999999999998E-4</v>
      </c>
      <c r="Y67">
        <v>-8.7939999999999997E-3</v>
      </c>
      <c r="Z67">
        <v>-4.9389999999999998E-3</v>
      </c>
      <c r="AA67">
        <v>-3.7100000000000002E-3</v>
      </c>
      <c r="AB67">
        <v>-4.9360000000000003E-3</v>
      </c>
      <c r="AC67">
        <v>-2.8570000000000002E-3</v>
      </c>
      <c r="AD67">
        <v>-3.2629999999999998E-3</v>
      </c>
    </row>
    <row r="68" spans="1:30" x14ac:dyDescent="0.2">
      <c r="B68">
        <v>70</v>
      </c>
      <c r="C68">
        <v>0.140711</v>
      </c>
      <c r="D68">
        <v>8.2267000000000007E-2</v>
      </c>
      <c r="E68">
        <v>8.1537999999999999E-2</v>
      </c>
      <c r="F68">
        <v>8.1181000000000003E-2</v>
      </c>
      <c r="G68">
        <v>8.1521999999999997E-2</v>
      </c>
      <c r="H68">
        <v>8.0698000000000006E-2</v>
      </c>
      <c r="I68">
        <v>8.2103999999999996E-2</v>
      </c>
      <c r="J68">
        <v>7.9985000000000001E-2</v>
      </c>
      <c r="K68">
        <v>8.2227999999999996E-2</v>
      </c>
      <c r="L68">
        <v>8.2444000000000003E-2</v>
      </c>
      <c r="M68">
        <v>8.2296999999999995E-2</v>
      </c>
      <c r="N68">
        <v>8.0796999999999994E-2</v>
      </c>
      <c r="O68">
        <v>8.0129000000000006E-2</v>
      </c>
      <c r="P68">
        <v>8.2366999999999996E-2</v>
      </c>
      <c r="Q68">
        <v>8.1384999999999999E-2</v>
      </c>
      <c r="R68">
        <v>8.1206E-2</v>
      </c>
      <c r="S68">
        <v>-2.333E-3</v>
      </c>
      <c r="T68">
        <v>-1.694E-3</v>
      </c>
      <c r="U68">
        <v>-1.8289999999999999E-3</v>
      </c>
      <c r="V68">
        <v>-6.2630000000000003E-3</v>
      </c>
      <c r="W68">
        <v>5.3700000000000004E-4</v>
      </c>
      <c r="X68">
        <v>-2.6080000000000001E-3</v>
      </c>
      <c r="Y68">
        <v>-6.5550000000000001E-3</v>
      </c>
      <c r="Z68">
        <v>-6.2789999999999999E-3</v>
      </c>
      <c r="AA68">
        <v>-2.2850000000000001E-3</v>
      </c>
      <c r="AB68">
        <v>-4.6899999999999997E-3</v>
      </c>
      <c r="AC68">
        <v>-2.7880000000000001E-3</v>
      </c>
      <c r="AD68">
        <v>-1.635E-3</v>
      </c>
    </row>
    <row r="69" spans="1:30" x14ac:dyDescent="0.2">
      <c r="B69">
        <v>80</v>
      </c>
      <c r="C69">
        <v>0.13464499999999999</v>
      </c>
      <c r="D69">
        <v>8.2324999999999995E-2</v>
      </c>
      <c r="E69">
        <v>8.1545000000000006E-2</v>
      </c>
      <c r="F69">
        <v>8.2681000000000004E-2</v>
      </c>
      <c r="G69">
        <v>8.0755999999999994E-2</v>
      </c>
      <c r="H69">
        <v>8.3015000000000005E-2</v>
      </c>
      <c r="I69">
        <v>8.2122000000000001E-2</v>
      </c>
      <c r="J69">
        <v>8.3699999999999997E-2</v>
      </c>
      <c r="K69">
        <v>8.2247000000000001E-2</v>
      </c>
      <c r="L69">
        <v>8.0999000000000002E-2</v>
      </c>
      <c r="M69">
        <v>8.2834000000000005E-2</v>
      </c>
      <c r="N69">
        <v>8.0765000000000003E-2</v>
      </c>
      <c r="O69">
        <v>8.2699999999999996E-2</v>
      </c>
      <c r="P69">
        <v>8.3829000000000001E-2</v>
      </c>
      <c r="Q69">
        <v>8.0729999999999996E-2</v>
      </c>
      <c r="R69">
        <v>8.0782000000000007E-2</v>
      </c>
      <c r="S69">
        <v>-1.702E-3</v>
      </c>
      <c r="T69">
        <v>-1.704E-3</v>
      </c>
      <c r="U69">
        <v>-1.7949999999999999E-3</v>
      </c>
      <c r="V69">
        <v>-4.3920000000000001E-3</v>
      </c>
      <c r="W69">
        <v>-1.3999999999999999E-4</v>
      </c>
      <c r="X69">
        <v>-1.436E-3</v>
      </c>
      <c r="Y69">
        <v>-2.5119999999999999E-3</v>
      </c>
      <c r="Z69">
        <v>-3.1749999999999999E-3</v>
      </c>
      <c r="AA69">
        <v>-2.0279999999999999E-3</v>
      </c>
      <c r="AB69">
        <v>-4.4349999999999997E-3</v>
      </c>
      <c r="AC69">
        <v>-1.026E-3</v>
      </c>
      <c r="AD69">
        <v>-2.4099999999999998E-3</v>
      </c>
    </row>
    <row r="70" spans="1:30" x14ac:dyDescent="0.2">
      <c r="B70">
        <v>90</v>
      </c>
      <c r="C70">
        <v>0.13672400000000001</v>
      </c>
      <c r="D70">
        <v>8.1247E-2</v>
      </c>
      <c r="E70">
        <v>8.1695000000000004E-2</v>
      </c>
      <c r="F70">
        <v>8.1303E-2</v>
      </c>
      <c r="G70">
        <v>8.3279000000000006E-2</v>
      </c>
      <c r="H70">
        <v>8.2714999999999997E-2</v>
      </c>
      <c r="I70">
        <v>8.4180000000000005E-2</v>
      </c>
      <c r="J70">
        <v>8.1684000000000007E-2</v>
      </c>
      <c r="K70">
        <v>8.1530000000000005E-2</v>
      </c>
      <c r="L70">
        <v>8.1844E-2</v>
      </c>
      <c r="M70">
        <v>8.2901000000000002E-2</v>
      </c>
      <c r="N70">
        <v>8.0635999999999999E-2</v>
      </c>
      <c r="O70">
        <v>8.2433000000000006E-2</v>
      </c>
      <c r="P70">
        <v>8.2166000000000003E-2</v>
      </c>
      <c r="Q70">
        <v>8.2046999999999995E-2</v>
      </c>
      <c r="R70">
        <v>8.2386000000000001E-2</v>
      </c>
      <c r="S70">
        <v>-1.6659999999999999E-3</v>
      </c>
      <c r="T70">
        <v>-1.7730000000000001E-3</v>
      </c>
      <c r="U70">
        <v>-2.0660000000000001E-3</v>
      </c>
      <c r="V70">
        <v>-5.4130000000000003E-3</v>
      </c>
      <c r="W70">
        <v>7.54E-4</v>
      </c>
      <c r="X70">
        <v>-2.0669999999999998E-3</v>
      </c>
      <c r="Y70">
        <v>-5.7970000000000001E-3</v>
      </c>
      <c r="Z70">
        <v>-2.2829999999999999E-3</v>
      </c>
      <c r="AA70">
        <v>-2.1789999999999999E-3</v>
      </c>
      <c r="AB70">
        <v>-3.934E-3</v>
      </c>
      <c r="AC70">
        <v>-2.81E-3</v>
      </c>
      <c r="AD70">
        <v>-1.8370000000000001E-3</v>
      </c>
    </row>
    <row r="71" spans="1:30" x14ac:dyDescent="0.2">
      <c r="B71">
        <v>100</v>
      </c>
      <c r="C71">
        <v>0.13816899999999999</v>
      </c>
      <c r="D71">
        <v>8.2349000000000006E-2</v>
      </c>
      <c r="E71">
        <v>8.1624000000000002E-2</v>
      </c>
      <c r="F71">
        <v>8.3940000000000001E-2</v>
      </c>
      <c r="G71">
        <v>8.0403000000000002E-2</v>
      </c>
      <c r="H71">
        <v>8.1659999999999996E-2</v>
      </c>
      <c r="I71">
        <v>8.1953999999999999E-2</v>
      </c>
      <c r="J71">
        <v>8.2369999999999999E-2</v>
      </c>
      <c r="K71">
        <v>8.0998000000000001E-2</v>
      </c>
      <c r="L71">
        <v>8.2680000000000003E-2</v>
      </c>
      <c r="M71">
        <v>8.2528000000000004E-2</v>
      </c>
      <c r="N71">
        <v>8.2212999999999994E-2</v>
      </c>
      <c r="O71">
        <v>8.1712999999999994E-2</v>
      </c>
      <c r="P71">
        <v>8.4132999999999999E-2</v>
      </c>
      <c r="Q71">
        <v>8.1393999999999994E-2</v>
      </c>
      <c r="R71">
        <v>8.1418000000000004E-2</v>
      </c>
      <c r="S71">
        <v>-1.8699999999999999E-3</v>
      </c>
      <c r="T71">
        <v>-1.738E-3</v>
      </c>
      <c r="U71">
        <v>-1.6980000000000001E-3</v>
      </c>
      <c r="V71">
        <v>-5.3800000000000002E-3</v>
      </c>
      <c r="W71">
        <v>-1.6299999999999999E-3</v>
      </c>
      <c r="X71">
        <v>-5.0600000000000005E-4</v>
      </c>
      <c r="Y71">
        <v>-3.1519999999999999E-3</v>
      </c>
      <c r="Z71">
        <v>-4.1469999999999996E-3</v>
      </c>
      <c r="AA71">
        <v>-1.885E-3</v>
      </c>
      <c r="AB71">
        <v>-2.8670000000000002E-3</v>
      </c>
      <c r="AC71">
        <v>-2.454E-3</v>
      </c>
      <c r="AD71">
        <v>-3.4459999999999998E-3</v>
      </c>
    </row>
    <row r="73" spans="1:30" x14ac:dyDescent="0.2">
      <c r="A73" t="s">
        <v>20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69</v>
      </c>
      <c r="H73" t="s">
        <v>70</v>
      </c>
      <c r="I73" t="s">
        <v>6</v>
      </c>
      <c r="J73" t="s">
        <v>7</v>
      </c>
      <c r="K73" t="s">
        <v>8</v>
      </c>
      <c r="L73" t="s">
        <v>71</v>
      </c>
      <c r="M73" t="s">
        <v>72</v>
      </c>
      <c r="N73" t="s">
        <v>9</v>
      </c>
      <c r="O73" t="s">
        <v>10</v>
      </c>
      <c r="P73" t="s">
        <v>11</v>
      </c>
      <c r="Q73" t="s">
        <v>73</v>
      </c>
      <c r="R73" t="s">
        <v>74</v>
      </c>
      <c r="S73" t="s">
        <v>12</v>
      </c>
      <c r="T73" t="s">
        <v>13</v>
      </c>
      <c r="U73" t="s">
        <v>14</v>
      </c>
      <c r="V73" t="s">
        <v>75</v>
      </c>
      <c r="W73" t="s">
        <v>76</v>
      </c>
      <c r="X73" t="s">
        <v>77</v>
      </c>
      <c r="Y73" t="s">
        <v>78</v>
      </c>
      <c r="Z73" t="s">
        <v>79</v>
      </c>
      <c r="AA73" t="s">
        <v>80</v>
      </c>
      <c r="AB73" t="s">
        <v>81</v>
      </c>
      <c r="AC73" t="s">
        <v>82</v>
      </c>
      <c r="AD73" t="s">
        <v>83</v>
      </c>
    </row>
    <row r="74" spans="1:30" x14ac:dyDescent="0.2">
      <c r="B74">
        <v>10</v>
      </c>
      <c r="C74">
        <v>0.31329899999999999</v>
      </c>
      <c r="D74">
        <v>0.122861</v>
      </c>
      <c r="E74">
        <v>0.120021</v>
      </c>
      <c r="F74">
        <v>0.11681900000000001</v>
      </c>
      <c r="G74">
        <v>0.12615199999999999</v>
      </c>
      <c r="H74">
        <v>0.129743</v>
      </c>
      <c r="I74">
        <v>0.118811</v>
      </c>
      <c r="J74">
        <v>0.12048499999999999</v>
      </c>
      <c r="K74">
        <v>0.12511900000000001</v>
      </c>
      <c r="L74">
        <v>0.120182</v>
      </c>
      <c r="M74">
        <v>0.119468</v>
      </c>
      <c r="N74">
        <v>0.121313</v>
      </c>
      <c r="O74">
        <v>0.117378</v>
      </c>
      <c r="P74">
        <v>0.11468</v>
      </c>
      <c r="Q74">
        <v>0.123116</v>
      </c>
      <c r="R74">
        <v>0.116909</v>
      </c>
      <c r="S74">
        <v>-1.0009999999999999E-3</v>
      </c>
      <c r="T74">
        <v>-3.5820000000000001E-3</v>
      </c>
      <c r="U74">
        <v>-2.2190000000000001E-3</v>
      </c>
      <c r="V74">
        <v>-2.2093000000000002E-2</v>
      </c>
      <c r="W74">
        <v>-6.2630000000000003E-3</v>
      </c>
      <c r="X74">
        <v>-2.98E-3</v>
      </c>
      <c r="Y74">
        <v>-1.3558000000000001E-2</v>
      </c>
      <c r="Z74">
        <v>8.4810000000000007E-3</v>
      </c>
      <c r="AA74">
        <v>1.2163E-2</v>
      </c>
      <c r="AB74">
        <v>1.2291E-2</v>
      </c>
      <c r="AC74">
        <v>1.4017999999999999E-2</v>
      </c>
      <c r="AD74">
        <v>2.6943000000000002E-2</v>
      </c>
    </row>
    <row r="75" spans="1:30" x14ac:dyDescent="0.2">
      <c r="B75">
        <v>20</v>
      </c>
      <c r="C75">
        <v>0.28183000000000002</v>
      </c>
      <c r="D75">
        <v>0.126084</v>
      </c>
      <c r="E75">
        <v>0.12442400000000001</v>
      </c>
      <c r="F75">
        <v>0.124206</v>
      </c>
      <c r="G75">
        <v>0.13028400000000001</v>
      </c>
      <c r="H75">
        <v>0.12846299999999999</v>
      </c>
      <c r="I75">
        <v>0.122678</v>
      </c>
      <c r="J75">
        <v>0.12968199999999999</v>
      </c>
      <c r="K75">
        <v>0.12670300000000001</v>
      </c>
      <c r="L75">
        <v>0.12571599999999999</v>
      </c>
      <c r="M75">
        <v>0.123309</v>
      </c>
      <c r="N75">
        <v>0.124428</v>
      </c>
      <c r="O75">
        <v>0.120988</v>
      </c>
      <c r="P75">
        <v>0.123531</v>
      </c>
      <c r="Q75">
        <v>0.125636</v>
      </c>
      <c r="R75">
        <v>0.12681400000000001</v>
      </c>
      <c r="S75">
        <v>-1.212E-3</v>
      </c>
      <c r="T75">
        <v>-1.57E-3</v>
      </c>
      <c r="U75">
        <v>-1.4829999999999999E-3</v>
      </c>
      <c r="V75">
        <v>-5.0299999999999997E-4</v>
      </c>
      <c r="W75">
        <v>-2.7910000000000001E-3</v>
      </c>
      <c r="X75">
        <v>2.6200000000000003E-4</v>
      </c>
      <c r="Y75">
        <v>-5.0759999999999998E-3</v>
      </c>
      <c r="Z75">
        <v>-5.4469999999999996E-3</v>
      </c>
      <c r="AA75">
        <v>2.5599999999999999E-4</v>
      </c>
      <c r="AB75">
        <v>2.9269999999999999E-3</v>
      </c>
      <c r="AC75">
        <v>-8.0949999999999998E-3</v>
      </c>
      <c r="AD75">
        <v>6.1830000000000001E-3</v>
      </c>
    </row>
    <row r="76" spans="1:30" x14ac:dyDescent="0.2">
      <c r="B76">
        <v>30</v>
      </c>
      <c r="C76">
        <v>0.26655600000000002</v>
      </c>
      <c r="D76">
        <v>0.13050700000000001</v>
      </c>
      <c r="E76">
        <v>0.12883600000000001</v>
      </c>
      <c r="F76">
        <v>0.12743699999999999</v>
      </c>
      <c r="G76">
        <v>0.12862100000000001</v>
      </c>
      <c r="H76">
        <v>0.125863</v>
      </c>
      <c r="I76">
        <v>0.13070200000000001</v>
      </c>
      <c r="J76">
        <v>0.12712399999999999</v>
      </c>
      <c r="K76">
        <v>0.13073499999999999</v>
      </c>
      <c r="L76">
        <v>0.13253499999999999</v>
      </c>
      <c r="M76">
        <v>0.127666</v>
      </c>
      <c r="N76">
        <v>0.12950600000000001</v>
      </c>
      <c r="O76">
        <v>0.13347200000000001</v>
      </c>
      <c r="P76">
        <v>0.129688</v>
      </c>
      <c r="Q76">
        <v>0.129137</v>
      </c>
      <c r="R76">
        <v>0.13122900000000001</v>
      </c>
      <c r="S76">
        <v>-1.9919999999999998E-3</v>
      </c>
      <c r="T76">
        <v>-1.993E-3</v>
      </c>
      <c r="U76">
        <v>-1.142E-3</v>
      </c>
      <c r="V76">
        <v>3.7500000000000001E-4</v>
      </c>
      <c r="W76">
        <v>2.604E-3</v>
      </c>
      <c r="X76">
        <v>4.7999999999999996E-3</v>
      </c>
      <c r="Y76">
        <v>-4.3480000000000003E-3</v>
      </c>
      <c r="Z76">
        <v>2.114E-3</v>
      </c>
      <c r="AA76">
        <v>3.3119999999999998E-3</v>
      </c>
      <c r="AB76">
        <v>8.7000000000000001E-4</v>
      </c>
      <c r="AC76">
        <v>-4.0999999999999999E-4</v>
      </c>
      <c r="AD76">
        <v>1.573E-3</v>
      </c>
    </row>
    <row r="77" spans="1:30" x14ac:dyDescent="0.2">
      <c r="B77">
        <v>40</v>
      </c>
      <c r="C77">
        <v>0.25843500000000003</v>
      </c>
      <c r="D77">
        <v>0.13450699999999999</v>
      </c>
      <c r="E77">
        <v>0.13073100000000001</v>
      </c>
      <c r="F77">
        <v>0.12740499999999999</v>
      </c>
      <c r="G77">
        <v>0.13416500000000001</v>
      </c>
      <c r="H77">
        <v>0.127197</v>
      </c>
      <c r="I77">
        <v>0.127299</v>
      </c>
      <c r="J77">
        <v>0.125638</v>
      </c>
      <c r="K77">
        <v>0.12990499999999999</v>
      </c>
      <c r="L77">
        <v>0.127751</v>
      </c>
      <c r="M77">
        <v>0.12363499999999999</v>
      </c>
      <c r="N77">
        <v>0.13103500000000001</v>
      </c>
      <c r="O77">
        <v>0.126634</v>
      </c>
      <c r="P77">
        <v>0.12783700000000001</v>
      </c>
      <c r="Q77">
        <v>0.128079</v>
      </c>
      <c r="R77">
        <v>0.12881999999999999</v>
      </c>
      <c r="S77">
        <v>-1.5460000000000001E-3</v>
      </c>
      <c r="T77">
        <v>-1.2290000000000001E-3</v>
      </c>
      <c r="U77">
        <v>-1.719E-3</v>
      </c>
      <c r="V77">
        <v>-1.3270000000000001E-3</v>
      </c>
      <c r="W77">
        <v>1.3960000000000001E-3</v>
      </c>
      <c r="X77">
        <v>7.4669999999999997E-3</v>
      </c>
      <c r="Y77">
        <v>-3.48E-3</v>
      </c>
      <c r="Z77">
        <v>3.3479999999999998E-3</v>
      </c>
      <c r="AA77">
        <v>1.485E-3</v>
      </c>
      <c r="AB77">
        <v>3.1220000000000002E-3</v>
      </c>
      <c r="AC77">
        <v>1.487E-3</v>
      </c>
      <c r="AD77">
        <v>-7.5799999999999999E-4</v>
      </c>
    </row>
    <row r="78" spans="1:30" x14ac:dyDescent="0.2">
      <c r="B78">
        <v>50</v>
      </c>
      <c r="C78">
        <v>0.23391100000000001</v>
      </c>
      <c r="D78">
        <v>0.13122400000000001</v>
      </c>
      <c r="E78">
        <v>0.12937100000000001</v>
      </c>
      <c r="F78">
        <v>0.12883700000000001</v>
      </c>
      <c r="G78">
        <v>0.131382</v>
      </c>
      <c r="H78">
        <v>0.129667</v>
      </c>
      <c r="I78">
        <v>0.128693</v>
      </c>
      <c r="J78">
        <v>0.130131</v>
      </c>
      <c r="K78">
        <v>0.12962799999999999</v>
      </c>
      <c r="L78">
        <v>0.12981500000000001</v>
      </c>
      <c r="M78">
        <v>0.13102</v>
      </c>
      <c r="N78">
        <v>0.128215</v>
      </c>
      <c r="O78">
        <v>0.13034899999999999</v>
      </c>
      <c r="P78">
        <v>0.13294700000000001</v>
      </c>
      <c r="Q78">
        <v>0.13022500000000001</v>
      </c>
      <c r="R78">
        <v>0.13094800000000001</v>
      </c>
      <c r="S78">
        <v>-1.256E-3</v>
      </c>
      <c r="T78">
        <v>-2.0079999999999998E-3</v>
      </c>
      <c r="U78">
        <v>-1.9710000000000001E-3</v>
      </c>
      <c r="V78">
        <v>3.215E-3</v>
      </c>
      <c r="W78">
        <v>3.8779999999999999E-3</v>
      </c>
      <c r="X78">
        <v>6.3010000000000002E-3</v>
      </c>
      <c r="Y78">
        <v>-5.875E-3</v>
      </c>
      <c r="Z78">
        <v>6.9999999999999999E-6</v>
      </c>
      <c r="AA78">
        <v>3.7109999999999999E-3</v>
      </c>
      <c r="AB78">
        <v>1.7899999999999999E-3</v>
      </c>
      <c r="AC78">
        <v>2.92E-4</v>
      </c>
      <c r="AD78">
        <v>4.4000000000000002E-4</v>
      </c>
    </row>
    <row r="79" spans="1:30" x14ac:dyDescent="0.2">
      <c r="B79">
        <v>60</v>
      </c>
      <c r="C79">
        <v>0.23886099999999999</v>
      </c>
      <c r="D79">
        <v>0.13212199999999999</v>
      </c>
      <c r="E79">
        <v>0.12918399999999999</v>
      </c>
      <c r="F79">
        <v>0.130247</v>
      </c>
      <c r="G79">
        <v>0.13136600000000001</v>
      </c>
      <c r="H79">
        <v>0.130526</v>
      </c>
      <c r="I79">
        <v>0.13105</v>
      </c>
      <c r="J79">
        <v>0.13011200000000001</v>
      </c>
      <c r="K79">
        <v>0.13000300000000001</v>
      </c>
      <c r="L79">
        <v>0.13107199999999999</v>
      </c>
      <c r="M79">
        <v>0.12978500000000001</v>
      </c>
      <c r="N79">
        <v>0.13158500000000001</v>
      </c>
      <c r="O79">
        <v>0.131831</v>
      </c>
      <c r="P79">
        <v>0.129244</v>
      </c>
      <c r="Q79">
        <v>0.13020699999999999</v>
      </c>
      <c r="R79">
        <v>0.13064600000000001</v>
      </c>
      <c r="S79">
        <v>-1.758E-3</v>
      </c>
      <c r="T79">
        <v>-1.578E-3</v>
      </c>
      <c r="U79">
        <v>-1.4679999999999999E-3</v>
      </c>
      <c r="V79">
        <v>1.5319999999999999E-3</v>
      </c>
      <c r="W79">
        <v>4.9309999999999996E-3</v>
      </c>
      <c r="X79">
        <v>2.323E-3</v>
      </c>
      <c r="Y79">
        <v>-1.6440000000000001E-3</v>
      </c>
      <c r="Z79">
        <v>2.699E-3</v>
      </c>
      <c r="AA79">
        <v>2.3570000000000002E-3</v>
      </c>
      <c r="AB79">
        <v>-9.5299999999999996E-4</v>
      </c>
      <c r="AC79">
        <v>1.85E-4</v>
      </c>
      <c r="AD79">
        <v>-1.5100000000000001E-4</v>
      </c>
    </row>
    <row r="80" spans="1:30" x14ac:dyDescent="0.2">
      <c r="B80">
        <v>70</v>
      </c>
      <c r="C80">
        <v>0.23075000000000001</v>
      </c>
      <c r="D80">
        <v>0.12892000000000001</v>
      </c>
      <c r="E80">
        <v>0.13239300000000001</v>
      </c>
      <c r="F80">
        <v>0.13025600000000001</v>
      </c>
      <c r="G80">
        <v>0.13214100000000001</v>
      </c>
      <c r="H80">
        <v>0.13075400000000001</v>
      </c>
      <c r="I80">
        <v>0.128445</v>
      </c>
      <c r="J80">
        <v>0.13065599999999999</v>
      </c>
      <c r="K80">
        <v>0.13206100000000001</v>
      </c>
      <c r="L80">
        <v>0.13366700000000001</v>
      </c>
      <c r="M80">
        <v>0.12871199999999999</v>
      </c>
      <c r="N80">
        <v>0.13406599999999999</v>
      </c>
      <c r="O80">
        <v>0.129303</v>
      </c>
      <c r="P80">
        <v>0.13153500000000001</v>
      </c>
      <c r="Q80">
        <v>0.13025800000000001</v>
      </c>
      <c r="R80">
        <v>0.128022</v>
      </c>
      <c r="S80">
        <v>-2.0590000000000001E-3</v>
      </c>
      <c r="T80">
        <v>-1.297E-3</v>
      </c>
      <c r="U80">
        <v>-1.658E-3</v>
      </c>
      <c r="V80">
        <v>-7.6599999999999997E-4</v>
      </c>
      <c r="W80">
        <v>2.8739999999999998E-3</v>
      </c>
      <c r="X80">
        <v>3.2629999999999998E-3</v>
      </c>
      <c r="Y80">
        <v>-1.2869999999999999E-3</v>
      </c>
      <c r="Z80">
        <v>2.258E-3</v>
      </c>
      <c r="AA80">
        <v>4.594E-3</v>
      </c>
      <c r="AB80">
        <v>7.9900000000000001E-4</v>
      </c>
      <c r="AC80">
        <v>-2.13E-4</v>
      </c>
      <c r="AD80">
        <v>-7.2300000000000001E-4</v>
      </c>
    </row>
    <row r="81" spans="1:30" x14ac:dyDescent="0.2">
      <c r="B81">
        <v>80</v>
      </c>
      <c r="C81">
        <v>0.22126299999999999</v>
      </c>
      <c r="D81">
        <v>0.13203100000000001</v>
      </c>
      <c r="E81">
        <v>0.131522</v>
      </c>
      <c r="F81">
        <v>0.13175799999999999</v>
      </c>
      <c r="G81">
        <v>0.13268199999999999</v>
      </c>
      <c r="H81">
        <v>0.132579</v>
      </c>
      <c r="I81">
        <v>0.130439</v>
      </c>
      <c r="J81">
        <v>0.13000800000000001</v>
      </c>
      <c r="K81">
        <v>0.13206200000000001</v>
      </c>
      <c r="L81">
        <v>0.13061</v>
      </c>
      <c r="M81">
        <v>0.129798</v>
      </c>
      <c r="N81">
        <v>0.129916</v>
      </c>
      <c r="O81">
        <v>0.12961300000000001</v>
      </c>
      <c r="P81">
        <v>0.131074</v>
      </c>
      <c r="Q81">
        <v>0.13026199999999999</v>
      </c>
      <c r="R81">
        <v>0.13095599999999999</v>
      </c>
      <c r="S81">
        <v>-2.081E-3</v>
      </c>
      <c r="T81">
        <v>-1.7470000000000001E-3</v>
      </c>
      <c r="U81">
        <v>-1.709E-3</v>
      </c>
      <c r="V81">
        <v>1.3110000000000001E-3</v>
      </c>
      <c r="W81">
        <v>5.4720000000000003E-3</v>
      </c>
      <c r="X81">
        <v>4.235E-3</v>
      </c>
      <c r="Y81">
        <v>-3.4970000000000001E-3</v>
      </c>
      <c r="Z81">
        <v>2.6099999999999999E-3</v>
      </c>
      <c r="AA81">
        <v>-6.2000000000000003E-5</v>
      </c>
      <c r="AB81">
        <v>-1.6789999999999999E-3</v>
      </c>
      <c r="AC81">
        <v>-1.6080000000000001E-3</v>
      </c>
      <c r="AD81">
        <v>-1.745E-3</v>
      </c>
    </row>
    <row r="82" spans="1:30" x14ac:dyDescent="0.2">
      <c r="B82">
        <v>90</v>
      </c>
      <c r="C82">
        <v>0.22104199999999999</v>
      </c>
      <c r="D82">
        <v>0.13108600000000001</v>
      </c>
      <c r="E82">
        <v>0.13094900000000001</v>
      </c>
      <c r="F82">
        <v>0.130802</v>
      </c>
      <c r="G82">
        <v>0.134882</v>
      </c>
      <c r="H82">
        <v>0.13134699999999999</v>
      </c>
      <c r="I82">
        <v>0.130772</v>
      </c>
      <c r="J82">
        <v>0.13128899999999999</v>
      </c>
      <c r="K82">
        <v>0.131632</v>
      </c>
      <c r="L82">
        <v>0.12997500000000001</v>
      </c>
      <c r="M82">
        <v>0.13032299999999999</v>
      </c>
      <c r="N82">
        <v>0.132437</v>
      </c>
      <c r="O82">
        <v>0.12864999999999999</v>
      </c>
      <c r="P82">
        <v>0.13145799999999999</v>
      </c>
      <c r="Q82">
        <v>0.13236800000000001</v>
      </c>
      <c r="R82">
        <v>0.12964899999999999</v>
      </c>
      <c r="S82">
        <v>-1.768E-3</v>
      </c>
      <c r="T82">
        <v>-1.7329999999999999E-3</v>
      </c>
      <c r="U82">
        <v>-1.129E-3</v>
      </c>
      <c r="V82">
        <v>-1.3240000000000001E-3</v>
      </c>
      <c r="W82">
        <v>5.6140000000000001E-3</v>
      </c>
      <c r="X82">
        <v>5.3489999999999996E-3</v>
      </c>
      <c r="Y82">
        <v>-2.6389999999999999E-3</v>
      </c>
      <c r="Z82">
        <v>3.7500000000000001E-4</v>
      </c>
      <c r="AA82">
        <v>3.6299999999999999E-4</v>
      </c>
      <c r="AB82">
        <v>-1.4499999999999999E-3</v>
      </c>
      <c r="AC82">
        <v>-2.591E-3</v>
      </c>
      <c r="AD82">
        <v>-3.9100000000000002E-4</v>
      </c>
    </row>
    <row r="83" spans="1:30" x14ac:dyDescent="0.2">
      <c r="B83">
        <v>100</v>
      </c>
      <c r="C83">
        <v>0.22523099999999999</v>
      </c>
      <c r="D83">
        <v>0.13181399999999999</v>
      </c>
      <c r="E83">
        <v>0.13018199999999999</v>
      </c>
      <c r="F83">
        <v>0.13027900000000001</v>
      </c>
      <c r="G83">
        <v>0.12982299999999999</v>
      </c>
      <c r="H83">
        <v>0.13150000000000001</v>
      </c>
      <c r="I83">
        <v>0.13202900000000001</v>
      </c>
      <c r="J83">
        <v>0.13016800000000001</v>
      </c>
      <c r="K83">
        <v>0.13295599999999999</v>
      </c>
      <c r="L83">
        <v>0.13319900000000001</v>
      </c>
      <c r="M83">
        <v>0.13256899999999999</v>
      </c>
      <c r="N83">
        <v>0.13148199999999999</v>
      </c>
      <c r="O83">
        <v>0.129915</v>
      </c>
      <c r="P83">
        <v>0.130414</v>
      </c>
      <c r="Q83">
        <v>0.13181000000000001</v>
      </c>
      <c r="R83">
        <v>0.13223399999999999</v>
      </c>
      <c r="S83">
        <v>-1.557E-3</v>
      </c>
      <c r="T83">
        <v>-1.676E-3</v>
      </c>
      <c r="U83">
        <v>-1.6130000000000001E-3</v>
      </c>
      <c r="V83">
        <v>1.9070000000000001E-3</v>
      </c>
      <c r="W83">
        <v>4.1100000000000002E-4</v>
      </c>
      <c r="X83">
        <v>1.189E-3</v>
      </c>
      <c r="Y83">
        <v>-2.3280000000000002E-3</v>
      </c>
      <c r="Z83">
        <v>-2.9500000000000001E-4</v>
      </c>
      <c r="AA83">
        <v>2.6410000000000001E-3</v>
      </c>
      <c r="AB83">
        <v>-1.2949999999999999E-3</v>
      </c>
      <c r="AC83">
        <v>-1.5219999999999999E-3</v>
      </c>
      <c r="AD83">
        <v>-8.9700000000000001E-4</v>
      </c>
    </row>
    <row r="85" spans="1:30" x14ac:dyDescent="0.2">
      <c r="A85" t="s">
        <v>21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69</v>
      </c>
      <c r="H85" t="s">
        <v>70</v>
      </c>
      <c r="I85" t="s">
        <v>6</v>
      </c>
      <c r="J85" t="s">
        <v>7</v>
      </c>
      <c r="K85" t="s">
        <v>8</v>
      </c>
      <c r="L85" t="s">
        <v>71</v>
      </c>
      <c r="M85" t="s">
        <v>72</v>
      </c>
      <c r="N85" t="s">
        <v>9</v>
      </c>
      <c r="O85" t="s">
        <v>10</v>
      </c>
      <c r="P85" t="s">
        <v>11</v>
      </c>
      <c r="Q85" t="s">
        <v>73</v>
      </c>
      <c r="R85" t="s">
        <v>74</v>
      </c>
      <c r="S85" t="s">
        <v>12</v>
      </c>
      <c r="T85" t="s">
        <v>13</v>
      </c>
      <c r="U85" t="s">
        <v>14</v>
      </c>
      <c r="V85" t="s">
        <v>75</v>
      </c>
      <c r="W85" t="s">
        <v>76</v>
      </c>
      <c r="X85" t="s">
        <v>77</v>
      </c>
      <c r="Y85" t="s">
        <v>78</v>
      </c>
      <c r="Z85" t="s">
        <v>79</v>
      </c>
      <c r="AA85" t="s">
        <v>80</v>
      </c>
      <c r="AB85" t="s">
        <v>81</v>
      </c>
      <c r="AC85" t="s">
        <v>82</v>
      </c>
      <c r="AD85" t="s">
        <v>83</v>
      </c>
    </row>
    <row r="86" spans="1:30" x14ac:dyDescent="0.2">
      <c r="B86">
        <v>10</v>
      </c>
      <c r="C86">
        <v>0.317241</v>
      </c>
      <c r="D86">
        <v>0.101331</v>
      </c>
      <c r="E86">
        <v>0.103864</v>
      </c>
      <c r="F86">
        <v>9.9742999999999998E-2</v>
      </c>
      <c r="G86">
        <v>9.2218999999999995E-2</v>
      </c>
      <c r="H86">
        <v>0.100536</v>
      </c>
      <c r="I86">
        <v>9.5501000000000003E-2</v>
      </c>
      <c r="J86">
        <v>8.8678999999999994E-2</v>
      </c>
      <c r="K86">
        <v>9.5915E-2</v>
      </c>
      <c r="L86">
        <v>8.8768E-2</v>
      </c>
      <c r="M86">
        <v>9.4468999999999997E-2</v>
      </c>
      <c r="N86">
        <v>0.102357</v>
      </c>
      <c r="O86">
        <v>9.2831999999999998E-2</v>
      </c>
      <c r="P86">
        <v>0.102337</v>
      </c>
      <c r="Q86">
        <v>0.100188</v>
      </c>
      <c r="R86">
        <v>9.0064000000000005E-2</v>
      </c>
      <c r="S86">
        <v>-2.6570000000000001E-3</v>
      </c>
      <c r="T86">
        <v>-3.0690000000000001E-3</v>
      </c>
      <c r="U86">
        <v>-1.0250000000000001E-3</v>
      </c>
      <c r="V86">
        <v>-2.1909000000000001E-2</v>
      </c>
      <c r="W86">
        <v>-2.2377000000000001E-2</v>
      </c>
      <c r="X86">
        <v>-4.1799999999999997E-3</v>
      </c>
      <c r="Y86">
        <v>-3.1942999999999999E-2</v>
      </c>
      <c r="Z86">
        <v>-2.2877000000000002E-2</v>
      </c>
      <c r="AA86">
        <v>-2.4025000000000001E-2</v>
      </c>
      <c r="AB86">
        <v>4.2154999999999998E-2</v>
      </c>
      <c r="AC86">
        <v>4.9966000000000003E-2</v>
      </c>
      <c r="AD86">
        <v>1.5046E-2</v>
      </c>
    </row>
    <row r="87" spans="1:30" x14ac:dyDescent="0.2">
      <c r="B87">
        <v>20</v>
      </c>
      <c r="C87">
        <v>0.29825299999999999</v>
      </c>
      <c r="D87">
        <v>9.8762000000000003E-2</v>
      </c>
      <c r="E87">
        <v>0.104516</v>
      </c>
      <c r="F87">
        <v>0.10792499999999999</v>
      </c>
      <c r="G87">
        <v>0.100762</v>
      </c>
      <c r="H87">
        <v>0.102358</v>
      </c>
      <c r="I87">
        <v>9.9196000000000006E-2</v>
      </c>
      <c r="J87">
        <v>0.101227</v>
      </c>
      <c r="K87">
        <v>0.101687</v>
      </c>
      <c r="L87">
        <v>0.1074</v>
      </c>
      <c r="M87">
        <v>9.8187999999999998E-2</v>
      </c>
      <c r="N87">
        <v>0.10126499999999999</v>
      </c>
      <c r="O87">
        <v>9.7923999999999997E-2</v>
      </c>
      <c r="P87">
        <v>0.10650900000000001</v>
      </c>
      <c r="Q87">
        <v>0.110356</v>
      </c>
      <c r="R87">
        <v>9.6989000000000006E-2</v>
      </c>
      <c r="S87">
        <v>-1.9729999999999999E-3</v>
      </c>
      <c r="T87">
        <v>-5.4600000000000004E-4</v>
      </c>
      <c r="U87">
        <v>-8.5899999999999995E-4</v>
      </c>
      <c r="V87">
        <v>6.0730000000000003E-3</v>
      </c>
      <c r="W87">
        <v>-7.4209999999999996E-3</v>
      </c>
      <c r="X87">
        <v>1.1018999999999999E-2</v>
      </c>
      <c r="Y87">
        <v>-1.5460000000000001E-3</v>
      </c>
      <c r="Z87">
        <v>-5.8869999999999999E-3</v>
      </c>
      <c r="AA87">
        <v>-7.9769999999999997E-3</v>
      </c>
      <c r="AB87">
        <v>-1.9120000000000001E-3</v>
      </c>
      <c r="AC87">
        <v>8.0099999999999995E-4</v>
      </c>
      <c r="AD87">
        <v>2.1277999999999998E-2</v>
      </c>
    </row>
    <row r="88" spans="1:30" x14ac:dyDescent="0.2">
      <c r="B88">
        <v>30</v>
      </c>
      <c r="C88">
        <v>0.238154</v>
      </c>
      <c r="D88">
        <v>0.100661</v>
      </c>
      <c r="E88">
        <v>0.105641</v>
      </c>
      <c r="F88">
        <v>0.108499</v>
      </c>
      <c r="G88">
        <v>9.7751000000000005E-2</v>
      </c>
      <c r="H88">
        <v>0.10706599999999999</v>
      </c>
      <c r="I88">
        <v>0.10438600000000001</v>
      </c>
      <c r="J88">
        <v>9.9177000000000001E-2</v>
      </c>
      <c r="K88">
        <v>0.104588</v>
      </c>
      <c r="L88">
        <v>0.10795399999999999</v>
      </c>
      <c r="M88">
        <v>0.102324</v>
      </c>
      <c r="N88">
        <v>0.106715</v>
      </c>
      <c r="O88">
        <v>0.102121</v>
      </c>
      <c r="P88">
        <v>0.103896</v>
      </c>
      <c r="Q88">
        <v>0.101229</v>
      </c>
      <c r="R88">
        <v>9.8093E-2</v>
      </c>
      <c r="S88">
        <v>-1.018E-3</v>
      </c>
      <c r="T88">
        <v>-1.547E-3</v>
      </c>
      <c r="U88">
        <v>-2.807E-3</v>
      </c>
      <c r="V88">
        <v>3.8900000000000002E-4</v>
      </c>
      <c r="W88">
        <v>-7.1240000000000001E-3</v>
      </c>
      <c r="X88">
        <v>8.456E-3</v>
      </c>
      <c r="Y88">
        <v>-6.6800000000000002E-3</v>
      </c>
      <c r="Z88">
        <v>-7.9190000000000007E-3</v>
      </c>
      <c r="AA88">
        <v>1.023E-3</v>
      </c>
      <c r="AB88">
        <v>-8.8000000000000003E-4</v>
      </c>
      <c r="AC88">
        <v>-9.7799999999999992E-4</v>
      </c>
      <c r="AD88">
        <v>7.5389999999999997E-3</v>
      </c>
    </row>
    <row r="89" spans="1:30" x14ac:dyDescent="0.2">
      <c r="B89">
        <v>40</v>
      </c>
      <c r="C89">
        <v>0.24873999999999999</v>
      </c>
      <c r="D89">
        <v>0.10377599999999999</v>
      </c>
      <c r="E89">
        <v>0.105822</v>
      </c>
      <c r="F89">
        <v>0.104795</v>
      </c>
      <c r="G89">
        <v>9.3308000000000002E-2</v>
      </c>
      <c r="H89">
        <v>0.106251</v>
      </c>
      <c r="I89">
        <v>0.106034</v>
      </c>
      <c r="J89">
        <v>0.10743</v>
      </c>
      <c r="K89">
        <v>0.101546</v>
      </c>
      <c r="L89">
        <v>9.9220000000000003E-2</v>
      </c>
      <c r="M89">
        <v>0.101116</v>
      </c>
      <c r="N89">
        <v>0.10342999999999999</v>
      </c>
      <c r="O89">
        <v>0.10434</v>
      </c>
      <c r="P89">
        <v>0.10198500000000001</v>
      </c>
      <c r="Q89">
        <v>9.9570000000000006E-2</v>
      </c>
      <c r="R89">
        <v>0.10143199999999999</v>
      </c>
      <c r="S89">
        <v>-2.2130000000000001E-3</v>
      </c>
      <c r="T89">
        <v>-1.624E-3</v>
      </c>
      <c r="U89">
        <v>-2.415E-3</v>
      </c>
      <c r="V89">
        <v>2.0200000000000001E-3</v>
      </c>
      <c r="W89">
        <v>-5.0350000000000004E-3</v>
      </c>
      <c r="X89">
        <v>2.0460000000000001E-3</v>
      </c>
      <c r="Y89">
        <v>-1.941E-3</v>
      </c>
      <c r="Z89">
        <v>9.2E-5</v>
      </c>
      <c r="AA89">
        <v>2.9199999999999999E-3</v>
      </c>
      <c r="AB89">
        <v>-3.6029999999999999E-3</v>
      </c>
      <c r="AC89">
        <v>-2.369E-3</v>
      </c>
      <c r="AD89">
        <v>2.4899999999999998E-4</v>
      </c>
    </row>
    <row r="90" spans="1:30" x14ac:dyDescent="0.2">
      <c r="B90">
        <v>50</v>
      </c>
      <c r="C90">
        <v>0.20421500000000001</v>
      </c>
      <c r="D90">
        <v>0.103522</v>
      </c>
      <c r="E90">
        <v>0.10496</v>
      </c>
      <c r="F90">
        <v>0.10327799999999999</v>
      </c>
      <c r="G90">
        <v>9.7923999999999997E-2</v>
      </c>
      <c r="H90">
        <v>0.105451</v>
      </c>
      <c r="I90">
        <v>0.106235</v>
      </c>
      <c r="J90">
        <v>0.105457</v>
      </c>
      <c r="K90">
        <v>0.10383299999999999</v>
      </c>
      <c r="L90">
        <v>0.10526199999999999</v>
      </c>
      <c r="M90">
        <v>0.10581599999999999</v>
      </c>
      <c r="N90">
        <v>0.105058</v>
      </c>
      <c r="O90">
        <v>0.102396</v>
      </c>
      <c r="P90">
        <v>0.10559200000000001</v>
      </c>
      <c r="Q90">
        <v>0.107296</v>
      </c>
      <c r="R90">
        <v>0.10870199999999999</v>
      </c>
      <c r="S90">
        <v>-2.4870000000000001E-3</v>
      </c>
      <c r="T90">
        <v>-2.784E-3</v>
      </c>
      <c r="U90">
        <v>-2.862E-3</v>
      </c>
      <c r="V90">
        <v>3.1280000000000001E-3</v>
      </c>
      <c r="W90">
        <v>-4.8390000000000004E-3</v>
      </c>
      <c r="X90">
        <v>2.921E-3</v>
      </c>
      <c r="Y90">
        <v>-3.718E-3</v>
      </c>
      <c r="Z90">
        <v>1.317E-3</v>
      </c>
      <c r="AA90">
        <v>3.5969999999999999E-3</v>
      </c>
      <c r="AB90">
        <v>-2.2330000000000002E-3</v>
      </c>
      <c r="AC90">
        <v>-3.2079999999999999E-3</v>
      </c>
      <c r="AD90">
        <v>-6.0700000000000001E-4</v>
      </c>
    </row>
    <row r="91" spans="1:30" x14ac:dyDescent="0.2">
      <c r="B91">
        <v>60</v>
      </c>
      <c r="C91">
        <v>0.227358</v>
      </c>
      <c r="D91">
        <v>0.10316699999999999</v>
      </c>
      <c r="E91">
        <v>0.10559399999999999</v>
      </c>
      <c r="F91">
        <v>0.106609</v>
      </c>
      <c r="G91">
        <v>0.106671</v>
      </c>
      <c r="H91">
        <v>0.107872</v>
      </c>
      <c r="I91">
        <v>0.105862</v>
      </c>
      <c r="J91">
        <v>0.101629</v>
      </c>
      <c r="K91">
        <v>0.10387399999999999</v>
      </c>
      <c r="L91">
        <v>0.113973</v>
      </c>
      <c r="M91">
        <v>0.10585</v>
      </c>
      <c r="N91">
        <v>0.107289</v>
      </c>
      <c r="O91">
        <v>0.10405499999999999</v>
      </c>
      <c r="P91">
        <v>0.101517</v>
      </c>
      <c r="Q91">
        <v>0.10585600000000001</v>
      </c>
      <c r="R91">
        <v>0.104529</v>
      </c>
      <c r="S91">
        <v>-2.2200000000000002E-3</v>
      </c>
      <c r="T91">
        <v>-1.413E-3</v>
      </c>
      <c r="U91">
        <v>-1.9870000000000001E-3</v>
      </c>
      <c r="V91">
        <v>2.4109999999999999E-3</v>
      </c>
      <c r="W91">
        <v>-2.3960000000000001E-3</v>
      </c>
      <c r="X91">
        <v>3.7880000000000001E-3</v>
      </c>
      <c r="Y91">
        <v>-3.0769999999999999E-3</v>
      </c>
      <c r="Z91">
        <v>1.9910000000000001E-3</v>
      </c>
      <c r="AA91">
        <v>4.8690000000000001E-3</v>
      </c>
      <c r="AB91">
        <v>-2.8660000000000001E-3</v>
      </c>
      <c r="AC91">
        <v>-9.1600000000000004E-4</v>
      </c>
      <c r="AD91">
        <v>-2.0820000000000001E-3</v>
      </c>
    </row>
    <row r="92" spans="1:30" x14ac:dyDescent="0.2">
      <c r="B92">
        <v>70</v>
      </c>
      <c r="C92">
        <v>0.22514400000000001</v>
      </c>
      <c r="D92">
        <v>0.105418</v>
      </c>
      <c r="E92">
        <v>0.104519</v>
      </c>
      <c r="F92">
        <v>0.10331700000000001</v>
      </c>
      <c r="G92">
        <v>0.10019400000000001</v>
      </c>
      <c r="H92">
        <v>0.10573200000000001</v>
      </c>
      <c r="I92">
        <v>0.1101</v>
      </c>
      <c r="J92">
        <v>0.10706400000000001</v>
      </c>
      <c r="K92">
        <v>0.10459499999999999</v>
      </c>
      <c r="L92">
        <v>0.106214</v>
      </c>
      <c r="M92">
        <v>0.10531699999999999</v>
      </c>
      <c r="N92">
        <v>0.106452</v>
      </c>
      <c r="O92">
        <v>0.103564</v>
      </c>
      <c r="P92">
        <v>0.106597</v>
      </c>
      <c r="Q92">
        <v>0.107335</v>
      </c>
      <c r="R92">
        <v>0.10538400000000001</v>
      </c>
      <c r="S92">
        <v>-2.5869999999999999E-3</v>
      </c>
      <c r="T92">
        <v>-1.523E-3</v>
      </c>
      <c r="U92">
        <v>-2.3280000000000002E-3</v>
      </c>
      <c r="V92">
        <v>2.5760000000000002E-3</v>
      </c>
      <c r="W92">
        <v>-4.1330000000000004E-3</v>
      </c>
      <c r="X92">
        <v>-2.225E-3</v>
      </c>
      <c r="Y92">
        <v>-4.7749999999999997E-3</v>
      </c>
      <c r="Z92">
        <v>1.8630000000000001E-3</v>
      </c>
      <c r="AA92">
        <v>2.9859999999999999E-3</v>
      </c>
      <c r="AB92">
        <v>-1.2340000000000001E-3</v>
      </c>
      <c r="AC92">
        <v>-3.3319999999999999E-3</v>
      </c>
      <c r="AD92">
        <v>-1.5820000000000001E-3</v>
      </c>
    </row>
    <row r="93" spans="1:30" x14ac:dyDescent="0.2">
      <c r="B93">
        <v>80</v>
      </c>
      <c r="C93">
        <v>0.22248200000000001</v>
      </c>
      <c r="D93">
        <v>0.104003</v>
      </c>
      <c r="E93">
        <v>0.10791199999999999</v>
      </c>
      <c r="F93">
        <v>0.106006</v>
      </c>
      <c r="G93">
        <v>0.104578</v>
      </c>
      <c r="H93">
        <v>0.108932</v>
      </c>
      <c r="I93">
        <v>0.106876</v>
      </c>
      <c r="J93">
        <v>0.10564800000000001</v>
      </c>
      <c r="K93">
        <v>0.106868</v>
      </c>
      <c r="L93">
        <v>0.108365</v>
      </c>
      <c r="M93">
        <v>0.103612</v>
      </c>
      <c r="N93">
        <v>0.10621</v>
      </c>
      <c r="O93">
        <v>9.0581999999999996E-2</v>
      </c>
      <c r="P93">
        <v>0.10911800000000001</v>
      </c>
      <c r="Q93">
        <v>0.103977</v>
      </c>
      <c r="R93">
        <v>0.109307</v>
      </c>
      <c r="S93">
        <v>-2.1970000000000002E-3</v>
      </c>
      <c r="T93">
        <v>-2.3800000000000002E-3</v>
      </c>
      <c r="U93">
        <v>-2.3509999999999998E-3</v>
      </c>
      <c r="V93">
        <v>-1.493E-3</v>
      </c>
      <c r="W93">
        <v>-5.6889999999999996E-3</v>
      </c>
      <c r="X93">
        <v>-2.248E-3</v>
      </c>
      <c r="Y93">
        <v>-4.9100000000000003E-3</v>
      </c>
      <c r="Z93">
        <v>4.2299999999999998E-4</v>
      </c>
      <c r="AA93">
        <v>2.31E-3</v>
      </c>
      <c r="AB93">
        <v>-1.6410000000000001E-3</v>
      </c>
      <c r="AC93">
        <v>-1E-3</v>
      </c>
      <c r="AD93">
        <v>-1.302E-3</v>
      </c>
    </row>
    <row r="94" spans="1:30" x14ac:dyDescent="0.2">
      <c r="B94">
        <v>90</v>
      </c>
      <c r="C94">
        <v>0.22600700000000001</v>
      </c>
      <c r="D94">
        <v>0.10445500000000001</v>
      </c>
      <c r="E94">
        <v>0.10456</v>
      </c>
      <c r="F94">
        <v>0.105502</v>
      </c>
      <c r="G94">
        <v>0.10699699999999999</v>
      </c>
      <c r="H94">
        <v>0.10738399999999999</v>
      </c>
      <c r="I94">
        <v>0.104211</v>
      </c>
      <c r="J94">
        <v>0.10649599999999999</v>
      </c>
      <c r="K94">
        <v>0.104519</v>
      </c>
      <c r="L94">
        <v>0.105604</v>
      </c>
      <c r="M94">
        <v>0.110322</v>
      </c>
      <c r="N94">
        <v>0.106693</v>
      </c>
      <c r="O94">
        <v>0.106179</v>
      </c>
      <c r="P94">
        <v>0.107836</v>
      </c>
      <c r="Q94">
        <v>0.106783</v>
      </c>
      <c r="R94">
        <v>0.105957</v>
      </c>
      <c r="S94">
        <v>-2.3600000000000001E-3</v>
      </c>
      <c r="T94">
        <v>-2.431E-3</v>
      </c>
      <c r="U94">
        <v>-1.671E-3</v>
      </c>
      <c r="V94">
        <v>3.8200000000000002E-4</v>
      </c>
      <c r="W94">
        <v>-2.735E-3</v>
      </c>
      <c r="X94">
        <v>1.9719999999999998E-3</v>
      </c>
      <c r="Y94">
        <v>-3.0769999999999999E-3</v>
      </c>
      <c r="Z94">
        <v>1.4760000000000001E-3</v>
      </c>
      <c r="AA94">
        <v>3.9639999999999996E-3</v>
      </c>
      <c r="AB94">
        <v>-1.8730000000000001E-3</v>
      </c>
      <c r="AC94">
        <v>-2.1970000000000002E-3</v>
      </c>
      <c r="AD94">
        <v>-1.472E-3</v>
      </c>
    </row>
    <row r="95" spans="1:30" x14ac:dyDescent="0.2">
      <c r="B95">
        <v>100</v>
      </c>
      <c r="C95">
        <v>0.21898200000000001</v>
      </c>
      <c r="D95">
        <v>0.106058</v>
      </c>
      <c r="E95">
        <v>0.106113</v>
      </c>
      <c r="F95">
        <v>0.108736</v>
      </c>
      <c r="G95">
        <v>0.106905</v>
      </c>
      <c r="H95">
        <v>0.10782600000000001</v>
      </c>
      <c r="I95">
        <v>0.10379099999999999</v>
      </c>
      <c r="J95">
        <v>0.10687099999999999</v>
      </c>
      <c r="K95">
        <v>0.10691000000000001</v>
      </c>
      <c r="L95">
        <v>0.106297</v>
      </c>
      <c r="M95">
        <v>0.10329199999999999</v>
      </c>
      <c r="N95">
        <v>0.106378</v>
      </c>
      <c r="O95">
        <v>0.10416400000000001</v>
      </c>
      <c r="P95">
        <v>0.110524</v>
      </c>
      <c r="Q95">
        <v>0.104171</v>
      </c>
      <c r="R95">
        <v>0.10584200000000001</v>
      </c>
      <c r="S95">
        <v>-1.9419999999999999E-3</v>
      </c>
      <c r="T95">
        <v>-2.0170000000000001E-3</v>
      </c>
      <c r="U95">
        <v>-2.777E-3</v>
      </c>
      <c r="V95">
        <v>-1.4369999999999999E-3</v>
      </c>
      <c r="W95">
        <v>-4.1650000000000003E-3</v>
      </c>
      <c r="X95">
        <v>7.0200000000000004E-4</v>
      </c>
      <c r="Y95">
        <v>-2.1189999999999998E-3</v>
      </c>
      <c r="Z95">
        <v>8.0800000000000002E-4</v>
      </c>
      <c r="AA95">
        <v>2.9450000000000001E-3</v>
      </c>
      <c r="AB95">
        <v>-2.4849999999999998E-3</v>
      </c>
      <c r="AC95">
        <v>-3.081E-3</v>
      </c>
      <c r="AD95">
        <v>-6.5799999999999995E-4</v>
      </c>
    </row>
    <row r="97" spans="1:30" x14ac:dyDescent="0.2">
      <c r="A97" t="s">
        <v>22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69</v>
      </c>
      <c r="H97" t="s">
        <v>70</v>
      </c>
      <c r="I97" t="s">
        <v>6</v>
      </c>
      <c r="J97" t="s">
        <v>7</v>
      </c>
      <c r="K97" t="s">
        <v>8</v>
      </c>
      <c r="L97" t="s">
        <v>71</v>
      </c>
      <c r="M97" t="s">
        <v>72</v>
      </c>
      <c r="N97" t="s">
        <v>9</v>
      </c>
      <c r="O97" t="s">
        <v>10</v>
      </c>
      <c r="P97" t="s">
        <v>11</v>
      </c>
      <c r="Q97" t="s">
        <v>73</v>
      </c>
      <c r="R97" t="s">
        <v>74</v>
      </c>
      <c r="S97" t="s">
        <v>12</v>
      </c>
      <c r="T97" t="s">
        <v>13</v>
      </c>
      <c r="U97" t="s">
        <v>14</v>
      </c>
      <c r="V97" t="s">
        <v>75</v>
      </c>
      <c r="W97" t="s">
        <v>76</v>
      </c>
      <c r="X97" t="s">
        <v>77</v>
      </c>
      <c r="Y97" t="s">
        <v>78</v>
      </c>
      <c r="Z97" t="s">
        <v>79</v>
      </c>
      <c r="AA97" t="s">
        <v>80</v>
      </c>
      <c r="AB97" t="s">
        <v>81</v>
      </c>
      <c r="AC97" t="s">
        <v>82</v>
      </c>
      <c r="AD97" t="s">
        <v>83</v>
      </c>
    </row>
    <row r="98" spans="1:30" x14ac:dyDescent="0.2">
      <c r="B98">
        <v>10</v>
      </c>
      <c r="C98">
        <v>0.13590099999999999</v>
      </c>
      <c r="D98">
        <v>4.3457000000000003E-2</v>
      </c>
      <c r="E98">
        <v>4.3811000000000003E-2</v>
      </c>
      <c r="F98">
        <v>4.4533999999999997E-2</v>
      </c>
      <c r="G98">
        <v>4.5823000000000003E-2</v>
      </c>
      <c r="H98">
        <v>4.5158999999999998E-2</v>
      </c>
      <c r="I98">
        <v>4.4006000000000003E-2</v>
      </c>
      <c r="J98">
        <v>4.5359999999999998E-2</v>
      </c>
      <c r="K98">
        <v>4.4937999999999999E-2</v>
      </c>
      <c r="L98">
        <v>4.3472999999999998E-2</v>
      </c>
      <c r="M98">
        <v>4.3004000000000001E-2</v>
      </c>
      <c r="N98">
        <v>4.6218000000000002E-2</v>
      </c>
      <c r="O98">
        <v>4.4566000000000001E-2</v>
      </c>
      <c r="P98">
        <v>4.3742999999999997E-2</v>
      </c>
      <c r="Q98">
        <v>4.5552000000000002E-2</v>
      </c>
      <c r="R98">
        <v>4.5473E-2</v>
      </c>
      <c r="S98">
        <v>-1.3600000000000001E-3</v>
      </c>
      <c r="T98">
        <v>-1.021E-3</v>
      </c>
      <c r="U98">
        <v>-1.4530000000000001E-3</v>
      </c>
      <c r="V98">
        <v>-2.8323999999999998E-2</v>
      </c>
      <c r="W98">
        <v>9.7249999999999993E-3</v>
      </c>
      <c r="X98">
        <v>1.2559000000000001E-2</v>
      </c>
      <c r="Y98">
        <v>1.5433000000000001E-2</v>
      </c>
      <c r="Z98">
        <v>-2.9422E-2</v>
      </c>
      <c r="AA98">
        <v>-3.3082E-2</v>
      </c>
      <c r="AB98">
        <v>6.9959999999999996E-3</v>
      </c>
      <c r="AC98">
        <v>1.1015E-2</v>
      </c>
      <c r="AD98">
        <v>2.3557000000000002E-2</v>
      </c>
    </row>
    <row r="99" spans="1:30" x14ac:dyDescent="0.2">
      <c r="B99">
        <v>20</v>
      </c>
      <c r="C99">
        <v>0.11909599999999999</v>
      </c>
      <c r="D99">
        <v>4.6272000000000001E-2</v>
      </c>
      <c r="E99">
        <v>4.6850000000000003E-2</v>
      </c>
      <c r="F99">
        <v>4.7756E-2</v>
      </c>
      <c r="G99">
        <v>4.9285000000000002E-2</v>
      </c>
      <c r="H99">
        <v>4.5772E-2</v>
      </c>
      <c r="I99">
        <v>4.6602999999999999E-2</v>
      </c>
      <c r="J99">
        <v>4.7752000000000003E-2</v>
      </c>
      <c r="K99">
        <v>4.5675E-2</v>
      </c>
      <c r="L99">
        <v>4.6643999999999998E-2</v>
      </c>
      <c r="M99">
        <v>4.8180000000000001E-2</v>
      </c>
      <c r="N99">
        <v>4.7248999999999999E-2</v>
      </c>
      <c r="O99">
        <v>4.6649000000000003E-2</v>
      </c>
      <c r="P99">
        <v>4.5607000000000002E-2</v>
      </c>
      <c r="Q99">
        <v>4.5400999999999997E-2</v>
      </c>
      <c r="R99">
        <v>4.5443999999999998E-2</v>
      </c>
      <c r="S99">
        <v>-1.366E-3</v>
      </c>
      <c r="T99">
        <v>-1.6019999999999999E-3</v>
      </c>
      <c r="U99">
        <v>-1.6999999999999999E-3</v>
      </c>
      <c r="V99">
        <v>-1.7066000000000001E-2</v>
      </c>
      <c r="W99">
        <v>-3.9870000000000001E-3</v>
      </c>
      <c r="X99">
        <v>-5.6410000000000002E-3</v>
      </c>
      <c r="Y99">
        <v>-5.7460000000000002E-3</v>
      </c>
      <c r="Z99">
        <v>-1.8622E-2</v>
      </c>
      <c r="AA99">
        <v>-5.3769999999999998E-3</v>
      </c>
      <c r="AB99">
        <v>-1.1577E-2</v>
      </c>
      <c r="AC99">
        <v>-1.508E-3</v>
      </c>
      <c r="AD99">
        <v>2.2889999999999998E-3</v>
      </c>
    </row>
    <row r="100" spans="1:30" x14ac:dyDescent="0.2">
      <c r="B100">
        <v>30</v>
      </c>
      <c r="C100">
        <v>0.115858</v>
      </c>
      <c r="D100">
        <v>4.7111E-2</v>
      </c>
      <c r="E100">
        <v>4.6949999999999999E-2</v>
      </c>
      <c r="F100">
        <v>4.8667000000000002E-2</v>
      </c>
      <c r="G100">
        <v>4.7218000000000003E-2</v>
      </c>
      <c r="H100">
        <v>4.7253000000000003E-2</v>
      </c>
      <c r="I100">
        <v>4.6464999999999999E-2</v>
      </c>
      <c r="J100">
        <v>4.8991E-2</v>
      </c>
      <c r="K100">
        <v>4.6386999999999998E-2</v>
      </c>
      <c r="L100">
        <v>4.7546999999999999E-2</v>
      </c>
      <c r="M100">
        <v>4.7413999999999998E-2</v>
      </c>
      <c r="N100">
        <v>4.6109999999999998E-2</v>
      </c>
      <c r="O100">
        <v>4.6571000000000001E-2</v>
      </c>
      <c r="P100">
        <v>4.8503999999999999E-2</v>
      </c>
      <c r="Q100">
        <v>4.7119000000000001E-2</v>
      </c>
      <c r="R100">
        <v>4.6556E-2</v>
      </c>
      <c r="S100">
        <v>-1.7260000000000001E-3</v>
      </c>
      <c r="T100">
        <v>-1.56E-3</v>
      </c>
      <c r="U100">
        <v>-1.0560000000000001E-3</v>
      </c>
      <c r="V100">
        <v>-1.2331999999999999E-2</v>
      </c>
      <c r="W100">
        <v>-5.4299999999999999E-3</v>
      </c>
      <c r="X100">
        <v>-4.0270000000000002E-3</v>
      </c>
      <c r="Y100">
        <v>-1.0205000000000001E-2</v>
      </c>
      <c r="Z100">
        <v>-1.4518E-2</v>
      </c>
      <c r="AA100">
        <v>-3.4480000000000001E-3</v>
      </c>
      <c r="AB100">
        <v>-5.1460000000000004E-3</v>
      </c>
      <c r="AC100">
        <v>-8.5349999999999992E-3</v>
      </c>
      <c r="AD100">
        <v>-3.0509999999999999E-3</v>
      </c>
    </row>
    <row r="101" spans="1:30" x14ac:dyDescent="0.2">
      <c r="B101">
        <v>40</v>
      </c>
      <c r="C101">
        <v>0.102674</v>
      </c>
      <c r="D101">
        <v>4.6699999999999998E-2</v>
      </c>
      <c r="E101">
        <v>4.7632000000000001E-2</v>
      </c>
      <c r="F101">
        <v>4.7999E-2</v>
      </c>
      <c r="G101">
        <v>4.8633999999999997E-2</v>
      </c>
      <c r="H101">
        <v>4.7939000000000002E-2</v>
      </c>
      <c r="I101">
        <v>4.7233999999999998E-2</v>
      </c>
      <c r="J101">
        <v>4.6764E-2</v>
      </c>
      <c r="K101">
        <v>4.7129999999999998E-2</v>
      </c>
      <c r="L101">
        <v>4.7557000000000002E-2</v>
      </c>
      <c r="M101">
        <v>4.8785000000000002E-2</v>
      </c>
      <c r="N101">
        <v>4.7022000000000001E-2</v>
      </c>
      <c r="O101">
        <v>4.8397999999999997E-2</v>
      </c>
      <c r="P101">
        <v>4.7872999999999999E-2</v>
      </c>
      <c r="Q101">
        <v>4.8327000000000002E-2</v>
      </c>
      <c r="R101">
        <v>4.7477999999999999E-2</v>
      </c>
      <c r="S101">
        <v>-2.3609999999999998E-3</v>
      </c>
      <c r="T101">
        <v>-1.5449999999999999E-3</v>
      </c>
      <c r="U101">
        <v>-1.66E-3</v>
      </c>
      <c r="V101">
        <v>-9.639E-3</v>
      </c>
      <c r="W101">
        <v>-4.4889999999999999E-3</v>
      </c>
      <c r="X101">
        <v>-7.5319999999999996E-3</v>
      </c>
      <c r="Y101">
        <v>-5.0930000000000003E-3</v>
      </c>
      <c r="Z101">
        <v>-1.1639E-2</v>
      </c>
      <c r="AA101">
        <v>-8.5800000000000008E-3</v>
      </c>
      <c r="AB101">
        <v>-5.0600000000000003E-3</v>
      </c>
      <c r="AC101">
        <v>-6.0159999999999996E-3</v>
      </c>
      <c r="AD101">
        <v>-1.7520000000000001E-3</v>
      </c>
    </row>
    <row r="102" spans="1:30" x14ac:dyDescent="0.2">
      <c r="B102">
        <v>50</v>
      </c>
      <c r="C102">
        <v>9.7925999999999999E-2</v>
      </c>
      <c r="D102">
        <v>4.7988000000000003E-2</v>
      </c>
      <c r="E102">
        <v>4.7641999999999997E-2</v>
      </c>
      <c r="F102">
        <v>4.8854000000000002E-2</v>
      </c>
      <c r="G102">
        <v>4.7074999999999999E-2</v>
      </c>
      <c r="H102">
        <v>4.9350999999999999E-2</v>
      </c>
      <c r="I102">
        <v>4.7565999999999997E-2</v>
      </c>
      <c r="J102">
        <v>4.8402000000000001E-2</v>
      </c>
      <c r="K102">
        <v>4.7426999999999997E-2</v>
      </c>
      <c r="L102">
        <v>4.8131E-2</v>
      </c>
      <c r="M102">
        <v>4.7807000000000002E-2</v>
      </c>
      <c r="N102">
        <v>4.7827000000000001E-2</v>
      </c>
      <c r="O102">
        <v>4.8724999999999997E-2</v>
      </c>
      <c r="P102">
        <v>4.6986E-2</v>
      </c>
      <c r="Q102">
        <v>4.7923E-2</v>
      </c>
      <c r="R102">
        <v>4.8725999999999998E-2</v>
      </c>
      <c r="S102">
        <v>-1.6559999999999999E-3</v>
      </c>
      <c r="T102">
        <v>-1.5460000000000001E-3</v>
      </c>
      <c r="U102">
        <v>-2.3760000000000001E-3</v>
      </c>
      <c r="V102">
        <v>-7.9660000000000009E-3</v>
      </c>
      <c r="W102">
        <v>-7.5490000000000002E-3</v>
      </c>
      <c r="X102">
        <v>-5.1489999999999999E-3</v>
      </c>
      <c r="Y102">
        <v>-3.2699999999999999E-3</v>
      </c>
      <c r="Z102">
        <v>-7.9640000000000006E-3</v>
      </c>
      <c r="AA102">
        <v>-2.0669999999999998E-3</v>
      </c>
      <c r="AB102">
        <v>-5.7169999999999999E-3</v>
      </c>
      <c r="AC102">
        <v>-5.5110000000000003E-3</v>
      </c>
      <c r="AD102">
        <v>-6.4029999999999998E-3</v>
      </c>
    </row>
    <row r="103" spans="1:30" x14ac:dyDescent="0.2">
      <c r="B103">
        <v>60</v>
      </c>
      <c r="C103">
        <v>9.1458999999999999E-2</v>
      </c>
      <c r="D103">
        <v>4.7411000000000002E-2</v>
      </c>
      <c r="E103">
        <v>4.8140000000000002E-2</v>
      </c>
      <c r="F103">
        <v>4.8403000000000002E-2</v>
      </c>
      <c r="G103">
        <v>4.7927999999999998E-2</v>
      </c>
      <c r="H103">
        <v>4.7829000000000003E-2</v>
      </c>
      <c r="I103">
        <v>4.7778000000000001E-2</v>
      </c>
      <c r="J103">
        <v>4.8981999999999998E-2</v>
      </c>
      <c r="K103">
        <v>4.7577000000000001E-2</v>
      </c>
      <c r="L103">
        <v>4.8603E-2</v>
      </c>
      <c r="M103">
        <v>4.7286000000000002E-2</v>
      </c>
      <c r="N103">
        <v>4.9159000000000001E-2</v>
      </c>
      <c r="O103">
        <v>4.7583E-2</v>
      </c>
      <c r="P103">
        <v>4.8589E-2</v>
      </c>
      <c r="Q103">
        <v>4.8128999999999998E-2</v>
      </c>
      <c r="R103">
        <v>4.7687E-2</v>
      </c>
      <c r="S103">
        <v>-1.7750000000000001E-3</v>
      </c>
      <c r="T103">
        <v>-1.2999999999999999E-3</v>
      </c>
      <c r="U103">
        <v>-1.7060000000000001E-3</v>
      </c>
      <c r="V103">
        <v>-8.4950000000000008E-3</v>
      </c>
      <c r="W103">
        <v>-3.7460000000000002E-3</v>
      </c>
      <c r="X103">
        <v>-4.6829999999999997E-3</v>
      </c>
      <c r="Y103">
        <v>-7.4330000000000004E-3</v>
      </c>
      <c r="Z103">
        <v>-9.2169999999999995E-3</v>
      </c>
      <c r="AA103">
        <v>-5.0699999999999999E-3</v>
      </c>
      <c r="AB103">
        <v>-5.9069999999999999E-3</v>
      </c>
      <c r="AC103">
        <v>-5.2570000000000004E-3</v>
      </c>
      <c r="AD103">
        <v>-4.8719999999999996E-3</v>
      </c>
    </row>
    <row r="104" spans="1:30" x14ac:dyDescent="0.2">
      <c r="B104">
        <v>70</v>
      </c>
      <c r="C104">
        <v>9.3908000000000005E-2</v>
      </c>
      <c r="D104">
        <v>4.7433000000000003E-2</v>
      </c>
      <c r="E104">
        <v>4.7647000000000002E-2</v>
      </c>
      <c r="F104">
        <v>4.8035000000000001E-2</v>
      </c>
      <c r="G104">
        <v>4.8751000000000003E-2</v>
      </c>
      <c r="H104">
        <v>4.8600999999999998E-2</v>
      </c>
      <c r="I104">
        <v>4.7E-2</v>
      </c>
      <c r="J104">
        <v>4.8765000000000003E-2</v>
      </c>
      <c r="K104">
        <v>4.7627000000000003E-2</v>
      </c>
      <c r="L104">
        <v>4.7618000000000001E-2</v>
      </c>
      <c r="M104">
        <v>4.8642999999999999E-2</v>
      </c>
      <c r="N104">
        <v>4.9052999999999999E-2</v>
      </c>
      <c r="O104">
        <v>4.8350999999999998E-2</v>
      </c>
      <c r="P104">
        <v>4.8523999999999998E-2</v>
      </c>
      <c r="Q104">
        <v>4.8333000000000001E-2</v>
      </c>
      <c r="R104">
        <v>4.8223000000000002E-2</v>
      </c>
      <c r="S104">
        <v>-1.9109999999999999E-3</v>
      </c>
      <c r="T104">
        <v>-1.3649999999999999E-3</v>
      </c>
      <c r="U104">
        <v>-1.4890000000000001E-3</v>
      </c>
      <c r="V104">
        <v>-7.4900000000000001E-3</v>
      </c>
      <c r="W104">
        <v>-5.3470000000000002E-3</v>
      </c>
      <c r="X104">
        <v>-4.1190000000000003E-3</v>
      </c>
      <c r="Y104">
        <v>-7.345E-3</v>
      </c>
      <c r="Z104">
        <v>-8.0499999999999999E-3</v>
      </c>
      <c r="AA104">
        <v>-4.202E-3</v>
      </c>
      <c r="AB104">
        <v>-5.3319999999999999E-3</v>
      </c>
      <c r="AC104">
        <v>-2.96E-3</v>
      </c>
      <c r="AD104">
        <v>-4.1269999999999996E-3</v>
      </c>
    </row>
    <row r="105" spans="1:30" x14ac:dyDescent="0.2">
      <c r="B105">
        <v>80</v>
      </c>
      <c r="C105">
        <v>8.5189000000000001E-2</v>
      </c>
      <c r="D105">
        <v>4.7479E-2</v>
      </c>
      <c r="E105">
        <v>4.8974999999999998E-2</v>
      </c>
      <c r="F105">
        <v>4.7892999999999998E-2</v>
      </c>
      <c r="G105">
        <v>4.8438000000000002E-2</v>
      </c>
      <c r="H105">
        <v>4.7239000000000003E-2</v>
      </c>
      <c r="I105">
        <v>4.8896000000000002E-2</v>
      </c>
      <c r="J105">
        <v>4.8156999999999998E-2</v>
      </c>
      <c r="K105">
        <v>4.8096E-2</v>
      </c>
      <c r="L105">
        <v>4.8598000000000002E-2</v>
      </c>
      <c r="M105">
        <v>4.9756000000000002E-2</v>
      </c>
      <c r="N105">
        <v>4.8613999999999997E-2</v>
      </c>
      <c r="O105">
        <v>4.8793999999999997E-2</v>
      </c>
      <c r="P105">
        <v>4.8120999999999997E-2</v>
      </c>
      <c r="Q105">
        <v>4.7981999999999997E-2</v>
      </c>
      <c r="R105">
        <v>4.8765000000000003E-2</v>
      </c>
      <c r="S105">
        <v>-2.0110000000000002E-3</v>
      </c>
      <c r="T105">
        <v>-1.4430000000000001E-3</v>
      </c>
      <c r="U105">
        <v>-2.9889999999999999E-3</v>
      </c>
      <c r="V105">
        <v>-7.1900000000000002E-3</v>
      </c>
      <c r="W105">
        <v>-5.3220000000000003E-3</v>
      </c>
      <c r="X105">
        <v>-5.0949999999999997E-3</v>
      </c>
      <c r="Y105">
        <v>-4.4159999999999998E-3</v>
      </c>
      <c r="Z105">
        <v>-6.4970000000000002E-3</v>
      </c>
      <c r="AA105">
        <v>-3.6089999999999998E-3</v>
      </c>
      <c r="AB105">
        <v>-4.5789999999999997E-3</v>
      </c>
      <c r="AC105">
        <v>-2.8900000000000002E-3</v>
      </c>
      <c r="AD105">
        <v>-4.581E-3</v>
      </c>
    </row>
    <row r="106" spans="1:30" x14ac:dyDescent="0.2">
      <c r="B106">
        <v>90</v>
      </c>
      <c r="C106">
        <v>8.6410000000000001E-2</v>
      </c>
      <c r="D106">
        <v>4.8150999999999999E-2</v>
      </c>
      <c r="E106">
        <v>4.8233999999999999E-2</v>
      </c>
      <c r="F106">
        <v>4.7958000000000001E-2</v>
      </c>
      <c r="G106">
        <v>4.7867E-2</v>
      </c>
      <c r="H106">
        <v>4.7576E-2</v>
      </c>
      <c r="I106">
        <v>4.7979000000000001E-2</v>
      </c>
      <c r="J106">
        <v>4.8162000000000003E-2</v>
      </c>
      <c r="K106">
        <v>4.87E-2</v>
      </c>
      <c r="L106">
        <v>4.8049000000000001E-2</v>
      </c>
      <c r="M106">
        <v>4.8533E-2</v>
      </c>
      <c r="N106">
        <v>4.7502999999999997E-2</v>
      </c>
      <c r="O106">
        <v>4.8675999999999997E-2</v>
      </c>
      <c r="P106">
        <v>4.7601999999999998E-2</v>
      </c>
      <c r="Q106">
        <v>4.9336999999999999E-2</v>
      </c>
      <c r="R106">
        <v>4.8063000000000002E-2</v>
      </c>
      <c r="S106">
        <v>-1.451E-3</v>
      </c>
      <c r="T106">
        <v>-1.6280000000000001E-3</v>
      </c>
      <c r="U106">
        <v>-2.3679999999999999E-3</v>
      </c>
      <c r="V106">
        <v>-5.2509999999999996E-3</v>
      </c>
      <c r="W106">
        <v>-4.2880000000000001E-3</v>
      </c>
      <c r="X106">
        <v>-4.849E-3</v>
      </c>
      <c r="Y106">
        <v>-5.1310000000000001E-3</v>
      </c>
      <c r="Z106">
        <v>-4.7470000000000004E-3</v>
      </c>
      <c r="AA106">
        <v>-2.8119999999999998E-3</v>
      </c>
      <c r="AB106">
        <v>-3.0460000000000001E-3</v>
      </c>
      <c r="AC106">
        <v>-3.5049999999999999E-3</v>
      </c>
      <c r="AD106">
        <v>-5.5690000000000002E-3</v>
      </c>
    </row>
    <row r="107" spans="1:30" x14ac:dyDescent="0.2">
      <c r="B107">
        <v>100</v>
      </c>
      <c r="C107">
        <v>8.4342E-2</v>
      </c>
      <c r="D107">
        <v>4.8004999999999999E-2</v>
      </c>
      <c r="E107">
        <v>4.8972000000000002E-2</v>
      </c>
      <c r="F107">
        <v>4.9042000000000002E-2</v>
      </c>
      <c r="G107">
        <v>4.8961999999999999E-2</v>
      </c>
      <c r="H107">
        <v>4.9624000000000001E-2</v>
      </c>
      <c r="I107">
        <v>4.752E-2</v>
      </c>
      <c r="J107">
        <v>4.8100999999999998E-2</v>
      </c>
      <c r="K107">
        <v>4.7760999999999998E-2</v>
      </c>
      <c r="L107">
        <v>4.8405999999999998E-2</v>
      </c>
      <c r="M107">
        <v>4.786E-2</v>
      </c>
      <c r="N107">
        <v>4.8613999999999997E-2</v>
      </c>
      <c r="O107">
        <v>4.8920999999999999E-2</v>
      </c>
      <c r="P107">
        <v>4.8422E-2</v>
      </c>
      <c r="Q107">
        <v>4.8825E-2</v>
      </c>
      <c r="R107">
        <v>4.8956E-2</v>
      </c>
      <c r="S107">
        <v>-1.56E-3</v>
      </c>
      <c r="T107">
        <v>-2E-3</v>
      </c>
      <c r="U107">
        <v>-1.735E-3</v>
      </c>
      <c r="V107">
        <v>-6.1720000000000004E-3</v>
      </c>
      <c r="W107">
        <v>-4.4900000000000001E-3</v>
      </c>
      <c r="X107">
        <v>-3.052E-3</v>
      </c>
      <c r="Y107">
        <v>-4.8989999999999997E-3</v>
      </c>
      <c r="Z107">
        <v>-5.0099999999999997E-3</v>
      </c>
      <c r="AA107">
        <v>-1.4920000000000001E-3</v>
      </c>
      <c r="AB107">
        <v>-4.6600000000000001E-3</v>
      </c>
      <c r="AC107">
        <v>-2.3909999999999999E-3</v>
      </c>
      <c r="AD107">
        <v>-5.0540000000000003E-3</v>
      </c>
    </row>
    <row r="109" spans="1:30" x14ac:dyDescent="0.2">
      <c r="A109" t="s">
        <v>23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69</v>
      </c>
      <c r="H109" t="s">
        <v>70</v>
      </c>
      <c r="I109" t="s">
        <v>6</v>
      </c>
      <c r="J109" t="s">
        <v>7</v>
      </c>
      <c r="K109" t="s">
        <v>8</v>
      </c>
      <c r="L109" t="s">
        <v>71</v>
      </c>
      <c r="M109" t="s">
        <v>72</v>
      </c>
      <c r="N109" t="s">
        <v>9</v>
      </c>
      <c r="O109" t="s">
        <v>10</v>
      </c>
      <c r="P109" t="s">
        <v>11</v>
      </c>
      <c r="Q109" t="s">
        <v>73</v>
      </c>
      <c r="R109" t="s">
        <v>74</v>
      </c>
      <c r="S109" t="s">
        <v>12</v>
      </c>
      <c r="T109" t="s">
        <v>13</v>
      </c>
      <c r="U109" t="s">
        <v>14</v>
      </c>
      <c r="V109" t="s">
        <v>75</v>
      </c>
      <c r="W109" t="s">
        <v>76</v>
      </c>
      <c r="X109" t="s">
        <v>77</v>
      </c>
      <c r="Y109" t="s">
        <v>78</v>
      </c>
      <c r="Z109" t="s">
        <v>79</v>
      </c>
      <c r="AA109" t="s">
        <v>80</v>
      </c>
      <c r="AB109" t="s">
        <v>81</v>
      </c>
      <c r="AC109" t="s">
        <v>82</v>
      </c>
      <c r="AD109" t="s">
        <v>83</v>
      </c>
    </row>
    <row r="110" spans="1:30" x14ac:dyDescent="0.2">
      <c r="B110">
        <v>10</v>
      </c>
      <c r="C110">
        <v>0.15341199999999999</v>
      </c>
      <c r="D110">
        <v>4.4867999999999998E-2</v>
      </c>
      <c r="E110">
        <v>4.7102999999999999E-2</v>
      </c>
      <c r="F110">
        <v>4.5400000000000003E-2</v>
      </c>
      <c r="G110">
        <v>4.5773000000000001E-2</v>
      </c>
      <c r="H110">
        <v>4.5975000000000002E-2</v>
      </c>
      <c r="I110">
        <v>4.4977999999999997E-2</v>
      </c>
      <c r="J110">
        <v>4.4408000000000003E-2</v>
      </c>
      <c r="K110">
        <v>4.7067999999999999E-2</v>
      </c>
      <c r="L110">
        <v>4.5353999999999998E-2</v>
      </c>
      <c r="M110">
        <v>4.4512000000000003E-2</v>
      </c>
      <c r="N110">
        <v>4.4031000000000001E-2</v>
      </c>
      <c r="O110">
        <v>4.3680999999999998E-2</v>
      </c>
      <c r="P110">
        <v>4.2771999999999998E-2</v>
      </c>
      <c r="Q110">
        <v>4.5418E-2</v>
      </c>
      <c r="R110">
        <v>4.7427999999999998E-2</v>
      </c>
      <c r="S110">
        <v>-1.802E-3</v>
      </c>
      <c r="T110">
        <v>-2.8050000000000002E-3</v>
      </c>
      <c r="U110">
        <v>-2.4399999999999999E-3</v>
      </c>
      <c r="V110">
        <v>1.5629000000000001E-2</v>
      </c>
      <c r="W110">
        <v>1.0664999999999999E-2</v>
      </c>
      <c r="X110">
        <v>5.2830000000000004E-3</v>
      </c>
      <c r="Y110">
        <v>2.6477000000000001E-2</v>
      </c>
      <c r="Z110">
        <v>1.6549999999999999E-2</v>
      </c>
      <c r="AA110">
        <v>1.2172000000000001E-2</v>
      </c>
      <c r="AB110">
        <v>6.3838000000000006E-2</v>
      </c>
      <c r="AC110">
        <v>6.3655000000000003E-2</v>
      </c>
      <c r="AD110">
        <v>1.9730999999999999E-2</v>
      </c>
    </row>
    <row r="111" spans="1:30" x14ac:dyDescent="0.2">
      <c r="B111">
        <v>20</v>
      </c>
      <c r="C111">
        <v>0.12810299999999999</v>
      </c>
      <c r="D111">
        <v>4.7241999999999999E-2</v>
      </c>
      <c r="E111">
        <v>4.8316999999999999E-2</v>
      </c>
      <c r="F111">
        <v>4.6743E-2</v>
      </c>
      <c r="G111">
        <v>4.9262E-2</v>
      </c>
      <c r="H111">
        <v>4.7704999999999997E-2</v>
      </c>
      <c r="I111">
        <v>4.7341000000000001E-2</v>
      </c>
      <c r="J111">
        <v>4.7535000000000001E-2</v>
      </c>
      <c r="K111">
        <v>4.8058999999999998E-2</v>
      </c>
      <c r="L111">
        <v>4.9401E-2</v>
      </c>
      <c r="M111">
        <v>4.7546999999999999E-2</v>
      </c>
      <c r="N111">
        <v>4.9979999999999997E-2</v>
      </c>
      <c r="O111">
        <v>4.5888999999999999E-2</v>
      </c>
      <c r="P111">
        <v>4.6447000000000002E-2</v>
      </c>
      <c r="Q111">
        <v>4.8147000000000002E-2</v>
      </c>
      <c r="R111">
        <v>4.6724000000000002E-2</v>
      </c>
      <c r="S111">
        <v>-1.6479999999999999E-3</v>
      </c>
      <c r="T111">
        <v>-3.4989999999999999E-3</v>
      </c>
      <c r="U111">
        <v>-1.1590000000000001E-3</v>
      </c>
      <c r="V111">
        <v>3.8869999999999998E-3</v>
      </c>
      <c r="W111">
        <v>-1.7099999999999999E-3</v>
      </c>
      <c r="X111">
        <v>-2.3159999999999999E-3</v>
      </c>
      <c r="Y111">
        <v>-1.4170000000000001E-3</v>
      </c>
      <c r="Z111">
        <v>2.2100000000000001E-4</v>
      </c>
      <c r="AA111">
        <v>6.5420000000000001E-3</v>
      </c>
      <c r="AB111">
        <v>2.2571999999999998E-2</v>
      </c>
      <c r="AC111">
        <v>2.2817E-2</v>
      </c>
      <c r="AD111">
        <v>2.1894E-2</v>
      </c>
    </row>
    <row r="112" spans="1:30" x14ac:dyDescent="0.2">
      <c r="B112">
        <v>30</v>
      </c>
      <c r="C112">
        <v>0.11786099999999999</v>
      </c>
      <c r="D112">
        <v>4.7144999999999999E-2</v>
      </c>
      <c r="E112">
        <v>4.9242000000000001E-2</v>
      </c>
      <c r="F112">
        <v>4.8383000000000002E-2</v>
      </c>
      <c r="G112">
        <v>4.9820000000000003E-2</v>
      </c>
      <c r="H112">
        <v>4.9286999999999997E-2</v>
      </c>
      <c r="I112">
        <v>4.9033E-2</v>
      </c>
      <c r="J112">
        <v>4.8099999999999997E-2</v>
      </c>
      <c r="K112">
        <v>4.9052999999999999E-2</v>
      </c>
      <c r="L112">
        <v>4.8408E-2</v>
      </c>
      <c r="M112">
        <v>4.8117E-2</v>
      </c>
      <c r="N112">
        <v>4.9450000000000001E-2</v>
      </c>
      <c r="O112">
        <v>4.8472000000000001E-2</v>
      </c>
      <c r="P112">
        <v>4.7515000000000002E-2</v>
      </c>
      <c r="Q112">
        <v>4.8868000000000002E-2</v>
      </c>
      <c r="R112">
        <v>4.8451000000000001E-2</v>
      </c>
      <c r="S112">
        <v>-1.8600000000000001E-3</v>
      </c>
      <c r="T112">
        <v>-1.1789999999999999E-3</v>
      </c>
      <c r="U112">
        <v>-1.804E-3</v>
      </c>
      <c r="V112">
        <v>-1.8129999999999999E-3</v>
      </c>
      <c r="W112">
        <v>6.3759999999999997E-3</v>
      </c>
      <c r="X112">
        <v>2.9859999999999999E-3</v>
      </c>
      <c r="Y112">
        <v>4.9600000000000002E-4</v>
      </c>
      <c r="Z112">
        <v>1.227E-3</v>
      </c>
      <c r="AA112">
        <v>-1.054E-3</v>
      </c>
      <c r="AB112">
        <v>1.6168999999999999E-2</v>
      </c>
      <c r="AC112">
        <v>8.8920000000000006E-3</v>
      </c>
      <c r="AD112">
        <v>1.2751E-2</v>
      </c>
    </row>
    <row r="113" spans="1:30" x14ac:dyDescent="0.2">
      <c r="B113">
        <v>40</v>
      </c>
      <c r="C113">
        <v>0.110774</v>
      </c>
      <c r="D113">
        <v>4.8321999999999997E-2</v>
      </c>
      <c r="E113">
        <v>4.8226999999999999E-2</v>
      </c>
      <c r="F113">
        <v>4.7489000000000003E-2</v>
      </c>
      <c r="G113">
        <v>4.9834000000000003E-2</v>
      </c>
      <c r="H113">
        <v>4.8762E-2</v>
      </c>
      <c r="I113">
        <v>4.8274999999999998E-2</v>
      </c>
      <c r="J113">
        <v>4.8674000000000002E-2</v>
      </c>
      <c r="K113">
        <v>4.9634999999999999E-2</v>
      </c>
      <c r="L113">
        <v>4.8984E-2</v>
      </c>
      <c r="M113">
        <v>4.8590000000000001E-2</v>
      </c>
      <c r="N113">
        <v>4.9688999999999997E-2</v>
      </c>
      <c r="O113">
        <v>4.8204999999999998E-2</v>
      </c>
      <c r="P113">
        <v>4.9020000000000001E-2</v>
      </c>
      <c r="Q113">
        <v>4.8526E-2</v>
      </c>
      <c r="R113">
        <v>4.8599000000000003E-2</v>
      </c>
      <c r="S113">
        <v>-1.4189999999999999E-3</v>
      </c>
      <c r="T113">
        <v>-1.7240000000000001E-3</v>
      </c>
      <c r="U113">
        <v>-1.8649999999999999E-3</v>
      </c>
      <c r="V113">
        <v>-1.707E-3</v>
      </c>
      <c r="W113">
        <v>2.8080000000000002E-3</v>
      </c>
      <c r="X113">
        <v>3.9899999999999996E-3</v>
      </c>
      <c r="Y113">
        <v>7.8600000000000002E-4</v>
      </c>
      <c r="Z113">
        <v>-1.8100000000000001E-4</v>
      </c>
      <c r="AA113">
        <v>-1.6100000000000001E-3</v>
      </c>
      <c r="AB113">
        <v>8.8540000000000008E-3</v>
      </c>
      <c r="AC113">
        <v>8.7309999999999992E-3</v>
      </c>
      <c r="AD113">
        <v>4.9579999999999997E-3</v>
      </c>
    </row>
    <row r="114" spans="1:30" x14ac:dyDescent="0.2">
      <c r="B114">
        <v>50</v>
      </c>
      <c r="C114">
        <v>0.106021</v>
      </c>
      <c r="D114">
        <v>4.7447999999999997E-2</v>
      </c>
      <c r="E114">
        <v>4.9869999999999998E-2</v>
      </c>
      <c r="F114">
        <v>4.9119999999999997E-2</v>
      </c>
      <c r="G114">
        <v>5.0374000000000002E-2</v>
      </c>
      <c r="H114">
        <v>4.8658E-2</v>
      </c>
      <c r="I114">
        <v>4.9072999999999999E-2</v>
      </c>
      <c r="J114">
        <v>4.9843999999999999E-2</v>
      </c>
      <c r="K114">
        <v>4.9409000000000002E-2</v>
      </c>
      <c r="L114">
        <v>4.9502999999999998E-2</v>
      </c>
      <c r="M114">
        <v>4.9209999999999997E-2</v>
      </c>
      <c r="N114">
        <v>4.9970000000000001E-2</v>
      </c>
      <c r="O114">
        <v>4.9430000000000002E-2</v>
      </c>
      <c r="P114">
        <v>5.0056000000000003E-2</v>
      </c>
      <c r="Q114">
        <v>4.9433999999999999E-2</v>
      </c>
      <c r="R114">
        <v>4.9318000000000001E-2</v>
      </c>
      <c r="S114">
        <v>-1.4630000000000001E-3</v>
      </c>
      <c r="T114">
        <v>-2.3930000000000002E-3</v>
      </c>
      <c r="U114">
        <v>-1.6540000000000001E-3</v>
      </c>
      <c r="V114">
        <v>-6.3699999999999998E-4</v>
      </c>
      <c r="W114">
        <v>6.2560000000000003E-3</v>
      </c>
      <c r="X114">
        <v>2.5219999999999999E-3</v>
      </c>
      <c r="Y114">
        <v>-2.2950000000000002E-3</v>
      </c>
      <c r="Z114">
        <v>-1.457E-3</v>
      </c>
      <c r="AA114">
        <v>7.7499999999999997E-4</v>
      </c>
      <c r="AB114">
        <v>6.3070000000000001E-3</v>
      </c>
      <c r="AC114">
        <v>7.0260000000000001E-3</v>
      </c>
      <c r="AD114">
        <v>5.4999999999999997E-3</v>
      </c>
    </row>
    <row r="115" spans="1:30" x14ac:dyDescent="0.2">
      <c r="B115">
        <v>60</v>
      </c>
      <c r="C115">
        <v>0.101411</v>
      </c>
      <c r="D115">
        <v>4.9922000000000001E-2</v>
      </c>
      <c r="E115">
        <v>4.9433999999999999E-2</v>
      </c>
      <c r="F115">
        <v>4.8457E-2</v>
      </c>
      <c r="G115">
        <v>4.9754E-2</v>
      </c>
      <c r="H115">
        <v>4.9570999999999997E-2</v>
      </c>
      <c r="I115">
        <v>4.8805000000000001E-2</v>
      </c>
      <c r="J115">
        <v>4.9410000000000003E-2</v>
      </c>
      <c r="K115">
        <v>4.9407E-2</v>
      </c>
      <c r="L115">
        <v>5.0082000000000002E-2</v>
      </c>
      <c r="M115">
        <v>4.9804000000000001E-2</v>
      </c>
      <c r="N115">
        <v>4.9265000000000003E-2</v>
      </c>
      <c r="O115">
        <v>5.0816E-2</v>
      </c>
      <c r="P115">
        <v>4.9438999999999997E-2</v>
      </c>
      <c r="Q115">
        <v>4.9783000000000001E-2</v>
      </c>
      <c r="R115">
        <v>4.9363999999999998E-2</v>
      </c>
      <c r="S115">
        <v>-1.5020000000000001E-3</v>
      </c>
      <c r="T115">
        <v>-1.7409999999999999E-3</v>
      </c>
      <c r="U115">
        <v>-1.3500000000000001E-3</v>
      </c>
      <c r="V115">
        <v>-1.343E-3</v>
      </c>
      <c r="W115">
        <v>4.8900000000000002E-3</v>
      </c>
      <c r="X115">
        <v>4.9560000000000003E-3</v>
      </c>
      <c r="Y115">
        <v>-2.1220000000000002E-3</v>
      </c>
      <c r="Z115">
        <v>-1.0690000000000001E-3</v>
      </c>
      <c r="AA115">
        <v>-2.1649999999999998E-3</v>
      </c>
      <c r="AB115">
        <v>5.0759999999999998E-3</v>
      </c>
      <c r="AC115">
        <v>4.2919999999999998E-3</v>
      </c>
      <c r="AD115">
        <v>4.9690000000000003E-3</v>
      </c>
    </row>
    <row r="116" spans="1:30" x14ac:dyDescent="0.2">
      <c r="B116">
        <v>70</v>
      </c>
      <c r="C116">
        <v>9.7513000000000002E-2</v>
      </c>
      <c r="D116">
        <v>4.8087999999999999E-2</v>
      </c>
      <c r="E116">
        <v>4.9723000000000003E-2</v>
      </c>
      <c r="F116">
        <v>4.8654999999999997E-2</v>
      </c>
      <c r="G116">
        <v>5.0298000000000002E-2</v>
      </c>
      <c r="H116">
        <v>4.9554000000000001E-2</v>
      </c>
      <c r="I116">
        <v>4.9636E-2</v>
      </c>
      <c r="J116">
        <v>4.9493000000000002E-2</v>
      </c>
      <c r="K116">
        <v>4.9716999999999997E-2</v>
      </c>
      <c r="L116">
        <v>4.9704999999999999E-2</v>
      </c>
      <c r="M116">
        <v>4.9374000000000001E-2</v>
      </c>
      <c r="N116">
        <v>5.0772999999999999E-2</v>
      </c>
      <c r="O116">
        <v>4.8948999999999999E-2</v>
      </c>
      <c r="P116">
        <v>4.9259999999999998E-2</v>
      </c>
      <c r="Q116">
        <v>4.9854999999999997E-2</v>
      </c>
      <c r="R116">
        <v>4.8991E-2</v>
      </c>
      <c r="S116">
        <v>-1.792E-3</v>
      </c>
      <c r="T116">
        <v>-2.2049999999999999E-3</v>
      </c>
      <c r="U116">
        <v>-1.3259999999999999E-3</v>
      </c>
      <c r="V116">
        <v>-5.1999999999999997E-5</v>
      </c>
      <c r="W116">
        <v>4.8799999999999998E-3</v>
      </c>
      <c r="X116">
        <v>2.1020000000000001E-3</v>
      </c>
      <c r="Y116">
        <v>-2.3509999999999998E-3</v>
      </c>
      <c r="Z116">
        <v>-5.6499999999999996E-4</v>
      </c>
      <c r="AA116">
        <v>-1.7309999999999999E-3</v>
      </c>
      <c r="AB116">
        <v>3.3019999999999998E-3</v>
      </c>
      <c r="AC116">
        <v>7.541E-3</v>
      </c>
      <c r="AD116">
        <v>3.8899999999999998E-3</v>
      </c>
    </row>
    <row r="117" spans="1:30" x14ac:dyDescent="0.2">
      <c r="B117">
        <v>80</v>
      </c>
      <c r="C117">
        <v>9.6527000000000002E-2</v>
      </c>
      <c r="D117">
        <v>4.9128999999999999E-2</v>
      </c>
      <c r="E117">
        <v>4.9727E-2</v>
      </c>
      <c r="F117">
        <v>4.9527000000000002E-2</v>
      </c>
      <c r="G117">
        <v>4.9872E-2</v>
      </c>
      <c r="H117">
        <v>5.0458999999999997E-2</v>
      </c>
      <c r="I117">
        <v>4.9833000000000002E-2</v>
      </c>
      <c r="J117">
        <v>4.9571999999999998E-2</v>
      </c>
      <c r="K117">
        <v>4.8951000000000001E-2</v>
      </c>
      <c r="L117">
        <v>4.8853000000000001E-2</v>
      </c>
      <c r="M117">
        <v>4.9943000000000001E-2</v>
      </c>
      <c r="N117">
        <v>4.9571999999999998E-2</v>
      </c>
      <c r="O117">
        <v>4.8297E-2</v>
      </c>
      <c r="P117">
        <v>4.9286999999999997E-2</v>
      </c>
      <c r="Q117">
        <v>4.956E-2</v>
      </c>
      <c r="R117">
        <v>4.9532E-2</v>
      </c>
      <c r="S117">
        <v>-1.5809999999999999E-3</v>
      </c>
      <c r="T117">
        <v>-1.451E-3</v>
      </c>
      <c r="U117">
        <v>-1.952E-3</v>
      </c>
      <c r="V117">
        <v>-2.9500000000000001E-4</v>
      </c>
      <c r="W117">
        <v>3.7460000000000002E-3</v>
      </c>
      <c r="X117">
        <v>6.7730000000000004E-3</v>
      </c>
      <c r="Y117">
        <v>-3.1879999999999999E-3</v>
      </c>
      <c r="Z117">
        <v>1.26E-4</v>
      </c>
      <c r="AA117">
        <v>-1.173E-3</v>
      </c>
      <c r="AB117">
        <v>3.4979999999999998E-3</v>
      </c>
      <c r="AC117">
        <v>4.2220000000000001E-3</v>
      </c>
      <c r="AD117">
        <v>3.8999999999999998E-3</v>
      </c>
    </row>
    <row r="118" spans="1:30" x14ac:dyDescent="0.2">
      <c r="B118">
        <v>90</v>
      </c>
      <c r="C118">
        <v>9.5666000000000001E-2</v>
      </c>
      <c r="D118">
        <v>5.0567000000000001E-2</v>
      </c>
      <c r="E118">
        <v>4.8981999999999998E-2</v>
      </c>
      <c r="F118">
        <v>4.8696000000000003E-2</v>
      </c>
      <c r="G118">
        <v>5.0293999999999998E-2</v>
      </c>
      <c r="H118">
        <v>5.0011E-2</v>
      </c>
      <c r="I118">
        <v>4.9374000000000001E-2</v>
      </c>
      <c r="J118">
        <v>4.9800999999999998E-2</v>
      </c>
      <c r="K118">
        <v>4.9700000000000001E-2</v>
      </c>
      <c r="L118">
        <v>4.9155999999999998E-2</v>
      </c>
      <c r="M118">
        <v>4.8714E-2</v>
      </c>
      <c r="N118">
        <v>4.9785000000000003E-2</v>
      </c>
      <c r="O118">
        <v>4.9612999999999997E-2</v>
      </c>
      <c r="P118">
        <v>5.0786999999999999E-2</v>
      </c>
      <c r="Q118">
        <v>4.9690999999999999E-2</v>
      </c>
      <c r="R118">
        <v>4.9438999999999997E-2</v>
      </c>
      <c r="S118">
        <v>-1.652E-3</v>
      </c>
      <c r="T118">
        <v>-1.536E-3</v>
      </c>
      <c r="U118">
        <v>-1.212E-3</v>
      </c>
      <c r="V118">
        <v>-1.005E-3</v>
      </c>
      <c r="W118">
        <v>1.0430000000000001E-3</v>
      </c>
      <c r="X118">
        <v>3.199E-3</v>
      </c>
      <c r="Y118">
        <v>-2.6220000000000002E-3</v>
      </c>
      <c r="Z118">
        <v>-1.0039999999999999E-3</v>
      </c>
      <c r="AA118">
        <v>-6.0099999999999997E-4</v>
      </c>
      <c r="AB118">
        <v>9.7499999999999996E-4</v>
      </c>
      <c r="AC118">
        <v>3.8960000000000002E-3</v>
      </c>
      <c r="AD118">
        <v>2.8509999999999998E-3</v>
      </c>
    </row>
    <row r="119" spans="1:30" x14ac:dyDescent="0.2">
      <c r="B119">
        <v>100</v>
      </c>
      <c r="C119">
        <v>9.4434000000000004E-2</v>
      </c>
      <c r="D119">
        <v>5.0141999999999999E-2</v>
      </c>
      <c r="E119">
        <v>5.0032E-2</v>
      </c>
      <c r="F119">
        <v>4.9326000000000002E-2</v>
      </c>
      <c r="G119">
        <v>4.9958000000000002E-2</v>
      </c>
      <c r="H119">
        <v>4.9484E-2</v>
      </c>
      <c r="I119">
        <v>4.9514000000000002E-2</v>
      </c>
      <c r="J119">
        <v>4.9578999999999998E-2</v>
      </c>
      <c r="K119">
        <v>4.8800999999999997E-2</v>
      </c>
      <c r="L119">
        <v>5.0797000000000002E-2</v>
      </c>
      <c r="M119">
        <v>4.8874000000000001E-2</v>
      </c>
      <c r="N119">
        <v>5.0160999999999997E-2</v>
      </c>
      <c r="O119">
        <v>5.0085999999999999E-2</v>
      </c>
      <c r="P119">
        <v>4.9866000000000001E-2</v>
      </c>
      <c r="Q119">
        <v>5.0044999999999999E-2</v>
      </c>
      <c r="R119">
        <v>4.9736000000000002E-2</v>
      </c>
      <c r="S119">
        <v>-1.573E-3</v>
      </c>
      <c r="T119">
        <v>-1.5610000000000001E-3</v>
      </c>
      <c r="U119">
        <v>-1.9620000000000002E-3</v>
      </c>
      <c r="V119">
        <v>-3.5799999999999998E-3</v>
      </c>
      <c r="W119">
        <v>1.9959999999999999E-3</v>
      </c>
      <c r="X119">
        <v>1.9499999999999999E-3</v>
      </c>
      <c r="Y119">
        <v>-2.8909999999999999E-3</v>
      </c>
      <c r="Z119">
        <v>-1.74E-4</v>
      </c>
      <c r="AA119">
        <v>-2.03E-4</v>
      </c>
      <c r="AB119">
        <v>1.183E-3</v>
      </c>
      <c r="AC119">
        <v>3.8010000000000001E-3</v>
      </c>
      <c r="AD119">
        <v>1.328E-3</v>
      </c>
    </row>
    <row r="121" spans="1:30" x14ac:dyDescent="0.2">
      <c r="A121" t="s">
        <v>24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69</v>
      </c>
      <c r="H121" t="s">
        <v>70</v>
      </c>
      <c r="I121" t="s">
        <v>6</v>
      </c>
      <c r="J121" t="s">
        <v>7</v>
      </c>
      <c r="K121" t="s">
        <v>8</v>
      </c>
      <c r="L121" t="s">
        <v>71</v>
      </c>
      <c r="M121" t="s">
        <v>72</v>
      </c>
      <c r="N121" t="s">
        <v>9</v>
      </c>
      <c r="O121" t="s">
        <v>10</v>
      </c>
      <c r="P121" t="s">
        <v>11</v>
      </c>
      <c r="Q121" t="s">
        <v>73</v>
      </c>
      <c r="R121" t="s">
        <v>74</v>
      </c>
      <c r="S121" t="s">
        <v>12</v>
      </c>
      <c r="T121" t="s">
        <v>13</v>
      </c>
      <c r="U121" t="s">
        <v>14</v>
      </c>
      <c r="V121" t="s">
        <v>75</v>
      </c>
      <c r="W121" t="s">
        <v>76</v>
      </c>
      <c r="X121" t="s">
        <v>77</v>
      </c>
      <c r="Y121" t="s">
        <v>78</v>
      </c>
      <c r="Z121" t="s">
        <v>79</v>
      </c>
      <c r="AA121" t="s">
        <v>80</v>
      </c>
      <c r="AB121" t="s">
        <v>81</v>
      </c>
      <c r="AC121" t="s">
        <v>82</v>
      </c>
      <c r="AD121" t="s">
        <v>83</v>
      </c>
    </row>
    <row r="122" spans="1:30" x14ac:dyDescent="0.2">
      <c r="B122">
        <v>10</v>
      </c>
      <c r="C122">
        <v>8.9013999999999996E-2</v>
      </c>
      <c r="D122">
        <v>3.4000000000000002E-2</v>
      </c>
      <c r="E122">
        <v>3.4127999999999999E-2</v>
      </c>
      <c r="F122">
        <v>3.245E-2</v>
      </c>
      <c r="G122">
        <v>3.1043000000000001E-2</v>
      </c>
      <c r="H122">
        <v>3.0152000000000002E-2</v>
      </c>
      <c r="I122">
        <v>3.1719999999999998E-2</v>
      </c>
      <c r="J122">
        <v>3.1923E-2</v>
      </c>
      <c r="K122">
        <v>3.2583000000000001E-2</v>
      </c>
      <c r="L122">
        <v>3.0568999999999999E-2</v>
      </c>
      <c r="M122">
        <v>3.2485E-2</v>
      </c>
      <c r="N122">
        <v>3.2370999999999997E-2</v>
      </c>
      <c r="O122">
        <v>3.3103E-2</v>
      </c>
      <c r="P122">
        <v>3.0766999999999999E-2</v>
      </c>
      <c r="Q122">
        <v>3.3341999999999997E-2</v>
      </c>
      <c r="R122">
        <v>3.2030000000000003E-2</v>
      </c>
      <c r="S122">
        <v>-1.5460000000000001E-3</v>
      </c>
      <c r="T122">
        <v>-2.1450000000000002E-3</v>
      </c>
      <c r="U122">
        <v>-1.4790000000000001E-3</v>
      </c>
      <c r="V122">
        <v>-3.7423999999999999E-2</v>
      </c>
      <c r="W122">
        <v>-4.5397E-2</v>
      </c>
      <c r="X122">
        <v>-2.6291999999999999E-2</v>
      </c>
      <c r="Y122">
        <v>-3.3412999999999998E-2</v>
      </c>
      <c r="Z122">
        <v>-3.4832000000000002E-2</v>
      </c>
      <c r="AA122">
        <v>-3.3536999999999997E-2</v>
      </c>
      <c r="AB122">
        <v>3.1095999999999999E-2</v>
      </c>
      <c r="AC122">
        <v>3.7657000000000003E-2</v>
      </c>
      <c r="AD122">
        <v>3.7559000000000002E-2</v>
      </c>
    </row>
    <row r="123" spans="1:30" x14ac:dyDescent="0.2">
      <c r="B123">
        <v>20</v>
      </c>
      <c r="C123">
        <v>8.0620999999999998E-2</v>
      </c>
      <c r="D123">
        <v>3.5071999999999999E-2</v>
      </c>
      <c r="E123">
        <v>3.3305000000000001E-2</v>
      </c>
      <c r="F123">
        <v>3.2844999999999999E-2</v>
      </c>
      <c r="G123">
        <v>3.2374E-2</v>
      </c>
      <c r="H123">
        <v>3.1537999999999997E-2</v>
      </c>
      <c r="I123">
        <v>3.2814999999999997E-2</v>
      </c>
      <c r="J123">
        <v>3.2389000000000001E-2</v>
      </c>
      <c r="K123">
        <v>3.2247999999999999E-2</v>
      </c>
      <c r="L123">
        <v>3.3666000000000001E-2</v>
      </c>
      <c r="M123">
        <v>3.3808999999999999E-2</v>
      </c>
      <c r="N123">
        <v>3.2791000000000001E-2</v>
      </c>
      <c r="O123">
        <v>3.424E-2</v>
      </c>
      <c r="P123">
        <v>3.5704E-2</v>
      </c>
      <c r="Q123">
        <v>3.1531999999999998E-2</v>
      </c>
      <c r="R123">
        <v>3.3591999999999997E-2</v>
      </c>
      <c r="S123">
        <v>-1.686E-3</v>
      </c>
      <c r="T123">
        <v>-1.585E-3</v>
      </c>
      <c r="U123">
        <v>-1.4430000000000001E-3</v>
      </c>
      <c r="V123">
        <v>-1.9609999999999999E-2</v>
      </c>
      <c r="W123">
        <v>-2.1238E-2</v>
      </c>
      <c r="X123">
        <v>-1.5873000000000002E-2</v>
      </c>
      <c r="Y123">
        <v>-1.6371E-2</v>
      </c>
      <c r="Z123">
        <v>-1.4331999999999999E-2</v>
      </c>
      <c r="AA123">
        <v>-1.5236E-2</v>
      </c>
      <c r="AB123">
        <v>3.0820000000000001E-3</v>
      </c>
      <c r="AC123">
        <v>-1.0900000000000001E-4</v>
      </c>
      <c r="AD123">
        <v>1.1136E-2</v>
      </c>
    </row>
    <row r="124" spans="1:30" x14ac:dyDescent="0.2">
      <c r="B124">
        <v>30</v>
      </c>
      <c r="C124">
        <v>7.3335999999999998E-2</v>
      </c>
      <c r="D124">
        <v>3.6081000000000002E-2</v>
      </c>
      <c r="E124">
        <v>3.3572999999999999E-2</v>
      </c>
      <c r="F124">
        <v>3.4321999999999998E-2</v>
      </c>
      <c r="G124">
        <v>3.3286000000000003E-2</v>
      </c>
      <c r="H124">
        <v>3.2268999999999999E-2</v>
      </c>
      <c r="I124">
        <v>3.4866000000000001E-2</v>
      </c>
      <c r="J124">
        <v>3.4081E-2</v>
      </c>
      <c r="K124">
        <v>3.3443000000000001E-2</v>
      </c>
      <c r="L124">
        <v>3.3362000000000003E-2</v>
      </c>
      <c r="M124">
        <v>3.3813999999999997E-2</v>
      </c>
      <c r="N124">
        <v>3.4728000000000002E-2</v>
      </c>
      <c r="O124">
        <v>3.3597000000000002E-2</v>
      </c>
      <c r="P124">
        <v>3.6871000000000001E-2</v>
      </c>
      <c r="Q124">
        <v>3.3000000000000002E-2</v>
      </c>
      <c r="R124">
        <v>3.5796000000000001E-2</v>
      </c>
      <c r="S124">
        <v>-1.802E-3</v>
      </c>
      <c r="T124">
        <v>-1.325E-3</v>
      </c>
      <c r="U124">
        <v>-1.4400000000000001E-3</v>
      </c>
      <c r="V124">
        <v>-1.2913000000000001E-2</v>
      </c>
      <c r="W124">
        <v>-1.482E-2</v>
      </c>
      <c r="X124">
        <v>-8.8769999999999995E-3</v>
      </c>
      <c r="Y124">
        <v>-1.0808E-2</v>
      </c>
      <c r="Z124">
        <v>-9.502E-3</v>
      </c>
      <c r="AA124">
        <v>-9.2639999999999997E-3</v>
      </c>
      <c r="AB124">
        <v>-2.1849999999999999E-3</v>
      </c>
      <c r="AC124">
        <v>-2.8119999999999998E-3</v>
      </c>
      <c r="AD124">
        <v>1.2486000000000001E-2</v>
      </c>
    </row>
    <row r="125" spans="1:30" x14ac:dyDescent="0.2">
      <c r="B125">
        <v>40</v>
      </c>
      <c r="C125">
        <v>7.1622000000000005E-2</v>
      </c>
      <c r="D125">
        <v>3.5687999999999998E-2</v>
      </c>
      <c r="E125">
        <v>3.3713E-2</v>
      </c>
      <c r="F125">
        <v>3.4301999999999999E-2</v>
      </c>
      <c r="G125">
        <v>3.3777000000000001E-2</v>
      </c>
      <c r="H125">
        <v>3.3098000000000002E-2</v>
      </c>
      <c r="I125">
        <v>3.4035999999999997E-2</v>
      </c>
      <c r="J125">
        <v>3.4562000000000002E-2</v>
      </c>
      <c r="K125">
        <v>3.4189999999999998E-2</v>
      </c>
      <c r="L125">
        <v>3.3284000000000001E-2</v>
      </c>
      <c r="M125">
        <v>3.4211999999999999E-2</v>
      </c>
      <c r="N125">
        <v>3.4551999999999999E-2</v>
      </c>
      <c r="O125">
        <v>3.3543000000000003E-2</v>
      </c>
      <c r="P125">
        <v>3.5750999999999998E-2</v>
      </c>
      <c r="Q125">
        <v>3.4238999999999999E-2</v>
      </c>
      <c r="R125">
        <v>3.4425999999999998E-2</v>
      </c>
      <c r="S125">
        <v>-2.284E-3</v>
      </c>
      <c r="T125">
        <v>-1.74E-3</v>
      </c>
      <c r="U125">
        <v>-1.389E-3</v>
      </c>
      <c r="V125">
        <v>-9.9889999999999996E-3</v>
      </c>
      <c r="W125">
        <v>-1.3325E-2</v>
      </c>
      <c r="X125">
        <v>-7.2890000000000003E-3</v>
      </c>
      <c r="Y125">
        <v>-6.0309999999999999E-3</v>
      </c>
      <c r="Z125">
        <v>-8.8009999999999998E-3</v>
      </c>
      <c r="AA125">
        <v>-7.9930000000000001E-3</v>
      </c>
      <c r="AB125">
        <v>1.1980000000000001E-3</v>
      </c>
      <c r="AC125">
        <v>-2.8890000000000001E-3</v>
      </c>
      <c r="AD125">
        <v>-3.9760000000000004E-3</v>
      </c>
    </row>
    <row r="126" spans="1:30" x14ac:dyDescent="0.2">
      <c r="B126">
        <v>50</v>
      </c>
      <c r="C126">
        <v>6.5938999999999998E-2</v>
      </c>
      <c r="D126">
        <v>3.4194000000000002E-2</v>
      </c>
      <c r="E126">
        <v>3.3267999999999999E-2</v>
      </c>
      <c r="F126">
        <v>3.3471000000000001E-2</v>
      </c>
      <c r="G126">
        <v>3.4487999999999998E-2</v>
      </c>
      <c r="H126">
        <v>3.3466000000000003E-2</v>
      </c>
      <c r="I126">
        <v>3.4397999999999998E-2</v>
      </c>
      <c r="J126">
        <v>3.4685000000000001E-2</v>
      </c>
      <c r="K126">
        <v>3.3061E-2</v>
      </c>
      <c r="L126">
        <v>3.3313000000000002E-2</v>
      </c>
      <c r="M126">
        <v>3.3988999999999998E-2</v>
      </c>
      <c r="N126">
        <v>3.3482999999999999E-2</v>
      </c>
      <c r="O126">
        <v>3.6015999999999999E-2</v>
      </c>
      <c r="P126">
        <v>3.4120999999999999E-2</v>
      </c>
      <c r="Q126">
        <v>3.4717999999999999E-2</v>
      </c>
      <c r="R126">
        <v>3.3986000000000002E-2</v>
      </c>
      <c r="S126">
        <v>-1.5009999999999999E-3</v>
      </c>
      <c r="T126">
        <v>-1.413E-3</v>
      </c>
      <c r="U126">
        <v>-1.3270000000000001E-3</v>
      </c>
      <c r="V126">
        <v>-8.8749999999999992E-3</v>
      </c>
      <c r="W126">
        <v>-9.9509999999999998E-3</v>
      </c>
      <c r="X126">
        <v>-6.2009999999999999E-3</v>
      </c>
      <c r="Y126">
        <v>-9.7160000000000007E-3</v>
      </c>
      <c r="Z126">
        <v>-6.2500000000000003E-3</v>
      </c>
      <c r="AA126">
        <v>-5.8669999999999998E-3</v>
      </c>
      <c r="AB126">
        <v>-1.9849999999999998E-3</v>
      </c>
      <c r="AC126">
        <v>-2.8519999999999999E-3</v>
      </c>
      <c r="AD126">
        <v>-2.9880000000000002E-3</v>
      </c>
    </row>
    <row r="127" spans="1:30" x14ac:dyDescent="0.2">
      <c r="B127">
        <v>60</v>
      </c>
      <c r="C127">
        <v>6.6849000000000006E-2</v>
      </c>
      <c r="D127">
        <v>3.4601E-2</v>
      </c>
      <c r="E127">
        <v>3.4065999999999999E-2</v>
      </c>
      <c r="F127">
        <v>3.4366000000000001E-2</v>
      </c>
      <c r="G127">
        <v>3.3827999999999997E-2</v>
      </c>
      <c r="H127">
        <v>3.4005000000000001E-2</v>
      </c>
      <c r="I127">
        <v>3.44E-2</v>
      </c>
      <c r="J127">
        <v>3.4654999999999998E-2</v>
      </c>
      <c r="K127">
        <v>3.4030999999999999E-2</v>
      </c>
      <c r="L127">
        <v>3.4195999999999997E-2</v>
      </c>
      <c r="M127">
        <v>3.5700999999999997E-2</v>
      </c>
      <c r="N127">
        <v>3.4426999999999999E-2</v>
      </c>
      <c r="O127">
        <v>3.5786999999999999E-2</v>
      </c>
      <c r="P127">
        <v>3.3914E-2</v>
      </c>
      <c r="Q127">
        <v>3.4394000000000001E-2</v>
      </c>
      <c r="R127">
        <v>3.4888000000000002E-2</v>
      </c>
      <c r="S127">
        <v>-1.699E-3</v>
      </c>
      <c r="T127">
        <v>-1.774E-3</v>
      </c>
      <c r="U127">
        <v>-2.3249999999999998E-3</v>
      </c>
      <c r="V127">
        <v>-7.8230000000000001E-3</v>
      </c>
      <c r="W127">
        <v>-8.2640000000000005E-3</v>
      </c>
      <c r="X127">
        <v>-4.8599999999999997E-3</v>
      </c>
      <c r="Y127">
        <v>-7.195E-3</v>
      </c>
      <c r="Z127">
        <v>-6.4749999999999999E-3</v>
      </c>
      <c r="AA127">
        <v>-7.4209999999999996E-3</v>
      </c>
      <c r="AB127">
        <v>-4.0109999999999998E-3</v>
      </c>
      <c r="AC127">
        <v>-3.065E-3</v>
      </c>
      <c r="AD127">
        <v>-3.8470000000000002E-3</v>
      </c>
    </row>
    <row r="128" spans="1:30" x14ac:dyDescent="0.2">
      <c r="B128">
        <v>70</v>
      </c>
      <c r="C128">
        <v>6.5825999999999996E-2</v>
      </c>
      <c r="D128">
        <v>3.4612999999999998E-2</v>
      </c>
      <c r="E128">
        <v>3.4395000000000002E-2</v>
      </c>
      <c r="F128">
        <v>3.3943000000000001E-2</v>
      </c>
      <c r="G128">
        <v>3.3493000000000002E-2</v>
      </c>
      <c r="H128">
        <v>3.3595E-2</v>
      </c>
      <c r="I128">
        <v>3.4325000000000001E-2</v>
      </c>
      <c r="J128">
        <v>3.5189999999999999E-2</v>
      </c>
      <c r="K128">
        <v>3.4111000000000002E-2</v>
      </c>
      <c r="L128">
        <v>3.4217999999999998E-2</v>
      </c>
      <c r="M128">
        <v>3.4417000000000003E-2</v>
      </c>
      <c r="N128">
        <v>3.4594E-2</v>
      </c>
      <c r="O128">
        <v>3.5160999999999998E-2</v>
      </c>
      <c r="P128">
        <v>3.3876000000000003E-2</v>
      </c>
      <c r="Q128">
        <v>3.4136E-2</v>
      </c>
      <c r="R128">
        <v>3.4243999999999997E-2</v>
      </c>
      <c r="S128">
        <v>-2.1940000000000002E-3</v>
      </c>
      <c r="T128">
        <v>-1.4339999999999999E-3</v>
      </c>
      <c r="U128">
        <v>-1.183E-3</v>
      </c>
      <c r="V128">
        <v>-7.3330000000000001E-3</v>
      </c>
      <c r="W128">
        <v>-6.6530000000000001E-3</v>
      </c>
      <c r="X128">
        <v>-6.6439999999999997E-3</v>
      </c>
      <c r="Y128">
        <v>-5.3109999999999997E-3</v>
      </c>
      <c r="Z128">
        <v>-5.555E-3</v>
      </c>
      <c r="AA128">
        <v>-4.3899999999999998E-3</v>
      </c>
      <c r="AB128">
        <v>-1.586E-3</v>
      </c>
      <c r="AC128">
        <v>-3.5950000000000001E-3</v>
      </c>
      <c r="AD128">
        <v>-3.3739999999999998E-3</v>
      </c>
    </row>
    <row r="129" spans="1:30" x14ac:dyDescent="0.2">
      <c r="B129">
        <v>80</v>
      </c>
      <c r="C129">
        <v>6.2812999999999994E-2</v>
      </c>
      <c r="D129">
        <v>3.5274E-2</v>
      </c>
      <c r="E129">
        <v>3.4625000000000003E-2</v>
      </c>
      <c r="F129">
        <v>3.4104000000000002E-2</v>
      </c>
      <c r="G129">
        <v>3.4410000000000003E-2</v>
      </c>
      <c r="H129">
        <v>3.3968999999999999E-2</v>
      </c>
      <c r="I129">
        <v>3.4640999999999998E-2</v>
      </c>
      <c r="J129">
        <v>3.4306000000000003E-2</v>
      </c>
      <c r="K129">
        <v>3.3894000000000001E-2</v>
      </c>
      <c r="L129">
        <v>3.4116E-2</v>
      </c>
      <c r="M129">
        <v>3.517E-2</v>
      </c>
      <c r="N129">
        <v>3.4573E-2</v>
      </c>
      <c r="O129">
        <v>3.4938999999999998E-2</v>
      </c>
      <c r="P129">
        <v>3.4826999999999997E-2</v>
      </c>
      <c r="Q129">
        <v>3.4078999999999998E-2</v>
      </c>
      <c r="R129">
        <v>3.4486000000000003E-2</v>
      </c>
      <c r="S129">
        <v>-1.825E-3</v>
      </c>
      <c r="T129">
        <v>-1.057E-3</v>
      </c>
      <c r="U129">
        <v>-1.6230000000000001E-3</v>
      </c>
      <c r="V129">
        <v>-4.718E-3</v>
      </c>
      <c r="W129">
        <v>-6.6660000000000001E-3</v>
      </c>
      <c r="X129">
        <v>-4.6690000000000004E-3</v>
      </c>
      <c r="Y129">
        <v>-6.9119999999999997E-3</v>
      </c>
      <c r="Z129">
        <v>-6.1869999999999998E-3</v>
      </c>
      <c r="AA129">
        <v>-6.4999999999999997E-3</v>
      </c>
      <c r="AB129">
        <v>-1.6689999999999999E-3</v>
      </c>
      <c r="AC129">
        <v>-3.0699999999999998E-3</v>
      </c>
      <c r="AD129">
        <v>-2.163E-3</v>
      </c>
    </row>
    <row r="130" spans="1:30" x14ac:dyDescent="0.2">
      <c r="B130">
        <v>90</v>
      </c>
      <c r="C130">
        <v>6.4165E-2</v>
      </c>
      <c r="D130">
        <v>3.4058999999999999E-2</v>
      </c>
      <c r="E130">
        <v>3.3822999999999999E-2</v>
      </c>
      <c r="F130">
        <v>3.4428E-2</v>
      </c>
      <c r="G130">
        <v>3.4460999999999999E-2</v>
      </c>
      <c r="H130">
        <v>3.4107999999999999E-2</v>
      </c>
      <c r="I130">
        <v>3.4556000000000003E-2</v>
      </c>
      <c r="J130">
        <v>3.4563000000000003E-2</v>
      </c>
      <c r="K130">
        <v>3.4827999999999998E-2</v>
      </c>
      <c r="L130">
        <v>3.3045999999999999E-2</v>
      </c>
      <c r="M130">
        <v>3.6025000000000001E-2</v>
      </c>
      <c r="N130">
        <v>3.4603000000000002E-2</v>
      </c>
      <c r="O130">
        <v>3.5563999999999998E-2</v>
      </c>
      <c r="P130">
        <v>3.4604999999999997E-2</v>
      </c>
      <c r="Q130">
        <v>3.5186000000000002E-2</v>
      </c>
      <c r="R130">
        <v>3.3922000000000001E-2</v>
      </c>
      <c r="S130">
        <v>-1.951E-3</v>
      </c>
      <c r="T130">
        <v>-1.601E-3</v>
      </c>
      <c r="U130">
        <v>-1.619E-3</v>
      </c>
      <c r="V130">
        <v>-6.2170000000000003E-3</v>
      </c>
      <c r="W130">
        <v>-5.437E-3</v>
      </c>
      <c r="X130">
        <v>-4.1640000000000002E-3</v>
      </c>
      <c r="Y130">
        <v>-5.0559999999999997E-3</v>
      </c>
      <c r="Z130">
        <v>-4.5950000000000001E-3</v>
      </c>
      <c r="AA130">
        <v>-5.875E-3</v>
      </c>
      <c r="AB130">
        <v>-3.0100000000000001E-3</v>
      </c>
      <c r="AC130">
        <v>-2.4750000000000002E-3</v>
      </c>
      <c r="AD130">
        <v>-2.8010000000000001E-3</v>
      </c>
    </row>
    <row r="131" spans="1:30" x14ac:dyDescent="0.2">
      <c r="B131">
        <v>100</v>
      </c>
      <c r="C131">
        <v>6.4586000000000005E-2</v>
      </c>
      <c r="D131">
        <v>3.5786999999999999E-2</v>
      </c>
      <c r="E131">
        <v>3.5596000000000003E-2</v>
      </c>
      <c r="F131">
        <v>3.4469E-2</v>
      </c>
      <c r="G131">
        <v>3.4514000000000003E-2</v>
      </c>
      <c r="H131">
        <v>3.4088E-2</v>
      </c>
      <c r="I131">
        <v>3.4669999999999999E-2</v>
      </c>
      <c r="J131">
        <v>3.4684E-2</v>
      </c>
      <c r="K131">
        <v>3.3904999999999998E-2</v>
      </c>
      <c r="L131">
        <v>3.4719E-2</v>
      </c>
      <c r="M131">
        <v>3.4970000000000001E-2</v>
      </c>
      <c r="N131">
        <v>3.4381000000000002E-2</v>
      </c>
      <c r="O131">
        <v>3.4486000000000003E-2</v>
      </c>
      <c r="P131">
        <v>3.4563000000000003E-2</v>
      </c>
      <c r="Q131">
        <v>3.4146000000000003E-2</v>
      </c>
      <c r="R131">
        <v>3.4812999999999997E-2</v>
      </c>
      <c r="S131">
        <v>-1.743E-3</v>
      </c>
      <c r="T131">
        <v>-1.6050000000000001E-3</v>
      </c>
      <c r="U131">
        <v>-1.7240000000000001E-3</v>
      </c>
      <c r="V131">
        <v>-5.2849999999999998E-3</v>
      </c>
      <c r="W131">
        <v>-5.7219999999999997E-3</v>
      </c>
      <c r="X131">
        <v>-4.4889999999999999E-3</v>
      </c>
      <c r="Y131">
        <v>-4.7320000000000001E-3</v>
      </c>
      <c r="Z131">
        <v>-4.6030000000000003E-3</v>
      </c>
      <c r="AA131">
        <v>-3.009E-3</v>
      </c>
      <c r="AB131">
        <v>-4.9899999999999999E-4</v>
      </c>
      <c r="AC131">
        <v>-3.3249999999999998E-3</v>
      </c>
      <c r="AD131">
        <v>-2.4269999999999999E-3</v>
      </c>
    </row>
    <row r="133" spans="1:30" x14ac:dyDescent="0.2">
      <c r="A133" t="s">
        <v>25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69</v>
      </c>
      <c r="H133" t="s">
        <v>70</v>
      </c>
      <c r="I133" t="s">
        <v>6</v>
      </c>
      <c r="J133" t="s">
        <v>7</v>
      </c>
      <c r="K133" t="s">
        <v>8</v>
      </c>
      <c r="L133" t="s">
        <v>71</v>
      </c>
      <c r="M133" t="s">
        <v>72</v>
      </c>
      <c r="N133" t="s">
        <v>9</v>
      </c>
      <c r="O133" t="s">
        <v>10</v>
      </c>
      <c r="P133" t="s">
        <v>11</v>
      </c>
      <c r="Q133" t="s">
        <v>73</v>
      </c>
      <c r="R133" t="s">
        <v>74</v>
      </c>
      <c r="S133" t="s">
        <v>12</v>
      </c>
      <c r="T133" t="s">
        <v>13</v>
      </c>
      <c r="U133" t="s">
        <v>14</v>
      </c>
      <c r="V133" t="s">
        <v>75</v>
      </c>
      <c r="W133" t="s">
        <v>76</v>
      </c>
      <c r="X133" t="s">
        <v>77</v>
      </c>
      <c r="Y133" t="s">
        <v>78</v>
      </c>
      <c r="Z133" t="s">
        <v>79</v>
      </c>
      <c r="AA133" t="s">
        <v>80</v>
      </c>
      <c r="AB133" t="s">
        <v>81</v>
      </c>
      <c r="AC133" t="s">
        <v>82</v>
      </c>
      <c r="AD133" t="s">
        <v>83</v>
      </c>
    </row>
    <row r="134" spans="1:30" x14ac:dyDescent="0.2">
      <c r="B134">
        <v>10</v>
      </c>
      <c r="C134">
        <v>0.195934</v>
      </c>
      <c r="D134">
        <v>7.2482000000000005E-2</v>
      </c>
      <c r="E134">
        <v>7.6469999999999996E-2</v>
      </c>
      <c r="F134">
        <v>7.4595999999999996E-2</v>
      </c>
      <c r="G134">
        <v>7.3365E-2</v>
      </c>
      <c r="H134">
        <v>6.5687999999999996E-2</v>
      </c>
      <c r="I134">
        <v>7.0902000000000007E-2</v>
      </c>
      <c r="J134">
        <v>6.9137000000000004E-2</v>
      </c>
      <c r="K134">
        <v>6.8759000000000001E-2</v>
      </c>
      <c r="L134">
        <v>7.3439000000000004E-2</v>
      </c>
      <c r="M134">
        <v>6.8741999999999998E-2</v>
      </c>
      <c r="N134">
        <v>7.1249999999999994E-2</v>
      </c>
      <c r="O134">
        <v>7.3570999999999998E-2</v>
      </c>
      <c r="P134">
        <v>7.0508000000000001E-2</v>
      </c>
      <c r="Q134">
        <v>7.2574E-2</v>
      </c>
      <c r="R134">
        <v>6.9087999999999997E-2</v>
      </c>
      <c r="S134">
        <v>-6.6200000000000005E-4</v>
      </c>
      <c r="T134">
        <v>-2.408E-3</v>
      </c>
      <c r="U134">
        <v>-2.232E-3</v>
      </c>
      <c r="V134">
        <v>-4.718E-3</v>
      </c>
      <c r="W134">
        <v>3.2612000000000002E-2</v>
      </c>
      <c r="X134">
        <v>3.1136E-2</v>
      </c>
      <c r="Y134">
        <v>-9.4240000000000001E-3</v>
      </c>
      <c r="Z134">
        <v>2.1659999999999999E-2</v>
      </c>
      <c r="AA134">
        <v>-1.3619999999999999E-3</v>
      </c>
      <c r="AB134">
        <v>4.9043000000000003E-2</v>
      </c>
      <c r="AC134">
        <v>5.0367000000000002E-2</v>
      </c>
      <c r="AD134">
        <v>5.3130999999999998E-2</v>
      </c>
    </row>
    <row r="135" spans="1:30" x14ac:dyDescent="0.2">
      <c r="B135">
        <v>20</v>
      </c>
      <c r="C135">
        <v>0.166634</v>
      </c>
      <c r="D135">
        <v>7.5400999999999996E-2</v>
      </c>
      <c r="E135">
        <v>7.3046E-2</v>
      </c>
      <c r="F135">
        <v>7.3536000000000004E-2</v>
      </c>
      <c r="G135">
        <v>7.7132999999999993E-2</v>
      </c>
      <c r="H135">
        <v>7.2359000000000007E-2</v>
      </c>
      <c r="I135">
        <v>7.4546000000000001E-2</v>
      </c>
      <c r="J135">
        <v>7.4051000000000006E-2</v>
      </c>
      <c r="K135">
        <v>7.3131000000000002E-2</v>
      </c>
      <c r="L135">
        <v>7.2212999999999999E-2</v>
      </c>
      <c r="M135">
        <v>7.3185E-2</v>
      </c>
      <c r="N135">
        <v>7.1357000000000004E-2</v>
      </c>
      <c r="O135">
        <v>7.5875999999999999E-2</v>
      </c>
      <c r="P135">
        <v>7.4871999999999994E-2</v>
      </c>
      <c r="Q135">
        <v>7.5088000000000002E-2</v>
      </c>
      <c r="R135">
        <v>7.3359999999999995E-2</v>
      </c>
      <c r="S135">
        <v>-2.3999999999999998E-3</v>
      </c>
      <c r="T135">
        <v>-1.4909999999999999E-3</v>
      </c>
      <c r="U135">
        <v>-7.2400000000000003E-4</v>
      </c>
      <c r="V135">
        <v>-7.6900000000000004E-4</v>
      </c>
      <c r="W135">
        <v>1.9726E-2</v>
      </c>
      <c r="X135">
        <v>2.0271999999999998E-2</v>
      </c>
      <c r="Y135">
        <v>-1.9070000000000001E-3</v>
      </c>
      <c r="Z135">
        <v>3.4687999999999997E-2</v>
      </c>
      <c r="AA135">
        <v>2.1141E-2</v>
      </c>
      <c r="AB135">
        <v>1.7888000000000001E-2</v>
      </c>
      <c r="AC135">
        <v>1.5737999999999999E-2</v>
      </c>
      <c r="AD135">
        <v>2.3524E-2</v>
      </c>
    </row>
    <row r="136" spans="1:30" x14ac:dyDescent="0.2">
      <c r="B136">
        <v>30</v>
      </c>
      <c r="C136">
        <v>0.147977</v>
      </c>
      <c r="D136">
        <v>7.4894000000000002E-2</v>
      </c>
      <c r="E136">
        <v>7.5136999999999995E-2</v>
      </c>
      <c r="F136">
        <v>7.7306E-2</v>
      </c>
      <c r="G136">
        <v>7.5430999999999998E-2</v>
      </c>
      <c r="H136">
        <v>7.4730000000000005E-2</v>
      </c>
      <c r="I136">
        <v>7.4384000000000006E-2</v>
      </c>
      <c r="J136">
        <v>7.5995999999999994E-2</v>
      </c>
      <c r="K136">
        <v>7.6447000000000001E-2</v>
      </c>
      <c r="L136">
        <v>7.4940000000000007E-2</v>
      </c>
      <c r="M136">
        <v>7.5707999999999998E-2</v>
      </c>
      <c r="N136">
        <v>7.3451000000000002E-2</v>
      </c>
      <c r="O136">
        <v>7.4455999999999994E-2</v>
      </c>
      <c r="P136">
        <v>7.5845999999999997E-2</v>
      </c>
      <c r="Q136">
        <v>7.4578000000000005E-2</v>
      </c>
      <c r="R136">
        <v>7.4352000000000001E-2</v>
      </c>
      <c r="S136">
        <v>-2.317E-3</v>
      </c>
      <c r="T136">
        <v>-1.7459999999999999E-3</v>
      </c>
      <c r="U136">
        <v>-8.34E-4</v>
      </c>
      <c r="V136">
        <v>5.4250000000000001E-3</v>
      </c>
      <c r="W136">
        <v>1.0978E-2</v>
      </c>
      <c r="X136">
        <v>8.8149999999999999E-3</v>
      </c>
      <c r="Y136">
        <v>3.3470000000000001E-3</v>
      </c>
      <c r="Z136">
        <v>1.0801E-2</v>
      </c>
      <c r="AA136">
        <v>1.7367E-2</v>
      </c>
      <c r="AB136">
        <v>4.9919999999999999E-3</v>
      </c>
      <c r="AC136">
        <v>2.5569999999999998E-3</v>
      </c>
      <c r="AD136">
        <v>1.5800000000000002E-2</v>
      </c>
    </row>
    <row r="137" spans="1:30" x14ac:dyDescent="0.2">
      <c r="B137">
        <v>40</v>
      </c>
      <c r="C137">
        <v>0.137936</v>
      </c>
      <c r="D137">
        <v>7.5581999999999996E-2</v>
      </c>
      <c r="E137">
        <v>7.6604000000000005E-2</v>
      </c>
      <c r="F137">
        <v>7.4663999999999994E-2</v>
      </c>
      <c r="G137">
        <v>7.7937999999999993E-2</v>
      </c>
      <c r="H137">
        <v>7.4317999999999995E-2</v>
      </c>
      <c r="I137">
        <v>7.5630000000000003E-2</v>
      </c>
      <c r="J137">
        <v>7.6041999999999998E-2</v>
      </c>
      <c r="K137">
        <v>7.6442999999999997E-2</v>
      </c>
      <c r="L137">
        <v>7.5532000000000002E-2</v>
      </c>
      <c r="M137">
        <v>7.5801999999999994E-2</v>
      </c>
      <c r="N137">
        <v>7.3482000000000006E-2</v>
      </c>
      <c r="O137">
        <v>7.8032000000000004E-2</v>
      </c>
      <c r="P137">
        <v>7.8120999999999996E-2</v>
      </c>
      <c r="Q137">
        <v>7.5731999999999994E-2</v>
      </c>
      <c r="R137">
        <v>7.7563999999999994E-2</v>
      </c>
      <c r="S137">
        <v>-1.3450000000000001E-3</v>
      </c>
      <c r="T137">
        <v>-1.3860000000000001E-3</v>
      </c>
      <c r="U137">
        <v>-1.5510000000000001E-3</v>
      </c>
      <c r="V137">
        <v>7.43E-3</v>
      </c>
      <c r="W137">
        <v>4.3610000000000003E-3</v>
      </c>
      <c r="X137">
        <v>7.3509999999999999E-3</v>
      </c>
      <c r="Y137">
        <v>-1.838E-3</v>
      </c>
      <c r="Z137">
        <v>1.2328E-2</v>
      </c>
      <c r="AA137">
        <v>1.1027E-2</v>
      </c>
      <c r="AB137">
        <v>2.5720000000000001E-3</v>
      </c>
      <c r="AC137">
        <v>-1.5250000000000001E-3</v>
      </c>
      <c r="AD137">
        <v>5.7080000000000004E-3</v>
      </c>
    </row>
    <row r="138" spans="1:30" x14ac:dyDescent="0.2">
      <c r="B138">
        <v>50</v>
      </c>
      <c r="C138">
        <v>0.13819100000000001</v>
      </c>
      <c r="D138">
        <v>7.5391E-2</v>
      </c>
      <c r="E138">
        <v>7.7668000000000001E-2</v>
      </c>
      <c r="F138">
        <v>7.5878000000000001E-2</v>
      </c>
      <c r="G138">
        <v>7.6968999999999996E-2</v>
      </c>
      <c r="H138">
        <v>7.5302999999999995E-2</v>
      </c>
      <c r="I138">
        <v>7.6284000000000005E-2</v>
      </c>
      <c r="J138">
        <v>7.4897000000000005E-2</v>
      </c>
      <c r="K138">
        <v>7.3858999999999994E-2</v>
      </c>
      <c r="L138">
        <v>7.6450000000000004E-2</v>
      </c>
      <c r="M138">
        <v>7.5919E-2</v>
      </c>
      <c r="N138">
        <v>7.3927999999999994E-2</v>
      </c>
      <c r="O138">
        <v>7.6565999999999995E-2</v>
      </c>
      <c r="P138">
        <v>7.6457999999999998E-2</v>
      </c>
      <c r="Q138">
        <v>7.5510999999999995E-2</v>
      </c>
      <c r="R138">
        <v>7.6743000000000006E-2</v>
      </c>
      <c r="S138">
        <v>-1.6230000000000001E-3</v>
      </c>
      <c r="T138">
        <v>-1.604E-3</v>
      </c>
      <c r="U138">
        <v>-1.2359999999999999E-3</v>
      </c>
      <c r="V138">
        <v>4.2919999999999998E-3</v>
      </c>
      <c r="W138">
        <v>5.0010000000000002E-3</v>
      </c>
      <c r="X138">
        <v>4.228E-3</v>
      </c>
      <c r="Y138">
        <v>4.3300000000000001E-4</v>
      </c>
      <c r="Z138">
        <v>6.1539999999999997E-3</v>
      </c>
      <c r="AA138">
        <v>6.2040000000000003E-3</v>
      </c>
      <c r="AB138">
        <v>1.7309999999999999E-3</v>
      </c>
      <c r="AC138">
        <v>1.6310000000000001E-3</v>
      </c>
      <c r="AD138">
        <v>3.5439999999999998E-3</v>
      </c>
    </row>
    <row r="139" spans="1:30" x14ac:dyDescent="0.2">
      <c r="B139">
        <v>60</v>
      </c>
      <c r="C139">
        <v>0.13031499999999999</v>
      </c>
      <c r="D139">
        <v>7.8033000000000005E-2</v>
      </c>
      <c r="E139">
        <v>7.3588000000000001E-2</v>
      </c>
      <c r="F139">
        <v>7.8592999999999996E-2</v>
      </c>
      <c r="G139">
        <v>7.8079999999999997E-2</v>
      </c>
      <c r="H139">
        <v>7.6276999999999998E-2</v>
      </c>
      <c r="I139">
        <v>7.7269000000000004E-2</v>
      </c>
      <c r="J139">
        <v>7.5650999999999996E-2</v>
      </c>
      <c r="K139">
        <v>7.6439000000000007E-2</v>
      </c>
      <c r="L139">
        <v>7.6297000000000004E-2</v>
      </c>
      <c r="M139">
        <v>7.7349000000000001E-2</v>
      </c>
      <c r="N139">
        <v>7.4634000000000006E-2</v>
      </c>
      <c r="O139">
        <v>7.7214000000000005E-2</v>
      </c>
      <c r="P139">
        <v>7.7077999999999994E-2</v>
      </c>
      <c r="Q139">
        <v>7.6908000000000004E-2</v>
      </c>
      <c r="R139">
        <v>7.5886999999999996E-2</v>
      </c>
      <c r="S139">
        <v>-1.591E-3</v>
      </c>
      <c r="T139">
        <v>-2.137E-3</v>
      </c>
      <c r="U139">
        <v>-1.4959999999999999E-3</v>
      </c>
      <c r="V139">
        <v>1.1549E-2</v>
      </c>
      <c r="W139">
        <v>4.9589999999999999E-3</v>
      </c>
      <c r="X139">
        <v>5.1200000000000004E-3</v>
      </c>
      <c r="Y139">
        <v>-8.6499999999999999E-4</v>
      </c>
      <c r="Z139">
        <v>7.3239999999999998E-3</v>
      </c>
      <c r="AA139">
        <v>5.437E-3</v>
      </c>
      <c r="AB139">
        <v>1.9710000000000001E-3</v>
      </c>
      <c r="AC139">
        <v>2.8200000000000002E-4</v>
      </c>
      <c r="AD139">
        <v>5.2519999999999997E-3</v>
      </c>
    </row>
    <row r="140" spans="1:30" x14ac:dyDescent="0.2">
      <c r="B140">
        <v>70</v>
      </c>
      <c r="C140">
        <v>0.132137</v>
      </c>
      <c r="D140">
        <v>7.6336000000000001E-2</v>
      </c>
      <c r="E140">
        <v>7.6829999999999996E-2</v>
      </c>
      <c r="F140">
        <v>7.7993000000000007E-2</v>
      </c>
      <c r="G140">
        <v>7.7415999999999999E-2</v>
      </c>
      <c r="H140">
        <v>7.6501E-2</v>
      </c>
      <c r="I140">
        <v>7.6675999999999994E-2</v>
      </c>
      <c r="J140">
        <v>7.6723E-2</v>
      </c>
      <c r="K140">
        <v>7.5927999999999995E-2</v>
      </c>
      <c r="L140">
        <v>7.7343999999999996E-2</v>
      </c>
      <c r="M140">
        <v>7.7352000000000004E-2</v>
      </c>
      <c r="N140">
        <v>7.4771000000000004E-2</v>
      </c>
      <c r="O140">
        <v>7.5176999999999994E-2</v>
      </c>
      <c r="P140">
        <v>7.5245000000000006E-2</v>
      </c>
      <c r="Q140">
        <v>7.6317999999999997E-2</v>
      </c>
      <c r="R140">
        <v>7.6289999999999997E-2</v>
      </c>
      <c r="S140">
        <v>-1.5299999999999999E-3</v>
      </c>
      <c r="T140">
        <v>-1.792E-3</v>
      </c>
      <c r="U140">
        <v>-2.2390000000000001E-3</v>
      </c>
      <c r="V140">
        <v>3.274E-3</v>
      </c>
      <c r="W140">
        <v>3.0149999999999999E-3</v>
      </c>
      <c r="X140">
        <v>1.7110000000000001E-3</v>
      </c>
      <c r="Y140">
        <v>-2.0509999999999999E-3</v>
      </c>
      <c r="Z140">
        <v>5.4580000000000002E-3</v>
      </c>
      <c r="AA140">
        <v>4.6979999999999999E-3</v>
      </c>
      <c r="AB140">
        <v>3.908E-3</v>
      </c>
      <c r="AC140">
        <v>2.1840000000000002E-3</v>
      </c>
      <c r="AD140">
        <v>5.8190000000000004E-3</v>
      </c>
    </row>
    <row r="141" spans="1:30" x14ac:dyDescent="0.2">
      <c r="B141">
        <v>80</v>
      </c>
      <c r="C141">
        <v>0.129049</v>
      </c>
      <c r="D141">
        <v>7.7835000000000001E-2</v>
      </c>
      <c r="E141">
        <v>7.6279E-2</v>
      </c>
      <c r="F141">
        <v>7.7148999999999995E-2</v>
      </c>
      <c r="G141">
        <v>7.5074000000000002E-2</v>
      </c>
      <c r="H141">
        <v>7.8051999999999996E-2</v>
      </c>
      <c r="I141">
        <v>7.7756000000000006E-2</v>
      </c>
      <c r="J141">
        <v>7.5422000000000003E-2</v>
      </c>
      <c r="K141">
        <v>7.6314999999999994E-2</v>
      </c>
      <c r="L141">
        <v>7.6573000000000002E-2</v>
      </c>
      <c r="M141">
        <v>7.6728000000000005E-2</v>
      </c>
      <c r="N141">
        <v>7.5454999999999994E-2</v>
      </c>
      <c r="O141">
        <v>7.7071000000000001E-2</v>
      </c>
      <c r="P141">
        <v>7.7293000000000001E-2</v>
      </c>
      <c r="Q141">
        <v>7.4858999999999995E-2</v>
      </c>
      <c r="R141">
        <v>7.5727000000000003E-2</v>
      </c>
      <c r="S141">
        <v>-1.761E-3</v>
      </c>
      <c r="T141">
        <v>-1.3979999999999999E-3</v>
      </c>
      <c r="U141">
        <v>-1.645E-3</v>
      </c>
      <c r="V141">
        <v>6.3969999999999999E-3</v>
      </c>
      <c r="W141">
        <v>3.094E-3</v>
      </c>
      <c r="X141">
        <v>3.2450000000000001E-3</v>
      </c>
      <c r="Y141">
        <v>-1.887E-3</v>
      </c>
      <c r="Z141">
        <v>3.1159999999999998E-3</v>
      </c>
      <c r="AA141">
        <v>5.5329999999999997E-3</v>
      </c>
      <c r="AB141">
        <v>2.3579999999999999E-3</v>
      </c>
      <c r="AC141">
        <v>1.183E-3</v>
      </c>
      <c r="AD141">
        <v>3.0820000000000001E-3</v>
      </c>
    </row>
    <row r="142" spans="1:30" x14ac:dyDescent="0.2">
      <c r="B142">
        <v>90</v>
      </c>
      <c r="C142">
        <v>0.13173799999999999</v>
      </c>
      <c r="D142">
        <v>7.8737000000000001E-2</v>
      </c>
      <c r="E142">
        <v>7.7323000000000003E-2</v>
      </c>
      <c r="F142">
        <v>7.7432000000000001E-2</v>
      </c>
      <c r="G142">
        <v>7.8331999999999999E-2</v>
      </c>
      <c r="H142">
        <v>7.7445E-2</v>
      </c>
      <c r="I142">
        <v>7.5379000000000002E-2</v>
      </c>
      <c r="J142">
        <v>7.7617000000000005E-2</v>
      </c>
      <c r="K142">
        <v>7.7015E-2</v>
      </c>
      <c r="L142">
        <v>7.7349000000000001E-2</v>
      </c>
      <c r="M142">
        <v>7.6451000000000005E-2</v>
      </c>
      <c r="N142">
        <v>7.4674000000000004E-2</v>
      </c>
      <c r="O142">
        <v>7.6045000000000001E-2</v>
      </c>
      <c r="P142">
        <v>7.6495999999999995E-2</v>
      </c>
      <c r="Q142">
        <v>7.6620999999999995E-2</v>
      </c>
      <c r="R142">
        <v>7.7017000000000002E-2</v>
      </c>
      <c r="S142">
        <v>-1.73E-3</v>
      </c>
      <c r="T142">
        <v>-2.052E-3</v>
      </c>
      <c r="U142">
        <v>-1.323E-3</v>
      </c>
      <c r="V142">
        <v>2.735E-3</v>
      </c>
      <c r="W142">
        <v>8.3199999999999995E-4</v>
      </c>
      <c r="X142">
        <v>6.0000000000000002E-5</v>
      </c>
      <c r="Y142">
        <v>-2.5200000000000001E-3</v>
      </c>
      <c r="Z142">
        <v>3.016E-3</v>
      </c>
      <c r="AA142">
        <v>2.9480000000000001E-3</v>
      </c>
      <c r="AB142">
        <v>7.4700000000000005E-4</v>
      </c>
      <c r="AC142">
        <v>-3.9999999999999998E-6</v>
      </c>
      <c r="AD142">
        <v>1.503E-3</v>
      </c>
    </row>
    <row r="143" spans="1:30" x14ac:dyDescent="0.2">
      <c r="B143">
        <v>100</v>
      </c>
      <c r="C143">
        <v>0.12990199999999999</v>
      </c>
      <c r="D143">
        <v>7.7497999999999997E-2</v>
      </c>
      <c r="E143">
        <v>7.7967999999999996E-2</v>
      </c>
      <c r="F143">
        <v>7.7963000000000005E-2</v>
      </c>
      <c r="G143">
        <v>7.5707999999999998E-2</v>
      </c>
      <c r="H143">
        <v>7.6581999999999997E-2</v>
      </c>
      <c r="I143">
        <v>7.6012999999999997E-2</v>
      </c>
      <c r="J143">
        <v>7.6175999999999994E-2</v>
      </c>
      <c r="K143">
        <v>7.8756000000000007E-2</v>
      </c>
      <c r="L143">
        <v>7.7228000000000005E-2</v>
      </c>
      <c r="M143">
        <v>7.7245999999999995E-2</v>
      </c>
      <c r="N143">
        <v>7.5800999999999993E-2</v>
      </c>
      <c r="O143">
        <v>7.6919000000000001E-2</v>
      </c>
      <c r="P143">
        <v>7.8093999999999997E-2</v>
      </c>
      <c r="Q143">
        <v>7.6258999999999993E-2</v>
      </c>
      <c r="R143">
        <v>7.7979999999999994E-2</v>
      </c>
      <c r="S143">
        <v>-1.7290000000000001E-3</v>
      </c>
      <c r="T143">
        <v>-2.1489999999999999E-3</v>
      </c>
      <c r="U143">
        <v>-1.7639999999999999E-3</v>
      </c>
      <c r="V143">
        <v>3.287E-3</v>
      </c>
      <c r="W143">
        <v>6.6000000000000005E-5</v>
      </c>
      <c r="X143">
        <v>1.3079999999999999E-3</v>
      </c>
      <c r="Y143">
        <v>-2.1510000000000001E-3</v>
      </c>
      <c r="Z143">
        <v>3.016E-3</v>
      </c>
      <c r="AA143">
        <v>4.9420000000000002E-3</v>
      </c>
      <c r="AB143">
        <v>3.1610000000000002E-3</v>
      </c>
      <c r="AC143">
        <v>1.1839999999999999E-3</v>
      </c>
      <c r="AD143">
        <v>3.0479999999999999E-3</v>
      </c>
    </row>
    <row r="145" spans="1:30" x14ac:dyDescent="0.2">
      <c r="A145" t="s">
        <v>26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69</v>
      </c>
      <c r="H145" t="s">
        <v>70</v>
      </c>
      <c r="I145" t="s">
        <v>6</v>
      </c>
      <c r="J145" t="s">
        <v>7</v>
      </c>
      <c r="K145" t="s">
        <v>8</v>
      </c>
      <c r="L145" t="s">
        <v>71</v>
      </c>
      <c r="M145" t="s">
        <v>72</v>
      </c>
      <c r="N145" t="s">
        <v>9</v>
      </c>
      <c r="O145" t="s">
        <v>10</v>
      </c>
      <c r="P145" t="s">
        <v>11</v>
      </c>
      <c r="Q145" t="s">
        <v>73</v>
      </c>
      <c r="R145" t="s">
        <v>74</v>
      </c>
      <c r="S145" t="s">
        <v>12</v>
      </c>
      <c r="T145" t="s">
        <v>13</v>
      </c>
      <c r="U145" t="s">
        <v>14</v>
      </c>
      <c r="V145" t="s">
        <v>75</v>
      </c>
      <c r="W145" t="s">
        <v>76</v>
      </c>
      <c r="X145" t="s">
        <v>77</v>
      </c>
      <c r="Y145" t="s">
        <v>78</v>
      </c>
      <c r="Z145" t="s">
        <v>79</v>
      </c>
      <c r="AA145" t="s">
        <v>80</v>
      </c>
      <c r="AB145" t="s">
        <v>81</v>
      </c>
      <c r="AC145" t="s">
        <v>82</v>
      </c>
      <c r="AD145" t="s">
        <v>83</v>
      </c>
    </row>
    <row r="146" spans="1:30" x14ac:dyDescent="0.2">
      <c r="B146">
        <v>10</v>
      </c>
      <c r="C146">
        <v>0.19014400000000001</v>
      </c>
      <c r="D146">
        <v>7.4271000000000004E-2</v>
      </c>
      <c r="E146">
        <v>7.0610999999999993E-2</v>
      </c>
      <c r="F146">
        <v>7.2521000000000002E-2</v>
      </c>
      <c r="G146">
        <v>6.6508999999999999E-2</v>
      </c>
      <c r="H146">
        <v>6.4562999999999995E-2</v>
      </c>
      <c r="I146">
        <v>6.7484000000000002E-2</v>
      </c>
      <c r="J146">
        <v>6.9122000000000003E-2</v>
      </c>
      <c r="K146">
        <v>7.1940000000000004E-2</v>
      </c>
      <c r="L146">
        <v>7.1360000000000007E-2</v>
      </c>
      <c r="M146">
        <v>7.2224999999999998E-2</v>
      </c>
      <c r="N146">
        <v>7.2429999999999994E-2</v>
      </c>
      <c r="O146">
        <v>7.5357999999999994E-2</v>
      </c>
      <c r="P146">
        <v>6.8880999999999998E-2</v>
      </c>
      <c r="Q146">
        <v>6.8884000000000001E-2</v>
      </c>
      <c r="R146">
        <v>6.7572999999999994E-2</v>
      </c>
      <c r="S146">
        <v>-9.0300000000000005E-4</v>
      </c>
      <c r="T146">
        <v>-1.696E-3</v>
      </c>
      <c r="U146">
        <v>-5.2099999999999998E-4</v>
      </c>
      <c r="V146">
        <v>2.7786000000000002E-2</v>
      </c>
      <c r="W146">
        <v>3.4569000000000003E-2</v>
      </c>
      <c r="X146">
        <v>3.4200000000000002E-4</v>
      </c>
      <c r="Y146">
        <v>1.9206999999999998E-2</v>
      </c>
      <c r="Z146">
        <v>2.9760999999999999E-2</v>
      </c>
      <c r="AA146">
        <v>3.0710999999999999E-2</v>
      </c>
      <c r="AB146">
        <v>4.299E-2</v>
      </c>
      <c r="AC146">
        <v>4.6397000000000001E-2</v>
      </c>
      <c r="AD146">
        <v>5.0634999999999999E-2</v>
      </c>
    </row>
    <row r="147" spans="1:30" x14ac:dyDescent="0.2">
      <c r="B147">
        <v>20</v>
      </c>
      <c r="C147">
        <v>0.15562699999999999</v>
      </c>
      <c r="D147">
        <v>7.5020000000000003E-2</v>
      </c>
      <c r="E147">
        <v>7.5574000000000002E-2</v>
      </c>
      <c r="F147">
        <v>7.4633000000000005E-2</v>
      </c>
      <c r="G147">
        <v>7.4029999999999999E-2</v>
      </c>
      <c r="H147">
        <v>6.9894999999999999E-2</v>
      </c>
      <c r="I147">
        <v>7.2007000000000002E-2</v>
      </c>
      <c r="J147">
        <v>7.1133000000000002E-2</v>
      </c>
      <c r="K147">
        <v>7.6680999999999999E-2</v>
      </c>
      <c r="L147">
        <v>7.5882000000000005E-2</v>
      </c>
      <c r="M147">
        <v>7.4291999999999997E-2</v>
      </c>
      <c r="N147">
        <v>7.5165999999999997E-2</v>
      </c>
      <c r="O147">
        <v>7.4470999999999996E-2</v>
      </c>
      <c r="P147">
        <v>7.3580000000000007E-2</v>
      </c>
      <c r="Q147">
        <v>7.6288999999999996E-2</v>
      </c>
      <c r="R147">
        <v>7.4802999999999994E-2</v>
      </c>
      <c r="S147">
        <v>-1.7719999999999999E-3</v>
      </c>
      <c r="T147">
        <v>-6.9999999999999999E-4</v>
      </c>
      <c r="U147">
        <v>-1.635E-3</v>
      </c>
      <c r="V147">
        <v>5.7349999999999996E-3</v>
      </c>
      <c r="W147">
        <v>5.7970000000000001E-3</v>
      </c>
      <c r="X147">
        <v>2.4710000000000001E-3</v>
      </c>
      <c r="Y147">
        <v>8.7229999999999999E-3</v>
      </c>
      <c r="Z147">
        <v>1.1863E-2</v>
      </c>
      <c r="AA147">
        <v>1.0621E-2</v>
      </c>
      <c r="AB147">
        <v>-5.4500000000000002E-4</v>
      </c>
      <c r="AC147">
        <v>1.4486000000000001E-2</v>
      </c>
      <c r="AD147">
        <v>1.3672E-2</v>
      </c>
    </row>
    <row r="148" spans="1:30" x14ac:dyDescent="0.2">
      <c r="B148">
        <v>30</v>
      </c>
      <c r="C148">
        <v>0.145098</v>
      </c>
      <c r="D148">
        <v>7.7439999999999995E-2</v>
      </c>
      <c r="E148">
        <v>7.5337000000000001E-2</v>
      </c>
      <c r="F148">
        <v>7.5881000000000004E-2</v>
      </c>
      <c r="G148">
        <v>7.3146000000000003E-2</v>
      </c>
      <c r="H148">
        <v>7.2566000000000005E-2</v>
      </c>
      <c r="I148">
        <v>7.5872999999999996E-2</v>
      </c>
      <c r="J148">
        <v>7.0343000000000003E-2</v>
      </c>
      <c r="K148">
        <v>7.4666999999999997E-2</v>
      </c>
      <c r="L148">
        <v>7.5641E-2</v>
      </c>
      <c r="M148">
        <v>7.4653999999999998E-2</v>
      </c>
      <c r="N148">
        <v>7.5053999999999996E-2</v>
      </c>
      <c r="O148">
        <v>7.7340999999999993E-2</v>
      </c>
      <c r="P148">
        <v>7.5407000000000002E-2</v>
      </c>
      <c r="Q148">
        <v>7.3891999999999999E-2</v>
      </c>
      <c r="R148">
        <v>7.3412000000000005E-2</v>
      </c>
      <c r="S148">
        <v>-1.812E-3</v>
      </c>
      <c r="T148">
        <v>-1.4649999999999999E-3</v>
      </c>
      <c r="U148">
        <v>-2.0100000000000001E-3</v>
      </c>
      <c r="V148">
        <v>8.8459999999999997E-3</v>
      </c>
      <c r="W148">
        <v>1.0947999999999999E-2</v>
      </c>
      <c r="X148">
        <v>7.3179999999999999E-3</v>
      </c>
      <c r="Y148">
        <v>4.4770000000000001E-3</v>
      </c>
      <c r="Z148">
        <v>6.0419999999999996E-3</v>
      </c>
      <c r="AA148">
        <v>8.2070000000000008E-3</v>
      </c>
      <c r="AB148">
        <v>6.9490000000000003E-3</v>
      </c>
      <c r="AC148">
        <v>5.5820000000000002E-3</v>
      </c>
      <c r="AD148">
        <v>6.0330000000000002E-3</v>
      </c>
    </row>
    <row r="149" spans="1:30" x14ac:dyDescent="0.2">
      <c r="B149">
        <v>40</v>
      </c>
      <c r="C149">
        <v>0.13758899999999999</v>
      </c>
      <c r="D149">
        <v>7.5711000000000001E-2</v>
      </c>
      <c r="E149">
        <v>7.6540999999999998E-2</v>
      </c>
      <c r="F149">
        <v>7.5785000000000005E-2</v>
      </c>
      <c r="G149">
        <v>7.4660000000000004E-2</v>
      </c>
      <c r="H149">
        <v>7.4397000000000005E-2</v>
      </c>
      <c r="I149">
        <v>7.4621999999999994E-2</v>
      </c>
      <c r="J149">
        <v>6.9996000000000003E-2</v>
      </c>
      <c r="K149">
        <v>7.2565000000000004E-2</v>
      </c>
      <c r="L149">
        <v>7.5523999999999994E-2</v>
      </c>
      <c r="M149">
        <v>7.5980000000000006E-2</v>
      </c>
      <c r="N149">
        <v>7.7176999999999996E-2</v>
      </c>
      <c r="O149">
        <v>7.2696999999999998E-2</v>
      </c>
      <c r="P149">
        <v>7.3332999999999995E-2</v>
      </c>
      <c r="Q149">
        <v>7.4342000000000005E-2</v>
      </c>
      <c r="R149">
        <v>7.6578999999999994E-2</v>
      </c>
      <c r="S149">
        <v>-1.2750000000000001E-3</v>
      </c>
      <c r="T149">
        <v>-1.719E-3</v>
      </c>
      <c r="U149">
        <v>-2.4139999999999999E-3</v>
      </c>
      <c r="V149">
        <v>9.2870000000000001E-3</v>
      </c>
      <c r="W149">
        <v>1.0766E-2</v>
      </c>
      <c r="X149">
        <v>3.4129999999999998E-3</v>
      </c>
      <c r="Y149">
        <v>-9.59E-4</v>
      </c>
      <c r="Z149">
        <v>8.2730000000000008E-3</v>
      </c>
      <c r="AA149">
        <v>1.0565E-2</v>
      </c>
      <c r="AB149">
        <v>1.882E-3</v>
      </c>
      <c r="AC149">
        <v>5.0419999999999996E-3</v>
      </c>
      <c r="AD149">
        <v>8.7100000000000007E-3</v>
      </c>
    </row>
    <row r="150" spans="1:30" x14ac:dyDescent="0.2">
      <c r="B150">
        <v>50</v>
      </c>
      <c r="C150">
        <v>0.13506499999999999</v>
      </c>
      <c r="D150">
        <v>7.5013999999999997E-2</v>
      </c>
      <c r="E150">
        <v>7.7175999999999995E-2</v>
      </c>
      <c r="F150">
        <v>7.6436000000000004E-2</v>
      </c>
      <c r="G150">
        <v>7.3825000000000002E-2</v>
      </c>
      <c r="H150">
        <v>7.4483999999999995E-2</v>
      </c>
      <c r="I150">
        <v>7.7033000000000004E-2</v>
      </c>
      <c r="J150">
        <v>7.6385999999999996E-2</v>
      </c>
      <c r="K150">
        <v>7.3797000000000001E-2</v>
      </c>
      <c r="L150">
        <v>7.4002999999999999E-2</v>
      </c>
      <c r="M150">
        <v>7.6485999999999998E-2</v>
      </c>
      <c r="N150">
        <v>7.5192999999999996E-2</v>
      </c>
      <c r="O150">
        <v>7.4929999999999997E-2</v>
      </c>
      <c r="P150">
        <v>7.4416999999999997E-2</v>
      </c>
      <c r="Q150">
        <v>7.4870000000000006E-2</v>
      </c>
      <c r="R150">
        <v>7.4712000000000001E-2</v>
      </c>
      <c r="S150">
        <v>-1.702E-3</v>
      </c>
      <c r="T150">
        <v>-1.8630000000000001E-3</v>
      </c>
      <c r="U150">
        <v>-1.874E-3</v>
      </c>
      <c r="V150">
        <v>8.1049999999999994E-3</v>
      </c>
      <c r="W150">
        <v>8.2810000000000002E-3</v>
      </c>
      <c r="X150">
        <v>2.2590000000000002E-3</v>
      </c>
      <c r="Y150">
        <v>4.8099999999999998E-4</v>
      </c>
      <c r="Z150">
        <v>9.1769999999999994E-3</v>
      </c>
      <c r="AA150">
        <v>5.1190000000000003E-3</v>
      </c>
      <c r="AB150">
        <v>4.2079999999999999E-3</v>
      </c>
      <c r="AC150">
        <v>3.4429999999999999E-3</v>
      </c>
      <c r="AD150">
        <v>2.7699999999999999E-3</v>
      </c>
    </row>
    <row r="151" spans="1:30" x14ac:dyDescent="0.2">
      <c r="B151">
        <v>60</v>
      </c>
      <c r="C151">
        <v>0.13094</v>
      </c>
      <c r="D151">
        <v>7.5490000000000002E-2</v>
      </c>
      <c r="E151">
        <v>7.6454999999999995E-2</v>
      </c>
      <c r="F151">
        <v>7.6023999999999994E-2</v>
      </c>
      <c r="G151">
        <v>7.5537000000000007E-2</v>
      </c>
      <c r="H151">
        <v>7.4978000000000003E-2</v>
      </c>
      <c r="I151">
        <v>7.5855000000000006E-2</v>
      </c>
      <c r="J151">
        <v>7.5070999999999999E-2</v>
      </c>
      <c r="K151">
        <v>7.6291999999999999E-2</v>
      </c>
      <c r="L151">
        <v>7.6028999999999999E-2</v>
      </c>
      <c r="M151">
        <v>7.7044000000000001E-2</v>
      </c>
      <c r="N151">
        <v>7.7172000000000004E-2</v>
      </c>
      <c r="O151">
        <v>7.6466999999999993E-2</v>
      </c>
      <c r="P151">
        <v>7.5451000000000004E-2</v>
      </c>
      <c r="Q151">
        <v>7.6125999999999999E-2</v>
      </c>
      <c r="R151">
        <v>7.4673000000000003E-2</v>
      </c>
      <c r="S151">
        <v>-1.343E-3</v>
      </c>
      <c r="T151">
        <v>-1.078E-3</v>
      </c>
      <c r="U151">
        <v>-1.769E-3</v>
      </c>
      <c r="V151">
        <v>6.4120000000000002E-3</v>
      </c>
      <c r="W151">
        <v>2.8170000000000001E-3</v>
      </c>
      <c r="X151">
        <v>1.897E-3</v>
      </c>
      <c r="Y151">
        <v>2.049E-3</v>
      </c>
      <c r="Z151">
        <v>3.9550000000000002E-3</v>
      </c>
      <c r="AA151">
        <v>5.0740000000000004E-3</v>
      </c>
      <c r="AB151">
        <v>2.3159999999999999E-3</v>
      </c>
      <c r="AC151">
        <v>6.7199999999999996E-4</v>
      </c>
      <c r="AD151">
        <v>1.157E-3</v>
      </c>
    </row>
    <row r="152" spans="1:30" x14ac:dyDescent="0.2">
      <c r="B152">
        <v>70</v>
      </c>
      <c r="C152">
        <v>0.130526</v>
      </c>
      <c r="D152">
        <v>7.6590000000000005E-2</v>
      </c>
      <c r="E152">
        <v>7.5310000000000002E-2</v>
      </c>
      <c r="F152">
        <v>7.5948000000000002E-2</v>
      </c>
      <c r="G152">
        <v>7.4066999999999994E-2</v>
      </c>
      <c r="H152">
        <v>7.3992000000000002E-2</v>
      </c>
      <c r="I152">
        <v>7.5267000000000001E-2</v>
      </c>
      <c r="J152">
        <v>7.5589000000000003E-2</v>
      </c>
      <c r="K152">
        <v>7.7499999999999999E-2</v>
      </c>
      <c r="L152">
        <v>7.7134999999999995E-2</v>
      </c>
      <c r="M152">
        <v>7.7138999999999999E-2</v>
      </c>
      <c r="N152">
        <v>7.6755000000000004E-2</v>
      </c>
      <c r="O152">
        <v>7.5050000000000006E-2</v>
      </c>
      <c r="P152">
        <v>7.5281000000000001E-2</v>
      </c>
      <c r="Q152">
        <v>7.4610999999999997E-2</v>
      </c>
      <c r="R152">
        <v>7.4595999999999996E-2</v>
      </c>
      <c r="S152">
        <v>-2.085E-3</v>
      </c>
      <c r="T152">
        <v>-1.913E-3</v>
      </c>
      <c r="U152">
        <v>-1.668E-3</v>
      </c>
      <c r="V152">
        <v>3.735E-3</v>
      </c>
      <c r="W152">
        <v>4.6719999999999999E-3</v>
      </c>
      <c r="X152">
        <v>1.498E-3</v>
      </c>
      <c r="Y152">
        <v>2.3779999999999999E-3</v>
      </c>
      <c r="Z152">
        <v>7.0429999999999998E-3</v>
      </c>
      <c r="AA152">
        <v>5.9519999999999998E-3</v>
      </c>
      <c r="AB152">
        <v>1.451E-3</v>
      </c>
      <c r="AC152">
        <v>3.57E-4</v>
      </c>
      <c r="AD152">
        <v>9.5699999999999995E-4</v>
      </c>
    </row>
    <row r="153" spans="1:30" x14ac:dyDescent="0.2">
      <c r="B153">
        <v>80</v>
      </c>
      <c r="C153">
        <v>0.12623799999999999</v>
      </c>
      <c r="D153">
        <v>7.7441999999999997E-2</v>
      </c>
      <c r="E153">
        <v>7.7461000000000002E-2</v>
      </c>
      <c r="F153">
        <v>7.6538999999999996E-2</v>
      </c>
      <c r="G153">
        <v>7.6557E-2</v>
      </c>
      <c r="H153">
        <v>7.5659000000000004E-2</v>
      </c>
      <c r="I153">
        <v>7.5718999999999995E-2</v>
      </c>
      <c r="J153">
        <v>7.6355000000000006E-2</v>
      </c>
      <c r="K153">
        <v>7.6164999999999997E-2</v>
      </c>
      <c r="L153">
        <v>7.4879000000000001E-2</v>
      </c>
      <c r="M153">
        <v>7.5849E-2</v>
      </c>
      <c r="N153">
        <v>7.6939999999999995E-2</v>
      </c>
      <c r="O153">
        <v>7.7266000000000001E-2</v>
      </c>
      <c r="P153">
        <v>7.6467999999999994E-2</v>
      </c>
      <c r="Q153">
        <v>7.7243000000000006E-2</v>
      </c>
      <c r="R153">
        <v>7.6072000000000001E-2</v>
      </c>
      <c r="S153">
        <v>-1.418E-3</v>
      </c>
      <c r="T153">
        <v>-1.9070000000000001E-3</v>
      </c>
      <c r="U153">
        <v>-1.5139999999999999E-3</v>
      </c>
      <c r="V153">
        <v>2.2680000000000001E-3</v>
      </c>
      <c r="W153">
        <v>3.0409999999999999E-3</v>
      </c>
      <c r="X153">
        <v>2.4629999999999999E-3</v>
      </c>
      <c r="Y153">
        <v>2.0720000000000001E-3</v>
      </c>
      <c r="Z153">
        <v>3.5829999999999998E-3</v>
      </c>
      <c r="AA153">
        <v>3.7360000000000002E-3</v>
      </c>
      <c r="AB153">
        <v>1.214E-3</v>
      </c>
      <c r="AC153">
        <v>2.5209999999999998E-3</v>
      </c>
      <c r="AD153">
        <v>2.0089999999999999E-3</v>
      </c>
    </row>
    <row r="154" spans="1:30" x14ac:dyDescent="0.2">
      <c r="B154">
        <v>90</v>
      </c>
      <c r="C154">
        <v>0.122618</v>
      </c>
      <c r="D154">
        <v>7.5962000000000002E-2</v>
      </c>
      <c r="E154">
        <v>7.6532000000000003E-2</v>
      </c>
      <c r="F154">
        <v>7.5217999999999993E-2</v>
      </c>
      <c r="G154">
        <v>7.5492000000000004E-2</v>
      </c>
      <c r="H154">
        <v>7.4607000000000007E-2</v>
      </c>
      <c r="I154">
        <v>7.6371999999999995E-2</v>
      </c>
      <c r="J154">
        <v>7.5209999999999999E-2</v>
      </c>
      <c r="K154">
        <v>7.6784000000000005E-2</v>
      </c>
      <c r="L154">
        <v>7.4832999999999997E-2</v>
      </c>
      <c r="M154">
        <v>7.5881000000000004E-2</v>
      </c>
      <c r="N154">
        <v>7.6349E-2</v>
      </c>
      <c r="O154">
        <v>7.6787999999999995E-2</v>
      </c>
      <c r="P154">
        <v>7.7588000000000004E-2</v>
      </c>
      <c r="Q154">
        <v>7.5452000000000005E-2</v>
      </c>
      <c r="R154">
        <v>7.6039999999999996E-2</v>
      </c>
      <c r="S154">
        <v>-2.016E-3</v>
      </c>
      <c r="T154">
        <v>-1.549E-3</v>
      </c>
      <c r="U154">
        <v>-1.8860000000000001E-3</v>
      </c>
      <c r="V154">
        <v>2.5240000000000002E-3</v>
      </c>
      <c r="W154">
        <v>4.3530000000000001E-3</v>
      </c>
      <c r="X154">
        <v>8.7100000000000003E-4</v>
      </c>
      <c r="Y154">
        <v>8.03E-4</v>
      </c>
      <c r="Z154">
        <v>2.7009999999999998E-3</v>
      </c>
      <c r="AA154">
        <v>3.1029999999999999E-3</v>
      </c>
      <c r="AB154">
        <v>1.652E-3</v>
      </c>
      <c r="AC154">
        <v>1.6069999999999999E-3</v>
      </c>
      <c r="AD154">
        <v>-5.6099999999999998E-4</v>
      </c>
    </row>
    <row r="155" spans="1:30" x14ac:dyDescent="0.2">
      <c r="B155">
        <v>100</v>
      </c>
      <c r="C155">
        <v>0.12518099999999999</v>
      </c>
      <c r="D155">
        <v>7.6583999999999999E-2</v>
      </c>
      <c r="E155">
        <v>7.6559000000000002E-2</v>
      </c>
      <c r="F155">
        <v>7.6988000000000001E-2</v>
      </c>
      <c r="G155">
        <v>7.6039999999999996E-2</v>
      </c>
      <c r="H155">
        <v>7.5795000000000001E-2</v>
      </c>
      <c r="I155">
        <v>7.6361999999999999E-2</v>
      </c>
      <c r="J155">
        <v>7.578E-2</v>
      </c>
      <c r="K155">
        <v>7.6881000000000005E-2</v>
      </c>
      <c r="L155">
        <v>7.6476000000000002E-2</v>
      </c>
      <c r="M155">
        <v>7.6410000000000006E-2</v>
      </c>
      <c r="N155">
        <v>7.7063000000000006E-2</v>
      </c>
      <c r="O155">
        <v>7.7183000000000002E-2</v>
      </c>
      <c r="P155">
        <v>7.6272999999999994E-2</v>
      </c>
      <c r="Q155">
        <v>7.6513999999999999E-2</v>
      </c>
      <c r="R155">
        <v>7.5777999999999998E-2</v>
      </c>
      <c r="S155">
        <v>-1.5560000000000001E-3</v>
      </c>
      <c r="T155">
        <v>-1.493E-3</v>
      </c>
      <c r="U155">
        <v>-1.5200000000000001E-3</v>
      </c>
      <c r="V155">
        <v>3.0140000000000002E-3</v>
      </c>
      <c r="W155">
        <v>3.9849999999999998E-3</v>
      </c>
      <c r="X155">
        <v>2.359E-3</v>
      </c>
      <c r="Y155">
        <v>-2.6999999999999999E-5</v>
      </c>
      <c r="Z155">
        <v>2.9390000000000002E-3</v>
      </c>
      <c r="AA155">
        <v>3.784E-3</v>
      </c>
      <c r="AB155">
        <v>-4.3199999999999998E-4</v>
      </c>
      <c r="AC155">
        <v>4.7699999999999999E-4</v>
      </c>
      <c r="AD155">
        <v>7.9500000000000003E-4</v>
      </c>
    </row>
    <row r="157" spans="1:30" x14ac:dyDescent="0.2">
      <c r="A157" t="s">
        <v>27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69</v>
      </c>
      <c r="H157" t="s">
        <v>70</v>
      </c>
      <c r="I157" t="s">
        <v>6</v>
      </c>
      <c r="J157" t="s">
        <v>7</v>
      </c>
      <c r="K157" t="s">
        <v>8</v>
      </c>
      <c r="L157" t="s">
        <v>71</v>
      </c>
      <c r="M157" t="s">
        <v>72</v>
      </c>
      <c r="N157" t="s">
        <v>9</v>
      </c>
      <c r="O157" t="s">
        <v>10</v>
      </c>
      <c r="P157" t="s">
        <v>11</v>
      </c>
      <c r="Q157" t="s">
        <v>73</v>
      </c>
      <c r="R157" t="s">
        <v>74</v>
      </c>
      <c r="S157" t="s">
        <v>12</v>
      </c>
      <c r="T157" t="s">
        <v>13</v>
      </c>
      <c r="U157" t="s">
        <v>14</v>
      </c>
      <c r="V157" t="s">
        <v>75</v>
      </c>
      <c r="W157" t="s">
        <v>76</v>
      </c>
      <c r="X157" t="s">
        <v>77</v>
      </c>
      <c r="Y157" t="s">
        <v>78</v>
      </c>
      <c r="Z157" t="s">
        <v>79</v>
      </c>
      <c r="AA157" t="s">
        <v>80</v>
      </c>
      <c r="AB157" t="s">
        <v>81</v>
      </c>
      <c r="AC157" t="s">
        <v>82</v>
      </c>
      <c r="AD157" t="s">
        <v>83</v>
      </c>
    </row>
    <row r="158" spans="1:30" x14ac:dyDescent="0.2">
      <c r="B158">
        <v>10</v>
      </c>
      <c r="C158">
        <v>0.24784600000000001</v>
      </c>
      <c r="D158">
        <v>8.7152999999999994E-2</v>
      </c>
      <c r="E158">
        <v>8.7745000000000004E-2</v>
      </c>
      <c r="F158">
        <v>9.1622999999999996E-2</v>
      </c>
      <c r="G158">
        <v>8.5823999999999998E-2</v>
      </c>
      <c r="H158">
        <v>8.9846999999999996E-2</v>
      </c>
      <c r="I158">
        <v>8.9702000000000004E-2</v>
      </c>
      <c r="J158">
        <v>8.77E-2</v>
      </c>
      <c r="K158">
        <v>8.1918000000000005E-2</v>
      </c>
      <c r="L158">
        <v>8.7113999999999997E-2</v>
      </c>
      <c r="M158">
        <v>8.9815000000000006E-2</v>
      </c>
      <c r="N158">
        <v>8.4842000000000001E-2</v>
      </c>
      <c r="O158">
        <v>8.7479000000000001E-2</v>
      </c>
      <c r="P158">
        <v>9.1749999999999998E-2</v>
      </c>
      <c r="Q158">
        <v>8.6541999999999994E-2</v>
      </c>
      <c r="R158">
        <v>8.9078000000000004E-2</v>
      </c>
      <c r="S158">
        <v>-1.7080000000000001E-3</v>
      </c>
      <c r="T158">
        <v>-1.6199999999999999E-3</v>
      </c>
      <c r="U158">
        <v>-1.8600000000000001E-3</v>
      </c>
      <c r="V158">
        <v>9.7079999999999996E-3</v>
      </c>
      <c r="W158">
        <v>6.6579999999999999E-3</v>
      </c>
      <c r="X158">
        <v>7.6670000000000002E-3</v>
      </c>
      <c r="Y158">
        <v>4.9839999999999997E-3</v>
      </c>
      <c r="Z158">
        <v>6.6420000000000003E-3</v>
      </c>
      <c r="AA158">
        <v>4.1729999999999996E-3</v>
      </c>
      <c r="AB158">
        <v>3.9704999999999997E-2</v>
      </c>
      <c r="AC158">
        <v>4.7033999999999999E-2</v>
      </c>
      <c r="AD158">
        <v>2.9211000000000001E-2</v>
      </c>
    </row>
    <row r="159" spans="1:30" x14ac:dyDescent="0.2">
      <c r="B159">
        <v>20</v>
      </c>
      <c r="C159">
        <v>0.19969899999999999</v>
      </c>
      <c r="D159">
        <v>9.2377000000000001E-2</v>
      </c>
      <c r="E159">
        <v>8.9816000000000007E-2</v>
      </c>
      <c r="F159">
        <v>9.4808000000000003E-2</v>
      </c>
      <c r="G159">
        <v>9.1135999999999995E-2</v>
      </c>
      <c r="H159">
        <v>9.3102000000000004E-2</v>
      </c>
      <c r="I159">
        <v>9.5015000000000002E-2</v>
      </c>
      <c r="J159">
        <v>9.6602999999999994E-2</v>
      </c>
      <c r="K159">
        <v>8.9986999999999998E-2</v>
      </c>
      <c r="L159">
        <v>9.1257000000000005E-2</v>
      </c>
      <c r="M159">
        <v>9.2537999999999995E-2</v>
      </c>
      <c r="N159">
        <v>9.3195E-2</v>
      </c>
      <c r="O159">
        <v>9.4312999999999994E-2</v>
      </c>
      <c r="P159">
        <v>9.5479999999999995E-2</v>
      </c>
      <c r="Q159">
        <v>9.3411999999999995E-2</v>
      </c>
      <c r="R159">
        <v>9.2603000000000005E-2</v>
      </c>
      <c r="S159">
        <v>-1.3600000000000001E-3</v>
      </c>
      <c r="T159">
        <v>-9.6199999999999996E-4</v>
      </c>
      <c r="U159">
        <v>-1.6329999999999999E-3</v>
      </c>
      <c r="V159">
        <v>4.7840000000000001E-3</v>
      </c>
      <c r="W159">
        <v>2.4009999999999999E-3</v>
      </c>
      <c r="X159">
        <v>4.581E-3</v>
      </c>
      <c r="Y159">
        <v>2.542E-3</v>
      </c>
      <c r="Z159">
        <v>3.4989999999999999E-3</v>
      </c>
      <c r="AA159">
        <v>3.7490000000000002E-3</v>
      </c>
      <c r="AB159">
        <v>1.4560999999999999E-2</v>
      </c>
      <c r="AC159">
        <v>1.8790999999999999E-2</v>
      </c>
      <c r="AD159">
        <v>1.9689000000000002E-2</v>
      </c>
    </row>
    <row r="160" spans="1:30" x14ac:dyDescent="0.2">
      <c r="B160">
        <v>30</v>
      </c>
      <c r="C160">
        <v>0.18473700000000001</v>
      </c>
      <c r="D160">
        <v>9.7996E-2</v>
      </c>
      <c r="E160">
        <v>9.4465999999999994E-2</v>
      </c>
      <c r="F160">
        <v>9.7919000000000006E-2</v>
      </c>
      <c r="G160">
        <v>9.4944000000000001E-2</v>
      </c>
      <c r="H160">
        <v>9.6750000000000003E-2</v>
      </c>
      <c r="I160">
        <v>9.4298000000000007E-2</v>
      </c>
      <c r="J160">
        <v>9.6239000000000005E-2</v>
      </c>
      <c r="K160">
        <v>9.5241999999999993E-2</v>
      </c>
      <c r="L160">
        <v>9.3977000000000005E-2</v>
      </c>
      <c r="M160">
        <v>9.5027E-2</v>
      </c>
      <c r="N160">
        <v>9.6819000000000002E-2</v>
      </c>
      <c r="O160">
        <v>9.5943000000000001E-2</v>
      </c>
      <c r="P160">
        <v>9.6730999999999998E-2</v>
      </c>
      <c r="Q160">
        <v>9.6349000000000004E-2</v>
      </c>
      <c r="R160">
        <v>9.5139000000000001E-2</v>
      </c>
      <c r="S160">
        <v>-1.25E-3</v>
      </c>
      <c r="T160">
        <v>-1.305E-3</v>
      </c>
      <c r="U160">
        <v>-1.637E-3</v>
      </c>
      <c r="V160">
        <v>-1.0000000000000001E-5</v>
      </c>
      <c r="W160">
        <v>2.9380000000000001E-3</v>
      </c>
      <c r="X160">
        <v>3.3149999999999998E-3</v>
      </c>
      <c r="Y160">
        <v>3.4069999999999999E-3</v>
      </c>
      <c r="Z160">
        <v>1.3829999999999999E-3</v>
      </c>
      <c r="AA160">
        <v>6.9959999999999996E-3</v>
      </c>
      <c r="AB160">
        <v>8.9029999999999995E-3</v>
      </c>
      <c r="AC160">
        <v>3.006E-3</v>
      </c>
      <c r="AD160">
        <v>1.2093E-2</v>
      </c>
    </row>
    <row r="161" spans="1:30" x14ac:dyDescent="0.2">
      <c r="B161">
        <v>40</v>
      </c>
      <c r="C161">
        <v>0.17866699999999999</v>
      </c>
      <c r="D161">
        <v>9.7344E-2</v>
      </c>
      <c r="E161">
        <v>9.4219999999999998E-2</v>
      </c>
      <c r="F161">
        <v>9.9276000000000003E-2</v>
      </c>
      <c r="G161">
        <v>9.4559000000000004E-2</v>
      </c>
      <c r="H161">
        <v>9.5136999999999999E-2</v>
      </c>
      <c r="I161">
        <v>9.6596000000000001E-2</v>
      </c>
      <c r="J161">
        <v>9.9182999999999993E-2</v>
      </c>
      <c r="K161">
        <v>9.1125999999999999E-2</v>
      </c>
      <c r="L161">
        <v>9.7257999999999997E-2</v>
      </c>
      <c r="M161">
        <v>9.5994999999999997E-2</v>
      </c>
      <c r="N161">
        <v>9.7337999999999994E-2</v>
      </c>
      <c r="O161">
        <v>9.6385999999999999E-2</v>
      </c>
      <c r="P161">
        <v>9.7682000000000005E-2</v>
      </c>
      <c r="Q161">
        <v>9.2279E-2</v>
      </c>
      <c r="R161">
        <v>9.4622999999999999E-2</v>
      </c>
      <c r="S161">
        <v>-2.0049999999999998E-3</v>
      </c>
      <c r="T161">
        <v>-2.235E-3</v>
      </c>
      <c r="U161">
        <v>-1.384E-3</v>
      </c>
      <c r="V161">
        <v>4.8799999999999999E-4</v>
      </c>
      <c r="W161">
        <v>9.3000000000000005E-4</v>
      </c>
      <c r="X161">
        <v>5.1869999999999998E-3</v>
      </c>
      <c r="Y161">
        <v>3.7910000000000001E-3</v>
      </c>
      <c r="Z161">
        <v>1.9740000000000001E-3</v>
      </c>
      <c r="AA161">
        <v>4.8149999999999998E-3</v>
      </c>
      <c r="AB161">
        <v>5.1469999999999997E-3</v>
      </c>
      <c r="AC161">
        <v>5.986E-3</v>
      </c>
      <c r="AD161">
        <v>2.6120000000000002E-3</v>
      </c>
    </row>
    <row r="162" spans="1:30" x14ac:dyDescent="0.2">
      <c r="B162">
        <v>50</v>
      </c>
      <c r="C162">
        <v>0.170074</v>
      </c>
      <c r="D162">
        <v>9.8075999999999997E-2</v>
      </c>
      <c r="E162">
        <v>9.7193000000000002E-2</v>
      </c>
      <c r="F162">
        <v>9.7901000000000002E-2</v>
      </c>
      <c r="G162">
        <v>9.5189999999999997E-2</v>
      </c>
      <c r="H162">
        <v>9.4988000000000003E-2</v>
      </c>
      <c r="I162">
        <v>9.7077999999999998E-2</v>
      </c>
      <c r="J162">
        <v>9.5722000000000002E-2</v>
      </c>
      <c r="K162">
        <v>9.4501000000000002E-2</v>
      </c>
      <c r="L162">
        <v>9.8219000000000001E-2</v>
      </c>
      <c r="M162">
        <v>9.6127000000000004E-2</v>
      </c>
      <c r="N162">
        <v>9.5975000000000005E-2</v>
      </c>
      <c r="O162">
        <v>9.7106999999999999E-2</v>
      </c>
      <c r="P162">
        <v>9.7108E-2</v>
      </c>
      <c r="Q162">
        <v>9.6499000000000001E-2</v>
      </c>
      <c r="R162">
        <v>9.4975000000000004E-2</v>
      </c>
      <c r="S162">
        <v>-1.864E-3</v>
      </c>
      <c r="T162">
        <v>-1.8749999999999999E-3</v>
      </c>
      <c r="U162">
        <v>-1.387E-3</v>
      </c>
      <c r="V162">
        <v>1.817E-3</v>
      </c>
      <c r="W162">
        <v>-5.3999999999999998E-5</v>
      </c>
      <c r="X162">
        <v>3.3739999999999998E-3</v>
      </c>
      <c r="Y162">
        <v>1.4239999999999999E-3</v>
      </c>
      <c r="Z162">
        <v>2.4589999999999998E-3</v>
      </c>
      <c r="AA162">
        <v>2.7190000000000001E-3</v>
      </c>
      <c r="AB162">
        <v>3.9509999999999997E-3</v>
      </c>
      <c r="AC162">
        <v>1.0820000000000001E-3</v>
      </c>
      <c r="AD162">
        <v>1.33E-3</v>
      </c>
    </row>
    <row r="163" spans="1:30" x14ac:dyDescent="0.2">
      <c r="B163">
        <v>60</v>
      </c>
      <c r="C163">
        <v>0.16720599999999999</v>
      </c>
      <c r="D163">
        <v>9.7951999999999997E-2</v>
      </c>
      <c r="E163">
        <v>9.7498000000000001E-2</v>
      </c>
      <c r="F163">
        <v>9.6514000000000003E-2</v>
      </c>
      <c r="G163">
        <v>9.6976000000000007E-2</v>
      </c>
      <c r="H163">
        <v>9.4774999999999998E-2</v>
      </c>
      <c r="I163">
        <v>9.8365999999999995E-2</v>
      </c>
      <c r="J163">
        <v>9.7249000000000002E-2</v>
      </c>
      <c r="K163">
        <v>9.5478999999999994E-2</v>
      </c>
      <c r="L163">
        <v>9.4547999999999993E-2</v>
      </c>
      <c r="M163">
        <v>9.8319000000000004E-2</v>
      </c>
      <c r="N163">
        <v>9.8873000000000003E-2</v>
      </c>
      <c r="O163">
        <v>9.6970000000000001E-2</v>
      </c>
      <c r="P163">
        <v>9.4059000000000004E-2</v>
      </c>
      <c r="Q163">
        <v>9.7106999999999999E-2</v>
      </c>
      <c r="R163">
        <v>9.9083000000000004E-2</v>
      </c>
      <c r="S163">
        <v>-1.6379999999999999E-3</v>
      </c>
      <c r="T163">
        <v>-1.291E-3</v>
      </c>
      <c r="U163">
        <v>-1.4519999999999999E-3</v>
      </c>
      <c r="V163">
        <v>7.5699999999999997E-4</v>
      </c>
      <c r="W163">
        <v>9.9799999999999997E-4</v>
      </c>
      <c r="X163">
        <v>5.437E-3</v>
      </c>
      <c r="Y163">
        <v>3.1189999999999998E-3</v>
      </c>
      <c r="Z163">
        <v>2.4870000000000001E-3</v>
      </c>
      <c r="AA163">
        <v>3.9240000000000004E-3</v>
      </c>
      <c r="AB163">
        <v>3.643E-3</v>
      </c>
      <c r="AC163">
        <v>1.4170000000000001E-3</v>
      </c>
      <c r="AD163">
        <v>4.1100000000000002E-4</v>
      </c>
    </row>
    <row r="164" spans="1:30" x14ac:dyDescent="0.2">
      <c r="B164">
        <v>70</v>
      </c>
      <c r="C164">
        <v>0.16611000000000001</v>
      </c>
      <c r="D164">
        <v>9.7196000000000005E-2</v>
      </c>
      <c r="E164">
        <v>9.6613000000000004E-2</v>
      </c>
      <c r="F164">
        <v>9.6475000000000005E-2</v>
      </c>
      <c r="G164">
        <v>9.4875000000000001E-2</v>
      </c>
      <c r="H164">
        <v>9.5760999999999999E-2</v>
      </c>
      <c r="I164">
        <v>9.8403000000000004E-2</v>
      </c>
      <c r="J164">
        <v>9.7895999999999997E-2</v>
      </c>
      <c r="K164">
        <v>9.5743999999999996E-2</v>
      </c>
      <c r="L164">
        <v>9.4404000000000002E-2</v>
      </c>
      <c r="M164">
        <v>9.7279000000000004E-2</v>
      </c>
      <c r="N164">
        <v>9.8173999999999997E-2</v>
      </c>
      <c r="O164">
        <v>9.6356999999999998E-2</v>
      </c>
      <c r="P164">
        <v>9.6003000000000005E-2</v>
      </c>
      <c r="Q164">
        <v>9.5157000000000005E-2</v>
      </c>
      <c r="R164">
        <v>9.8175999999999999E-2</v>
      </c>
      <c r="S164">
        <v>-1.745E-3</v>
      </c>
      <c r="T164">
        <v>-1.8879999999999999E-3</v>
      </c>
      <c r="U164">
        <v>-1.9109999999999999E-3</v>
      </c>
      <c r="V164">
        <v>1.1119999999999999E-3</v>
      </c>
      <c r="W164">
        <v>5.3000000000000001E-5</v>
      </c>
      <c r="X164">
        <v>1.8760000000000001E-3</v>
      </c>
      <c r="Y164">
        <v>1.359E-3</v>
      </c>
      <c r="Z164">
        <v>2.1099999999999999E-3</v>
      </c>
      <c r="AA164">
        <v>2.8010000000000001E-3</v>
      </c>
      <c r="AB164">
        <v>2.5660000000000001E-3</v>
      </c>
      <c r="AC164">
        <v>1.2409999999999999E-3</v>
      </c>
      <c r="AD164">
        <v>2.0790000000000001E-3</v>
      </c>
    </row>
    <row r="165" spans="1:30" x14ac:dyDescent="0.2">
      <c r="B165">
        <v>80</v>
      </c>
      <c r="C165">
        <v>0.158224</v>
      </c>
      <c r="D165">
        <v>9.7044000000000005E-2</v>
      </c>
      <c r="E165">
        <v>9.6624000000000002E-2</v>
      </c>
      <c r="F165">
        <v>9.8503999999999994E-2</v>
      </c>
      <c r="G165">
        <v>9.3044000000000002E-2</v>
      </c>
      <c r="H165">
        <v>9.5363000000000003E-2</v>
      </c>
      <c r="I165">
        <v>9.8097000000000004E-2</v>
      </c>
      <c r="J165">
        <v>9.5447000000000004E-2</v>
      </c>
      <c r="K165">
        <v>9.5682000000000003E-2</v>
      </c>
      <c r="L165">
        <v>9.8242999999999997E-2</v>
      </c>
      <c r="M165">
        <v>9.7528000000000004E-2</v>
      </c>
      <c r="N165">
        <v>9.8320000000000005E-2</v>
      </c>
      <c r="O165">
        <v>9.6090999999999996E-2</v>
      </c>
      <c r="P165">
        <v>9.9379999999999996E-2</v>
      </c>
      <c r="Q165">
        <v>9.5258999999999996E-2</v>
      </c>
      <c r="R165">
        <v>9.6137E-2</v>
      </c>
      <c r="S165">
        <v>-1.8489999999999999E-3</v>
      </c>
      <c r="T165">
        <v>-1.8860000000000001E-3</v>
      </c>
      <c r="U165">
        <v>-1.6869999999999999E-3</v>
      </c>
      <c r="V165">
        <v>8.1400000000000005E-4</v>
      </c>
      <c r="W165">
        <v>9.8299999999999993E-4</v>
      </c>
      <c r="X165">
        <v>4.2040000000000003E-3</v>
      </c>
      <c r="Y165">
        <v>2.2590000000000002E-3</v>
      </c>
      <c r="Z165">
        <v>8.2999999999999998E-5</v>
      </c>
      <c r="AA165">
        <v>1.913E-3</v>
      </c>
      <c r="AB165">
        <v>2.091E-3</v>
      </c>
      <c r="AC165">
        <v>8.2299999999999995E-4</v>
      </c>
      <c r="AD165">
        <v>7.94E-4</v>
      </c>
    </row>
    <row r="166" spans="1:30" x14ac:dyDescent="0.2">
      <c r="B166">
        <v>90</v>
      </c>
      <c r="C166">
        <v>0.157196</v>
      </c>
      <c r="D166">
        <v>9.7911999999999999E-2</v>
      </c>
      <c r="E166">
        <v>9.6476999999999993E-2</v>
      </c>
      <c r="F166">
        <v>9.7715999999999997E-2</v>
      </c>
      <c r="G166">
        <v>9.7541000000000003E-2</v>
      </c>
      <c r="H166">
        <v>9.4765000000000002E-2</v>
      </c>
      <c r="I166">
        <v>9.8234000000000002E-2</v>
      </c>
      <c r="J166">
        <v>9.8307000000000005E-2</v>
      </c>
      <c r="K166">
        <v>9.6274999999999999E-2</v>
      </c>
      <c r="L166">
        <v>9.7985000000000003E-2</v>
      </c>
      <c r="M166">
        <v>9.7685999999999995E-2</v>
      </c>
      <c r="N166">
        <v>9.7217999999999999E-2</v>
      </c>
      <c r="O166">
        <v>9.5172999999999994E-2</v>
      </c>
      <c r="P166">
        <v>9.7941E-2</v>
      </c>
      <c r="Q166">
        <v>9.6763000000000002E-2</v>
      </c>
      <c r="R166">
        <v>9.7544000000000006E-2</v>
      </c>
      <c r="S166">
        <v>-1.5200000000000001E-3</v>
      </c>
      <c r="T166">
        <v>-1.622E-3</v>
      </c>
      <c r="U166">
        <v>-1.6000000000000001E-3</v>
      </c>
      <c r="V166">
        <v>1.119E-3</v>
      </c>
      <c r="W166">
        <v>1.3259999999999999E-3</v>
      </c>
      <c r="X166">
        <v>4.2830000000000003E-3</v>
      </c>
      <c r="Y166">
        <v>-8.7000000000000001E-4</v>
      </c>
      <c r="Z166">
        <v>6.9499999999999998E-4</v>
      </c>
      <c r="AA166">
        <v>6.1600000000000001E-4</v>
      </c>
      <c r="AB166">
        <v>2.31E-3</v>
      </c>
      <c r="AC166">
        <v>3.1700000000000001E-4</v>
      </c>
      <c r="AD166">
        <v>5.6499999999999996E-4</v>
      </c>
    </row>
    <row r="167" spans="1:30" x14ac:dyDescent="0.2">
      <c r="B167">
        <v>100</v>
      </c>
      <c r="C167">
        <v>0.158056</v>
      </c>
      <c r="D167">
        <v>9.7005999999999995E-2</v>
      </c>
      <c r="E167">
        <v>9.9063999999999999E-2</v>
      </c>
      <c r="F167">
        <v>9.8409999999999997E-2</v>
      </c>
      <c r="G167">
        <v>9.8463999999999996E-2</v>
      </c>
      <c r="H167">
        <v>9.8143999999999995E-2</v>
      </c>
      <c r="I167">
        <v>9.7168000000000004E-2</v>
      </c>
      <c r="J167">
        <v>9.8237000000000005E-2</v>
      </c>
      <c r="K167">
        <v>9.7755999999999996E-2</v>
      </c>
      <c r="L167">
        <v>9.9336999999999995E-2</v>
      </c>
      <c r="M167">
        <v>9.7902000000000003E-2</v>
      </c>
      <c r="N167">
        <v>9.8383999999999999E-2</v>
      </c>
      <c r="O167">
        <v>9.7325999999999996E-2</v>
      </c>
      <c r="P167">
        <v>9.4606999999999997E-2</v>
      </c>
      <c r="Q167">
        <v>9.8100000000000007E-2</v>
      </c>
      <c r="R167">
        <v>9.6768999999999994E-2</v>
      </c>
      <c r="S167">
        <v>-1.9220000000000001E-3</v>
      </c>
      <c r="T167">
        <v>-1.343E-3</v>
      </c>
      <c r="U167">
        <v>-1.495E-3</v>
      </c>
      <c r="V167">
        <v>-1.7799999999999999E-4</v>
      </c>
      <c r="W167">
        <v>1.5100000000000001E-4</v>
      </c>
      <c r="X167">
        <v>2.8089999999999999E-3</v>
      </c>
      <c r="Y167">
        <v>1.3320000000000001E-3</v>
      </c>
      <c r="Z167">
        <v>7.45E-4</v>
      </c>
      <c r="AA167">
        <v>8.2899999999999998E-4</v>
      </c>
      <c r="AB167">
        <v>9.9999999999999995E-7</v>
      </c>
      <c r="AC167">
        <v>1.596E-3</v>
      </c>
      <c r="AD167">
        <v>3.6600000000000001E-4</v>
      </c>
    </row>
    <row r="169" spans="1:30" x14ac:dyDescent="0.2">
      <c r="A169" t="s">
        <v>28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69</v>
      </c>
      <c r="H169" t="s">
        <v>70</v>
      </c>
      <c r="I169" t="s">
        <v>6</v>
      </c>
      <c r="J169" t="s">
        <v>7</v>
      </c>
      <c r="K169" t="s">
        <v>8</v>
      </c>
      <c r="L169" t="s">
        <v>71</v>
      </c>
      <c r="M169" t="s">
        <v>72</v>
      </c>
      <c r="N169" t="s">
        <v>9</v>
      </c>
      <c r="O169" t="s">
        <v>10</v>
      </c>
      <c r="P169" t="s">
        <v>11</v>
      </c>
      <c r="Q169" t="s">
        <v>73</v>
      </c>
      <c r="R169" t="s">
        <v>74</v>
      </c>
      <c r="S169" t="s">
        <v>12</v>
      </c>
      <c r="T169" t="s">
        <v>13</v>
      </c>
      <c r="U169" t="s">
        <v>14</v>
      </c>
      <c r="V169" t="s">
        <v>75</v>
      </c>
      <c r="W169" t="s">
        <v>76</v>
      </c>
      <c r="X169" t="s">
        <v>77</v>
      </c>
      <c r="Y169" t="s">
        <v>78</v>
      </c>
      <c r="Z169" t="s">
        <v>79</v>
      </c>
      <c r="AA169" t="s">
        <v>80</v>
      </c>
      <c r="AB169" t="s">
        <v>81</v>
      </c>
      <c r="AC169" t="s">
        <v>82</v>
      </c>
      <c r="AD169" t="s">
        <v>83</v>
      </c>
    </row>
    <row r="170" spans="1:30" x14ac:dyDescent="0.2">
      <c r="B170">
        <v>10</v>
      </c>
      <c r="C170">
        <v>0.16198499999999999</v>
      </c>
      <c r="D170">
        <v>5.5622999999999999E-2</v>
      </c>
      <c r="E170">
        <v>5.5632000000000001E-2</v>
      </c>
      <c r="F170">
        <v>5.5018999999999998E-2</v>
      </c>
      <c r="G170">
        <v>6.0888999999999999E-2</v>
      </c>
      <c r="H170">
        <v>5.9985999999999998E-2</v>
      </c>
      <c r="I170">
        <v>5.8310000000000001E-2</v>
      </c>
      <c r="J170">
        <v>5.6451000000000001E-2</v>
      </c>
      <c r="K170">
        <v>5.3298999999999999E-2</v>
      </c>
      <c r="L170">
        <v>6.4361000000000002E-2</v>
      </c>
      <c r="M170">
        <v>5.8064999999999999E-2</v>
      </c>
      <c r="N170">
        <v>5.6619999999999997E-2</v>
      </c>
      <c r="O170">
        <v>5.8712E-2</v>
      </c>
      <c r="P170">
        <v>5.8409000000000003E-2</v>
      </c>
      <c r="Q170">
        <v>5.7741000000000001E-2</v>
      </c>
      <c r="R170">
        <v>5.6927999999999999E-2</v>
      </c>
      <c r="S170">
        <v>-1.4940000000000001E-3</v>
      </c>
      <c r="T170">
        <v>-1.3649999999999999E-3</v>
      </c>
      <c r="U170">
        <v>-1.3979999999999999E-3</v>
      </c>
      <c r="V170">
        <v>4.5370000000000002E-3</v>
      </c>
      <c r="W170">
        <v>1.7696E-2</v>
      </c>
      <c r="X170">
        <v>-5.1809999999999998E-3</v>
      </c>
      <c r="Y170">
        <v>1.4270000000000001E-3</v>
      </c>
      <c r="Z170">
        <v>2.9380000000000001E-3</v>
      </c>
      <c r="AA170">
        <v>9.0290000000000006E-3</v>
      </c>
      <c r="AB170">
        <v>5.0022999999999998E-2</v>
      </c>
      <c r="AC170">
        <v>3.0959E-2</v>
      </c>
      <c r="AD170">
        <v>5.6048000000000001E-2</v>
      </c>
    </row>
    <row r="171" spans="1:30" x14ac:dyDescent="0.2">
      <c r="B171">
        <v>20</v>
      </c>
      <c r="C171">
        <v>0.13144900000000001</v>
      </c>
      <c r="D171">
        <v>5.7299999999999997E-2</v>
      </c>
      <c r="E171">
        <v>5.9137000000000002E-2</v>
      </c>
      <c r="F171">
        <v>5.7343999999999999E-2</v>
      </c>
      <c r="G171">
        <v>6.0322000000000001E-2</v>
      </c>
      <c r="H171">
        <v>6.1855E-2</v>
      </c>
      <c r="I171">
        <v>5.9534999999999998E-2</v>
      </c>
      <c r="J171">
        <v>6.0296000000000002E-2</v>
      </c>
      <c r="K171">
        <v>5.7687000000000002E-2</v>
      </c>
      <c r="L171">
        <v>6.4548999999999995E-2</v>
      </c>
      <c r="M171">
        <v>5.9596999999999997E-2</v>
      </c>
      <c r="N171">
        <v>5.8756999999999997E-2</v>
      </c>
      <c r="O171">
        <v>6.1162000000000001E-2</v>
      </c>
      <c r="P171">
        <v>6.1714999999999999E-2</v>
      </c>
      <c r="Q171">
        <v>6.3055E-2</v>
      </c>
      <c r="R171">
        <v>6.1496000000000002E-2</v>
      </c>
      <c r="S171">
        <v>-1.5529999999999999E-3</v>
      </c>
      <c r="T171">
        <v>-1.433E-3</v>
      </c>
      <c r="U171">
        <v>-1.315E-3</v>
      </c>
      <c r="V171">
        <v>6.2189999999999997E-3</v>
      </c>
      <c r="W171">
        <v>1.0177E-2</v>
      </c>
      <c r="X171">
        <v>4.5110000000000003E-3</v>
      </c>
      <c r="Y171">
        <v>2.1900000000000001E-3</v>
      </c>
      <c r="Z171">
        <v>5.9509999999999997E-3</v>
      </c>
      <c r="AA171">
        <v>1.0392999999999999E-2</v>
      </c>
      <c r="AB171">
        <v>2.4268999999999999E-2</v>
      </c>
      <c r="AC171">
        <v>2.2799E-2</v>
      </c>
      <c r="AD171">
        <v>2.1361000000000002E-2</v>
      </c>
    </row>
    <row r="172" spans="1:30" x14ac:dyDescent="0.2">
      <c r="B172">
        <v>30</v>
      </c>
      <c r="C172">
        <v>0.115967</v>
      </c>
      <c r="D172">
        <v>6.1330999999999997E-2</v>
      </c>
      <c r="E172">
        <v>5.9271999999999998E-2</v>
      </c>
      <c r="F172">
        <v>6.0969000000000002E-2</v>
      </c>
      <c r="G172">
        <v>6.0232000000000001E-2</v>
      </c>
      <c r="H172">
        <v>6.1193999999999998E-2</v>
      </c>
      <c r="I172">
        <v>6.0162E-2</v>
      </c>
      <c r="J172">
        <v>5.8663E-2</v>
      </c>
      <c r="K172">
        <v>6.2036000000000001E-2</v>
      </c>
      <c r="L172">
        <v>6.3432000000000002E-2</v>
      </c>
      <c r="M172">
        <v>6.3104999999999994E-2</v>
      </c>
      <c r="N172">
        <v>5.9587000000000001E-2</v>
      </c>
      <c r="O172">
        <v>6.0713999999999997E-2</v>
      </c>
      <c r="P172">
        <v>5.9701999999999998E-2</v>
      </c>
      <c r="Q172">
        <v>5.9984000000000003E-2</v>
      </c>
      <c r="R172">
        <v>6.1150000000000003E-2</v>
      </c>
      <c r="S172">
        <v>-1.034E-3</v>
      </c>
      <c r="T172">
        <v>-1.66E-3</v>
      </c>
      <c r="U172">
        <v>-1.6360000000000001E-3</v>
      </c>
      <c r="V172">
        <v>3.4989999999999999E-3</v>
      </c>
      <c r="W172">
        <v>7.8650000000000005E-3</v>
      </c>
      <c r="X172">
        <v>4.4520000000000002E-3</v>
      </c>
      <c r="Y172">
        <v>3.222E-3</v>
      </c>
      <c r="Z172">
        <v>2.2209999999999999E-3</v>
      </c>
      <c r="AA172">
        <v>3.8649999999999999E-3</v>
      </c>
      <c r="AB172">
        <v>7.8239999999999994E-3</v>
      </c>
      <c r="AC172">
        <v>5.5469999999999998E-3</v>
      </c>
      <c r="AD172">
        <v>9.665E-3</v>
      </c>
    </row>
    <row r="173" spans="1:30" x14ac:dyDescent="0.2">
      <c r="B173">
        <v>40</v>
      </c>
      <c r="C173">
        <v>0.102454</v>
      </c>
      <c r="D173">
        <v>6.1150999999999997E-2</v>
      </c>
      <c r="E173">
        <v>6.0551000000000001E-2</v>
      </c>
      <c r="F173">
        <v>5.9728999999999997E-2</v>
      </c>
      <c r="G173">
        <v>6.1983999999999997E-2</v>
      </c>
      <c r="H173">
        <v>6.1513999999999999E-2</v>
      </c>
      <c r="I173">
        <v>6.0329000000000001E-2</v>
      </c>
      <c r="J173">
        <v>6.2786999999999996E-2</v>
      </c>
      <c r="K173">
        <v>6.0964999999999998E-2</v>
      </c>
      <c r="L173">
        <v>6.3541E-2</v>
      </c>
      <c r="M173">
        <v>6.0983000000000002E-2</v>
      </c>
      <c r="N173">
        <v>6.1906000000000003E-2</v>
      </c>
      <c r="O173">
        <v>6.1440000000000002E-2</v>
      </c>
      <c r="P173">
        <v>6.2080000000000003E-2</v>
      </c>
      <c r="Q173">
        <v>6.0465999999999999E-2</v>
      </c>
      <c r="R173">
        <v>5.9993999999999999E-2</v>
      </c>
      <c r="S173">
        <v>-1.6980000000000001E-3</v>
      </c>
      <c r="T173">
        <v>-1.1379999999999999E-3</v>
      </c>
      <c r="U173">
        <v>-1.6199999999999999E-3</v>
      </c>
      <c r="V173">
        <v>2.026E-3</v>
      </c>
      <c r="W173">
        <v>4.7429999999999998E-3</v>
      </c>
      <c r="X173">
        <v>4.359E-3</v>
      </c>
      <c r="Y173">
        <v>2.1099999999999999E-3</v>
      </c>
      <c r="Z173">
        <v>1.237E-3</v>
      </c>
      <c r="AA173">
        <v>3.4429999999999999E-3</v>
      </c>
      <c r="AB173">
        <v>4.1079999999999997E-3</v>
      </c>
      <c r="AC173">
        <v>2.8800000000000002E-3</v>
      </c>
      <c r="AD173">
        <v>1.0832E-2</v>
      </c>
    </row>
    <row r="174" spans="1:30" x14ac:dyDescent="0.2">
      <c r="B174">
        <v>50</v>
      </c>
      <c r="C174">
        <v>9.8280999999999993E-2</v>
      </c>
      <c r="D174">
        <v>5.9863E-2</v>
      </c>
      <c r="E174">
        <v>6.2667E-2</v>
      </c>
      <c r="F174">
        <v>6.1707999999999999E-2</v>
      </c>
      <c r="G174">
        <v>6.0509E-2</v>
      </c>
      <c r="H174">
        <v>6.1712000000000003E-2</v>
      </c>
      <c r="I174">
        <v>5.9908000000000003E-2</v>
      </c>
      <c r="J174">
        <v>6.2678999999999999E-2</v>
      </c>
      <c r="K174">
        <v>6.2211000000000002E-2</v>
      </c>
      <c r="L174">
        <v>6.3598000000000002E-2</v>
      </c>
      <c r="M174">
        <v>6.1738000000000001E-2</v>
      </c>
      <c r="N174">
        <v>6.2336000000000003E-2</v>
      </c>
      <c r="O174">
        <v>6.2934000000000004E-2</v>
      </c>
      <c r="P174">
        <v>6.2528E-2</v>
      </c>
      <c r="Q174">
        <v>6.1398000000000001E-2</v>
      </c>
      <c r="R174">
        <v>6.2631999999999993E-2</v>
      </c>
      <c r="S174">
        <v>-1.6000000000000001E-3</v>
      </c>
      <c r="T174">
        <v>-1.5529999999999999E-3</v>
      </c>
      <c r="U174">
        <v>-1.199E-3</v>
      </c>
      <c r="V174">
        <v>-9.0600000000000001E-4</v>
      </c>
      <c r="W174">
        <v>7.7479999999999997E-3</v>
      </c>
      <c r="X174">
        <v>3.1970000000000002E-3</v>
      </c>
      <c r="Y174">
        <v>1.016E-3</v>
      </c>
      <c r="Z174">
        <v>-1.9449999999999999E-3</v>
      </c>
      <c r="AA174">
        <v>1.268E-3</v>
      </c>
      <c r="AB174">
        <v>4.4180000000000001E-3</v>
      </c>
      <c r="AC174">
        <v>9.4700000000000003E-4</v>
      </c>
      <c r="AD174">
        <v>4.4679999999999997E-3</v>
      </c>
    </row>
    <row r="175" spans="1:30" x14ac:dyDescent="0.2">
      <c r="B175">
        <v>60</v>
      </c>
      <c r="C175">
        <v>9.9506999999999998E-2</v>
      </c>
      <c r="D175">
        <v>6.2365999999999998E-2</v>
      </c>
      <c r="E175">
        <v>6.4333000000000001E-2</v>
      </c>
      <c r="F175">
        <v>6.0687999999999999E-2</v>
      </c>
      <c r="G175">
        <v>6.3866999999999993E-2</v>
      </c>
      <c r="H175">
        <v>6.3184000000000004E-2</v>
      </c>
      <c r="I175">
        <v>6.1564000000000001E-2</v>
      </c>
      <c r="J175">
        <v>6.0793E-2</v>
      </c>
      <c r="K175">
        <v>6.1785E-2</v>
      </c>
      <c r="L175">
        <v>6.3579999999999998E-2</v>
      </c>
      <c r="M175">
        <v>6.1192000000000003E-2</v>
      </c>
      <c r="N175">
        <v>6.3119999999999996E-2</v>
      </c>
      <c r="O175">
        <v>6.0046000000000002E-2</v>
      </c>
      <c r="P175">
        <v>6.1781000000000003E-2</v>
      </c>
      <c r="Q175">
        <v>6.1742999999999999E-2</v>
      </c>
      <c r="R175">
        <v>6.2219000000000003E-2</v>
      </c>
      <c r="S175">
        <v>-1.3110000000000001E-3</v>
      </c>
      <c r="T175">
        <v>-1.346E-3</v>
      </c>
      <c r="U175">
        <v>-1.619E-3</v>
      </c>
      <c r="V175">
        <v>9.7599999999999998E-4</v>
      </c>
      <c r="W175">
        <v>7.3530000000000002E-3</v>
      </c>
      <c r="X175">
        <v>3.241E-3</v>
      </c>
      <c r="Y175">
        <v>7.7099999999999998E-4</v>
      </c>
      <c r="Z175">
        <v>2.444E-3</v>
      </c>
      <c r="AA175">
        <v>7.8299999999999995E-4</v>
      </c>
      <c r="AB175">
        <v>2.6699999999999998E-4</v>
      </c>
      <c r="AC175">
        <v>2.091E-3</v>
      </c>
      <c r="AD175">
        <v>1.1609999999999999E-3</v>
      </c>
    </row>
    <row r="176" spans="1:30" x14ac:dyDescent="0.2">
      <c r="B176">
        <v>70</v>
      </c>
      <c r="C176">
        <v>0.102632</v>
      </c>
      <c r="D176">
        <v>6.2432000000000001E-2</v>
      </c>
      <c r="E176">
        <v>6.2589000000000006E-2</v>
      </c>
      <c r="F176">
        <v>6.2726000000000004E-2</v>
      </c>
      <c r="G176">
        <v>6.1546999999999998E-2</v>
      </c>
      <c r="H176">
        <v>6.2550999999999995E-2</v>
      </c>
      <c r="I176">
        <v>6.2198999999999997E-2</v>
      </c>
      <c r="J176">
        <v>6.1634000000000001E-2</v>
      </c>
      <c r="K176">
        <v>6.182E-2</v>
      </c>
      <c r="L176">
        <v>6.1179999999999998E-2</v>
      </c>
      <c r="M176">
        <v>6.1906000000000003E-2</v>
      </c>
      <c r="N176">
        <v>6.3442999999999999E-2</v>
      </c>
      <c r="O176">
        <v>6.1365999999999997E-2</v>
      </c>
      <c r="P176">
        <v>6.1602999999999998E-2</v>
      </c>
      <c r="Q176">
        <v>6.1185999999999997E-2</v>
      </c>
      <c r="R176">
        <v>6.2186999999999999E-2</v>
      </c>
      <c r="S176">
        <v>-1.449E-3</v>
      </c>
      <c r="T176">
        <v>-1.302E-3</v>
      </c>
      <c r="U176">
        <v>-1.75E-3</v>
      </c>
      <c r="V176">
        <v>-1.37E-4</v>
      </c>
      <c r="W176">
        <v>6.2529999999999999E-3</v>
      </c>
      <c r="X176">
        <v>3.0469999999999998E-3</v>
      </c>
      <c r="Y176">
        <v>-4.86E-4</v>
      </c>
      <c r="Z176">
        <v>-1.2819999999999999E-3</v>
      </c>
      <c r="AA176">
        <v>5.3000000000000001E-5</v>
      </c>
      <c r="AB176">
        <v>3.7669999999999999E-3</v>
      </c>
      <c r="AC176">
        <v>-6.9200000000000002E-4</v>
      </c>
      <c r="AD176">
        <v>2.7299999999999998E-3</v>
      </c>
    </row>
    <row r="177" spans="1:30" x14ac:dyDescent="0.2">
      <c r="B177">
        <v>80</v>
      </c>
      <c r="C177">
        <v>9.6908999999999995E-2</v>
      </c>
      <c r="D177">
        <v>6.2108999999999998E-2</v>
      </c>
      <c r="E177">
        <v>5.9443000000000003E-2</v>
      </c>
      <c r="F177">
        <v>6.2754000000000004E-2</v>
      </c>
      <c r="G177">
        <v>6.2687999999999994E-2</v>
      </c>
      <c r="H177">
        <v>6.2148000000000002E-2</v>
      </c>
      <c r="I177">
        <v>6.2329000000000002E-2</v>
      </c>
      <c r="J177">
        <v>6.2348000000000001E-2</v>
      </c>
      <c r="K177">
        <v>6.2728000000000006E-2</v>
      </c>
      <c r="L177">
        <v>6.2788999999999998E-2</v>
      </c>
      <c r="M177">
        <v>6.2863000000000002E-2</v>
      </c>
      <c r="N177">
        <v>6.0194999999999999E-2</v>
      </c>
      <c r="O177">
        <v>6.1961000000000002E-2</v>
      </c>
      <c r="P177">
        <v>6.2329000000000002E-2</v>
      </c>
      <c r="Q177">
        <v>6.3277E-2</v>
      </c>
      <c r="R177">
        <v>6.3364000000000004E-2</v>
      </c>
      <c r="S177">
        <v>-1.9789999999999999E-3</v>
      </c>
      <c r="T177">
        <v>-1.8439999999999999E-3</v>
      </c>
      <c r="U177">
        <v>-1.5579999999999999E-3</v>
      </c>
      <c r="V177">
        <v>-9.3999999999999997E-4</v>
      </c>
      <c r="W177">
        <v>5.5269999999999998E-3</v>
      </c>
      <c r="X177">
        <v>7.6030000000000004E-3</v>
      </c>
      <c r="Y177">
        <v>-3.3599999999999998E-4</v>
      </c>
      <c r="Z177">
        <v>4.8000000000000001E-4</v>
      </c>
      <c r="AA177">
        <v>1.3810000000000001E-3</v>
      </c>
      <c r="AB177">
        <v>2.124E-3</v>
      </c>
      <c r="AC177">
        <v>4.57E-4</v>
      </c>
      <c r="AD177">
        <v>2.6589999999999999E-3</v>
      </c>
    </row>
    <row r="178" spans="1:30" x14ac:dyDescent="0.2">
      <c r="B178">
        <v>90</v>
      </c>
      <c r="C178">
        <v>0.103245</v>
      </c>
      <c r="D178">
        <v>6.1641000000000001E-2</v>
      </c>
      <c r="E178">
        <v>6.3250000000000001E-2</v>
      </c>
      <c r="F178">
        <v>6.2280000000000002E-2</v>
      </c>
      <c r="G178">
        <v>6.2051000000000002E-2</v>
      </c>
      <c r="H178">
        <v>6.2976000000000004E-2</v>
      </c>
      <c r="I178">
        <v>6.2622999999999998E-2</v>
      </c>
      <c r="J178">
        <v>6.3159000000000007E-2</v>
      </c>
      <c r="K178">
        <v>6.2114999999999997E-2</v>
      </c>
      <c r="L178">
        <v>6.3866999999999993E-2</v>
      </c>
      <c r="M178">
        <v>6.3398999999999997E-2</v>
      </c>
      <c r="N178">
        <v>6.1928999999999998E-2</v>
      </c>
      <c r="O178">
        <v>6.2079000000000002E-2</v>
      </c>
      <c r="P178">
        <v>6.2258000000000001E-2</v>
      </c>
      <c r="Q178">
        <v>6.3328999999999996E-2</v>
      </c>
      <c r="R178">
        <v>6.0944999999999999E-2</v>
      </c>
      <c r="S178">
        <v>-1.5590000000000001E-3</v>
      </c>
      <c r="T178">
        <v>-1.6800000000000001E-3</v>
      </c>
      <c r="U178">
        <v>-1.949E-3</v>
      </c>
      <c r="V178">
        <v>-8.83E-4</v>
      </c>
      <c r="W178">
        <v>5.0949999999999997E-3</v>
      </c>
      <c r="X178">
        <v>3.6059999999999998E-3</v>
      </c>
      <c r="Y178">
        <v>-9.6900000000000003E-4</v>
      </c>
      <c r="Z178">
        <v>-1E-4</v>
      </c>
      <c r="AA178">
        <v>1.9900000000000001E-4</v>
      </c>
      <c r="AB178">
        <v>1.4120000000000001E-3</v>
      </c>
      <c r="AC178">
        <v>-6.2699999999999995E-4</v>
      </c>
      <c r="AD178">
        <v>3.8299999999999999E-4</v>
      </c>
    </row>
    <row r="179" spans="1:30" x14ac:dyDescent="0.2">
      <c r="B179">
        <v>100</v>
      </c>
      <c r="C179">
        <v>0.10109</v>
      </c>
      <c r="D179">
        <v>6.2643000000000004E-2</v>
      </c>
      <c r="E179">
        <v>6.2617999999999993E-2</v>
      </c>
      <c r="F179">
        <v>6.1879000000000003E-2</v>
      </c>
      <c r="G179">
        <v>6.1237E-2</v>
      </c>
      <c r="H179">
        <v>6.3021999999999995E-2</v>
      </c>
      <c r="I179">
        <v>6.3170000000000004E-2</v>
      </c>
      <c r="J179">
        <v>6.1058000000000001E-2</v>
      </c>
      <c r="K179">
        <v>6.1963999999999998E-2</v>
      </c>
      <c r="L179">
        <v>6.5457000000000001E-2</v>
      </c>
      <c r="M179">
        <v>6.2600000000000003E-2</v>
      </c>
      <c r="N179">
        <v>6.3152E-2</v>
      </c>
      <c r="O179">
        <v>6.3367999999999994E-2</v>
      </c>
      <c r="P179">
        <v>6.1768000000000003E-2</v>
      </c>
      <c r="Q179">
        <v>6.2114999999999997E-2</v>
      </c>
      <c r="R179">
        <v>6.2053999999999998E-2</v>
      </c>
      <c r="S179">
        <v>-1.3339999999999999E-3</v>
      </c>
      <c r="T179">
        <v>-1.4250000000000001E-3</v>
      </c>
      <c r="U179">
        <v>-1.665E-3</v>
      </c>
      <c r="V179">
        <v>-1.26E-4</v>
      </c>
      <c r="W179">
        <v>5.424E-3</v>
      </c>
      <c r="X179">
        <v>5.2490000000000002E-3</v>
      </c>
      <c r="Y179">
        <v>2.0100000000000001E-4</v>
      </c>
      <c r="Z179">
        <v>1.2080000000000001E-3</v>
      </c>
      <c r="AA179">
        <v>9.4600000000000001E-4</v>
      </c>
      <c r="AB179">
        <v>5.4600000000000004E-4</v>
      </c>
      <c r="AC179">
        <v>4.55E-4</v>
      </c>
      <c r="AD179">
        <v>2.6499999999999999E-4</v>
      </c>
    </row>
    <row r="181" spans="1:30" x14ac:dyDescent="0.2">
      <c r="A181" t="s">
        <v>29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69</v>
      </c>
      <c r="H181" t="s">
        <v>70</v>
      </c>
      <c r="I181" t="s">
        <v>6</v>
      </c>
      <c r="J181" t="s">
        <v>7</v>
      </c>
      <c r="K181" t="s">
        <v>8</v>
      </c>
      <c r="L181" t="s">
        <v>71</v>
      </c>
      <c r="M181" t="s">
        <v>72</v>
      </c>
      <c r="N181" t="s">
        <v>9</v>
      </c>
      <c r="O181" t="s">
        <v>10</v>
      </c>
      <c r="P181" t="s">
        <v>11</v>
      </c>
      <c r="Q181" t="s">
        <v>73</v>
      </c>
      <c r="R181" t="s">
        <v>74</v>
      </c>
      <c r="S181" t="s">
        <v>12</v>
      </c>
      <c r="T181" t="s">
        <v>13</v>
      </c>
      <c r="U181" t="s">
        <v>14</v>
      </c>
      <c r="V181" t="s">
        <v>75</v>
      </c>
      <c r="W181" t="s">
        <v>76</v>
      </c>
      <c r="X181" t="s">
        <v>77</v>
      </c>
      <c r="Y181" t="s">
        <v>78</v>
      </c>
      <c r="Z181" t="s">
        <v>79</v>
      </c>
      <c r="AA181" t="s">
        <v>80</v>
      </c>
      <c r="AB181" t="s">
        <v>81</v>
      </c>
      <c r="AC181" t="s">
        <v>82</v>
      </c>
      <c r="AD181" t="s">
        <v>83</v>
      </c>
    </row>
    <row r="182" spans="1:30" x14ac:dyDescent="0.2">
      <c r="B182">
        <v>10</v>
      </c>
      <c r="C182">
        <v>0.16419800000000001</v>
      </c>
      <c r="D182">
        <v>6.0100000000000001E-2</v>
      </c>
      <c r="E182">
        <v>6.2398000000000002E-2</v>
      </c>
      <c r="F182">
        <v>6.0493999999999999E-2</v>
      </c>
      <c r="G182">
        <v>5.8500000000000003E-2</v>
      </c>
      <c r="H182">
        <v>6.0380000000000003E-2</v>
      </c>
      <c r="I182">
        <v>6.1030000000000001E-2</v>
      </c>
      <c r="J182">
        <v>6.0617999999999998E-2</v>
      </c>
      <c r="K182">
        <v>6.3107999999999997E-2</v>
      </c>
      <c r="L182">
        <v>6.1327E-2</v>
      </c>
      <c r="M182">
        <v>5.8376999999999998E-2</v>
      </c>
      <c r="N182">
        <v>6.1332999999999999E-2</v>
      </c>
      <c r="O182">
        <v>6.2165999999999999E-2</v>
      </c>
      <c r="P182">
        <v>5.9774000000000001E-2</v>
      </c>
      <c r="Q182">
        <v>5.7195000000000003E-2</v>
      </c>
      <c r="R182">
        <v>5.8819999999999997E-2</v>
      </c>
      <c r="S182">
        <v>-2.8440000000000002E-3</v>
      </c>
      <c r="T182">
        <v>-1.042E-3</v>
      </c>
      <c r="U182">
        <v>-1.083E-3</v>
      </c>
      <c r="V182">
        <v>1.8693000000000001E-2</v>
      </c>
      <c r="W182">
        <v>1.908E-2</v>
      </c>
      <c r="X182">
        <v>3.13E-3</v>
      </c>
      <c r="Y182">
        <v>2.9444999999999999E-2</v>
      </c>
      <c r="Z182">
        <v>2.5293E-2</v>
      </c>
      <c r="AA182">
        <v>1.5755000000000002E-2</v>
      </c>
      <c r="AB182">
        <v>4.0675000000000003E-2</v>
      </c>
      <c r="AC182">
        <v>3.8048999999999999E-2</v>
      </c>
      <c r="AD182">
        <v>4.2661999999999999E-2</v>
      </c>
    </row>
    <row r="183" spans="1:30" x14ac:dyDescent="0.2">
      <c r="B183">
        <v>20</v>
      </c>
      <c r="C183">
        <v>0.159829</v>
      </c>
      <c r="D183">
        <v>6.5434999999999993E-2</v>
      </c>
      <c r="E183">
        <v>6.3251000000000002E-2</v>
      </c>
      <c r="F183">
        <v>6.3830999999999999E-2</v>
      </c>
      <c r="G183">
        <v>6.3828999999999997E-2</v>
      </c>
      <c r="H183">
        <v>6.4903000000000002E-2</v>
      </c>
      <c r="I183">
        <v>6.4279000000000003E-2</v>
      </c>
      <c r="J183">
        <v>6.4620999999999998E-2</v>
      </c>
      <c r="K183">
        <v>6.4980999999999997E-2</v>
      </c>
      <c r="L183">
        <v>6.2576000000000007E-2</v>
      </c>
      <c r="M183">
        <v>6.3578999999999997E-2</v>
      </c>
      <c r="N183">
        <v>6.4329999999999998E-2</v>
      </c>
      <c r="O183">
        <v>6.4639000000000002E-2</v>
      </c>
      <c r="P183">
        <v>6.4805000000000001E-2</v>
      </c>
      <c r="Q183">
        <v>6.3840999999999995E-2</v>
      </c>
      <c r="R183">
        <v>6.2253999999999997E-2</v>
      </c>
      <c r="S183">
        <v>-1.4519999999999999E-3</v>
      </c>
      <c r="T183">
        <v>-1.921E-3</v>
      </c>
      <c r="U183">
        <v>-2.2439999999999999E-3</v>
      </c>
      <c r="V183">
        <v>-4.3499999999999997E-3</v>
      </c>
      <c r="W183">
        <v>-2.2820000000000002E-3</v>
      </c>
      <c r="X183">
        <v>5.2310000000000004E-3</v>
      </c>
      <c r="Y183">
        <v>1.0965000000000001E-2</v>
      </c>
      <c r="Z183">
        <v>1.0407E-2</v>
      </c>
      <c r="AA183">
        <v>1.502E-2</v>
      </c>
      <c r="AB183">
        <v>1.5431E-2</v>
      </c>
      <c r="AC183">
        <v>8.4650000000000003E-3</v>
      </c>
      <c r="AD183">
        <v>1.0831E-2</v>
      </c>
    </row>
    <row r="184" spans="1:30" x14ac:dyDescent="0.2">
      <c r="B184">
        <v>30</v>
      </c>
      <c r="C184">
        <v>0.15446299999999999</v>
      </c>
      <c r="D184">
        <v>6.5367999999999996E-2</v>
      </c>
      <c r="E184">
        <v>6.4115000000000005E-2</v>
      </c>
      <c r="F184">
        <v>6.4226000000000005E-2</v>
      </c>
      <c r="G184">
        <v>6.4129000000000005E-2</v>
      </c>
      <c r="H184">
        <v>6.5014000000000002E-2</v>
      </c>
      <c r="I184">
        <v>6.5836000000000006E-2</v>
      </c>
      <c r="J184">
        <v>6.4367999999999995E-2</v>
      </c>
      <c r="K184">
        <v>6.4062999999999995E-2</v>
      </c>
      <c r="L184">
        <v>6.4989000000000005E-2</v>
      </c>
      <c r="M184">
        <v>6.2962000000000004E-2</v>
      </c>
      <c r="N184">
        <v>6.4213000000000006E-2</v>
      </c>
      <c r="O184">
        <v>6.4616999999999994E-2</v>
      </c>
      <c r="P184">
        <v>6.3534999999999994E-2</v>
      </c>
      <c r="Q184">
        <v>6.5182000000000004E-2</v>
      </c>
      <c r="R184">
        <v>6.2775999999999998E-2</v>
      </c>
      <c r="S184">
        <v>-1.3079999999999999E-3</v>
      </c>
      <c r="T184">
        <v>-1.4319999999999999E-3</v>
      </c>
      <c r="U184">
        <v>-2.0040000000000001E-3</v>
      </c>
      <c r="V184">
        <v>1.384E-3</v>
      </c>
      <c r="W184">
        <v>-5.3660000000000001E-3</v>
      </c>
      <c r="X184">
        <v>-2.1280000000000001E-3</v>
      </c>
      <c r="Y184">
        <v>9.8270000000000007E-3</v>
      </c>
      <c r="Z184">
        <v>2.1199999999999999E-3</v>
      </c>
      <c r="AA184">
        <v>3.3990000000000001E-3</v>
      </c>
      <c r="AB184">
        <v>4.6509999999999998E-3</v>
      </c>
      <c r="AC184">
        <v>5.2139999999999999E-3</v>
      </c>
      <c r="AD184">
        <v>5.4400000000000004E-3</v>
      </c>
    </row>
    <row r="185" spans="1:30" x14ac:dyDescent="0.2">
      <c r="B185">
        <v>40</v>
      </c>
      <c r="C185">
        <v>0.146644</v>
      </c>
      <c r="D185">
        <v>6.4923999999999996E-2</v>
      </c>
      <c r="E185">
        <v>6.5305000000000002E-2</v>
      </c>
      <c r="F185">
        <v>6.4566999999999999E-2</v>
      </c>
      <c r="G185">
        <v>6.5263000000000002E-2</v>
      </c>
      <c r="H185">
        <v>6.4972000000000002E-2</v>
      </c>
      <c r="I185">
        <v>6.5381999999999996E-2</v>
      </c>
      <c r="J185">
        <v>6.4810999999999994E-2</v>
      </c>
      <c r="K185">
        <v>6.3879000000000005E-2</v>
      </c>
      <c r="L185">
        <v>6.3822000000000004E-2</v>
      </c>
      <c r="M185">
        <v>6.5128000000000005E-2</v>
      </c>
      <c r="N185">
        <v>6.3573000000000005E-2</v>
      </c>
      <c r="O185">
        <v>6.4329999999999998E-2</v>
      </c>
      <c r="P185">
        <v>6.3929E-2</v>
      </c>
      <c r="Q185">
        <v>6.4235E-2</v>
      </c>
      <c r="R185">
        <v>6.4523999999999998E-2</v>
      </c>
      <c r="S185">
        <v>-1.9659999999999999E-3</v>
      </c>
      <c r="T185">
        <v>-1.619E-3</v>
      </c>
      <c r="U185">
        <v>-1.7669999999999999E-3</v>
      </c>
      <c r="V185">
        <v>-9.6000000000000002E-4</v>
      </c>
      <c r="W185">
        <v>-2.4139999999999999E-3</v>
      </c>
      <c r="X185">
        <v>2.8349999999999998E-3</v>
      </c>
      <c r="Y185">
        <v>3.0720000000000001E-3</v>
      </c>
      <c r="Z185">
        <v>6.0819999999999997E-3</v>
      </c>
      <c r="AA185">
        <v>1.243E-3</v>
      </c>
      <c r="AB185">
        <v>2.1670000000000001E-3</v>
      </c>
      <c r="AC185">
        <v>7.2350000000000001E-3</v>
      </c>
      <c r="AD185">
        <v>4.3270000000000001E-3</v>
      </c>
    </row>
    <row r="186" spans="1:30" x14ac:dyDescent="0.2">
      <c r="B186">
        <v>50</v>
      </c>
      <c r="C186">
        <v>0.14280000000000001</v>
      </c>
      <c r="D186">
        <v>6.5347000000000002E-2</v>
      </c>
      <c r="E186">
        <v>6.5236000000000002E-2</v>
      </c>
      <c r="F186">
        <v>6.5489000000000006E-2</v>
      </c>
      <c r="G186">
        <v>6.5269999999999995E-2</v>
      </c>
      <c r="H186">
        <v>6.5009999999999998E-2</v>
      </c>
      <c r="I186">
        <v>6.5971000000000002E-2</v>
      </c>
      <c r="J186">
        <v>6.5096000000000001E-2</v>
      </c>
      <c r="K186">
        <v>6.5703999999999999E-2</v>
      </c>
      <c r="L186">
        <v>6.5763000000000002E-2</v>
      </c>
      <c r="M186">
        <v>6.4546000000000006E-2</v>
      </c>
      <c r="N186">
        <v>6.5281000000000006E-2</v>
      </c>
      <c r="O186">
        <v>6.5309000000000006E-2</v>
      </c>
      <c r="P186">
        <v>6.4992999999999995E-2</v>
      </c>
      <c r="Q186">
        <v>6.4180000000000001E-2</v>
      </c>
      <c r="R186">
        <v>6.5578999999999998E-2</v>
      </c>
      <c r="S186">
        <v>-1.629E-3</v>
      </c>
      <c r="T186">
        <v>-1.766E-3</v>
      </c>
      <c r="U186">
        <v>-1.351E-3</v>
      </c>
      <c r="V186">
        <v>-1.5889999999999999E-3</v>
      </c>
      <c r="W186">
        <v>-2.5990000000000002E-3</v>
      </c>
      <c r="X186">
        <v>-1.4139999999999999E-3</v>
      </c>
      <c r="Y186">
        <v>2.5379999999999999E-3</v>
      </c>
      <c r="Z186">
        <v>3.4280000000000001E-3</v>
      </c>
      <c r="AA186">
        <v>2.5630000000000002E-3</v>
      </c>
      <c r="AB186">
        <v>1.7309999999999999E-3</v>
      </c>
      <c r="AC186">
        <v>4.4799999999999996E-3</v>
      </c>
      <c r="AD186">
        <v>4.2810000000000001E-3</v>
      </c>
    </row>
    <row r="187" spans="1:30" x14ac:dyDescent="0.2">
      <c r="B187">
        <v>60</v>
      </c>
      <c r="C187">
        <v>0.142682</v>
      </c>
      <c r="D187">
        <v>6.6533999999999996E-2</v>
      </c>
      <c r="E187">
        <v>6.6140000000000004E-2</v>
      </c>
      <c r="F187">
        <v>6.5570000000000003E-2</v>
      </c>
      <c r="G187">
        <v>6.5532000000000007E-2</v>
      </c>
      <c r="H187">
        <v>6.5884999999999999E-2</v>
      </c>
      <c r="I187">
        <v>6.5826999999999997E-2</v>
      </c>
      <c r="J187">
        <v>6.6034999999999996E-2</v>
      </c>
      <c r="K187">
        <v>6.6314999999999999E-2</v>
      </c>
      <c r="L187">
        <v>6.6680000000000003E-2</v>
      </c>
      <c r="M187">
        <v>6.6144999999999995E-2</v>
      </c>
      <c r="N187">
        <v>6.6239999999999993E-2</v>
      </c>
      <c r="O187">
        <v>6.5279000000000004E-2</v>
      </c>
      <c r="P187">
        <v>6.6239999999999993E-2</v>
      </c>
      <c r="Q187">
        <v>6.5758999999999998E-2</v>
      </c>
      <c r="R187">
        <v>6.515E-2</v>
      </c>
      <c r="S187">
        <v>-1.5219999999999999E-3</v>
      </c>
      <c r="T187">
        <v>-1.7459999999999999E-3</v>
      </c>
      <c r="U187">
        <v>-1.8760000000000001E-3</v>
      </c>
      <c r="V187">
        <v>3.545E-3</v>
      </c>
      <c r="W187">
        <v>-4.1399999999999996E-3</v>
      </c>
      <c r="X187">
        <v>4.6119999999999998E-3</v>
      </c>
      <c r="Y187">
        <v>-5.8299999999999997E-4</v>
      </c>
      <c r="Z187">
        <v>2.6400000000000002E-4</v>
      </c>
      <c r="AA187">
        <v>1.614E-3</v>
      </c>
      <c r="AB187">
        <v>2.9369999999999999E-3</v>
      </c>
      <c r="AC187">
        <v>1.5089999999999999E-3</v>
      </c>
      <c r="AD187">
        <v>1.4170000000000001E-3</v>
      </c>
    </row>
    <row r="188" spans="1:30" x14ac:dyDescent="0.2">
      <c r="B188">
        <v>70</v>
      </c>
      <c r="C188">
        <v>0.14002700000000001</v>
      </c>
      <c r="D188">
        <v>6.7284999999999998E-2</v>
      </c>
      <c r="E188">
        <v>6.5284999999999996E-2</v>
      </c>
      <c r="F188">
        <v>6.4932000000000004E-2</v>
      </c>
      <c r="G188">
        <v>6.5492999999999996E-2</v>
      </c>
      <c r="H188">
        <v>6.5355999999999997E-2</v>
      </c>
      <c r="I188">
        <v>6.6057000000000005E-2</v>
      </c>
      <c r="J188">
        <v>6.6005999999999995E-2</v>
      </c>
      <c r="K188">
        <v>6.5170000000000006E-2</v>
      </c>
      <c r="L188">
        <v>6.6561999999999996E-2</v>
      </c>
      <c r="M188">
        <v>6.5914E-2</v>
      </c>
      <c r="N188">
        <v>6.5647999999999998E-2</v>
      </c>
      <c r="O188">
        <v>6.5012E-2</v>
      </c>
      <c r="P188">
        <v>6.5481999999999999E-2</v>
      </c>
      <c r="Q188">
        <v>6.4520999999999995E-2</v>
      </c>
      <c r="R188">
        <v>6.5990999999999994E-2</v>
      </c>
      <c r="S188">
        <v>-1.9120000000000001E-3</v>
      </c>
      <c r="T188">
        <v>-1.9689999999999998E-3</v>
      </c>
      <c r="U188">
        <v>-1.243E-3</v>
      </c>
      <c r="V188">
        <v>-3.163E-3</v>
      </c>
      <c r="W188">
        <v>-8.7299999999999997E-4</v>
      </c>
      <c r="X188">
        <v>-7.9500000000000003E-4</v>
      </c>
      <c r="Y188">
        <v>-1.8010000000000001E-3</v>
      </c>
      <c r="Z188">
        <v>-1.8699999999999999E-4</v>
      </c>
      <c r="AA188">
        <v>1.2600000000000001E-3</v>
      </c>
      <c r="AB188">
        <v>4.7899999999999999E-4</v>
      </c>
      <c r="AC188">
        <v>1.6770000000000001E-3</v>
      </c>
      <c r="AD188">
        <v>3.2590000000000002E-3</v>
      </c>
    </row>
    <row r="189" spans="1:30" x14ac:dyDescent="0.2">
      <c r="B189">
        <v>80</v>
      </c>
      <c r="C189">
        <v>0.136848</v>
      </c>
      <c r="D189">
        <v>6.6170999999999994E-2</v>
      </c>
      <c r="E189">
        <v>6.5458000000000002E-2</v>
      </c>
      <c r="F189">
        <v>6.5875000000000003E-2</v>
      </c>
      <c r="G189">
        <v>6.6066E-2</v>
      </c>
      <c r="H189">
        <v>6.6458000000000003E-2</v>
      </c>
      <c r="I189">
        <v>6.6133999999999998E-2</v>
      </c>
      <c r="J189">
        <v>6.6392999999999994E-2</v>
      </c>
      <c r="K189">
        <v>6.5855999999999998E-2</v>
      </c>
      <c r="L189">
        <v>6.5272999999999998E-2</v>
      </c>
      <c r="M189">
        <v>6.5726000000000007E-2</v>
      </c>
      <c r="N189">
        <v>6.6168000000000005E-2</v>
      </c>
      <c r="O189">
        <v>6.4665E-2</v>
      </c>
      <c r="P189">
        <v>6.6882999999999998E-2</v>
      </c>
      <c r="Q189">
        <v>6.6037999999999999E-2</v>
      </c>
      <c r="R189">
        <v>6.5573000000000006E-2</v>
      </c>
      <c r="S189">
        <v>-1.686E-3</v>
      </c>
      <c r="T189">
        <v>-1.7750000000000001E-3</v>
      </c>
      <c r="U189">
        <v>-2.091E-3</v>
      </c>
      <c r="V189">
        <v>-2.6259999999999999E-3</v>
      </c>
      <c r="W189">
        <v>-3.735E-3</v>
      </c>
      <c r="X189">
        <v>-4.9899999999999999E-4</v>
      </c>
      <c r="Y189">
        <v>-1.317E-3</v>
      </c>
      <c r="Z189">
        <v>-2.0040000000000001E-3</v>
      </c>
      <c r="AA189">
        <v>-1.1479999999999999E-3</v>
      </c>
      <c r="AB189">
        <v>1.0660000000000001E-3</v>
      </c>
      <c r="AC189">
        <v>3.7520000000000001E-3</v>
      </c>
      <c r="AD189">
        <v>4.9899999999999999E-4</v>
      </c>
    </row>
    <row r="190" spans="1:30" x14ac:dyDescent="0.2">
      <c r="B190">
        <v>90</v>
      </c>
      <c r="C190">
        <v>0.12945400000000001</v>
      </c>
      <c r="D190">
        <v>6.6406999999999994E-2</v>
      </c>
      <c r="E190">
        <v>6.6272999999999999E-2</v>
      </c>
      <c r="F190">
        <v>6.6515000000000005E-2</v>
      </c>
      <c r="G190">
        <v>6.5384999999999999E-2</v>
      </c>
      <c r="H190">
        <v>6.6589999999999996E-2</v>
      </c>
      <c r="I190">
        <v>6.6325999999999996E-2</v>
      </c>
      <c r="J190">
        <v>6.6226999999999994E-2</v>
      </c>
      <c r="K190">
        <v>6.5612000000000004E-2</v>
      </c>
      <c r="L190">
        <v>6.6155000000000005E-2</v>
      </c>
      <c r="M190">
        <v>6.6607E-2</v>
      </c>
      <c r="N190">
        <v>6.6278000000000004E-2</v>
      </c>
      <c r="O190">
        <v>6.5421000000000007E-2</v>
      </c>
      <c r="P190">
        <v>6.6152000000000002E-2</v>
      </c>
      <c r="Q190">
        <v>6.4657000000000006E-2</v>
      </c>
      <c r="R190">
        <v>6.6200999999999996E-2</v>
      </c>
      <c r="S190">
        <v>-1.2539999999999999E-3</v>
      </c>
      <c r="T190">
        <v>-1.9620000000000002E-3</v>
      </c>
      <c r="U190">
        <v>-1.926E-3</v>
      </c>
      <c r="V190">
        <v>-2.1000000000000001E-4</v>
      </c>
      <c r="W190">
        <v>-3.264E-3</v>
      </c>
      <c r="X190">
        <v>2.96E-3</v>
      </c>
      <c r="Y190">
        <v>-9.1200000000000005E-4</v>
      </c>
      <c r="Z190">
        <v>-1.1100000000000001E-3</v>
      </c>
      <c r="AA190">
        <v>-1.696E-3</v>
      </c>
      <c r="AB190">
        <v>1.743E-3</v>
      </c>
      <c r="AC190">
        <v>2.7409999999999999E-3</v>
      </c>
      <c r="AD190">
        <v>2.6770000000000001E-3</v>
      </c>
    </row>
    <row r="191" spans="1:30" x14ac:dyDescent="0.2">
      <c r="B191">
        <v>100</v>
      </c>
      <c r="C191">
        <v>0.12720200000000001</v>
      </c>
      <c r="D191">
        <v>6.6338999999999995E-2</v>
      </c>
      <c r="E191">
        <v>6.6210000000000005E-2</v>
      </c>
      <c r="F191">
        <v>6.6558999999999993E-2</v>
      </c>
      <c r="G191">
        <v>6.6741999999999996E-2</v>
      </c>
      <c r="H191">
        <v>6.6788E-2</v>
      </c>
      <c r="I191">
        <v>6.6189999999999999E-2</v>
      </c>
      <c r="J191">
        <v>6.7108000000000001E-2</v>
      </c>
      <c r="K191">
        <v>6.5893999999999994E-2</v>
      </c>
      <c r="L191">
        <v>6.5884999999999999E-2</v>
      </c>
      <c r="M191">
        <v>6.5028000000000002E-2</v>
      </c>
      <c r="N191">
        <v>6.6239999999999993E-2</v>
      </c>
      <c r="O191">
        <v>6.7030000000000006E-2</v>
      </c>
      <c r="P191">
        <v>6.6177E-2</v>
      </c>
      <c r="Q191">
        <v>6.5431000000000003E-2</v>
      </c>
      <c r="R191">
        <v>6.5359E-2</v>
      </c>
      <c r="S191">
        <v>-2.1210000000000001E-3</v>
      </c>
      <c r="T191">
        <v>-1.861E-3</v>
      </c>
      <c r="U191">
        <v>-2.2030000000000001E-3</v>
      </c>
      <c r="V191">
        <v>-1.7520000000000001E-3</v>
      </c>
      <c r="W191">
        <v>-3.5790000000000001E-3</v>
      </c>
      <c r="X191">
        <v>-6.9999999999999999E-6</v>
      </c>
      <c r="Y191">
        <v>-2.8119999999999998E-3</v>
      </c>
      <c r="Z191">
        <v>-2.0040000000000001E-3</v>
      </c>
      <c r="AA191">
        <v>-1.433E-3</v>
      </c>
      <c r="AB191">
        <v>1.9799999999999999E-4</v>
      </c>
      <c r="AC191">
        <v>2.5179999999999998E-3</v>
      </c>
      <c r="AD191">
        <v>3.0590000000000001E-3</v>
      </c>
    </row>
    <row r="193" spans="1:30" x14ac:dyDescent="0.2">
      <c r="A193" t="s">
        <v>30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69</v>
      </c>
      <c r="H193" t="s">
        <v>70</v>
      </c>
      <c r="I193" t="s">
        <v>6</v>
      </c>
      <c r="J193" t="s">
        <v>7</v>
      </c>
      <c r="K193" t="s">
        <v>8</v>
      </c>
      <c r="L193" t="s">
        <v>71</v>
      </c>
      <c r="M193" t="s">
        <v>72</v>
      </c>
      <c r="N193" t="s">
        <v>9</v>
      </c>
      <c r="O193" t="s">
        <v>10</v>
      </c>
      <c r="P193" t="s">
        <v>11</v>
      </c>
      <c r="Q193" t="s">
        <v>73</v>
      </c>
      <c r="R193" t="s">
        <v>74</v>
      </c>
      <c r="S193" t="s">
        <v>12</v>
      </c>
      <c r="T193" t="s">
        <v>13</v>
      </c>
      <c r="U193" t="s">
        <v>14</v>
      </c>
      <c r="V193" t="s">
        <v>75</v>
      </c>
      <c r="W193" t="s">
        <v>76</v>
      </c>
      <c r="X193" t="s">
        <v>77</v>
      </c>
      <c r="Y193" t="s">
        <v>78</v>
      </c>
      <c r="Z193" t="s">
        <v>79</v>
      </c>
      <c r="AA193" t="s">
        <v>80</v>
      </c>
      <c r="AB193" t="s">
        <v>81</v>
      </c>
      <c r="AC193" t="s">
        <v>82</v>
      </c>
      <c r="AD193" t="s">
        <v>83</v>
      </c>
    </row>
    <row r="194" spans="1:30" x14ac:dyDescent="0.2">
      <c r="B194">
        <v>10</v>
      </c>
      <c r="C194">
        <v>0.20360800000000001</v>
      </c>
      <c r="D194">
        <v>6.1918000000000001E-2</v>
      </c>
      <c r="E194">
        <v>5.8591999999999998E-2</v>
      </c>
      <c r="F194">
        <v>6.1595999999999998E-2</v>
      </c>
      <c r="G194">
        <v>6.1145999999999999E-2</v>
      </c>
      <c r="H194">
        <v>6.0097999999999999E-2</v>
      </c>
      <c r="I194">
        <v>5.6579999999999998E-2</v>
      </c>
      <c r="J194">
        <v>5.9768000000000002E-2</v>
      </c>
      <c r="K194">
        <v>6.3931000000000002E-2</v>
      </c>
      <c r="L194">
        <v>6.2931000000000001E-2</v>
      </c>
      <c r="M194">
        <v>6.1669000000000002E-2</v>
      </c>
      <c r="N194">
        <v>6.1960000000000001E-2</v>
      </c>
      <c r="O194">
        <v>6.3178999999999999E-2</v>
      </c>
      <c r="P194">
        <v>5.9228999999999997E-2</v>
      </c>
      <c r="Q194">
        <v>6.4550999999999997E-2</v>
      </c>
      <c r="R194">
        <v>5.8853000000000003E-2</v>
      </c>
      <c r="S194">
        <v>-1.3389999999999999E-3</v>
      </c>
      <c r="T194">
        <v>-2.6050000000000001E-3</v>
      </c>
      <c r="U194">
        <v>-1.279E-3</v>
      </c>
      <c r="V194">
        <v>-1.6949999999999999E-3</v>
      </c>
      <c r="W194">
        <v>-7.2779999999999997E-3</v>
      </c>
      <c r="X194">
        <v>1.5069000000000001E-2</v>
      </c>
      <c r="Y194">
        <v>-1.0887000000000001E-2</v>
      </c>
      <c r="Z194">
        <v>-1.1606E-2</v>
      </c>
      <c r="AA194">
        <v>-1.5768999999999998E-2</v>
      </c>
      <c r="AB194">
        <v>2.8847000000000001E-2</v>
      </c>
      <c r="AC194">
        <v>4.2334999999999998E-2</v>
      </c>
      <c r="AD194">
        <v>5.2518000000000002E-2</v>
      </c>
    </row>
    <row r="195" spans="1:30" x14ac:dyDescent="0.2">
      <c r="B195">
        <v>20</v>
      </c>
      <c r="C195">
        <v>0.181398</v>
      </c>
      <c r="D195">
        <v>6.5282999999999994E-2</v>
      </c>
      <c r="E195">
        <v>6.5100000000000005E-2</v>
      </c>
      <c r="F195">
        <v>6.7111000000000004E-2</v>
      </c>
      <c r="G195">
        <v>6.6122E-2</v>
      </c>
      <c r="H195">
        <v>6.5028000000000002E-2</v>
      </c>
      <c r="I195">
        <v>6.4490000000000006E-2</v>
      </c>
      <c r="J195">
        <v>6.5606999999999999E-2</v>
      </c>
      <c r="K195">
        <v>6.2825000000000006E-2</v>
      </c>
      <c r="L195">
        <v>6.5068000000000001E-2</v>
      </c>
      <c r="M195">
        <v>6.5555000000000002E-2</v>
      </c>
      <c r="N195">
        <v>6.3214999999999993E-2</v>
      </c>
      <c r="O195">
        <v>6.3821000000000003E-2</v>
      </c>
      <c r="P195">
        <v>6.3015000000000002E-2</v>
      </c>
      <c r="Q195">
        <v>6.3750000000000001E-2</v>
      </c>
      <c r="R195">
        <v>6.3579999999999998E-2</v>
      </c>
      <c r="S195">
        <v>-1.4729999999999999E-3</v>
      </c>
      <c r="T195">
        <v>-2.1619999999999999E-3</v>
      </c>
      <c r="U195">
        <v>-2.2599999999999999E-3</v>
      </c>
      <c r="V195">
        <v>1.3518000000000001E-2</v>
      </c>
      <c r="W195">
        <v>-2.7390000000000001E-3</v>
      </c>
      <c r="X195">
        <v>-2.8899999999999998E-4</v>
      </c>
      <c r="Y195">
        <v>-4.3099999999999996E-3</v>
      </c>
      <c r="Z195">
        <v>-6.4780000000000003E-3</v>
      </c>
      <c r="AA195">
        <v>-5.594E-3</v>
      </c>
      <c r="AB195">
        <v>1.039E-2</v>
      </c>
      <c r="AC195">
        <v>1.2E-5</v>
      </c>
      <c r="AD195">
        <v>1.6459000000000001E-2</v>
      </c>
    </row>
    <row r="196" spans="1:30" x14ac:dyDescent="0.2">
      <c r="B196">
        <v>30</v>
      </c>
      <c r="C196">
        <v>0.165376</v>
      </c>
      <c r="D196">
        <v>6.5310000000000007E-2</v>
      </c>
      <c r="E196">
        <v>6.5785999999999997E-2</v>
      </c>
      <c r="F196">
        <v>6.5537999999999999E-2</v>
      </c>
      <c r="G196">
        <v>6.4280000000000004E-2</v>
      </c>
      <c r="H196">
        <v>6.8012000000000003E-2</v>
      </c>
      <c r="I196">
        <v>6.7718E-2</v>
      </c>
      <c r="J196">
        <v>6.4656000000000005E-2</v>
      </c>
      <c r="K196">
        <v>6.8217E-2</v>
      </c>
      <c r="L196">
        <v>6.6983000000000001E-2</v>
      </c>
      <c r="M196">
        <v>6.4945000000000003E-2</v>
      </c>
      <c r="N196">
        <v>6.7002999999999993E-2</v>
      </c>
      <c r="O196">
        <v>6.5525E-2</v>
      </c>
      <c r="P196">
        <v>6.4137E-2</v>
      </c>
      <c r="Q196">
        <v>6.6585000000000005E-2</v>
      </c>
      <c r="R196">
        <v>6.6059000000000007E-2</v>
      </c>
      <c r="S196">
        <v>-2.0690000000000001E-3</v>
      </c>
      <c r="T196">
        <v>-2.3379999999999998E-3</v>
      </c>
      <c r="U196">
        <v>-7.1400000000000001E-4</v>
      </c>
      <c r="V196">
        <v>-4.4019999999999997E-3</v>
      </c>
      <c r="W196">
        <v>-2.503E-3</v>
      </c>
      <c r="X196">
        <v>-1.9369999999999999E-3</v>
      </c>
      <c r="Y196">
        <v>-3.7780000000000001E-3</v>
      </c>
      <c r="Z196">
        <v>-2.7910000000000001E-3</v>
      </c>
      <c r="AA196">
        <v>-1.4829999999999999E-3</v>
      </c>
      <c r="AB196">
        <v>1.588E-3</v>
      </c>
      <c r="AC196">
        <v>6.5700000000000003E-4</v>
      </c>
      <c r="AD196">
        <v>7.3489999999999996E-3</v>
      </c>
    </row>
    <row r="197" spans="1:30" x14ac:dyDescent="0.2">
      <c r="B197">
        <v>40</v>
      </c>
      <c r="C197">
        <v>0.16061800000000001</v>
      </c>
      <c r="D197">
        <v>6.7167000000000004E-2</v>
      </c>
      <c r="E197">
        <v>6.4504000000000006E-2</v>
      </c>
      <c r="F197">
        <v>6.6305000000000003E-2</v>
      </c>
      <c r="G197">
        <v>6.6105999999999998E-2</v>
      </c>
      <c r="H197">
        <v>6.7976999999999996E-2</v>
      </c>
      <c r="I197">
        <v>6.5382999999999997E-2</v>
      </c>
      <c r="J197">
        <v>6.7530999999999994E-2</v>
      </c>
      <c r="K197">
        <v>6.6643999999999995E-2</v>
      </c>
      <c r="L197">
        <v>6.6832000000000003E-2</v>
      </c>
      <c r="M197">
        <v>6.7920999999999995E-2</v>
      </c>
      <c r="N197">
        <v>6.8002999999999994E-2</v>
      </c>
      <c r="O197">
        <v>6.5587000000000006E-2</v>
      </c>
      <c r="P197">
        <v>6.5754000000000007E-2</v>
      </c>
      <c r="Q197">
        <v>6.7986000000000005E-2</v>
      </c>
      <c r="R197">
        <v>6.6437999999999997E-2</v>
      </c>
      <c r="S197">
        <v>-1.8730000000000001E-3</v>
      </c>
      <c r="T197">
        <v>-1.9789999999999999E-3</v>
      </c>
      <c r="U197">
        <v>-1.6180000000000001E-3</v>
      </c>
      <c r="V197">
        <v>4.5399999999999998E-4</v>
      </c>
      <c r="W197">
        <v>-2.3319999999999999E-3</v>
      </c>
      <c r="X197">
        <v>-1.6620000000000001E-3</v>
      </c>
      <c r="Y197">
        <v>-1.426E-3</v>
      </c>
      <c r="Z197">
        <v>-6.1390000000000004E-3</v>
      </c>
      <c r="AA197">
        <v>-1.034E-3</v>
      </c>
      <c r="AB197">
        <v>-3.8530000000000001E-3</v>
      </c>
      <c r="AC197">
        <v>3.5140000000000002E-3</v>
      </c>
      <c r="AD197">
        <v>4.4710000000000001E-3</v>
      </c>
    </row>
    <row r="198" spans="1:30" x14ac:dyDescent="0.2">
      <c r="B198">
        <v>50</v>
      </c>
      <c r="C198">
        <v>0.16006000000000001</v>
      </c>
      <c r="D198">
        <v>6.6725000000000007E-2</v>
      </c>
      <c r="E198">
        <v>6.7808999999999994E-2</v>
      </c>
      <c r="F198">
        <v>6.7177000000000001E-2</v>
      </c>
      <c r="G198">
        <v>6.6602999999999996E-2</v>
      </c>
      <c r="H198">
        <v>6.7673999999999998E-2</v>
      </c>
      <c r="I198">
        <v>6.5929000000000001E-2</v>
      </c>
      <c r="J198">
        <v>6.6512000000000002E-2</v>
      </c>
      <c r="K198">
        <v>6.6540000000000002E-2</v>
      </c>
      <c r="L198">
        <v>6.6836999999999994E-2</v>
      </c>
      <c r="M198">
        <v>6.7520999999999998E-2</v>
      </c>
      <c r="N198">
        <v>6.7877999999999994E-2</v>
      </c>
      <c r="O198">
        <v>6.6655000000000006E-2</v>
      </c>
      <c r="P198">
        <v>6.8973999999999994E-2</v>
      </c>
      <c r="Q198">
        <v>6.6141000000000005E-2</v>
      </c>
      <c r="R198">
        <v>6.6099000000000005E-2</v>
      </c>
      <c r="S198">
        <v>-1.6329999999999999E-3</v>
      </c>
      <c r="T198">
        <v>-3.1250000000000002E-3</v>
      </c>
      <c r="U198">
        <v>-2.2279999999999999E-3</v>
      </c>
      <c r="V198">
        <v>-1.756E-3</v>
      </c>
      <c r="W198">
        <v>-1.9189999999999999E-3</v>
      </c>
      <c r="X198">
        <v>-2.4399999999999999E-4</v>
      </c>
      <c r="Y198">
        <v>-2.3319999999999999E-3</v>
      </c>
      <c r="Z198">
        <v>-4.9769999999999997E-3</v>
      </c>
      <c r="AA198">
        <v>1.021E-3</v>
      </c>
      <c r="AB198">
        <v>-2.104E-3</v>
      </c>
      <c r="AC198">
        <v>-2.3800000000000002E-3</v>
      </c>
      <c r="AD198">
        <v>1.4E-5</v>
      </c>
    </row>
    <row r="199" spans="1:30" x14ac:dyDescent="0.2">
      <c r="B199">
        <v>60</v>
      </c>
      <c r="C199">
        <v>0.15056900000000001</v>
      </c>
      <c r="D199">
        <v>6.7783999999999997E-2</v>
      </c>
      <c r="E199">
        <v>6.7879999999999996E-2</v>
      </c>
      <c r="F199">
        <v>6.7961999999999995E-2</v>
      </c>
      <c r="G199">
        <v>6.6635E-2</v>
      </c>
      <c r="H199">
        <v>6.6453999999999999E-2</v>
      </c>
      <c r="I199">
        <v>6.6533999999999996E-2</v>
      </c>
      <c r="J199">
        <v>6.6253999999999993E-2</v>
      </c>
      <c r="K199">
        <v>6.6913E-2</v>
      </c>
      <c r="L199">
        <v>6.7598000000000005E-2</v>
      </c>
      <c r="M199">
        <v>6.7138000000000003E-2</v>
      </c>
      <c r="N199">
        <v>6.8400000000000002E-2</v>
      </c>
      <c r="O199">
        <v>6.7131999999999997E-2</v>
      </c>
      <c r="P199">
        <v>6.6931000000000004E-2</v>
      </c>
      <c r="Q199">
        <v>6.7624000000000004E-2</v>
      </c>
      <c r="R199">
        <v>6.7016000000000006E-2</v>
      </c>
      <c r="S199">
        <v>-1.689E-3</v>
      </c>
      <c r="T199">
        <v>-1.565E-3</v>
      </c>
      <c r="U199">
        <v>-1.758E-3</v>
      </c>
      <c r="V199">
        <v>8.3000000000000001E-4</v>
      </c>
      <c r="W199">
        <v>-7.8299999999999995E-4</v>
      </c>
      <c r="X199">
        <v>-8.6300000000000005E-4</v>
      </c>
      <c r="Y199">
        <v>-1.939E-3</v>
      </c>
      <c r="Z199">
        <v>-2.728E-3</v>
      </c>
      <c r="AA199">
        <v>-1.3489999999999999E-3</v>
      </c>
      <c r="AB199">
        <v>1.456E-3</v>
      </c>
      <c r="AC199">
        <v>3.2260000000000001E-3</v>
      </c>
      <c r="AD199">
        <v>5.9160000000000003E-3</v>
      </c>
    </row>
    <row r="200" spans="1:30" x14ac:dyDescent="0.2">
      <c r="B200">
        <v>70</v>
      </c>
      <c r="C200">
        <v>0.14990200000000001</v>
      </c>
      <c r="D200">
        <v>6.7462999999999995E-2</v>
      </c>
      <c r="E200">
        <v>6.6625000000000004E-2</v>
      </c>
      <c r="F200">
        <v>6.7776000000000003E-2</v>
      </c>
      <c r="G200">
        <v>6.7287E-2</v>
      </c>
      <c r="H200">
        <v>6.8000000000000005E-2</v>
      </c>
      <c r="I200">
        <v>6.6706000000000001E-2</v>
      </c>
      <c r="J200">
        <v>6.8932999999999994E-2</v>
      </c>
      <c r="K200">
        <v>6.6492999999999997E-2</v>
      </c>
      <c r="L200">
        <v>6.7643999999999996E-2</v>
      </c>
      <c r="M200">
        <v>6.6672999999999996E-2</v>
      </c>
      <c r="N200">
        <v>6.8391999999999994E-2</v>
      </c>
      <c r="O200">
        <v>6.6390000000000005E-2</v>
      </c>
      <c r="P200">
        <v>6.8939E-2</v>
      </c>
      <c r="Q200">
        <v>6.6402000000000003E-2</v>
      </c>
      <c r="R200">
        <v>6.7456000000000002E-2</v>
      </c>
      <c r="S200">
        <v>-1.5610000000000001E-3</v>
      </c>
      <c r="T200">
        <v>-1.843E-3</v>
      </c>
      <c r="U200">
        <v>-2.4350000000000001E-3</v>
      </c>
      <c r="V200">
        <v>-1.895E-3</v>
      </c>
      <c r="W200">
        <v>2.8400000000000002E-4</v>
      </c>
      <c r="X200">
        <v>-9.8499999999999998E-4</v>
      </c>
      <c r="Y200">
        <v>-3.9329999999999999E-3</v>
      </c>
      <c r="Z200">
        <v>-3.0980000000000001E-3</v>
      </c>
      <c r="AA200">
        <v>1.214E-3</v>
      </c>
      <c r="AB200">
        <v>-3.1599999999999998E-4</v>
      </c>
      <c r="AC200">
        <v>-1.495E-3</v>
      </c>
      <c r="AD200">
        <v>1.712E-3</v>
      </c>
    </row>
    <row r="201" spans="1:30" x14ac:dyDescent="0.2">
      <c r="B201">
        <v>80</v>
      </c>
      <c r="C201">
        <v>0.14353399999999999</v>
      </c>
      <c r="D201">
        <v>6.6335000000000005E-2</v>
      </c>
      <c r="E201">
        <v>6.5874000000000002E-2</v>
      </c>
      <c r="F201">
        <v>6.6549999999999998E-2</v>
      </c>
      <c r="G201">
        <v>6.6284999999999997E-2</v>
      </c>
      <c r="H201">
        <v>6.7979999999999999E-2</v>
      </c>
      <c r="I201">
        <v>6.6422999999999996E-2</v>
      </c>
      <c r="J201">
        <v>6.6409999999999997E-2</v>
      </c>
      <c r="K201">
        <v>6.8891999999999995E-2</v>
      </c>
      <c r="L201">
        <v>6.6201999999999997E-2</v>
      </c>
      <c r="M201">
        <v>6.8309999999999996E-2</v>
      </c>
      <c r="N201">
        <v>6.6802E-2</v>
      </c>
      <c r="O201">
        <v>6.6095000000000001E-2</v>
      </c>
      <c r="P201">
        <v>6.6189999999999999E-2</v>
      </c>
      <c r="Q201">
        <v>6.6571000000000005E-2</v>
      </c>
      <c r="R201">
        <v>6.7354999999999998E-2</v>
      </c>
      <c r="S201">
        <v>-1.8929999999999999E-3</v>
      </c>
      <c r="T201">
        <v>-1.6459999999999999E-3</v>
      </c>
      <c r="U201">
        <v>-1.635E-3</v>
      </c>
      <c r="V201">
        <v>4.0299999999999998E-4</v>
      </c>
      <c r="W201">
        <v>-6.0000000000000002E-6</v>
      </c>
      <c r="X201">
        <v>4.9600000000000002E-4</v>
      </c>
      <c r="Y201">
        <v>-4.5250000000000004E-3</v>
      </c>
      <c r="Z201">
        <v>-2.0539999999999998E-3</v>
      </c>
      <c r="AA201">
        <v>-7.5500000000000003E-4</v>
      </c>
      <c r="AB201">
        <v>-2.2889999999999998E-3</v>
      </c>
      <c r="AC201">
        <v>5.7899999999999998E-4</v>
      </c>
      <c r="AD201">
        <v>4.6299999999999998E-4</v>
      </c>
    </row>
    <row r="202" spans="1:30" x14ac:dyDescent="0.2">
      <c r="B202">
        <v>90</v>
      </c>
      <c r="C202">
        <v>0.14174700000000001</v>
      </c>
      <c r="D202">
        <v>6.7267999999999994E-2</v>
      </c>
      <c r="E202">
        <v>6.6901000000000002E-2</v>
      </c>
      <c r="F202">
        <v>6.6952999999999999E-2</v>
      </c>
      <c r="G202">
        <v>6.6975000000000007E-2</v>
      </c>
      <c r="H202">
        <v>6.8533999999999998E-2</v>
      </c>
      <c r="I202">
        <v>6.6519999999999996E-2</v>
      </c>
      <c r="J202">
        <v>6.7306000000000005E-2</v>
      </c>
      <c r="K202">
        <v>6.7716999999999999E-2</v>
      </c>
      <c r="L202">
        <v>6.7694000000000004E-2</v>
      </c>
      <c r="M202">
        <v>6.7636000000000002E-2</v>
      </c>
      <c r="N202">
        <v>6.7062999999999998E-2</v>
      </c>
      <c r="O202">
        <v>6.6812999999999997E-2</v>
      </c>
      <c r="P202">
        <v>6.5305000000000002E-2</v>
      </c>
      <c r="Q202">
        <v>6.5690999999999999E-2</v>
      </c>
      <c r="R202">
        <v>6.8004999999999996E-2</v>
      </c>
      <c r="S202">
        <v>-2.1310000000000001E-3</v>
      </c>
      <c r="T202">
        <v>-1.653E-3</v>
      </c>
      <c r="U202">
        <v>-1.784E-3</v>
      </c>
      <c r="V202">
        <v>-3.0499999999999999E-4</v>
      </c>
      <c r="W202">
        <v>2.4299999999999999E-3</v>
      </c>
      <c r="X202">
        <v>-1.57E-3</v>
      </c>
      <c r="Y202">
        <v>-4.45E-3</v>
      </c>
      <c r="Z202">
        <v>-4.9040000000000004E-3</v>
      </c>
      <c r="AA202">
        <v>3.4600000000000001E-4</v>
      </c>
      <c r="AB202">
        <v>7.6599999999999997E-4</v>
      </c>
      <c r="AC202">
        <v>4.6000000000000001E-4</v>
      </c>
      <c r="AD202">
        <v>5.6499999999999996E-4</v>
      </c>
    </row>
    <row r="203" spans="1:30" x14ac:dyDescent="0.2">
      <c r="B203">
        <v>100</v>
      </c>
      <c r="C203">
        <v>0.13869899999999999</v>
      </c>
      <c r="D203">
        <v>6.8943000000000004E-2</v>
      </c>
      <c r="E203">
        <v>6.6944000000000004E-2</v>
      </c>
      <c r="F203">
        <v>6.7219000000000001E-2</v>
      </c>
      <c r="G203">
        <v>6.7655000000000007E-2</v>
      </c>
      <c r="H203">
        <v>6.6698999999999994E-2</v>
      </c>
      <c r="I203">
        <v>6.7636000000000002E-2</v>
      </c>
      <c r="J203">
        <v>6.6402000000000003E-2</v>
      </c>
      <c r="K203">
        <v>6.9254999999999997E-2</v>
      </c>
      <c r="L203">
        <v>6.8318000000000004E-2</v>
      </c>
      <c r="M203">
        <v>6.8104999999999999E-2</v>
      </c>
      <c r="N203">
        <v>6.8331000000000003E-2</v>
      </c>
      <c r="O203">
        <v>6.7318000000000003E-2</v>
      </c>
      <c r="P203">
        <v>6.8959000000000006E-2</v>
      </c>
      <c r="Q203">
        <v>6.8473000000000006E-2</v>
      </c>
      <c r="R203">
        <v>6.7282999999999996E-2</v>
      </c>
      <c r="S203">
        <v>-1.725E-3</v>
      </c>
      <c r="T203">
        <v>-1.921E-3</v>
      </c>
      <c r="U203">
        <v>-1.83E-3</v>
      </c>
      <c r="V203">
        <v>-2.8200000000000002E-4</v>
      </c>
      <c r="W203">
        <v>5.5199999999999997E-4</v>
      </c>
      <c r="X203">
        <v>-1.175E-3</v>
      </c>
      <c r="Y203">
        <v>-4.8069999999999996E-3</v>
      </c>
      <c r="Z203">
        <v>-5.2979999999999998E-3</v>
      </c>
      <c r="AA203">
        <v>4.1599999999999997E-4</v>
      </c>
      <c r="AB203">
        <v>-1.905E-3</v>
      </c>
      <c r="AC203">
        <v>-1.897E-3</v>
      </c>
      <c r="AD203">
        <v>4.1399999999999998E-4</v>
      </c>
    </row>
    <row r="205" spans="1:30" x14ac:dyDescent="0.2">
      <c r="A205" t="s">
        <v>31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69</v>
      </c>
      <c r="H205" t="s">
        <v>70</v>
      </c>
      <c r="I205" t="s">
        <v>6</v>
      </c>
      <c r="J205" t="s">
        <v>7</v>
      </c>
      <c r="K205" t="s">
        <v>8</v>
      </c>
      <c r="L205" t="s">
        <v>71</v>
      </c>
      <c r="M205" t="s">
        <v>72</v>
      </c>
      <c r="N205" t="s">
        <v>9</v>
      </c>
      <c r="O205" t="s">
        <v>10</v>
      </c>
      <c r="P205" t="s">
        <v>11</v>
      </c>
      <c r="Q205" t="s">
        <v>73</v>
      </c>
      <c r="R205" t="s">
        <v>74</v>
      </c>
      <c r="S205" t="s">
        <v>12</v>
      </c>
      <c r="T205" t="s">
        <v>13</v>
      </c>
      <c r="U205" t="s">
        <v>14</v>
      </c>
      <c r="V205" t="s">
        <v>75</v>
      </c>
      <c r="W205" t="s">
        <v>76</v>
      </c>
      <c r="X205" t="s">
        <v>77</v>
      </c>
      <c r="Y205" t="s">
        <v>78</v>
      </c>
      <c r="Z205" t="s">
        <v>79</v>
      </c>
      <c r="AA205" t="s">
        <v>80</v>
      </c>
      <c r="AB205" t="s">
        <v>81</v>
      </c>
      <c r="AC205" t="s">
        <v>82</v>
      </c>
      <c r="AD205" t="s">
        <v>83</v>
      </c>
    </row>
    <row r="206" spans="1:30" x14ac:dyDescent="0.2">
      <c r="B206">
        <v>10</v>
      </c>
      <c r="C206">
        <v>0.21577199999999999</v>
      </c>
      <c r="D206">
        <v>0.110017</v>
      </c>
      <c r="E206">
        <v>0.110943</v>
      </c>
      <c r="F206">
        <v>0.109832</v>
      </c>
      <c r="G206">
        <v>0.104116</v>
      </c>
      <c r="H206">
        <v>0.118448</v>
      </c>
      <c r="I206">
        <v>0.113548</v>
      </c>
      <c r="J206">
        <v>0.11221200000000001</v>
      </c>
      <c r="K206">
        <v>0.111399</v>
      </c>
      <c r="L206">
        <v>0.112401</v>
      </c>
      <c r="M206">
        <v>0.11106000000000001</v>
      </c>
      <c r="N206">
        <v>0.105979</v>
      </c>
      <c r="O206">
        <v>0.108794</v>
      </c>
      <c r="P206">
        <v>0.111708</v>
      </c>
      <c r="Q206">
        <v>0.112098</v>
      </c>
      <c r="R206">
        <v>0.10925700000000001</v>
      </c>
      <c r="S206">
        <v>-1.32E-3</v>
      </c>
      <c r="T206">
        <v>-7.9500000000000003E-4</v>
      </c>
      <c r="U206">
        <v>-1.1789999999999999E-3</v>
      </c>
      <c r="V206">
        <v>1.3368E-2</v>
      </c>
      <c r="W206">
        <v>3.2342999999999997E-2</v>
      </c>
      <c r="X206">
        <v>2.8264999999999998E-2</v>
      </c>
      <c r="Y206">
        <v>3.7482000000000001E-2</v>
      </c>
      <c r="Z206">
        <v>3.0856000000000001E-2</v>
      </c>
      <c r="AA206">
        <v>7.6740000000000003E-3</v>
      </c>
      <c r="AB206">
        <v>4.4124999999999998E-2</v>
      </c>
      <c r="AC206">
        <v>5.9102000000000002E-2</v>
      </c>
      <c r="AD206">
        <v>6.1436999999999999E-2</v>
      </c>
    </row>
    <row r="207" spans="1:30" x14ac:dyDescent="0.2">
      <c r="B207">
        <v>20</v>
      </c>
      <c r="C207">
        <v>0.20639399999999999</v>
      </c>
      <c r="D207">
        <v>0.114257</v>
      </c>
      <c r="E207">
        <v>0.118136</v>
      </c>
      <c r="F207">
        <v>0.120673</v>
      </c>
      <c r="G207">
        <v>0.113027</v>
      </c>
      <c r="H207">
        <v>0.11930200000000001</v>
      </c>
      <c r="I207">
        <v>0.119977</v>
      </c>
      <c r="J207">
        <v>0.11734700000000001</v>
      </c>
      <c r="K207">
        <v>0.118297</v>
      </c>
      <c r="L207">
        <v>0.117814</v>
      </c>
      <c r="M207">
        <v>0.117828</v>
      </c>
      <c r="N207">
        <v>0.117102</v>
      </c>
      <c r="O207">
        <v>0.119961</v>
      </c>
      <c r="P207">
        <v>0.119121</v>
      </c>
      <c r="Q207">
        <v>0.114796</v>
      </c>
      <c r="R207">
        <v>0.121069</v>
      </c>
      <c r="S207">
        <v>-1.771E-3</v>
      </c>
      <c r="T207">
        <v>-1.676E-3</v>
      </c>
      <c r="U207">
        <v>-3.4400000000000001E-4</v>
      </c>
      <c r="V207">
        <v>8.2559999999999995E-3</v>
      </c>
      <c r="W207">
        <v>1.6112000000000001E-2</v>
      </c>
      <c r="X207">
        <v>1.5316E-2</v>
      </c>
      <c r="Y207">
        <v>3.2810000000000001E-3</v>
      </c>
      <c r="Z207">
        <v>2.6540000000000001E-3</v>
      </c>
      <c r="AA207">
        <v>1.3190000000000001E-3</v>
      </c>
      <c r="AB207">
        <v>2.1673000000000001E-2</v>
      </c>
      <c r="AC207">
        <v>2.0698000000000001E-2</v>
      </c>
      <c r="AD207">
        <v>2.4861999999999999E-2</v>
      </c>
    </row>
    <row r="208" spans="1:30" x14ac:dyDescent="0.2">
      <c r="B208">
        <v>30</v>
      </c>
      <c r="C208">
        <v>0.194352</v>
      </c>
      <c r="D208">
        <v>0.118574</v>
      </c>
      <c r="E208">
        <v>0.120855</v>
      </c>
      <c r="F208">
        <v>0.119713</v>
      </c>
      <c r="G208">
        <v>0.12102300000000001</v>
      </c>
      <c r="H208">
        <v>0.121951</v>
      </c>
      <c r="I208">
        <v>0.12056699999999999</v>
      </c>
      <c r="J208">
        <v>0.117232</v>
      </c>
      <c r="K208">
        <v>0.12114800000000001</v>
      </c>
      <c r="L208">
        <v>0.11745999999999999</v>
      </c>
      <c r="M208">
        <v>0.12205299999999999</v>
      </c>
      <c r="N208">
        <v>0.119348</v>
      </c>
      <c r="O208">
        <v>0.120447</v>
      </c>
      <c r="P208">
        <v>0.121393</v>
      </c>
      <c r="Q208">
        <v>0.11756999999999999</v>
      </c>
      <c r="R208">
        <v>0.118965</v>
      </c>
      <c r="S208">
        <v>-1.219E-3</v>
      </c>
      <c r="T208">
        <v>-2.3939999999999999E-3</v>
      </c>
      <c r="U208">
        <v>-1.3519999999999999E-3</v>
      </c>
      <c r="V208">
        <v>1.6169999999999999E-3</v>
      </c>
      <c r="W208">
        <v>1.1476999999999999E-2</v>
      </c>
      <c r="X208">
        <v>8.0619999999999997E-3</v>
      </c>
      <c r="Y208">
        <v>2.408E-3</v>
      </c>
      <c r="Z208">
        <v>-4.57E-4</v>
      </c>
      <c r="AA208">
        <v>-3.8779999999999999E-3</v>
      </c>
      <c r="AB208">
        <v>1.0463E-2</v>
      </c>
      <c r="AC208">
        <v>7.8580000000000004E-3</v>
      </c>
      <c r="AD208">
        <v>1.5181E-2</v>
      </c>
    </row>
    <row r="209" spans="1:30" x14ac:dyDescent="0.2">
      <c r="B209">
        <v>40</v>
      </c>
      <c r="C209">
        <v>0.184587</v>
      </c>
      <c r="D209">
        <v>0.117536</v>
      </c>
      <c r="E209">
        <v>0.119334</v>
      </c>
      <c r="F209">
        <v>0.12009</v>
      </c>
      <c r="G209">
        <v>0.11971999999999999</v>
      </c>
      <c r="H209">
        <v>0.119434</v>
      </c>
      <c r="I209">
        <v>0.123275</v>
      </c>
      <c r="J209">
        <v>0.11865199999999999</v>
      </c>
      <c r="K209">
        <v>0.1188</v>
      </c>
      <c r="L209">
        <v>0.124306</v>
      </c>
      <c r="M209">
        <v>0.123248</v>
      </c>
      <c r="N209">
        <v>0.120675</v>
      </c>
      <c r="O209">
        <v>0.12160700000000001</v>
      </c>
      <c r="P209">
        <v>0.122096</v>
      </c>
      <c r="Q209">
        <v>0.124055</v>
      </c>
      <c r="R209">
        <v>0.12039999999999999</v>
      </c>
      <c r="S209">
        <v>-1.622E-3</v>
      </c>
      <c r="T209">
        <v>-2.0430000000000001E-3</v>
      </c>
      <c r="U209">
        <v>-1.918E-3</v>
      </c>
      <c r="V209">
        <v>1.106E-3</v>
      </c>
      <c r="W209">
        <v>5.1399999999999996E-3</v>
      </c>
      <c r="X209">
        <v>9.3150000000000004E-3</v>
      </c>
      <c r="Y209">
        <v>1.5870000000000001E-3</v>
      </c>
      <c r="Z209">
        <v>2.5099999999999998E-4</v>
      </c>
      <c r="AA209">
        <v>-2.611E-3</v>
      </c>
      <c r="AB209">
        <v>4.3119999999999999E-3</v>
      </c>
      <c r="AC209">
        <v>6.5209999999999999E-3</v>
      </c>
      <c r="AD209">
        <v>1.0335E-2</v>
      </c>
    </row>
    <row r="210" spans="1:30" x14ac:dyDescent="0.2">
      <c r="B210">
        <v>50</v>
      </c>
      <c r="C210">
        <v>0.181064</v>
      </c>
      <c r="D210">
        <v>0.12114</v>
      </c>
      <c r="E210">
        <v>0.121572</v>
      </c>
      <c r="F210">
        <v>0.120086</v>
      </c>
      <c r="G210">
        <v>0.12050900000000001</v>
      </c>
      <c r="H210">
        <v>0.122402</v>
      </c>
      <c r="I210">
        <v>0.120828</v>
      </c>
      <c r="J210">
        <v>0.12325700000000001</v>
      </c>
      <c r="K210">
        <v>0.123737</v>
      </c>
      <c r="L210">
        <v>0.117607</v>
      </c>
      <c r="M210">
        <v>0.120309</v>
      </c>
      <c r="N210">
        <v>0.117453</v>
      </c>
      <c r="O210">
        <v>0.122701</v>
      </c>
      <c r="P210">
        <v>0.12088500000000001</v>
      </c>
      <c r="Q210">
        <v>0.11887300000000001</v>
      </c>
      <c r="R210">
        <v>0.11965000000000001</v>
      </c>
      <c r="S210">
        <v>-1.348E-3</v>
      </c>
      <c r="T210">
        <v>-1.299E-3</v>
      </c>
      <c r="U210">
        <v>-1.941E-3</v>
      </c>
      <c r="V210">
        <v>1.2999999999999999E-4</v>
      </c>
      <c r="W210">
        <v>7.7720000000000003E-3</v>
      </c>
      <c r="X210">
        <v>4.3439999999999998E-3</v>
      </c>
      <c r="Y210">
        <v>5.1330000000000004E-3</v>
      </c>
      <c r="Z210">
        <v>2.5140000000000002E-3</v>
      </c>
      <c r="AA210">
        <v>-3.1189999999999998E-3</v>
      </c>
      <c r="AB210">
        <v>2.382E-3</v>
      </c>
      <c r="AC210">
        <v>5.0499999999999998E-3</v>
      </c>
      <c r="AD210">
        <v>7.9740000000000002E-3</v>
      </c>
    </row>
    <row r="211" spans="1:30" x14ac:dyDescent="0.2">
      <c r="B211">
        <v>60</v>
      </c>
      <c r="C211">
        <v>0.17946500000000001</v>
      </c>
      <c r="D211">
        <v>0.122683</v>
      </c>
      <c r="E211">
        <v>0.123959</v>
      </c>
      <c r="F211">
        <v>0.121998</v>
      </c>
      <c r="G211">
        <v>0.122322</v>
      </c>
      <c r="H211">
        <v>0.123016</v>
      </c>
      <c r="I211">
        <v>0.123102</v>
      </c>
      <c r="J211">
        <v>0.120002</v>
      </c>
      <c r="K211">
        <v>0.122973</v>
      </c>
      <c r="L211">
        <v>0.12170400000000001</v>
      </c>
      <c r="M211">
        <v>0.12048300000000001</v>
      </c>
      <c r="N211">
        <v>0.122146</v>
      </c>
      <c r="O211">
        <v>0.122304</v>
      </c>
      <c r="P211">
        <v>0.123249</v>
      </c>
      <c r="Q211">
        <v>0.12135799999999999</v>
      </c>
      <c r="R211">
        <v>0.12203799999999999</v>
      </c>
      <c r="S211">
        <v>-1.297E-3</v>
      </c>
      <c r="T211">
        <v>-1.6459999999999999E-3</v>
      </c>
      <c r="U211">
        <v>-1.916E-3</v>
      </c>
      <c r="V211">
        <v>3.9800000000000002E-4</v>
      </c>
      <c r="W211">
        <v>3.9630000000000004E-3</v>
      </c>
      <c r="X211">
        <v>5.0959999999999998E-3</v>
      </c>
      <c r="Y211">
        <v>1.103E-3</v>
      </c>
      <c r="Z211">
        <v>-6.02E-4</v>
      </c>
      <c r="AA211">
        <v>-7.6000000000000004E-4</v>
      </c>
      <c r="AB211">
        <v>1.294E-3</v>
      </c>
      <c r="AC211">
        <v>5.6210000000000001E-3</v>
      </c>
      <c r="AD211">
        <v>6.1900000000000002E-3</v>
      </c>
    </row>
    <row r="212" spans="1:30" x14ac:dyDescent="0.2">
      <c r="B212">
        <v>70</v>
      </c>
      <c r="C212">
        <v>0.17575099999999999</v>
      </c>
      <c r="D212">
        <v>0.122624</v>
      </c>
      <c r="E212">
        <v>0.123025</v>
      </c>
      <c r="F212">
        <v>0.121682</v>
      </c>
      <c r="G212">
        <v>0.12242</v>
      </c>
      <c r="H212">
        <v>0.12504599999999999</v>
      </c>
      <c r="I212">
        <v>0.12257800000000001</v>
      </c>
      <c r="J212">
        <v>0.124226</v>
      </c>
      <c r="K212">
        <v>0.12274599999999999</v>
      </c>
      <c r="L212">
        <v>0.12539500000000001</v>
      </c>
      <c r="M212">
        <v>0.121004</v>
      </c>
      <c r="N212">
        <v>0.12001100000000001</v>
      </c>
      <c r="O212">
        <v>0.119271</v>
      </c>
      <c r="P212">
        <v>0.12417499999999999</v>
      </c>
      <c r="Q212">
        <v>0.119297</v>
      </c>
      <c r="R212">
        <v>0.11949</v>
      </c>
      <c r="S212">
        <v>-1.815E-3</v>
      </c>
      <c r="T212">
        <v>-1.707E-3</v>
      </c>
      <c r="U212">
        <v>-1.8289999999999999E-3</v>
      </c>
      <c r="V212">
        <v>-1.059E-3</v>
      </c>
      <c r="W212">
        <v>3.882E-3</v>
      </c>
      <c r="X212">
        <v>2.8609999999999998E-3</v>
      </c>
      <c r="Y212">
        <v>1.237E-3</v>
      </c>
      <c r="Z212">
        <v>-1.178E-3</v>
      </c>
      <c r="AA212">
        <v>-1.374E-3</v>
      </c>
      <c r="AB212">
        <v>4.2000000000000002E-4</v>
      </c>
      <c r="AC212">
        <v>3.382E-3</v>
      </c>
      <c r="AD212">
        <v>5.6100000000000004E-3</v>
      </c>
    </row>
    <row r="213" spans="1:30" x14ac:dyDescent="0.2">
      <c r="B213">
        <v>80</v>
      </c>
      <c r="C213">
        <v>0.17047399999999999</v>
      </c>
      <c r="D213">
        <v>0.123492</v>
      </c>
      <c r="E213">
        <v>0.12479</v>
      </c>
      <c r="F213">
        <v>0.123861</v>
      </c>
      <c r="G213">
        <v>0.120703</v>
      </c>
      <c r="H213">
        <v>0.12380099999999999</v>
      </c>
      <c r="I213">
        <v>0.12228799999999999</v>
      </c>
      <c r="J213">
        <v>0.123778</v>
      </c>
      <c r="K213">
        <v>0.12385599999999999</v>
      </c>
      <c r="L213">
        <v>0.121978</v>
      </c>
      <c r="M213">
        <v>0.123409</v>
      </c>
      <c r="N213">
        <v>0.12087000000000001</v>
      </c>
      <c r="O213">
        <v>0.123337</v>
      </c>
      <c r="P213">
        <v>0.117379</v>
      </c>
      <c r="Q213">
        <v>0.123527</v>
      </c>
      <c r="R213">
        <v>0.123539</v>
      </c>
      <c r="S213">
        <v>-1.8580000000000001E-3</v>
      </c>
      <c r="T213">
        <v>-1.6080000000000001E-3</v>
      </c>
      <c r="U213">
        <v>-1.268E-3</v>
      </c>
      <c r="V213">
        <v>-1.01E-3</v>
      </c>
      <c r="W213">
        <v>1.655E-3</v>
      </c>
      <c r="X213">
        <v>3.2420000000000001E-3</v>
      </c>
      <c r="Y213">
        <v>6.6299999999999996E-4</v>
      </c>
      <c r="Z213">
        <v>1.6739999999999999E-3</v>
      </c>
      <c r="AA213">
        <v>-1.0200000000000001E-3</v>
      </c>
      <c r="AB213">
        <v>-6.7000000000000002E-5</v>
      </c>
      <c r="AC213">
        <v>3.2829999999999999E-3</v>
      </c>
      <c r="AD213">
        <v>5.7349999999999996E-3</v>
      </c>
    </row>
    <row r="214" spans="1:30" x14ac:dyDescent="0.2">
      <c r="B214">
        <v>90</v>
      </c>
      <c r="C214">
        <v>0.16975000000000001</v>
      </c>
      <c r="D214">
        <v>0.120878</v>
      </c>
      <c r="E214">
        <v>0.122625</v>
      </c>
      <c r="F214">
        <v>0.121821</v>
      </c>
      <c r="G214">
        <v>0.12105200000000001</v>
      </c>
      <c r="H214">
        <v>0.124332</v>
      </c>
      <c r="I214">
        <v>0.122303</v>
      </c>
      <c r="J214">
        <v>0.120847</v>
      </c>
      <c r="K214">
        <v>0.123611</v>
      </c>
      <c r="L214">
        <v>0.122505</v>
      </c>
      <c r="M214">
        <v>0.122589</v>
      </c>
      <c r="N214">
        <v>0.120727</v>
      </c>
      <c r="O214">
        <v>0.122567</v>
      </c>
      <c r="P214">
        <v>0.121101</v>
      </c>
      <c r="Q214">
        <v>0.124639</v>
      </c>
      <c r="R214">
        <v>0.12184200000000001</v>
      </c>
      <c r="S214">
        <v>-1.4430000000000001E-3</v>
      </c>
      <c r="T214">
        <v>-1.3290000000000001E-3</v>
      </c>
      <c r="U214">
        <v>-1.817E-3</v>
      </c>
      <c r="V214">
        <v>-5.9999999999999995E-4</v>
      </c>
      <c r="W214">
        <v>1.6329999999999999E-3</v>
      </c>
      <c r="X214">
        <v>3.0790000000000001E-3</v>
      </c>
      <c r="Y214">
        <v>-8.2899999999999998E-4</v>
      </c>
      <c r="Z214">
        <v>4.0400000000000001E-4</v>
      </c>
      <c r="AA214">
        <v>-2.6199999999999999E-3</v>
      </c>
      <c r="AB214">
        <v>1.1490000000000001E-3</v>
      </c>
      <c r="AC214">
        <v>1.926E-3</v>
      </c>
      <c r="AD214">
        <v>3.9050000000000001E-3</v>
      </c>
    </row>
    <row r="215" spans="1:30" x14ac:dyDescent="0.2">
      <c r="B215">
        <v>100</v>
      </c>
      <c r="C215">
        <v>0.16891</v>
      </c>
      <c r="D215">
        <v>0.123045</v>
      </c>
      <c r="E215">
        <v>0.12227300000000001</v>
      </c>
      <c r="F215">
        <v>0.122909</v>
      </c>
      <c r="G215">
        <v>0.121813</v>
      </c>
      <c r="H215">
        <v>0.124378</v>
      </c>
      <c r="I215">
        <v>0.12198299999999999</v>
      </c>
      <c r="J215">
        <v>0.124753</v>
      </c>
      <c r="K215">
        <v>0.12302299999999999</v>
      </c>
      <c r="L215">
        <v>0.122805</v>
      </c>
      <c r="M215">
        <v>0.122586</v>
      </c>
      <c r="N215">
        <v>0.119159</v>
      </c>
      <c r="O215">
        <v>0.11919399999999999</v>
      </c>
      <c r="P215">
        <v>0.123192</v>
      </c>
      <c r="Q215">
        <v>0.122283</v>
      </c>
      <c r="R215">
        <v>0.119699</v>
      </c>
      <c r="S215">
        <v>-1.526E-3</v>
      </c>
      <c r="T215">
        <v>-2.0600000000000002E-3</v>
      </c>
      <c r="U215">
        <v>-1.9369999999999999E-3</v>
      </c>
      <c r="V215">
        <v>-3.3300000000000002E-4</v>
      </c>
      <c r="W215">
        <v>1.9239999999999999E-3</v>
      </c>
      <c r="X215">
        <v>1.6980000000000001E-3</v>
      </c>
      <c r="Y215">
        <v>3.3399999999999999E-4</v>
      </c>
      <c r="Z215">
        <v>-1.382E-3</v>
      </c>
      <c r="AA215">
        <v>-2.134E-3</v>
      </c>
      <c r="AB215">
        <v>7.0100000000000002E-4</v>
      </c>
      <c r="AC215">
        <v>2.745E-3</v>
      </c>
      <c r="AD215">
        <v>1.9530000000000001E-3</v>
      </c>
    </row>
    <row r="217" spans="1:30" x14ac:dyDescent="0.2">
      <c r="A217" t="s">
        <v>32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69</v>
      </c>
      <c r="H217" t="s">
        <v>70</v>
      </c>
      <c r="I217" t="s">
        <v>6</v>
      </c>
      <c r="J217" t="s">
        <v>7</v>
      </c>
      <c r="K217" t="s">
        <v>8</v>
      </c>
      <c r="L217" t="s">
        <v>71</v>
      </c>
      <c r="M217" t="s">
        <v>72</v>
      </c>
      <c r="N217" t="s">
        <v>9</v>
      </c>
      <c r="O217" t="s">
        <v>10</v>
      </c>
      <c r="P217" t="s">
        <v>11</v>
      </c>
      <c r="Q217" t="s">
        <v>73</v>
      </c>
      <c r="R217" t="s">
        <v>74</v>
      </c>
      <c r="S217" t="s">
        <v>12</v>
      </c>
      <c r="T217" t="s">
        <v>13</v>
      </c>
      <c r="U217" t="s">
        <v>14</v>
      </c>
      <c r="V217" t="s">
        <v>75</v>
      </c>
      <c r="W217" t="s">
        <v>76</v>
      </c>
      <c r="X217" t="s">
        <v>77</v>
      </c>
      <c r="Y217" t="s">
        <v>78</v>
      </c>
      <c r="Z217" t="s">
        <v>79</v>
      </c>
      <c r="AA217" t="s">
        <v>80</v>
      </c>
      <c r="AB217" t="s">
        <v>81</v>
      </c>
      <c r="AC217" t="s">
        <v>82</v>
      </c>
      <c r="AD217" t="s">
        <v>83</v>
      </c>
    </row>
    <row r="218" spans="1:30" x14ac:dyDescent="0.2">
      <c r="B218">
        <v>10</v>
      </c>
      <c r="C218">
        <v>0.14458499999999999</v>
      </c>
      <c r="D218">
        <v>5.1860000000000003E-2</v>
      </c>
      <c r="E218">
        <v>4.9544999999999999E-2</v>
      </c>
      <c r="F218">
        <v>5.4704000000000003E-2</v>
      </c>
      <c r="G218">
        <v>5.0584999999999998E-2</v>
      </c>
      <c r="H218">
        <v>5.0795E-2</v>
      </c>
      <c r="I218">
        <v>5.2003000000000001E-2</v>
      </c>
      <c r="J218">
        <v>5.0559E-2</v>
      </c>
      <c r="K218">
        <v>5.2011000000000002E-2</v>
      </c>
      <c r="L218">
        <v>4.9348999999999997E-2</v>
      </c>
      <c r="M218">
        <v>5.2793E-2</v>
      </c>
      <c r="N218">
        <v>5.5218999999999997E-2</v>
      </c>
      <c r="O218">
        <v>5.2276999999999997E-2</v>
      </c>
      <c r="P218">
        <v>5.2082999999999997E-2</v>
      </c>
      <c r="Q218">
        <v>5.1791999999999998E-2</v>
      </c>
      <c r="R218">
        <v>5.3741999999999998E-2</v>
      </c>
      <c r="S218">
        <v>-2.0019999999999999E-3</v>
      </c>
      <c r="T218">
        <v>-1.683E-3</v>
      </c>
      <c r="U218">
        <v>-2.134E-3</v>
      </c>
      <c r="V218">
        <v>-2.7647000000000001E-2</v>
      </c>
      <c r="W218">
        <v>-2.055E-3</v>
      </c>
      <c r="X218">
        <v>7.5770000000000004E-3</v>
      </c>
      <c r="Y218">
        <v>-2.8979000000000001E-2</v>
      </c>
      <c r="Z218">
        <v>9.5779999999999997E-3</v>
      </c>
      <c r="AA218">
        <v>-6.5180000000000004E-3</v>
      </c>
      <c r="AB218">
        <v>1.3398E-2</v>
      </c>
      <c r="AC218">
        <v>4.1187000000000001E-2</v>
      </c>
      <c r="AD218">
        <v>5.4970999999999999E-2</v>
      </c>
    </row>
    <row r="219" spans="1:30" x14ac:dyDescent="0.2">
      <c r="B219">
        <v>20</v>
      </c>
      <c r="C219">
        <v>0.12673599999999999</v>
      </c>
      <c r="D219">
        <v>5.4684000000000003E-2</v>
      </c>
      <c r="E219">
        <v>5.5321000000000002E-2</v>
      </c>
      <c r="F219">
        <v>5.6840000000000002E-2</v>
      </c>
      <c r="G219">
        <v>5.4683000000000002E-2</v>
      </c>
      <c r="H219">
        <v>5.2932E-2</v>
      </c>
      <c r="I219">
        <v>5.5708000000000001E-2</v>
      </c>
      <c r="J219">
        <v>5.6126000000000002E-2</v>
      </c>
      <c r="K219">
        <v>5.4266000000000002E-2</v>
      </c>
      <c r="L219">
        <v>5.4598000000000001E-2</v>
      </c>
      <c r="M219">
        <v>5.5624E-2</v>
      </c>
      <c r="N219">
        <v>5.4429999999999999E-2</v>
      </c>
      <c r="O219">
        <v>5.5470999999999999E-2</v>
      </c>
      <c r="P219">
        <v>5.5112000000000001E-2</v>
      </c>
      <c r="Q219">
        <v>5.5800000000000002E-2</v>
      </c>
      <c r="R219">
        <v>5.5490999999999999E-2</v>
      </c>
      <c r="S219">
        <v>-2.2989999999999998E-3</v>
      </c>
      <c r="T219">
        <v>-1.281E-3</v>
      </c>
      <c r="U219">
        <v>-1.8109999999999999E-3</v>
      </c>
      <c r="V219">
        <v>-1.0255E-2</v>
      </c>
      <c r="W219">
        <v>-4.2399999999999998E-3</v>
      </c>
      <c r="X219">
        <v>8.6899999999999998E-4</v>
      </c>
      <c r="Y219">
        <v>-5.1199999999999998E-4</v>
      </c>
      <c r="Z219">
        <v>-1.8E-5</v>
      </c>
      <c r="AA219">
        <v>3.0079999999999998E-3</v>
      </c>
      <c r="AB219">
        <v>2.088E-3</v>
      </c>
      <c r="AC219">
        <v>2.1549999999999998E-3</v>
      </c>
      <c r="AD219">
        <v>1.0159E-2</v>
      </c>
    </row>
    <row r="220" spans="1:30" x14ac:dyDescent="0.2">
      <c r="B220">
        <v>30</v>
      </c>
      <c r="C220">
        <v>0.116614</v>
      </c>
      <c r="D220">
        <v>5.5787000000000003E-2</v>
      </c>
      <c r="E220">
        <v>5.4544000000000002E-2</v>
      </c>
      <c r="F220">
        <v>5.6891999999999998E-2</v>
      </c>
      <c r="G220">
        <v>5.5576E-2</v>
      </c>
      <c r="H220">
        <v>5.4287000000000002E-2</v>
      </c>
      <c r="I220">
        <v>5.5733999999999999E-2</v>
      </c>
      <c r="J220">
        <v>5.5241999999999999E-2</v>
      </c>
      <c r="K220">
        <v>5.5071000000000002E-2</v>
      </c>
      <c r="L220">
        <v>5.6337999999999999E-2</v>
      </c>
      <c r="M220">
        <v>5.6624000000000001E-2</v>
      </c>
      <c r="N220">
        <v>5.6973999999999997E-2</v>
      </c>
      <c r="O220">
        <v>5.5114000000000003E-2</v>
      </c>
      <c r="P220">
        <v>5.6838E-2</v>
      </c>
      <c r="Q220">
        <v>5.5624E-2</v>
      </c>
      <c r="R220">
        <v>5.6973999999999997E-2</v>
      </c>
      <c r="S220">
        <v>-1.6310000000000001E-3</v>
      </c>
      <c r="T220">
        <v>-1.7750000000000001E-3</v>
      </c>
      <c r="U220">
        <v>-1.521E-3</v>
      </c>
      <c r="V220">
        <v>-6.2769999999999996E-3</v>
      </c>
      <c r="W220">
        <v>-6.4190000000000002E-3</v>
      </c>
      <c r="X220">
        <v>-2.6619999999999999E-3</v>
      </c>
      <c r="Y220">
        <v>9.5399999999999999E-4</v>
      </c>
      <c r="Z220">
        <v>-3.2299999999999999E-4</v>
      </c>
      <c r="AA220">
        <v>3.3050000000000002E-3</v>
      </c>
      <c r="AB220">
        <v>-3.8990000000000001E-3</v>
      </c>
      <c r="AC220">
        <v>-2.7799999999999999E-3</v>
      </c>
      <c r="AD220">
        <v>-1.413E-3</v>
      </c>
    </row>
    <row r="221" spans="1:30" x14ac:dyDescent="0.2">
      <c r="B221">
        <v>40</v>
      </c>
      <c r="C221">
        <v>0.111388</v>
      </c>
      <c r="D221">
        <v>5.6781999999999999E-2</v>
      </c>
      <c r="E221">
        <v>5.6871999999999999E-2</v>
      </c>
      <c r="F221">
        <v>5.5596E-2</v>
      </c>
      <c r="G221">
        <v>5.4501000000000001E-2</v>
      </c>
      <c r="H221">
        <v>5.5689000000000002E-2</v>
      </c>
      <c r="I221">
        <v>5.6802999999999999E-2</v>
      </c>
      <c r="J221">
        <v>5.5676000000000003E-2</v>
      </c>
      <c r="K221">
        <v>5.4380999999999999E-2</v>
      </c>
      <c r="L221">
        <v>5.6153000000000002E-2</v>
      </c>
      <c r="M221">
        <v>5.6175999999999997E-2</v>
      </c>
      <c r="N221">
        <v>5.7540000000000001E-2</v>
      </c>
      <c r="O221">
        <v>5.4893999999999998E-2</v>
      </c>
      <c r="P221">
        <v>5.6800000000000003E-2</v>
      </c>
      <c r="Q221">
        <v>5.5510999999999998E-2</v>
      </c>
      <c r="R221">
        <v>5.5843999999999998E-2</v>
      </c>
      <c r="S221">
        <v>-2.1080000000000001E-3</v>
      </c>
      <c r="T221">
        <v>-1.1540000000000001E-3</v>
      </c>
      <c r="U221">
        <v>-1.119E-3</v>
      </c>
      <c r="V221">
        <v>-6.3800000000000003E-3</v>
      </c>
      <c r="W221">
        <v>-3.5490000000000001E-3</v>
      </c>
      <c r="X221">
        <v>-4.7019999999999996E-3</v>
      </c>
      <c r="Y221">
        <v>1.0280000000000001E-3</v>
      </c>
      <c r="Z221">
        <v>-2.9129999999999998E-3</v>
      </c>
      <c r="AA221">
        <v>1.5280000000000001E-3</v>
      </c>
      <c r="AB221">
        <v>-2.5409999999999999E-3</v>
      </c>
      <c r="AC221">
        <v>-2.9510000000000001E-3</v>
      </c>
      <c r="AD221">
        <v>-2.774E-3</v>
      </c>
    </row>
    <row r="222" spans="1:30" x14ac:dyDescent="0.2">
      <c r="B222">
        <v>50</v>
      </c>
      <c r="C222">
        <v>0.107139</v>
      </c>
      <c r="D222">
        <v>5.7414E-2</v>
      </c>
      <c r="E222">
        <v>5.7188000000000003E-2</v>
      </c>
      <c r="F222">
        <v>5.6092999999999997E-2</v>
      </c>
      <c r="G222">
        <v>5.6618000000000002E-2</v>
      </c>
      <c r="H222">
        <v>5.5534E-2</v>
      </c>
      <c r="I222">
        <v>5.7134999999999998E-2</v>
      </c>
      <c r="J222">
        <v>5.6834999999999997E-2</v>
      </c>
      <c r="K222">
        <v>5.5046999999999999E-2</v>
      </c>
      <c r="L222">
        <v>5.7051999999999999E-2</v>
      </c>
      <c r="M222">
        <v>5.5671999999999999E-2</v>
      </c>
      <c r="N222">
        <v>5.7357999999999999E-2</v>
      </c>
      <c r="O222">
        <v>5.5747999999999999E-2</v>
      </c>
      <c r="P222">
        <v>5.5955999999999999E-2</v>
      </c>
      <c r="Q222">
        <v>5.5650999999999999E-2</v>
      </c>
      <c r="R222">
        <v>5.7086999999999999E-2</v>
      </c>
      <c r="S222">
        <v>-1.9580000000000001E-3</v>
      </c>
      <c r="T222">
        <v>-1.421E-3</v>
      </c>
      <c r="U222">
        <v>-1.606E-3</v>
      </c>
      <c r="V222">
        <v>-6.7039999999999999E-3</v>
      </c>
      <c r="W222">
        <v>-8.0350000000000005E-3</v>
      </c>
      <c r="X222">
        <v>-2.4940000000000001E-3</v>
      </c>
      <c r="Y222">
        <v>2.0630000000000002E-3</v>
      </c>
      <c r="Z222">
        <v>-4.3000000000000002E-5</v>
      </c>
      <c r="AA222">
        <v>3.5760000000000002E-3</v>
      </c>
      <c r="AB222">
        <v>-2.6719999999999999E-3</v>
      </c>
      <c r="AC222">
        <v>-3.839E-3</v>
      </c>
      <c r="AD222">
        <v>7.6999999999999996E-4</v>
      </c>
    </row>
    <row r="223" spans="1:30" x14ac:dyDescent="0.2">
      <c r="B223">
        <v>60</v>
      </c>
      <c r="C223">
        <v>0.10723100000000001</v>
      </c>
      <c r="D223">
        <v>5.7009999999999998E-2</v>
      </c>
      <c r="E223">
        <v>5.6383999999999997E-2</v>
      </c>
      <c r="F223">
        <v>5.7126999999999997E-2</v>
      </c>
      <c r="G223">
        <v>5.5558000000000003E-2</v>
      </c>
      <c r="H223">
        <v>5.6346E-2</v>
      </c>
      <c r="I223">
        <v>5.7038999999999999E-2</v>
      </c>
      <c r="J223">
        <v>5.6335000000000003E-2</v>
      </c>
      <c r="K223">
        <v>5.8018E-2</v>
      </c>
      <c r="L223">
        <v>5.6821000000000003E-2</v>
      </c>
      <c r="M223">
        <v>5.7390999999999998E-2</v>
      </c>
      <c r="N223">
        <v>5.6207E-2</v>
      </c>
      <c r="O223">
        <v>5.5876000000000002E-2</v>
      </c>
      <c r="P223">
        <v>5.7374000000000001E-2</v>
      </c>
      <c r="Q223">
        <v>5.5440000000000003E-2</v>
      </c>
      <c r="R223">
        <v>5.6314999999999997E-2</v>
      </c>
      <c r="S223">
        <v>-2.2799999999999999E-3</v>
      </c>
      <c r="T223">
        <v>-1.717E-3</v>
      </c>
      <c r="U223">
        <v>-2.3419999999999999E-3</v>
      </c>
      <c r="V223">
        <v>-5.45E-3</v>
      </c>
      <c r="W223">
        <v>-6.764E-3</v>
      </c>
      <c r="X223">
        <v>-1.637E-3</v>
      </c>
      <c r="Y223">
        <v>-2.2980000000000001E-3</v>
      </c>
      <c r="Z223">
        <v>-4.1209999999999997E-3</v>
      </c>
      <c r="AA223">
        <v>1.4270000000000001E-3</v>
      </c>
      <c r="AB223">
        <v>-2.8600000000000001E-3</v>
      </c>
      <c r="AC223">
        <v>-3.3119999999999998E-3</v>
      </c>
      <c r="AD223">
        <v>-8.61E-4</v>
      </c>
    </row>
    <row r="224" spans="1:30" x14ac:dyDescent="0.2">
      <c r="B224">
        <v>70</v>
      </c>
      <c r="C224">
        <v>0.102296</v>
      </c>
      <c r="D224">
        <v>5.5981000000000003E-2</v>
      </c>
      <c r="E224">
        <v>5.6648999999999998E-2</v>
      </c>
      <c r="F224">
        <v>5.6176999999999998E-2</v>
      </c>
      <c r="G224">
        <v>5.6103E-2</v>
      </c>
      <c r="H224">
        <v>5.6226999999999999E-2</v>
      </c>
      <c r="I224">
        <v>5.5898000000000003E-2</v>
      </c>
      <c r="J224">
        <v>5.7511E-2</v>
      </c>
      <c r="K224">
        <v>5.6633999999999997E-2</v>
      </c>
      <c r="L224">
        <v>5.6853000000000001E-2</v>
      </c>
      <c r="M224">
        <v>5.6716000000000003E-2</v>
      </c>
      <c r="N224">
        <v>5.6821000000000003E-2</v>
      </c>
      <c r="O224">
        <v>5.5689000000000002E-2</v>
      </c>
      <c r="P224">
        <v>5.8018E-2</v>
      </c>
      <c r="Q224">
        <v>5.7699E-2</v>
      </c>
      <c r="R224">
        <v>5.7222000000000002E-2</v>
      </c>
      <c r="S224">
        <v>-2.049E-3</v>
      </c>
      <c r="T224">
        <v>-1.846E-3</v>
      </c>
      <c r="U224">
        <v>-1.7910000000000001E-3</v>
      </c>
      <c r="V224">
        <v>-6.117E-3</v>
      </c>
      <c r="W224">
        <v>-4.2379999999999996E-3</v>
      </c>
      <c r="X224">
        <v>-1.451E-3</v>
      </c>
      <c r="Y224">
        <v>-1.784E-3</v>
      </c>
      <c r="Z224">
        <v>-4.4700000000000002E-4</v>
      </c>
      <c r="AA224">
        <v>-3.5130000000000001E-3</v>
      </c>
      <c r="AB224">
        <v>-2.859E-3</v>
      </c>
      <c r="AC224">
        <v>-3.4619999999999998E-3</v>
      </c>
      <c r="AD224">
        <v>-8.0999999999999996E-4</v>
      </c>
    </row>
    <row r="225" spans="1:30" x14ac:dyDescent="0.2">
      <c r="B225">
        <v>80</v>
      </c>
      <c r="C225">
        <v>0.101058</v>
      </c>
      <c r="D225">
        <v>5.7069000000000002E-2</v>
      </c>
      <c r="E225">
        <v>5.7068000000000001E-2</v>
      </c>
      <c r="F225">
        <v>5.6637E-2</v>
      </c>
      <c r="G225">
        <v>5.7811000000000001E-2</v>
      </c>
      <c r="H225">
        <v>5.6770000000000001E-2</v>
      </c>
      <c r="I225">
        <v>5.7542999999999997E-2</v>
      </c>
      <c r="J225">
        <v>5.6973000000000003E-2</v>
      </c>
      <c r="K225">
        <v>5.5936E-2</v>
      </c>
      <c r="L225">
        <v>5.7519000000000001E-2</v>
      </c>
      <c r="M225">
        <v>5.7095E-2</v>
      </c>
      <c r="N225">
        <v>5.7202000000000003E-2</v>
      </c>
      <c r="O225">
        <v>5.7279999999999998E-2</v>
      </c>
      <c r="P225">
        <v>5.7045999999999999E-2</v>
      </c>
      <c r="Q225">
        <v>5.6705999999999999E-2</v>
      </c>
      <c r="R225">
        <v>5.6777000000000001E-2</v>
      </c>
      <c r="S225">
        <v>-1.3730000000000001E-3</v>
      </c>
      <c r="T225">
        <v>-1.6739999999999999E-3</v>
      </c>
      <c r="U225">
        <v>-1.766E-3</v>
      </c>
      <c r="V225">
        <v>-3.4350000000000001E-3</v>
      </c>
      <c r="W225">
        <v>-3.9490000000000003E-3</v>
      </c>
      <c r="X225">
        <v>-2.2729999999999998E-3</v>
      </c>
      <c r="Y225">
        <v>4.8099999999999998E-4</v>
      </c>
      <c r="Z225">
        <v>-4.7939999999999997E-3</v>
      </c>
      <c r="AA225">
        <v>1.4840000000000001E-3</v>
      </c>
      <c r="AB225">
        <v>-3.3660000000000001E-3</v>
      </c>
      <c r="AC225">
        <v>-3.4269999999999999E-3</v>
      </c>
      <c r="AD225">
        <v>1.8289999999999999E-3</v>
      </c>
    </row>
    <row r="226" spans="1:30" x14ac:dyDescent="0.2">
      <c r="B226">
        <v>90</v>
      </c>
      <c r="C226">
        <v>0.101426</v>
      </c>
      <c r="D226">
        <v>5.6605000000000003E-2</v>
      </c>
      <c r="E226">
        <v>5.6097000000000001E-2</v>
      </c>
      <c r="F226">
        <v>5.6297E-2</v>
      </c>
      <c r="G226">
        <v>5.6839000000000001E-2</v>
      </c>
      <c r="H226">
        <v>5.6570000000000002E-2</v>
      </c>
      <c r="I226">
        <v>5.7098000000000003E-2</v>
      </c>
      <c r="J226">
        <v>5.7024999999999999E-2</v>
      </c>
      <c r="K226">
        <v>5.6027E-2</v>
      </c>
      <c r="L226">
        <v>5.5383000000000002E-2</v>
      </c>
      <c r="M226">
        <v>5.6838E-2</v>
      </c>
      <c r="N226">
        <v>5.8418999999999999E-2</v>
      </c>
      <c r="O226">
        <v>5.6452000000000002E-2</v>
      </c>
      <c r="P226">
        <v>5.7307999999999998E-2</v>
      </c>
      <c r="Q226">
        <v>5.7062000000000002E-2</v>
      </c>
      <c r="R226">
        <v>5.7116E-2</v>
      </c>
      <c r="S226">
        <v>-2.3280000000000002E-3</v>
      </c>
      <c r="T226">
        <v>-1.9780000000000002E-3</v>
      </c>
      <c r="U226">
        <v>-1.859E-3</v>
      </c>
      <c r="V226">
        <v>-5.0559999999999997E-3</v>
      </c>
      <c r="W226">
        <v>-3.6870000000000002E-3</v>
      </c>
      <c r="X226">
        <v>-3.3419999999999999E-3</v>
      </c>
      <c r="Y226">
        <v>-1.3489999999999999E-3</v>
      </c>
      <c r="Z226">
        <v>-3.6219999999999998E-3</v>
      </c>
      <c r="AA226">
        <v>-6.9300000000000004E-4</v>
      </c>
      <c r="AB226">
        <v>-3.1350000000000002E-3</v>
      </c>
      <c r="AC226">
        <v>-2.9819999999999998E-3</v>
      </c>
      <c r="AD226">
        <v>8.2999999999999998E-5</v>
      </c>
    </row>
    <row r="227" spans="1:30" x14ac:dyDescent="0.2">
      <c r="B227">
        <v>100</v>
      </c>
      <c r="C227">
        <v>0.100884</v>
      </c>
      <c r="D227">
        <v>5.8916000000000003E-2</v>
      </c>
      <c r="E227">
        <v>5.7882000000000003E-2</v>
      </c>
      <c r="F227">
        <v>5.9087000000000001E-2</v>
      </c>
      <c r="G227">
        <v>5.6336999999999998E-2</v>
      </c>
      <c r="H227">
        <v>5.7176999999999999E-2</v>
      </c>
      <c r="I227">
        <v>5.7416000000000002E-2</v>
      </c>
      <c r="J227">
        <v>5.6314999999999997E-2</v>
      </c>
      <c r="K227">
        <v>5.7541000000000002E-2</v>
      </c>
      <c r="L227">
        <v>5.6936E-2</v>
      </c>
      <c r="M227">
        <v>5.7017999999999999E-2</v>
      </c>
      <c r="N227">
        <v>5.6738999999999998E-2</v>
      </c>
      <c r="O227">
        <v>5.5369000000000002E-2</v>
      </c>
      <c r="P227">
        <v>5.7251999999999997E-2</v>
      </c>
      <c r="Q227">
        <v>5.6233999999999999E-2</v>
      </c>
      <c r="R227">
        <v>5.6765000000000003E-2</v>
      </c>
      <c r="S227">
        <v>-1.6169999999999999E-3</v>
      </c>
      <c r="T227">
        <v>-1.7960000000000001E-3</v>
      </c>
      <c r="U227">
        <v>-1.6670000000000001E-3</v>
      </c>
      <c r="V227">
        <v>-3.392E-3</v>
      </c>
      <c r="W227">
        <v>-3.6089999999999998E-3</v>
      </c>
      <c r="X227">
        <v>-3.3549999999999999E-3</v>
      </c>
      <c r="Y227">
        <v>-1.56E-4</v>
      </c>
      <c r="Z227">
        <v>-2.4090000000000001E-3</v>
      </c>
      <c r="AA227">
        <v>7.5299999999999998E-4</v>
      </c>
      <c r="AB227">
        <v>-2.7590000000000002E-3</v>
      </c>
      <c r="AC227">
        <v>-4.2310000000000004E-3</v>
      </c>
      <c r="AD227">
        <v>-9.859999999999999E-4</v>
      </c>
    </row>
    <row r="229" spans="1:30" x14ac:dyDescent="0.2">
      <c r="A229" t="s">
        <v>33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69</v>
      </c>
      <c r="H229" t="s">
        <v>70</v>
      </c>
      <c r="I229" t="s">
        <v>6</v>
      </c>
      <c r="J229" t="s">
        <v>7</v>
      </c>
      <c r="K229" t="s">
        <v>8</v>
      </c>
      <c r="L229" t="s">
        <v>71</v>
      </c>
      <c r="M229" t="s">
        <v>72</v>
      </c>
      <c r="N229" t="s">
        <v>9</v>
      </c>
      <c r="O229" t="s">
        <v>10</v>
      </c>
      <c r="P229" t="s">
        <v>11</v>
      </c>
      <c r="Q229" t="s">
        <v>73</v>
      </c>
      <c r="R229" t="s">
        <v>74</v>
      </c>
      <c r="S229" t="s">
        <v>12</v>
      </c>
      <c r="T229" t="s">
        <v>13</v>
      </c>
      <c r="U229" t="s">
        <v>14</v>
      </c>
      <c r="V229" t="s">
        <v>75</v>
      </c>
      <c r="W229" t="s">
        <v>76</v>
      </c>
      <c r="X229" t="s">
        <v>77</v>
      </c>
      <c r="Y229" t="s">
        <v>78</v>
      </c>
      <c r="Z229" t="s">
        <v>79</v>
      </c>
      <c r="AA229" t="s">
        <v>80</v>
      </c>
      <c r="AB229" t="s">
        <v>81</v>
      </c>
      <c r="AC229" t="s">
        <v>82</v>
      </c>
      <c r="AD229" t="s">
        <v>83</v>
      </c>
    </row>
    <row r="230" spans="1:30" x14ac:dyDescent="0.2">
      <c r="B230">
        <v>10</v>
      </c>
      <c r="C230">
        <v>0.30932500000000002</v>
      </c>
      <c r="D230">
        <v>0.13319700000000001</v>
      </c>
      <c r="E230">
        <v>0.13617899999999999</v>
      </c>
      <c r="F230">
        <v>0.13425400000000001</v>
      </c>
      <c r="G230">
        <v>0.130551</v>
      </c>
      <c r="H230">
        <v>0.133407</v>
      </c>
      <c r="I230">
        <v>0.12881300000000001</v>
      </c>
      <c r="J230">
        <v>0.13014899999999999</v>
      </c>
      <c r="K230">
        <v>0.131717</v>
      </c>
      <c r="L230">
        <v>0.12948200000000001</v>
      </c>
      <c r="M230">
        <v>0.13252800000000001</v>
      </c>
      <c r="N230">
        <v>0.133184</v>
      </c>
      <c r="O230">
        <v>0.133216</v>
      </c>
      <c r="P230">
        <v>0.13269800000000001</v>
      </c>
      <c r="Q230">
        <v>0.133412</v>
      </c>
      <c r="R230">
        <v>0.13298299999999999</v>
      </c>
      <c r="S230">
        <v>-3.7499999999999999E-3</v>
      </c>
      <c r="T230">
        <v>-2.6809999999999998E-3</v>
      </c>
      <c r="U230">
        <v>-4.1650000000000003E-3</v>
      </c>
      <c r="V230">
        <v>-3.0511E-2</v>
      </c>
      <c r="W230">
        <v>1.142E-3</v>
      </c>
      <c r="X230">
        <v>-1.4871000000000001E-2</v>
      </c>
      <c r="Y230">
        <v>-2.1732000000000001E-2</v>
      </c>
      <c r="Z230">
        <v>-1.7420000000000001E-3</v>
      </c>
      <c r="AA230">
        <v>-3.4480000000000001E-3</v>
      </c>
      <c r="AB230">
        <v>-4.2579999999999996E-3</v>
      </c>
      <c r="AC230">
        <v>1.789E-2</v>
      </c>
      <c r="AD230">
        <v>3.9196000000000002E-2</v>
      </c>
    </row>
    <row r="231" spans="1:30" x14ac:dyDescent="0.2">
      <c r="B231">
        <v>20</v>
      </c>
      <c r="C231">
        <v>0.27909299999999998</v>
      </c>
      <c r="D231">
        <v>0.13414100000000001</v>
      </c>
      <c r="E231">
        <v>0.14175199999999999</v>
      </c>
      <c r="F231">
        <v>0.139461</v>
      </c>
      <c r="G231">
        <v>0.14082600000000001</v>
      </c>
      <c r="H231">
        <v>0.13797999999999999</v>
      </c>
      <c r="I231">
        <v>0.137515</v>
      </c>
      <c r="J231">
        <v>0.13896600000000001</v>
      </c>
      <c r="K231">
        <v>0.139152</v>
      </c>
      <c r="L231">
        <v>0.13731199999999999</v>
      </c>
      <c r="M231">
        <v>0.137928</v>
      </c>
      <c r="N231">
        <v>0.14064099999999999</v>
      </c>
      <c r="O231">
        <v>0.13924300000000001</v>
      </c>
      <c r="P231">
        <v>0.13772000000000001</v>
      </c>
      <c r="Q231">
        <v>0.13755899999999999</v>
      </c>
      <c r="R231">
        <v>0.13747699999999999</v>
      </c>
      <c r="S231">
        <v>-1.359E-3</v>
      </c>
      <c r="T231">
        <v>-2.006E-3</v>
      </c>
      <c r="U231">
        <v>-2.9989999999999999E-3</v>
      </c>
      <c r="V231">
        <v>-1.7817E-2</v>
      </c>
      <c r="W231">
        <v>-9.3469999999999994E-3</v>
      </c>
      <c r="X231">
        <v>-8.2179999999999996E-3</v>
      </c>
      <c r="Y231">
        <v>-9.2680000000000002E-3</v>
      </c>
      <c r="Z231">
        <v>-1.0770999999999999E-2</v>
      </c>
      <c r="AA231">
        <v>-8.2869999999999992E-3</v>
      </c>
      <c r="AB231">
        <v>-1.4858E-2</v>
      </c>
      <c r="AC231">
        <v>-1.302E-3</v>
      </c>
      <c r="AD231">
        <v>7.8899999999999994E-3</v>
      </c>
    </row>
    <row r="232" spans="1:30" x14ac:dyDescent="0.2">
      <c r="B232">
        <v>30</v>
      </c>
      <c r="C232">
        <v>0.27442499999999997</v>
      </c>
      <c r="D232">
        <v>0.13805000000000001</v>
      </c>
      <c r="E232">
        <v>0.14236299999999999</v>
      </c>
      <c r="F232">
        <v>0.14468800000000001</v>
      </c>
      <c r="G232">
        <v>0.142348</v>
      </c>
      <c r="H232">
        <v>0.14327100000000001</v>
      </c>
      <c r="I232">
        <v>0.14216799999999999</v>
      </c>
      <c r="J232">
        <v>0.14175099999999999</v>
      </c>
      <c r="K232">
        <v>0.14172199999999999</v>
      </c>
      <c r="L232">
        <v>0.14086000000000001</v>
      </c>
      <c r="M232">
        <v>0.13902800000000001</v>
      </c>
      <c r="N232">
        <v>0.13933100000000001</v>
      </c>
      <c r="O232">
        <v>0.142016</v>
      </c>
      <c r="P232">
        <v>0.14138999999999999</v>
      </c>
      <c r="Q232">
        <v>0.143923</v>
      </c>
      <c r="R232">
        <v>0.14080000000000001</v>
      </c>
      <c r="S232">
        <v>-2.8240000000000001E-3</v>
      </c>
      <c r="T232">
        <v>-2.6919999999999999E-3</v>
      </c>
      <c r="U232">
        <v>-1.4679999999999999E-3</v>
      </c>
      <c r="V232">
        <v>-1.2226000000000001E-2</v>
      </c>
      <c r="W232">
        <v>-4.9100000000000001E-4</v>
      </c>
      <c r="X232">
        <v>-2.9810000000000001E-3</v>
      </c>
      <c r="Y232">
        <v>-4.9090000000000002E-3</v>
      </c>
      <c r="Z232">
        <v>-1.4319999999999999E-3</v>
      </c>
      <c r="AA232">
        <v>-3.3960000000000001E-3</v>
      </c>
      <c r="AB232">
        <v>-9.9240000000000005E-3</v>
      </c>
      <c r="AC232">
        <v>-4.4339999999999996E-3</v>
      </c>
      <c r="AD232">
        <v>-2.9640000000000001E-3</v>
      </c>
    </row>
    <row r="233" spans="1:30" x14ac:dyDescent="0.2">
      <c r="B233">
        <v>40</v>
      </c>
      <c r="C233">
        <v>0.26297599999999999</v>
      </c>
      <c r="D233">
        <v>0.14352799999999999</v>
      </c>
      <c r="E233">
        <v>0.14280100000000001</v>
      </c>
      <c r="F233">
        <v>0.14168900000000001</v>
      </c>
      <c r="G233">
        <v>0.14360200000000001</v>
      </c>
      <c r="H233">
        <v>0.14081399999999999</v>
      </c>
      <c r="I233">
        <v>0.14161699999999999</v>
      </c>
      <c r="J233">
        <v>0.144652</v>
      </c>
      <c r="K233">
        <v>0.14352899999999999</v>
      </c>
      <c r="L233">
        <v>0.14425099999999999</v>
      </c>
      <c r="M233">
        <v>0.142177</v>
      </c>
      <c r="N233">
        <v>0.14280100000000001</v>
      </c>
      <c r="O233">
        <v>0.142788</v>
      </c>
      <c r="P233">
        <v>0.14258000000000001</v>
      </c>
      <c r="Q233">
        <v>0.144791</v>
      </c>
      <c r="R233">
        <v>0.142788</v>
      </c>
      <c r="S233">
        <v>-2.6289999999999998E-3</v>
      </c>
      <c r="T233">
        <v>-2.8930000000000002E-3</v>
      </c>
      <c r="U233">
        <v>-2.3479999999999998E-3</v>
      </c>
      <c r="V233">
        <v>-1.3258000000000001E-2</v>
      </c>
      <c r="W233">
        <v>-4.0080000000000003E-3</v>
      </c>
      <c r="X233">
        <v>-1.0280000000000001E-3</v>
      </c>
      <c r="Y233">
        <v>-3.6649999999999999E-3</v>
      </c>
      <c r="Z233">
        <v>-5.9750000000000003E-3</v>
      </c>
      <c r="AA233">
        <v>-2.5660000000000001E-3</v>
      </c>
      <c r="AB233">
        <v>-7.6249999999999998E-3</v>
      </c>
      <c r="AC233">
        <v>-7.2550000000000002E-3</v>
      </c>
      <c r="AD233">
        <v>-1.6609999999999999E-3</v>
      </c>
    </row>
    <row r="234" spans="1:30" x14ac:dyDescent="0.2">
      <c r="B234">
        <v>50</v>
      </c>
      <c r="C234">
        <v>0.25586100000000001</v>
      </c>
      <c r="D234">
        <v>0.14293700000000001</v>
      </c>
      <c r="E234">
        <v>0.143765</v>
      </c>
      <c r="F234">
        <v>0.14349500000000001</v>
      </c>
      <c r="G234">
        <v>0.14373900000000001</v>
      </c>
      <c r="H234">
        <v>0.145065</v>
      </c>
      <c r="I234">
        <v>0.14416799999999999</v>
      </c>
      <c r="J234">
        <v>0.14357500000000001</v>
      </c>
      <c r="K234">
        <v>0.14307500000000001</v>
      </c>
      <c r="L234">
        <v>0.144071</v>
      </c>
      <c r="M234">
        <v>0.144792</v>
      </c>
      <c r="N234">
        <v>0.14407400000000001</v>
      </c>
      <c r="O234">
        <v>0.14305699999999999</v>
      </c>
      <c r="P234">
        <v>0.143015</v>
      </c>
      <c r="Q234">
        <v>0.14379400000000001</v>
      </c>
      <c r="R234">
        <v>0.144621</v>
      </c>
      <c r="S234">
        <v>-1.5169999999999999E-3</v>
      </c>
      <c r="T234">
        <v>-2.6099999999999999E-3</v>
      </c>
      <c r="U234">
        <v>-2.2190000000000001E-3</v>
      </c>
      <c r="V234">
        <v>-7.1149999999999998E-3</v>
      </c>
      <c r="W234">
        <v>-1.508E-3</v>
      </c>
      <c r="X234">
        <v>-2.5100000000000001E-3</v>
      </c>
      <c r="Y234">
        <v>-4.3010000000000001E-3</v>
      </c>
      <c r="Z234">
        <v>-3.225E-3</v>
      </c>
      <c r="AA234">
        <v>-1.165E-3</v>
      </c>
      <c r="AB234">
        <v>-7.6509999999999998E-3</v>
      </c>
      <c r="AC234">
        <v>-7.8549999999999991E-3</v>
      </c>
      <c r="AD234">
        <v>-2.826E-3</v>
      </c>
    </row>
    <row r="235" spans="1:30" x14ac:dyDescent="0.2">
      <c r="B235">
        <v>60</v>
      </c>
      <c r="C235">
        <v>0.24135200000000001</v>
      </c>
      <c r="D235">
        <v>0.144181</v>
      </c>
      <c r="E235">
        <v>0.14335300000000001</v>
      </c>
      <c r="F235">
        <v>0.145036</v>
      </c>
      <c r="G235">
        <v>0.14549699999999999</v>
      </c>
      <c r="H235">
        <v>0.14249500000000001</v>
      </c>
      <c r="I235">
        <v>0.14463699999999999</v>
      </c>
      <c r="J235">
        <v>0.14324200000000001</v>
      </c>
      <c r="K235">
        <v>0.14418600000000001</v>
      </c>
      <c r="L235">
        <v>0.14274899999999999</v>
      </c>
      <c r="M235">
        <v>0.14458699999999999</v>
      </c>
      <c r="N235">
        <v>0.14372399999999999</v>
      </c>
      <c r="O235">
        <v>0.144542</v>
      </c>
      <c r="P235">
        <v>0.14466999999999999</v>
      </c>
      <c r="Q235">
        <v>0.14615900000000001</v>
      </c>
      <c r="R235">
        <v>0.143234</v>
      </c>
      <c r="S235">
        <v>-2.2469999999999999E-3</v>
      </c>
      <c r="T235">
        <v>-1.4549999999999999E-3</v>
      </c>
      <c r="U235">
        <v>-1.91E-3</v>
      </c>
      <c r="V235">
        <v>-9.1229999999999992E-3</v>
      </c>
      <c r="W235">
        <v>-2.2460000000000002E-3</v>
      </c>
      <c r="X235">
        <v>-5.2960000000000004E-3</v>
      </c>
      <c r="Y235">
        <v>-3.189E-3</v>
      </c>
      <c r="Z235">
        <v>-4.7190000000000001E-3</v>
      </c>
      <c r="AA235">
        <v>-2.232E-3</v>
      </c>
      <c r="AB235">
        <v>-8.6840000000000007E-3</v>
      </c>
      <c r="AC235">
        <v>-4.6059999999999999E-3</v>
      </c>
      <c r="AD235">
        <v>-1.9710000000000001E-3</v>
      </c>
    </row>
    <row r="236" spans="1:30" x14ac:dyDescent="0.2">
      <c r="B236">
        <v>70</v>
      </c>
      <c r="C236">
        <v>0.23968500000000001</v>
      </c>
      <c r="D236">
        <v>0.14553099999999999</v>
      </c>
      <c r="E236">
        <v>0.145209</v>
      </c>
      <c r="F236">
        <v>0.143679</v>
      </c>
      <c r="G236">
        <v>0.144262</v>
      </c>
      <c r="H236">
        <v>0.14347699999999999</v>
      </c>
      <c r="I236">
        <v>0.14290600000000001</v>
      </c>
      <c r="J236">
        <v>0.14408199999999999</v>
      </c>
      <c r="K236">
        <v>0.14403299999999999</v>
      </c>
      <c r="L236">
        <v>0.14525299999999999</v>
      </c>
      <c r="M236">
        <v>0.14399600000000001</v>
      </c>
      <c r="N236">
        <v>0.14349000000000001</v>
      </c>
      <c r="O236">
        <v>0.14582400000000001</v>
      </c>
      <c r="P236">
        <v>0.14388200000000001</v>
      </c>
      <c r="Q236">
        <v>0.14507600000000001</v>
      </c>
      <c r="R236">
        <v>0.13935700000000001</v>
      </c>
      <c r="S236">
        <v>-2.3289999999999999E-3</v>
      </c>
      <c r="T236">
        <v>-2.4290000000000002E-3</v>
      </c>
      <c r="U236">
        <v>-1.7949999999999999E-3</v>
      </c>
      <c r="V236">
        <v>-5.6499999999999996E-3</v>
      </c>
      <c r="W236">
        <v>-3.2910000000000001E-3</v>
      </c>
      <c r="X236">
        <v>-6.5300000000000002E-3</v>
      </c>
      <c r="Y236">
        <v>-4.0590000000000001E-3</v>
      </c>
      <c r="Z236">
        <v>-5.8939999999999999E-3</v>
      </c>
      <c r="AA236">
        <v>-3.5010000000000002E-3</v>
      </c>
      <c r="AB236">
        <v>-3.7000000000000002E-3</v>
      </c>
      <c r="AC236">
        <v>-3.8809999999999999E-3</v>
      </c>
      <c r="AD236">
        <v>-2.6779999999999998E-3</v>
      </c>
    </row>
    <row r="237" spans="1:30" x14ac:dyDescent="0.2">
      <c r="B237">
        <v>80</v>
      </c>
      <c r="C237">
        <v>0.23050000000000001</v>
      </c>
      <c r="D237">
        <v>0.14500399999999999</v>
      </c>
      <c r="E237">
        <v>0.144539</v>
      </c>
      <c r="F237">
        <v>0.146397</v>
      </c>
      <c r="G237">
        <v>0.14679500000000001</v>
      </c>
      <c r="H237">
        <v>0.14461199999999999</v>
      </c>
      <c r="I237">
        <v>0.14358799999999999</v>
      </c>
      <c r="J237">
        <v>0.142904</v>
      </c>
      <c r="K237">
        <v>0.14466499999999999</v>
      </c>
      <c r="L237">
        <v>0.144432</v>
      </c>
      <c r="M237">
        <v>0.14533299999999999</v>
      </c>
      <c r="N237">
        <v>0.14507600000000001</v>
      </c>
      <c r="O237">
        <v>0.14519000000000001</v>
      </c>
      <c r="P237">
        <v>0.14472499999999999</v>
      </c>
      <c r="Q237">
        <v>0.14740300000000001</v>
      </c>
      <c r="R237">
        <v>0.14515900000000001</v>
      </c>
      <c r="S237">
        <v>-2.2039999999999998E-3</v>
      </c>
      <c r="T237">
        <v>-2.14E-3</v>
      </c>
      <c r="U237">
        <v>-2.0230000000000001E-3</v>
      </c>
      <c r="V237">
        <v>-5.2300000000000003E-3</v>
      </c>
      <c r="W237">
        <v>-2.9889999999999999E-3</v>
      </c>
      <c r="X237">
        <v>-3.1510000000000002E-3</v>
      </c>
      <c r="Y237">
        <v>-4.117E-3</v>
      </c>
      <c r="Z237">
        <v>-3.692E-3</v>
      </c>
      <c r="AA237">
        <v>-1.9759999999999999E-3</v>
      </c>
      <c r="AB237">
        <v>-4.9439999999999996E-3</v>
      </c>
      <c r="AC237">
        <v>-3.4970000000000001E-3</v>
      </c>
      <c r="AD237">
        <v>-2.6229999999999999E-3</v>
      </c>
    </row>
    <row r="238" spans="1:30" x14ac:dyDescent="0.2">
      <c r="B238">
        <v>90</v>
      </c>
      <c r="C238">
        <v>0.231659</v>
      </c>
      <c r="D238">
        <v>0.14530899999999999</v>
      </c>
      <c r="E238">
        <v>0.143035</v>
      </c>
      <c r="F238">
        <v>0.145847</v>
      </c>
      <c r="G238">
        <v>0.145034</v>
      </c>
      <c r="H238">
        <v>0.145533</v>
      </c>
      <c r="I238">
        <v>0.143347</v>
      </c>
      <c r="J238">
        <v>0.14466699999999999</v>
      </c>
      <c r="K238">
        <v>0.14691199999999999</v>
      </c>
      <c r="L238">
        <v>0.14490700000000001</v>
      </c>
      <c r="M238">
        <v>0.14715900000000001</v>
      </c>
      <c r="N238">
        <v>0.14499600000000001</v>
      </c>
      <c r="O238">
        <v>0.144011</v>
      </c>
      <c r="P238">
        <v>0.14260900000000001</v>
      </c>
      <c r="Q238">
        <v>0.14532400000000001</v>
      </c>
      <c r="R238">
        <v>0.144674</v>
      </c>
      <c r="S238">
        <v>-1.513E-3</v>
      </c>
      <c r="T238">
        <v>-1.5989999999999999E-3</v>
      </c>
      <c r="U238">
        <v>-2.9589999999999998E-3</v>
      </c>
      <c r="V238">
        <v>-4.4559999999999999E-3</v>
      </c>
      <c r="W238">
        <v>-3.8080000000000002E-3</v>
      </c>
      <c r="X238">
        <v>-1.825E-3</v>
      </c>
      <c r="Y238">
        <v>-9.7199999999999999E-4</v>
      </c>
      <c r="Z238">
        <v>-5.3439999999999998E-3</v>
      </c>
      <c r="AA238">
        <v>-4.2189999999999997E-3</v>
      </c>
      <c r="AB238">
        <v>-6.1199999999999996E-3</v>
      </c>
      <c r="AC238">
        <v>-4.6639999999999997E-3</v>
      </c>
      <c r="AD238">
        <v>-3.6909999999999998E-3</v>
      </c>
    </row>
    <row r="239" spans="1:30" x14ac:dyDescent="0.2">
      <c r="B239">
        <v>100</v>
      </c>
      <c r="C239">
        <v>0.22550300000000001</v>
      </c>
      <c r="D239">
        <v>0.144091</v>
      </c>
      <c r="E239">
        <v>0.14536199999999999</v>
      </c>
      <c r="F239">
        <v>0.14399000000000001</v>
      </c>
      <c r="G239">
        <v>0.14601800000000001</v>
      </c>
      <c r="H239">
        <v>0.144233</v>
      </c>
      <c r="I239">
        <v>0.14571500000000001</v>
      </c>
      <c r="J239">
        <v>0.14311699999999999</v>
      </c>
      <c r="K239">
        <v>0.144564</v>
      </c>
      <c r="L239">
        <v>0.14340800000000001</v>
      </c>
      <c r="M239">
        <v>0.144653</v>
      </c>
      <c r="N239">
        <v>0.14522199999999999</v>
      </c>
      <c r="O239">
        <v>0.146672</v>
      </c>
      <c r="P239">
        <v>0.14318600000000001</v>
      </c>
      <c r="Q239">
        <v>0.14544399999999999</v>
      </c>
      <c r="R239">
        <v>0.14264299999999999</v>
      </c>
      <c r="S239">
        <v>-1.519E-3</v>
      </c>
      <c r="T239">
        <v>-1.921E-3</v>
      </c>
      <c r="U239">
        <v>-2.0279999999999999E-3</v>
      </c>
      <c r="V239">
        <v>-2.7989999999999998E-3</v>
      </c>
      <c r="W239">
        <v>-3.7309999999999999E-3</v>
      </c>
      <c r="X239">
        <v>-2.702E-3</v>
      </c>
      <c r="Y239">
        <v>-1.825E-3</v>
      </c>
      <c r="Z239">
        <v>-2.0300000000000001E-3</v>
      </c>
      <c r="AA239">
        <v>-3.9500000000000004E-3</v>
      </c>
      <c r="AB239">
        <v>-4.8989999999999997E-3</v>
      </c>
      <c r="AC239">
        <v>-3.0630000000000002E-3</v>
      </c>
      <c r="AD239">
        <v>-2.15E-3</v>
      </c>
    </row>
    <row r="241" spans="1:30" x14ac:dyDescent="0.2">
      <c r="A241" t="s">
        <v>34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69</v>
      </c>
      <c r="H241" t="s">
        <v>70</v>
      </c>
      <c r="I241" t="s">
        <v>6</v>
      </c>
      <c r="J241" t="s">
        <v>7</v>
      </c>
      <c r="K241" t="s">
        <v>8</v>
      </c>
      <c r="L241" t="s">
        <v>71</v>
      </c>
      <c r="M241" t="s">
        <v>72</v>
      </c>
      <c r="N241" t="s">
        <v>9</v>
      </c>
      <c r="O241" t="s">
        <v>10</v>
      </c>
      <c r="P241" t="s">
        <v>11</v>
      </c>
      <c r="Q241" t="s">
        <v>73</v>
      </c>
      <c r="R241" t="s">
        <v>74</v>
      </c>
      <c r="S241" t="s">
        <v>12</v>
      </c>
      <c r="T241" t="s">
        <v>13</v>
      </c>
      <c r="U241" t="s">
        <v>14</v>
      </c>
      <c r="V241" t="s">
        <v>75</v>
      </c>
      <c r="W241" t="s">
        <v>76</v>
      </c>
      <c r="X241" t="s">
        <v>77</v>
      </c>
      <c r="Y241" t="s">
        <v>78</v>
      </c>
      <c r="Z241" t="s">
        <v>79</v>
      </c>
      <c r="AA241" t="s">
        <v>80</v>
      </c>
      <c r="AB241" t="s">
        <v>81</v>
      </c>
      <c r="AC241" t="s">
        <v>82</v>
      </c>
      <c r="AD241" t="s">
        <v>83</v>
      </c>
    </row>
    <row r="242" spans="1:30" x14ac:dyDescent="0.2">
      <c r="B242">
        <v>10</v>
      </c>
      <c r="C242">
        <v>0.283447</v>
      </c>
      <c r="D242">
        <v>9.4172000000000006E-2</v>
      </c>
      <c r="E242">
        <v>8.8739999999999999E-2</v>
      </c>
      <c r="F242">
        <v>8.9385999999999993E-2</v>
      </c>
      <c r="G242">
        <v>9.5252000000000003E-2</v>
      </c>
      <c r="H242">
        <v>9.3076000000000006E-2</v>
      </c>
      <c r="I242">
        <v>8.8551000000000005E-2</v>
      </c>
      <c r="J242">
        <v>9.1548000000000004E-2</v>
      </c>
      <c r="K242">
        <v>9.0231000000000006E-2</v>
      </c>
      <c r="L242">
        <v>9.2045000000000002E-2</v>
      </c>
      <c r="M242">
        <v>8.6728E-2</v>
      </c>
      <c r="N242">
        <v>9.5457E-2</v>
      </c>
      <c r="O242">
        <v>9.4467999999999996E-2</v>
      </c>
      <c r="P242">
        <v>9.3084E-2</v>
      </c>
      <c r="Q242">
        <v>8.9932999999999999E-2</v>
      </c>
      <c r="R242">
        <v>9.0094999999999995E-2</v>
      </c>
      <c r="S242">
        <v>-2.0960000000000002E-3</v>
      </c>
      <c r="T242">
        <v>-2.385E-3</v>
      </c>
      <c r="U242">
        <v>-2.2420000000000001E-3</v>
      </c>
      <c r="V242">
        <v>1.3730000000000001E-3</v>
      </c>
      <c r="W242">
        <v>1.4120000000000001E-2</v>
      </c>
      <c r="X242">
        <v>1.2833000000000001E-2</v>
      </c>
      <c r="Y242">
        <v>-6.5290000000000001E-3</v>
      </c>
      <c r="Z242">
        <v>1.2544E-2</v>
      </c>
      <c r="AA242">
        <v>1.2459E-2</v>
      </c>
      <c r="AB242">
        <v>4.6380999999999999E-2</v>
      </c>
      <c r="AC242">
        <v>3.6983000000000002E-2</v>
      </c>
      <c r="AD242">
        <v>3.9378000000000003E-2</v>
      </c>
    </row>
    <row r="243" spans="1:30" x14ac:dyDescent="0.2">
      <c r="B243">
        <v>20</v>
      </c>
      <c r="C243">
        <v>0.26271600000000001</v>
      </c>
      <c r="D243">
        <v>9.6238000000000004E-2</v>
      </c>
      <c r="E243">
        <v>9.8233000000000001E-2</v>
      </c>
      <c r="F243">
        <v>9.5518000000000006E-2</v>
      </c>
      <c r="G243">
        <v>9.3473000000000001E-2</v>
      </c>
      <c r="H243">
        <v>9.6128000000000005E-2</v>
      </c>
      <c r="I243">
        <v>9.6519999999999995E-2</v>
      </c>
      <c r="J243">
        <v>9.5641000000000004E-2</v>
      </c>
      <c r="K243">
        <v>9.3975000000000003E-2</v>
      </c>
      <c r="L243">
        <v>9.7130999999999995E-2</v>
      </c>
      <c r="M243">
        <v>9.1922000000000004E-2</v>
      </c>
      <c r="N243">
        <v>9.6289E-2</v>
      </c>
      <c r="O243">
        <v>9.1784000000000004E-2</v>
      </c>
      <c r="P243">
        <v>9.6551999999999999E-2</v>
      </c>
      <c r="Q243">
        <v>9.8752999999999994E-2</v>
      </c>
      <c r="R243">
        <v>9.8889000000000005E-2</v>
      </c>
      <c r="S243">
        <v>-1.0839999999999999E-3</v>
      </c>
      <c r="T243">
        <v>-3.418E-3</v>
      </c>
      <c r="U243">
        <v>-2.3739999999999998E-3</v>
      </c>
      <c r="V243">
        <v>1.6923000000000001E-2</v>
      </c>
      <c r="W243">
        <v>1.6913000000000001E-2</v>
      </c>
      <c r="X243">
        <v>2.5231E-2</v>
      </c>
      <c r="Y243">
        <v>-7.3400000000000002E-3</v>
      </c>
      <c r="Z243">
        <v>1.6362000000000002E-2</v>
      </c>
      <c r="AA243">
        <v>1.7694999999999999E-2</v>
      </c>
      <c r="AB243">
        <v>4.5300000000000002E-3</v>
      </c>
      <c r="AC243">
        <v>8.9160000000000003E-3</v>
      </c>
      <c r="AD243">
        <v>7.8969999999999995E-3</v>
      </c>
    </row>
    <row r="244" spans="1:30" x14ac:dyDescent="0.2">
      <c r="B244">
        <v>30</v>
      </c>
      <c r="C244">
        <v>0.238122</v>
      </c>
      <c r="D244">
        <v>9.6989000000000006E-2</v>
      </c>
      <c r="E244">
        <v>9.8375000000000004E-2</v>
      </c>
      <c r="F244">
        <v>9.6708000000000002E-2</v>
      </c>
      <c r="G244">
        <v>9.7991999999999996E-2</v>
      </c>
      <c r="H244">
        <v>9.8057000000000005E-2</v>
      </c>
      <c r="I244">
        <v>9.5919000000000004E-2</v>
      </c>
      <c r="J244">
        <v>0.102059</v>
      </c>
      <c r="K244">
        <v>9.7885E-2</v>
      </c>
      <c r="L244">
        <v>9.9769999999999998E-2</v>
      </c>
      <c r="M244">
        <v>9.6083000000000002E-2</v>
      </c>
      <c r="N244">
        <v>9.9320000000000006E-2</v>
      </c>
      <c r="O244">
        <v>0.100394</v>
      </c>
      <c r="P244">
        <v>0.10001500000000001</v>
      </c>
      <c r="Q244">
        <v>9.5866999999999994E-2</v>
      </c>
      <c r="R244">
        <v>9.8622000000000001E-2</v>
      </c>
      <c r="S244">
        <v>-1.8140000000000001E-3</v>
      </c>
      <c r="T244">
        <v>-2.3059999999999999E-3</v>
      </c>
      <c r="U244">
        <v>-1.7799999999999999E-3</v>
      </c>
      <c r="V244">
        <v>2.1838E-2</v>
      </c>
      <c r="W244">
        <v>1.8903E-2</v>
      </c>
      <c r="X244">
        <v>2.2825999999999999E-2</v>
      </c>
      <c r="Y244">
        <v>-8.0699999999999999E-4</v>
      </c>
      <c r="Z244">
        <v>2.2765000000000001E-2</v>
      </c>
      <c r="AA244">
        <v>1.2251E-2</v>
      </c>
      <c r="AB244">
        <v>2.2230000000000001E-3</v>
      </c>
      <c r="AC244">
        <v>1.2106E-2</v>
      </c>
      <c r="AD244">
        <v>7.1640000000000002E-3</v>
      </c>
    </row>
    <row r="245" spans="1:30" x14ac:dyDescent="0.2">
      <c r="B245">
        <v>40</v>
      </c>
      <c r="C245">
        <v>0.22800000000000001</v>
      </c>
      <c r="D245">
        <v>9.9505999999999997E-2</v>
      </c>
      <c r="E245">
        <v>9.9280999999999994E-2</v>
      </c>
      <c r="F245">
        <v>9.9866999999999997E-2</v>
      </c>
      <c r="G245">
        <v>9.9724999999999994E-2</v>
      </c>
      <c r="H245">
        <v>9.8015000000000005E-2</v>
      </c>
      <c r="I245">
        <v>9.6454999999999999E-2</v>
      </c>
      <c r="J245">
        <v>9.7831000000000001E-2</v>
      </c>
      <c r="K245">
        <v>9.9037E-2</v>
      </c>
      <c r="L245">
        <v>0.100035</v>
      </c>
      <c r="M245">
        <v>9.6179000000000001E-2</v>
      </c>
      <c r="N245">
        <v>9.9219000000000002E-2</v>
      </c>
      <c r="O245">
        <v>9.8339999999999997E-2</v>
      </c>
      <c r="P245">
        <v>0.10252500000000001</v>
      </c>
      <c r="Q245">
        <v>9.9040000000000003E-2</v>
      </c>
      <c r="R245">
        <v>9.5724000000000004E-2</v>
      </c>
      <c r="S245">
        <v>-2.1299999999999999E-3</v>
      </c>
      <c r="T245">
        <v>-2.1210000000000001E-3</v>
      </c>
      <c r="U245">
        <v>-1.926E-3</v>
      </c>
      <c r="V245">
        <v>1.5692000000000001E-2</v>
      </c>
      <c r="W245">
        <v>1.0229E-2</v>
      </c>
      <c r="X245">
        <v>2.3067000000000001E-2</v>
      </c>
      <c r="Y245">
        <v>3.4099999999999999E-4</v>
      </c>
      <c r="Z245">
        <v>5.5900000000000004E-4</v>
      </c>
      <c r="AA245">
        <v>4.9700000000000005E-4</v>
      </c>
      <c r="AB245">
        <v>1.016E-3</v>
      </c>
      <c r="AC245">
        <v>5.2420000000000001E-3</v>
      </c>
      <c r="AD245">
        <v>5.4409999999999997E-3</v>
      </c>
    </row>
    <row r="246" spans="1:30" x14ac:dyDescent="0.2">
      <c r="B246">
        <v>50</v>
      </c>
      <c r="C246">
        <v>0.226101</v>
      </c>
      <c r="D246">
        <v>9.9840999999999999E-2</v>
      </c>
      <c r="E246">
        <v>0.100614</v>
      </c>
      <c r="F246">
        <v>0.100975</v>
      </c>
      <c r="G246">
        <v>9.9962999999999996E-2</v>
      </c>
      <c r="H246">
        <v>0.10226300000000001</v>
      </c>
      <c r="I246">
        <v>9.6044000000000004E-2</v>
      </c>
      <c r="J246">
        <v>9.7508999999999998E-2</v>
      </c>
      <c r="K246">
        <v>9.8006999999999997E-2</v>
      </c>
      <c r="L246">
        <v>9.7437999999999997E-2</v>
      </c>
      <c r="M246">
        <v>9.7364000000000006E-2</v>
      </c>
      <c r="N246">
        <v>0.10044699999999999</v>
      </c>
      <c r="O246">
        <v>9.9424999999999999E-2</v>
      </c>
      <c r="P246">
        <v>0.102658</v>
      </c>
      <c r="Q246">
        <v>9.8403000000000004E-2</v>
      </c>
      <c r="R246">
        <v>9.8600999999999994E-2</v>
      </c>
      <c r="S246">
        <v>-2.676E-3</v>
      </c>
      <c r="T246">
        <v>-2.2759999999999998E-3</v>
      </c>
      <c r="U246">
        <v>-1.8289999999999999E-3</v>
      </c>
      <c r="V246">
        <v>8.4270000000000005E-3</v>
      </c>
      <c r="W246">
        <v>1.0061E-2</v>
      </c>
      <c r="X246">
        <v>5.653E-3</v>
      </c>
      <c r="Y246">
        <v>-8.7399999999999999E-4</v>
      </c>
      <c r="Z246">
        <v>3.0339999999999998E-3</v>
      </c>
      <c r="AA246">
        <v>5.8570000000000002E-3</v>
      </c>
      <c r="AB246">
        <v>6.9300000000000004E-4</v>
      </c>
      <c r="AC246">
        <v>4.5050000000000003E-3</v>
      </c>
      <c r="AD246">
        <v>4.4169999999999999E-3</v>
      </c>
    </row>
    <row r="247" spans="1:30" x14ac:dyDescent="0.2">
      <c r="B247">
        <v>60</v>
      </c>
      <c r="C247">
        <v>0.216275</v>
      </c>
      <c r="D247">
        <v>0.10143000000000001</v>
      </c>
      <c r="E247">
        <v>9.9253999999999995E-2</v>
      </c>
      <c r="F247">
        <v>9.8844000000000001E-2</v>
      </c>
      <c r="G247">
        <v>9.8851999999999995E-2</v>
      </c>
      <c r="H247">
        <v>0.10223</v>
      </c>
      <c r="I247">
        <v>9.9121000000000001E-2</v>
      </c>
      <c r="J247">
        <v>9.9394999999999997E-2</v>
      </c>
      <c r="K247">
        <v>9.8242999999999997E-2</v>
      </c>
      <c r="L247">
        <v>0.101021</v>
      </c>
      <c r="M247">
        <v>9.8088999999999996E-2</v>
      </c>
      <c r="N247">
        <v>9.9834000000000006E-2</v>
      </c>
      <c r="O247">
        <v>9.9746000000000001E-2</v>
      </c>
      <c r="P247">
        <v>0.101911</v>
      </c>
      <c r="Q247">
        <v>9.7675999999999999E-2</v>
      </c>
      <c r="R247">
        <v>9.8641999999999994E-2</v>
      </c>
      <c r="S247">
        <v>-1.5410000000000001E-3</v>
      </c>
      <c r="T247">
        <v>-1.719E-3</v>
      </c>
      <c r="U247">
        <v>-1.5759999999999999E-3</v>
      </c>
      <c r="V247">
        <v>1.0999E-2</v>
      </c>
      <c r="W247">
        <v>1.1616E-2</v>
      </c>
      <c r="X247">
        <v>8.09E-3</v>
      </c>
      <c r="Y247">
        <v>-2.9659999999999999E-3</v>
      </c>
      <c r="Z247">
        <v>7.8289999999999992E-3</v>
      </c>
      <c r="AA247">
        <v>2.0270000000000002E-3</v>
      </c>
      <c r="AB247">
        <v>9.7999999999999997E-5</v>
      </c>
      <c r="AC247">
        <v>7.2240000000000004E-3</v>
      </c>
      <c r="AD247">
        <v>3.016E-3</v>
      </c>
    </row>
    <row r="248" spans="1:30" x14ac:dyDescent="0.2">
      <c r="B248">
        <v>70</v>
      </c>
      <c r="C248">
        <v>0.21785499999999999</v>
      </c>
      <c r="D248">
        <v>0.100122</v>
      </c>
      <c r="E248">
        <v>9.8791000000000004E-2</v>
      </c>
      <c r="F248">
        <v>0.10008599999999999</v>
      </c>
      <c r="G248">
        <v>0.100851</v>
      </c>
      <c r="H248">
        <v>0.102314</v>
      </c>
      <c r="I248">
        <v>9.5841999999999997E-2</v>
      </c>
      <c r="J248">
        <v>9.7279000000000004E-2</v>
      </c>
      <c r="K248">
        <v>9.9266999999999994E-2</v>
      </c>
      <c r="L248">
        <v>9.8641999999999994E-2</v>
      </c>
      <c r="M248">
        <v>9.9632999999999999E-2</v>
      </c>
      <c r="N248">
        <v>0.100462</v>
      </c>
      <c r="O248">
        <v>9.9418000000000006E-2</v>
      </c>
      <c r="P248">
        <v>9.9302000000000001E-2</v>
      </c>
      <c r="Q248">
        <v>9.9725999999999995E-2</v>
      </c>
      <c r="R248">
        <v>0.100161</v>
      </c>
      <c r="S248">
        <v>-2.0110000000000002E-3</v>
      </c>
      <c r="T248">
        <v>-1.8320000000000001E-3</v>
      </c>
      <c r="U248">
        <v>-1.7290000000000001E-3</v>
      </c>
      <c r="V248">
        <v>8.182E-3</v>
      </c>
      <c r="W248">
        <v>6.6059999999999999E-3</v>
      </c>
      <c r="X248">
        <v>4.0769999999999999E-3</v>
      </c>
      <c r="Y248">
        <v>-7.0399999999999998E-4</v>
      </c>
      <c r="Z248">
        <v>3.441E-3</v>
      </c>
      <c r="AA248">
        <v>2.588E-3</v>
      </c>
      <c r="AB248">
        <v>1.2520000000000001E-3</v>
      </c>
      <c r="AC248">
        <v>4.3379999999999998E-3</v>
      </c>
      <c r="AD248">
        <v>5.1269999999999996E-3</v>
      </c>
    </row>
    <row r="249" spans="1:30" x14ac:dyDescent="0.2">
      <c r="B249">
        <v>80</v>
      </c>
      <c r="C249">
        <v>0.19343199999999999</v>
      </c>
      <c r="D249">
        <v>0.100309</v>
      </c>
      <c r="E249">
        <v>9.6754999999999994E-2</v>
      </c>
      <c r="F249">
        <v>0.10119300000000001</v>
      </c>
      <c r="G249">
        <v>0.100123</v>
      </c>
      <c r="H249">
        <v>0.102622</v>
      </c>
      <c r="I249">
        <v>0.100604</v>
      </c>
      <c r="J249">
        <v>0.10151300000000001</v>
      </c>
      <c r="K249">
        <v>9.8854999999999998E-2</v>
      </c>
      <c r="L249">
        <v>0.101297</v>
      </c>
      <c r="M249">
        <v>0.100498</v>
      </c>
      <c r="N249">
        <v>0.10022300000000001</v>
      </c>
      <c r="O249">
        <v>9.9644999999999997E-2</v>
      </c>
      <c r="P249">
        <v>9.9283999999999997E-2</v>
      </c>
      <c r="Q249">
        <v>0.100671</v>
      </c>
      <c r="R249">
        <v>0.100339</v>
      </c>
      <c r="S249">
        <v>-1.4109999999999999E-3</v>
      </c>
      <c r="T249">
        <v>-2.0079999999999998E-3</v>
      </c>
      <c r="U249">
        <v>-1.609E-3</v>
      </c>
      <c r="V249">
        <v>8.7620000000000007E-3</v>
      </c>
      <c r="W249">
        <v>5.6810000000000003E-3</v>
      </c>
      <c r="X249">
        <v>3.9769999999999996E-3</v>
      </c>
      <c r="Y249">
        <v>-1.36E-4</v>
      </c>
      <c r="Z249">
        <v>2.4329999999999998E-3</v>
      </c>
      <c r="AA249">
        <v>2.3809999999999999E-3</v>
      </c>
      <c r="AB249">
        <v>1.286E-3</v>
      </c>
      <c r="AC249">
        <v>3.6999999999999998E-5</v>
      </c>
      <c r="AD249">
        <v>5.6860000000000001E-3</v>
      </c>
    </row>
    <row r="250" spans="1:30" x14ac:dyDescent="0.2">
      <c r="B250">
        <v>90</v>
      </c>
      <c r="C250">
        <v>0.21649299999999999</v>
      </c>
      <c r="D250">
        <v>9.9131999999999998E-2</v>
      </c>
      <c r="E250">
        <v>0.101836</v>
      </c>
      <c r="F250">
        <v>9.9765000000000006E-2</v>
      </c>
      <c r="G250">
        <v>0.10009899999999999</v>
      </c>
      <c r="H250">
        <v>0.1002</v>
      </c>
      <c r="I250">
        <v>0.100789</v>
      </c>
      <c r="J250">
        <v>9.8676E-2</v>
      </c>
      <c r="K250">
        <v>9.7531000000000007E-2</v>
      </c>
      <c r="L250">
        <v>0.10027</v>
      </c>
      <c r="M250">
        <v>9.7226999999999994E-2</v>
      </c>
      <c r="N250">
        <v>0.10011399999999999</v>
      </c>
      <c r="O250">
        <v>0.100232</v>
      </c>
      <c r="P250">
        <v>0.103325</v>
      </c>
      <c r="Q250">
        <v>9.9919999999999995E-2</v>
      </c>
      <c r="R250">
        <v>9.9606E-2</v>
      </c>
      <c r="S250">
        <v>-2.4489999999999998E-3</v>
      </c>
      <c r="T250">
        <v>-1.619E-3</v>
      </c>
      <c r="U250">
        <v>-1.6379999999999999E-3</v>
      </c>
      <c r="V250">
        <v>7.6930000000000002E-3</v>
      </c>
      <c r="W250">
        <v>3.1440000000000001E-3</v>
      </c>
      <c r="X250">
        <v>7.345E-3</v>
      </c>
      <c r="Y250">
        <v>-1.255E-3</v>
      </c>
      <c r="Z250">
        <v>1.243E-3</v>
      </c>
      <c r="AA250">
        <v>4.4060000000000002E-3</v>
      </c>
      <c r="AB250">
        <v>7.4999999999999993E-5</v>
      </c>
      <c r="AC250">
        <v>3.0469999999999998E-3</v>
      </c>
      <c r="AD250">
        <v>3.9750000000000002E-3</v>
      </c>
    </row>
    <row r="251" spans="1:30" x14ac:dyDescent="0.2">
      <c r="B251">
        <v>100</v>
      </c>
      <c r="C251">
        <v>0.201823</v>
      </c>
      <c r="D251">
        <v>0.101289</v>
      </c>
      <c r="E251">
        <v>9.9228999999999998E-2</v>
      </c>
      <c r="F251">
        <v>0.10134</v>
      </c>
      <c r="G251">
        <v>0.10120999999999999</v>
      </c>
      <c r="H251">
        <v>0.102213</v>
      </c>
      <c r="I251">
        <v>9.8116999999999996E-2</v>
      </c>
      <c r="J251">
        <v>9.8377000000000006E-2</v>
      </c>
      <c r="K251">
        <v>9.8530000000000006E-2</v>
      </c>
      <c r="L251">
        <v>9.8696999999999993E-2</v>
      </c>
      <c r="M251">
        <v>0.100616</v>
      </c>
      <c r="N251">
        <v>9.9602999999999997E-2</v>
      </c>
      <c r="O251">
        <v>0.10037</v>
      </c>
      <c r="P251">
        <v>0.101114</v>
      </c>
      <c r="Q251">
        <v>9.9753999999999995E-2</v>
      </c>
      <c r="R251">
        <v>0.10005500000000001</v>
      </c>
      <c r="S251">
        <v>-1.6080000000000001E-3</v>
      </c>
      <c r="T251">
        <v>-2.1619999999999999E-3</v>
      </c>
      <c r="U251">
        <v>-1.2700000000000001E-3</v>
      </c>
      <c r="V251">
        <v>4.176E-3</v>
      </c>
      <c r="W251">
        <v>5.1650000000000003E-3</v>
      </c>
      <c r="X251">
        <v>3.98E-3</v>
      </c>
      <c r="Y251">
        <v>-1.5610000000000001E-3</v>
      </c>
      <c r="Z251">
        <v>1.9369999999999999E-3</v>
      </c>
      <c r="AA251">
        <v>4.5339999999999998E-3</v>
      </c>
      <c r="AB251">
        <v>1.297E-3</v>
      </c>
      <c r="AC251">
        <v>2.7360000000000002E-3</v>
      </c>
      <c r="AD251">
        <v>3.5860000000000002E-3</v>
      </c>
    </row>
    <row r="253" spans="1:30" x14ac:dyDescent="0.2">
      <c r="A253" s="11" t="s">
        <v>35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69</v>
      </c>
      <c r="H253" t="s">
        <v>70</v>
      </c>
      <c r="I253" t="s">
        <v>6</v>
      </c>
      <c r="J253" t="s">
        <v>7</v>
      </c>
      <c r="K253" t="s">
        <v>8</v>
      </c>
      <c r="L253" t="s">
        <v>71</v>
      </c>
      <c r="M253" t="s">
        <v>72</v>
      </c>
      <c r="N253" t="s">
        <v>9</v>
      </c>
      <c r="O253" t="s">
        <v>10</v>
      </c>
      <c r="P253" t="s">
        <v>11</v>
      </c>
      <c r="Q253" t="s">
        <v>73</v>
      </c>
      <c r="R253" t="s">
        <v>74</v>
      </c>
      <c r="S253" t="s">
        <v>12</v>
      </c>
      <c r="T253" t="s">
        <v>13</v>
      </c>
      <c r="U253" t="s">
        <v>14</v>
      </c>
      <c r="V253" t="s">
        <v>75</v>
      </c>
      <c r="W253" t="s">
        <v>76</v>
      </c>
      <c r="X253" t="s">
        <v>77</v>
      </c>
      <c r="Y253" t="s">
        <v>78</v>
      </c>
      <c r="Z253" t="s">
        <v>79</v>
      </c>
      <c r="AA253" t="s">
        <v>80</v>
      </c>
      <c r="AB253" t="s">
        <v>81</v>
      </c>
      <c r="AC253" t="s">
        <v>82</v>
      </c>
      <c r="AD253" t="s">
        <v>83</v>
      </c>
    </row>
    <row r="254" spans="1:30" x14ac:dyDescent="0.2">
      <c r="B254">
        <v>10</v>
      </c>
      <c r="C254">
        <v>0.50040300000000004</v>
      </c>
      <c r="D254">
        <v>0.17063999999999999</v>
      </c>
      <c r="E254">
        <v>0.175312</v>
      </c>
      <c r="F254">
        <v>0.185227</v>
      </c>
      <c r="G254">
        <v>0.172956</v>
      </c>
      <c r="H254">
        <v>0.15493699999999999</v>
      </c>
      <c r="I254">
        <v>0.19436300000000001</v>
      </c>
      <c r="J254">
        <v>0.16420599999999999</v>
      </c>
      <c r="K254">
        <v>0.179122</v>
      </c>
      <c r="L254">
        <v>0.17887700000000001</v>
      </c>
      <c r="M254">
        <v>0.16594300000000001</v>
      </c>
      <c r="N254">
        <v>0.16332099999999999</v>
      </c>
      <c r="O254">
        <v>0.15676200000000001</v>
      </c>
      <c r="P254">
        <v>0.16502800000000001</v>
      </c>
      <c r="Q254">
        <v>0.182175</v>
      </c>
      <c r="R254">
        <v>0.17758199999999999</v>
      </c>
      <c r="S254">
        <v>-3.2993000000000001E-2</v>
      </c>
      <c r="T254">
        <v>-1.8041999999999999E-2</v>
      </c>
      <c r="U254">
        <v>-1.52E-2</v>
      </c>
      <c r="V254">
        <v>4.8994999999999997E-2</v>
      </c>
      <c r="W254">
        <v>7.4873999999999996E-2</v>
      </c>
      <c r="X254">
        <v>6.7072999999999994E-2</v>
      </c>
      <c r="Y254">
        <v>-8.0140000000000003E-3</v>
      </c>
      <c r="Z254">
        <v>4.7257E-2</v>
      </c>
      <c r="AA254">
        <v>5.9296000000000001E-2</v>
      </c>
      <c r="AB254">
        <v>-9.2020000000000001E-3</v>
      </c>
      <c r="AC254">
        <v>4.2277000000000002E-2</v>
      </c>
      <c r="AD254">
        <v>6.0100000000000001E-2</v>
      </c>
    </row>
    <row r="255" spans="1:30" x14ac:dyDescent="0.2">
      <c r="B255">
        <v>20</v>
      </c>
      <c r="C255">
        <v>0.46806599999999998</v>
      </c>
      <c r="D255">
        <v>0.178762</v>
      </c>
      <c r="E255">
        <v>0.17727699999999999</v>
      </c>
      <c r="F255">
        <v>0.18291299999999999</v>
      </c>
      <c r="G255">
        <v>0.215194</v>
      </c>
      <c r="H255">
        <v>0.18876100000000001</v>
      </c>
      <c r="I255">
        <v>0.188309</v>
      </c>
      <c r="J255">
        <v>0.191744</v>
      </c>
      <c r="K255">
        <v>0.18290999999999999</v>
      </c>
      <c r="L255">
        <v>0.182285</v>
      </c>
      <c r="M255">
        <v>0.17904500000000001</v>
      </c>
      <c r="N255">
        <v>0.19251599999999999</v>
      </c>
      <c r="O255">
        <v>0.177866</v>
      </c>
      <c r="P255">
        <v>0.18976699999999999</v>
      </c>
      <c r="Q255">
        <v>0.17013400000000001</v>
      </c>
      <c r="R255">
        <v>0.17020299999999999</v>
      </c>
      <c r="S255">
        <v>-6.4130000000000003E-3</v>
      </c>
      <c r="T255">
        <v>-9.8490000000000001E-3</v>
      </c>
      <c r="U255">
        <v>-6.5339999999999999E-3</v>
      </c>
      <c r="V255">
        <v>3.5872000000000001E-2</v>
      </c>
      <c r="W255">
        <v>4.9100999999999999E-2</v>
      </c>
      <c r="X255">
        <v>3.7828000000000001E-2</v>
      </c>
      <c r="Y255">
        <v>1.562E-2</v>
      </c>
      <c r="Z255">
        <v>2.0829E-2</v>
      </c>
      <c r="AA255">
        <v>4.2196999999999998E-2</v>
      </c>
      <c r="AB255">
        <v>-1.1191E-2</v>
      </c>
      <c r="AC255">
        <v>7.0060000000000001E-3</v>
      </c>
      <c r="AD255">
        <v>2.9943999999999998E-2</v>
      </c>
    </row>
    <row r="256" spans="1:30" x14ac:dyDescent="0.2">
      <c r="B256">
        <v>30</v>
      </c>
      <c r="C256">
        <v>0.465868</v>
      </c>
      <c r="D256">
        <v>0.185775</v>
      </c>
      <c r="E256">
        <v>0.18790100000000001</v>
      </c>
      <c r="F256">
        <v>0.18489800000000001</v>
      </c>
      <c r="G256">
        <v>0.18731600000000001</v>
      </c>
      <c r="H256">
        <v>0.19256899999999999</v>
      </c>
      <c r="I256">
        <v>0.183667</v>
      </c>
      <c r="J256">
        <v>0.177562</v>
      </c>
      <c r="K256">
        <v>0.17666000000000001</v>
      </c>
      <c r="L256">
        <v>0.19287199999999999</v>
      </c>
      <c r="M256">
        <v>0.185859</v>
      </c>
      <c r="N256">
        <v>0.184697</v>
      </c>
      <c r="O256">
        <v>0.18748100000000001</v>
      </c>
      <c r="P256">
        <v>0.19091</v>
      </c>
      <c r="Q256">
        <v>0.18503600000000001</v>
      </c>
      <c r="R256">
        <v>0.191498</v>
      </c>
      <c r="S256">
        <v>-7.6920000000000001E-3</v>
      </c>
      <c r="T256">
        <v>-5.0660000000000002E-3</v>
      </c>
      <c r="U256">
        <v>-5.11E-3</v>
      </c>
      <c r="V256">
        <v>2.8726000000000002E-2</v>
      </c>
      <c r="W256">
        <v>3.7973E-2</v>
      </c>
      <c r="X256">
        <v>3.9111E-2</v>
      </c>
      <c r="Y256">
        <v>1.1927999999999999E-2</v>
      </c>
      <c r="Z256">
        <v>2.6724999999999999E-2</v>
      </c>
      <c r="AA256">
        <v>3.3322999999999998E-2</v>
      </c>
      <c r="AB256">
        <v>-5.8459999999999996E-3</v>
      </c>
      <c r="AC256">
        <v>6.8349999999999999E-3</v>
      </c>
      <c r="AD256">
        <v>3.4007000000000003E-2</v>
      </c>
    </row>
    <row r="257" spans="1:30" x14ac:dyDescent="0.2">
      <c r="B257">
        <v>40</v>
      </c>
      <c r="C257">
        <v>0.45821400000000001</v>
      </c>
      <c r="D257">
        <v>0.18684100000000001</v>
      </c>
      <c r="E257">
        <v>0.18709300000000001</v>
      </c>
      <c r="F257">
        <v>0.18706300000000001</v>
      </c>
      <c r="G257">
        <v>0.19215199999999999</v>
      </c>
      <c r="H257">
        <v>0.192523</v>
      </c>
      <c r="I257">
        <v>0.18761</v>
      </c>
      <c r="J257">
        <v>0.18556400000000001</v>
      </c>
      <c r="K257">
        <v>0.18551799999999999</v>
      </c>
      <c r="L257">
        <v>0.19156899999999999</v>
      </c>
      <c r="M257">
        <v>0.16769800000000001</v>
      </c>
      <c r="N257">
        <v>0.19311700000000001</v>
      </c>
      <c r="O257">
        <v>0.18853600000000001</v>
      </c>
      <c r="P257">
        <v>0.18549599999999999</v>
      </c>
      <c r="Q257">
        <v>0.185061</v>
      </c>
      <c r="R257">
        <v>0.18954599999999999</v>
      </c>
      <c r="S257">
        <v>-4.267E-3</v>
      </c>
      <c r="T257">
        <v>-4.6730000000000001E-3</v>
      </c>
      <c r="U257">
        <v>-9.2110000000000004E-3</v>
      </c>
      <c r="V257">
        <v>2.3488999999999999E-2</v>
      </c>
      <c r="W257">
        <v>2.9828E-2</v>
      </c>
      <c r="X257">
        <v>2.9718999999999999E-2</v>
      </c>
      <c r="Y257">
        <v>4.8300000000000001E-3</v>
      </c>
      <c r="Z257">
        <v>2.0459000000000001E-2</v>
      </c>
      <c r="AA257">
        <v>2.5773999999999998E-2</v>
      </c>
      <c r="AB257">
        <v>-4.646E-3</v>
      </c>
      <c r="AC257">
        <v>-1.8810000000000001E-3</v>
      </c>
      <c r="AD257">
        <v>2.3274E-2</v>
      </c>
    </row>
    <row r="258" spans="1:30" x14ac:dyDescent="0.2">
      <c r="B258">
        <v>50</v>
      </c>
      <c r="C258">
        <v>0.42544999999999999</v>
      </c>
      <c r="D258">
        <v>0.19126299999999999</v>
      </c>
      <c r="E258">
        <v>0.18909400000000001</v>
      </c>
      <c r="F258">
        <v>0.189557</v>
      </c>
      <c r="G258">
        <v>0.176895</v>
      </c>
      <c r="H258">
        <v>0.19217000000000001</v>
      </c>
      <c r="I258">
        <v>0.18537600000000001</v>
      </c>
      <c r="J258">
        <v>0.18707299999999999</v>
      </c>
      <c r="K258">
        <v>0.19325200000000001</v>
      </c>
      <c r="L258">
        <v>0.189557</v>
      </c>
      <c r="M258">
        <v>0.189836</v>
      </c>
      <c r="N258">
        <v>0.19251299999999999</v>
      </c>
      <c r="O258">
        <v>0.1865</v>
      </c>
      <c r="P258">
        <v>0.186116</v>
      </c>
      <c r="Q258">
        <v>0.19190499999999999</v>
      </c>
      <c r="R258">
        <v>0.19170200000000001</v>
      </c>
      <c r="S258">
        <v>-2.7490000000000001E-3</v>
      </c>
      <c r="T258">
        <v>-4.6730000000000001E-3</v>
      </c>
      <c r="U258">
        <v>-3.8709999999999999E-3</v>
      </c>
      <c r="V258">
        <v>1.8027000000000001E-2</v>
      </c>
      <c r="W258">
        <v>2.2294999999999999E-2</v>
      </c>
      <c r="X258">
        <v>2.1309999999999999E-2</v>
      </c>
      <c r="Y258">
        <v>6.4929999999999996E-3</v>
      </c>
      <c r="Z258">
        <v>1.8995000000000001E-2</v>
      </c>
      <c r="AA258">
        <v>2.0500999999999998E-2</v>
      </c>
      <c r="AB258">
        <v>-3.9709999999999997E-3</v>
      </c>
      <c r="AC258">
        <v>-3.091E-3</v>
      </c>
      <c r="AD258">
        <v>2.7775000000000001E-2</v>
      </c>
    </row>
    <row r="259" spans="1:30" x14ac:dyDescent="0.2">
      <c r="B259">
        <v>60</v>
      </c>
      <c r="C259">
        <v>0.409333</v>
      </c>
      <c r="D259">
        <v>0.18617900000000001</v>
      </c>
      <c r="E259">
        <v>0.19033600000000001</v>
      </c>
      <c r="F259">
        <v>0.18407000000000001</v>
      </c>
      <c r="G259">
        <v>0.186034</v>
      </c>
      <c r="H259">
        <v>0.192107</v>
      </c>
      <c r="I259">
        <v>0.18973699999999999</v>
      </c>
      <c r="J259">
        <v>0.18146200000000001</v>
      </c>
      <c r="K259">
        <v>0.188637</v>
      </c>
      <c r="L259">
        <v>0.19305800000000001</v>
      </c>
      <c r="M259">
        <v>0.19040799999999999</v>
      </c>
      <c r="N259">
        <v>0.18528600000000001</v>
      </c>
      <c r="O259">
        <v>0.17999399999999999</v>
      </c>
      <c r="P259">
        <v>0.16785800000000001</v>
      </c>
      <c r="Q259">
        <v>0.19162699999999999</v>
      </c>
      <c r="R259">
        <v>0.19173599999999999</v>
      </c>
      <c r="S259">
        <v>-3.578E-3</v>
      </c>
      <c r="T259">
        <v>-7.9170000000000004E-3</v>
      </c>
      <c r="U259">
        <v>-4.5120000000000004E-3</v>
      </c>
      <c r="V259">
        <v>1.4499E-2</v>
      </c>
      <c r="W259">
        <v>1.8665000000000001E-2</v>
      </c>
      <c r="X259">
        <v>2.1288999999999999E-2</v>
      </c>
      <c r="Y259">
        <v>9.7529999999999995E-3</v>
      </c>
      <c r="Z259">
        <v>1.0383999999999999E-2</v>
      </c>
      <c r="AA259">
        <v>1.2704E-2</v>
      </c>
      <c r="AB259">
        <v>-1.0643E-2</v>
      </c>
      <c r="AC259">
        <v>1.1540000000000001E-3</v>
      </c>
      <c r="AD259">
        <v>1.4921E-2</v>
      </c>
    </row>
    <row r="260" spans="1:30" x14ac:dyDescent="0.2">
      <c r="B260">
        <v>70</v>
      </c>
      <c r="C260">
        <v>0.38783699999999999</v>
      </c>
      <c r="D260">
        <v>0.18557199999999999</v>
      </c>
      <c r="E260">
        <v>0.18882699999999999</v>
      </c>
      <c r="F260">
        <v>0.19147</v>
      </c>
      <c r="G260">
        <v>0.191027</v>
      </c>
      <c r="H260">
        <v>0.19369700000000001</v>
      </c>
      <c r="I260">
        <v>0.19445599999999999</v>
      </c>
      <c r="J260">
        <v>0.186116</v>
      </c>
      <c r="K260">
        <v>0.18816099999999999</v>
      </c>
      <c r="L260">
        <v>0.19377</v>
      </c>
      <c r="M260">
        <v>0.189111</v>
      </c>
      <c r="N260">
        <v>0.184617</v>
      </c>
      <c r="O260">
        <v>0.19413900000000001</v>
      </c>
      <c r="P260">
        <v>0.19314700000000001</v>
      </c>
      <c r="Q260">
        <v>0.182365</v>
      </c>
      <c r="R260">
        <v>0.19231500000000001</v>
      </c>
      <c r="S260">
        <v>-4.4320000000000002E-3</v>
      </c>
      <c r="T260">
        <v>-1.0687E-2</v>
      </c>
      <c r="U260">
        <v>-6.2160000000000002E-3</v>
      </c>
      <c r="V260">
        <v>9.2849999999999999E-3</v>
      </c>
      <c r="W260">
        <v>1.6574999999999999E-2</v>
      </c>
      <c r="X260">
        <v>1.6296999999999999E-2</v>
      </c>
      <c r="Y260">
        <v>4.9630000000000004E-3</v>
      </c>
      <c r="Z260">
        <v>1.0503999999999999E-2</v>
      </c>
      <c r="AA260">
        <v>1.4080000000000001E-2</v>
      </c>
      <c r="AB260">
        <v>-9.8930000000000008E-3</v>
      </c>
      <c r="AC260">
        <v>5.8900000000000001E-4</v>
      </c>
      <c r="AD260">
        <v>7.5820000000000002E-3</v>
      </c>
    </row>
    <row r="261" spans="1:30" x14ac:dyDescent="0.2">
      <c r="B261">
        <v>80</v>
      </c>
      <c r="C261">
        <v>0.37780399999999997</v>
      </c>
      <c r="D261">
        <v>0.19494800000000001</v>
      </c>
      <c r="E261">
        <v>0.188226</v>
      </c>
      <c r="F261">
        <v>0.190084</v>
      </c>
      <c r="G261">
        <v>0.18965699999999999</v>
      </c>
      <c r="H261">
        <v>0.18832599999999999</v>
      </c>
      <c r="I261">
        <v>0.18640100000000001</v>
      </c>
      <c r="J261">
        <v>0.19229199999999999</v>
      </c>
      <c r="K261">
        <v>0.184865</v>
      </c>
      <c r="L261">
        <v>0.18722900000000001</v>
      </c>
      <c r="M261">
        <v>0.18879000000000001</v>
      </c>
      <c r="N261">
        <v>0.18637599999999999</v>
      </c>
      <c r="O261">
        <v>0.18285899999999999</v>
      </c>
      <c r="P261">
        <v>0.19022900000000001</v>
      </c>
      <c r="Q261">
        <v>0.186913</v>
      </c>
      <c r="R261">
        <v>0.18944</v>
      </c>
      <c r="S261">
        <v>-6.0350000000000004E-3</v>
      </c>
      <c r="T261">
        <v>-4.4489999999999998E-3</v>
      </c>
      <c r="U261">
        <v>-7.4549999999999998E-3</v>
      </c>
      <c r="V261">
        <v>1.3252E-2</v>
      </c>
      <c r="W261">
        <v>1.2721E-2</v>
      </c>
      <c r="X261">
        <v>2.2228000000000001E-2</v>
      </c>
      <c r="Y261">
        <v>3.9350000000000001E-3</v>
      </c>
      <c r="Z261">
        <v>1.4501E-2</v>
      </c>
      <c r="AA261">
        <v>1.4093E-2</v>
      </c>
      <c r="AB261">
        <v>-7.4390000000000003E-3</v>
      </c>
      <c r="AC261">
        <v>-1.225E-3</v>
      </c>
      <c r="AD261">
        <v>7.5599999999999999E-3</v>
      </c>
    </row>
    <row r="262" spans="1:30" x14ac:dyDescent="0.2">
      <c r="B262">
        <v>90</v>
      </c>
      <c r="C262">
        <v>0.34498899999999999</v>
      </c>
      <c r="D262">
        <v>0.19467000000000001</v>
      </c>
      <c r="E262">
        <v>0.19456599999999999</v>
      </c>
      <c r="F262">
        <v>0.18625700000000001</v>
      </c>
      <c r="G262">
        <v>0.19372300000000001</v>
      </c>
      <c r="H262">
        <v>0.19409899999999999</v>
      </c>
      <c r="I262">
        <v>0.190527</v>
      </c>
      <c r="J262">
        <v>0.19764100000000001</v>
      </c>
      <c r="K262">
        <v>0.19187799999999999</v>
      </c>
      <c r="L262">
        <v>0.19523399999999999</v>
      </c>
      <c r="M262">
        <v>0.18767300000000001</v>
      </c>
      <c r="N262">
        <v>0.18443699999999999</v>
      </c>
      <c r="O262">
        <v>0.18051600000000001</v>
      </c>
      <c r="P262">
        <v>0.19720099999999999</v>
      </c>
      <c r="Q262">
        <v>0.19625899999999999</v>
      </c>
      <c r="R262">
        <v>0.192163</v>
      </c>
      <c r="S262">
        <v>-4.4289999999999998E-3</v>
      </c>
      <c r="T262">
        <v>-4.1929999999999997E-3</v>
      </c>
      <c r="U262">
        <v>-3.4459999999999998E-3</v>
      </c>
      <c r="V262">
        <v>1.0276E-2</v>
      </c>
      <c r="W262">
        <v>1.2759E-2</v>
      </c>
      <c r="X262">
        <v>1.7065E-2</v>
      </c>
      <c r="Y262">
        <v>4.8560000000000001E-3</v>
      </c>
      <c r="Z262">
        <v>6.2649999999999997E-3</v>
      </c>
      <c r="AA262">
        <v>1.8709E-2</v>
      </c>
      <c r="AB262">
        <v>-3.5049999999999999E-3</v>
      </c>
      <c r="AC262">
        <v>-1.3309999999999999E-3</v>
      </c>
      <c r="AD262">
        <v>3.5049999999999999E-3</v>
      </c>
    </row>
    <row r="263" spans="1:30" x14ac:dyDescent="0.2">
      <c r="B263">
        <v>100</v>
      </c>
      <c r="C263">
        <v>0.37345400000000001</v>
      </c>
      <c r="D263">
        <v>0.190384</v>
      </c>
      <c r="E263">
        <v>0.18799399999999999</v>
      </c>
      <c r="F263">
        <v>0.18509800000000001</v>
      </c>
      <c r="G263">
        <v>0.191882</v>
      </c>
      <c r="H263">
        <v>0.18635399999999999</v>
      </c>
      <c r="I263">
        <v>0.19817699999999999</v>
      </c>
      <c r="J263">
        <v>0.17533299999999999</v>
      </c>
      <c r="K263">
        <v>0.19171299999999999</v>
      </c>
      <c r="L263">
        <v>0.19136900000000001</v>
      </c>
      <c r="M263">
        <v>0.168272</v>
      </c>
      <c r="N263">
        <v>0.18229999999999999</v>
      </c>
      <c r="O263">
        <v>0.176484</v>
      </c>
      <c r="P263">
        <v>0.19226699999999999</v>
      </c>
      <c r="Q263">
        <v>0.19127</v>
      </c>
      <c r="R263">
        <v>0.18689600000000001</v>
      </c>
      <c r="S263">
        <v>-4.6059999999999999E-3</v>
      </c>
      <c r="T263">
        <v>-4.3350000000000003E-3</v>
      </c>
      <c r="U263">
        <v>-3.692E-3</v>
      </c>
      <c r="V263">
        <v>7.6439999999999998E-3</v>
      </c>
      <c r="W263">
        <v>1.1436999999999999E-2</v>
      </c>
      <c r="X263">
        <v>1.3828E-2</v>
      </c>
      <c r="Y263">
        <v>3.2469999999999999E-3</v>
      </c>
      <c r="Z263">
        <v>4.7689999999999998E-3</v>
      </c>
      <c r="AA263">
        <v>6.7060000000000002E-3</v>
      </c>
      <c r="AB263">
        <v>-6.6689999999999996E-3</v>
      </c>
      <c r="AC263">
        <v>3.3500000000000001E-4</v>
      </c>
      <c r="AD263">
        <v>8.0689999999999998E-3</v>
      </c>
    </row>
    <row r="265" spans="1:30" x14ac:dyDescent="0.2">
      <c r="A265" t="s">
        <v>36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69</v>
      </c>
      <c r="H265" t="s">
        <v>70</v>
      </c>
      <c r="I265" t="s">
        <v>6</v>
      </c>
      <c r="J265" t="s">
        <v>7</v>
      </c>
      <c r="K265" t="s">
        <v>8</v>
      </c>
      <c r="L265" t="s">
        <v>71</v>
      </c>
      <c r="M265" t="s">
        <v>72</v>
      </c>
      <c r="N265" t="s">
        <v>9</v>
      </c>
      <c r="O265" t="s">
        <v>10</v>
      </c>
      <c r="P265" t="s">
        <v>11</v>
      </c>
      <c r="Q265" t="s">
        <v>73</v>
      </c>
      <c r="R265" t="s">
        <v>74</v>
      </c>
      <c r="S265" t="s">
        <v>12</v>
      </c>
      <c r="T265" t="s">
        <v>13</v>
      </c>
      <c r="U265" t="s">
        <v>14</v>
      </c>
      <c r="V265" t="s">
        <v>75</v>
      </c>
      <c r="W265" t="s">
        <v>76</v>
      </c>
      <c r="X265" t="s">
        <v>77</v>
      </c>
      <c r="Y265" t="s">
        <v>78</v>
      </c>
      <c r="Z265" t="s">
        <v>79</v>
      </c>
      <c r="AA265" t="s">
        <v>80</v>
      </c>
      <c r="AB265" t="s">
        <v>81</v>
      </c>
      <c r="AC265" t="s">
        <v>82</v>
      </c>
      <c r="AD265" t="s">
        <v>83</v>
      </c>
    </row>
    <row r="266" spans="1:30" x14ac:dyDescent="0.2">
      <c r="B266">
        <v>10</v>
      </c>
      <c r="C266">
        <v>0.18096000000000001</v>
      </c>
      <c r="D266">
        <v>8.5559999999999997E-2</v>
      </c>
      <c r="E266">
        <v>8.1713999999999995E-2</v>
      </c>
      <c r="F266">
        <v>8.8574E-2</v>
      </c>
      <c r="G266">
        <v>8.2588999999999996E-2</v>
      </c>
      <c r="H266">
        <v>8.5455000000000003E-2</v>
      </c>
      <c r="I266">
        <v>8.5075999999999999E-2</v>
      </c>
      <c r="J266">
        <v>8.3809999999999996E-2</v>
      </c>
      <c r="K266">
        <v>8.4529999999999994E-2</v>
      </c>
      <c r="L266">
        <v>8.6771000000000001E-2</v>
      </c>
      <c r="M266">
        <v>8.4236000000000005E-2</v>
      </c>
      <c r="N266">
        <v>8.8804999999999995E-2</v>
      </c>
      <c r="O266">
        <v>8.6996000000000004E-2</v>
      </c>
      <c r="P266">
        <v>8.5965E-2</v>
      </c>
      <c r="Q266">
        <v>8.4111000000000005E-2</v>
      </c>
      <c r="R266">
        <v>8.2379999999999995E-2</v>
      </c>
      <c r="S266">
        <v>-2.9060000000000002E-3</v>
      </c>
      <c r="T266">
        <v>-1.895E-3</v>
      </c>
      <c r="U266">
        <v>-1.485E-3</v>
      </c>
      <c r="V266">
        <v>-7.6889999999999997E-3</v>
      </c>
      <c r="W266">
        <v>-7.9660000000000009E-3</v>
      </c>
      <c r="X266">
        <v>-3.9899999999999999E-4</v>
      </c>
      <c r="Y266">
        <v>-8.1689999999999992E-3</v>
      </c>
      <c r="Z266">
        <v>-7.1440000000000002E-3</v>
      </c>
      <c r="AA266">
        <v>-6.9459999999999999E-3</v>
      </c>
      <c r="AB266">
        <v>4.5293E-2</v>
      </c>
      <c r="AC266">
        <v>2.6192E-2</v>
      </c>
      <c r="AD266">
        <v>1.7388000000000001E-2</v>
      </c>
    </row>
    <row r="267" spans="1:30" x14ac:dyDescent="0.2">
      <c r="B267">
        <v>20</v>
      </c>
      <c r="C267">
        <v>0.16047800000000001</v>
      </c>
      <c r="D267">
        <v>8.9457999999999996E-2</v>
      </c>
      <c r="E267">
        <v>9.5004000000000005E-2</v>
      </c>
      <c r="F267">
        <v>9.0090000000000003E-2</v>
      </c>
      <c r="G267">
        <v>8.7679999999999994E-2</v>
      </c>
      <c r="H267">
        <v>8.7395E-2</v>
      </c>
      <c r="I267">
        <v>9.017E-2</v>
      </c>
      <c r="J267">
        <v>8.9543999999999999E-2</v>
      </c>
      <c r="K267">
        <v>8.6861999999999995E-2</v>
      </c>
      <c r="L267">
        <v>8.9881000000000003E-2</v>
      </c>
      <c r="M267">
        <v>8.8845999999999994E-2</v>
      </c>
      <c r="N267">
        <v>9.1491000000000003E-2</v>
      </c>
      <c r="O267">
        <v>8.8943999999999995E-2</v>
      </c>
      <c r="P267">
        <v>9.2393000000000003E-2</v>
      </c>
      <c r="Q267">
        <v>9.0087E-2</v>
      </c>
      <c r="R267">
        <v>8.7444999999999995E-2</v>
      </c>
      <c r="S267">
        <v>-1.704E-3</v>
      </c>
      <c r="T267">
        <v>-2.3649999999999999E-3</v>
      </c>
      <c r="U267">
        <v>-1.1169999999999999E-3</v>
      </c>
      <c r="V267">
        <v>-3.5230000000000001E-3</v>
      </c>
      <c r="W267">
        <v>-5.5459999999999997E-3</v>
      </c>
      <c r="X267">
        <v>5.4190000000000002E-3</v>
      </c>
      <c r="Y267">
        <v>-3.454E-3</v>
      </c>
      <c r="Z267">
        <v>-1.5300000000000001E-4</v>
      </c>
      <c r="AA267">
        <v>3.5720000000000001E-3</v>
      </c>
      <c r="AB267">
        <v>2.2235999999999999E-2</v>
      </c>
      <c r="AC267">
        <v>1.009E-2</v>
      </c>
      <c r="AD267">
        <v>7.7460000000000003E-3</v>
      </c>
    </row>
    <row r="268" spans="1:30" x14ac:dyDescent="0.2">
      <c r="B268">
        <v>30</v>
      </c>
      <c r="C268">
        <v>0.14971499999999999</v>
      </c>
      <c r="D268">
        <v>9.1488E-2</v>
      </c>
      <c r="E268">
        <v>9.1330999999999996E-2</v>
      </c>
      <c r="F268">
        <v>9.1827000000000006E-2</v>
      </c>
      <c r="G268">
        <v>9.1102000000000002E-2</v>
      </c>
      <c r="H268">
        <v>9.2841999999999994E-2</v>
      </c>
      <c r="I268">
        <v>9.3274999999999997E-2</v>
      </c>
      <c r="J268">
        <v>8.8272000000000003E-2</v>
      </c>
      <c r="K268">
        <v>9.2294000000000001E-2</v>
      </c>
      <c r="L268">
        <v>9.2512999999999998E-2</v>
      </c>
      <c r="M268">
        <v>9.0769000000000002E-2</v>
      </c>
      <c r="N268">
        <v>9.2366000000000004E-2</v>
      </c>
      <c r="O268">
        <v>9.0630000000000002E-2</v>
      </c>
      <c r="P268">
        <v>9.3321000000000001E-2</v>
      </c>
      <c r="Q268">
        <v>9.0750999999999998E-2</v>
      </c>
      <c r="R268">
        <v>9.1484999999999997E-2</v>
      </c>
      <c r="S268">
        <v>-1.7769999999999999E-3</v>
      </c>
      <c r="T268">
        <v>-2.47E-3</v>
      </c>
      <c r="U268">
        <v>-2.2179999999999999E-3</v>
      </c>
      <c r="V268">
        <v>-4.6509999999999998E-3</v>
      </c>
      <c r="W268">
        <v>-2.3800000000000001E-4</v>
      </c>
      <c r="X268">
        <v>5.6319999999999999E-3</v>
      </c>
      <c r="Y268">
        <v>-1.5089999999999999E-3</v>
      </c>
      <c r="Z268">
        <v>-6.38E-4</v>
      </c>
      <c r="AA268">
        <v>-6.7299999999999999E-4</v>
      </c>
      <c r="AB268">
        <v>4.9430000000000003E-3</v>
      </c>
      <c r="AC268">
        <v>7.169E-3</v>
      </c>
      <c r="AD268">
        <v>4.8679999999999999E-3</v>
      </c>
    </row>
    <row r="269" spans="1:30" x14ac:dyDescent="0.2">
      <c r="B269">
        <v>40</v>
      </c>
      <c r="C269">
        <v>0.13891600000000001</v>
      </c>
      <c r="D269">
        <v>9.2497999999999997E-2</v>
      </c>
      <c r="E269">
        <v>9.4820000000000002E-2</v>
      </c>
      <c r="F269">
        <v>9.4107999999999997E-2</v>
      </c>
      <c r="G269">
        <v>9.3123999999999998E-2</v>
      </c>
      <c r="H269">
        <v>9.1714000000000004E-2</v>
      </c>
      <c r="I269">
        <v>9.3348E-2</v>
      </c>
      <c r="J269">
        <v>9.1292999999999999E-2</v>
      </c>
      <c r="K269">
        <v>9.3169000000000002E-2</v>
      </c>
      <c r="L269">
        <v>9.2503000000000002E-2</v>
      </c>
      <c r="M269">
        <v>9.1166999999999998E-2</v>
      </c>
      <c r="N269">
        <v>9.2502000000000001E-2</v>
      </c>
      <c r="O269">
        <v>9.3229000000000006E-2</v>
      </c>
      <c r="P269">
        <v>8.9138999999999996E-2</v>
      </c>
      <c r="Q269">
        <v>9.0192999999999995E-2</v>
      </c>
      <c r="R269">
        <v>9.1239000000000001E-2</v>
      </c>
      <c r="S269">
        <v>-2.1419999999999998E-3</v>
      </c>
      <c r="T269">
        <v>-1.4859999999999999E-3</v>
      </c>
      <c r="U269">
        <v>-2.4740000000000001E-3</v>
      </c>
      <c r="V269">
        <v>-1.3760000000000001E-3</v>
      </c>
      <c r="W269">
        <v>7.8200000000000003E-4</v>
      </c>
      <c r="X269">
        <v>3.5490000000000001E-3</v>
      </c>
      <c r="Y269">
        <v>-3.722E-3</v>
      </c>
      <c r="Z269">
        <v>-8.1999999999999998E-4</v>
      </c>
      <c r="AA269">
        <v>2.7590000000000002E-3</v>
      </c>
      <c r="AB269">
        <v>4.5620000000000001E-3</v>
      </c>
      <c r="AC269">
        <v>-5.1500000000000005E-4</v>
      </c>
      <c r="AD269">
        <v>5.1200000000000004E-3</v>
      </c>
    </row>
    <row r="270" spans="1:30" x14ac:dyDescent="0.2">
      <c r="B270">
        <v>50</v>
      </c>
      <c r="C270">
        <v>0.13242599999999999</v>
      </c>
      <c r="D270">
        <v>9.2397000000000007E-2</v>
      </c>
      <c r="E270">
        <v>9.3910999999999994E-2</v>
      </c>
      <c r="F270">
        <v>9.3446000000000001E-2</v>
      </c>
      <c r="G270">
        <v>9.2869999999999994E-2</v>
      </c>
      <c r="H270">
        <v>9.2075000000000004E-2</v>
      </c>
      <c r="I270">
        <v>9.3926999999999997E-2</v>
      </c>
      <c r="J270">
        <v>9.0259000000000006E-2</v>
      </c>
      <c r="K270">
        <v>9.0742000000000003E-2</v>
      </c>
      <c r="L270">
        <v>9.2263999999999999E-2</v>
      </c>
      <c r="M270">
        <v>9.2668E-2</v>
      </c>
      <c r="N270">
        <v>9.3155000000000002E-2</v>
      </c>
      <c r="O270">
        <v>9.0936000000000003E-2</v>
      </c>
      <c r="P270">
        <v>9.2261999999999997E-2</v>
      </c>
      <c r="Q270">
        <v>9.1093999999999994E-2</v>
      </c>
      <c r="R270">
        <v>9.3382999999999994E-2</v>
      </c>
      <c r="S270">
        <v>-2.081E-3</v>
      </c>
      <c r="T270">
        <v>-2.1129999999999999E-3</v>
      </c>
      <c r="U270">
        <v>-1.8799999999999999E-3</v>
      </c>
      <c r="V270">
        <v>9.1E-4</v>
      </c>
      <c r="W270">
        <v>-1.067E-3</v>
      </c>
      <c r="X270">
        <v>5.8060000000000004E-3</v>
      </c>
      <c r="Y270">
        <v>-1.0070000000000001E-3</v>
      </c>
      <c r="Z270">
        <v>2.9350000000000001E-3</v>
      </c>
      <c r="AA270">
        <v>1.25E-3</v>
      </c>
      <c r="AB270">
        <v>1.6479999999999999E-3</v>
      </c>
      <c r="AC270">
        <v>2.4800000000000001E-4</v>
      </c>
      <c r="AD270">
        <v>-1.09E-3</v>
      </c>
    </row>
    <row r="271" spans="1:30" x14ac:dyDescent="0.2">
      <c r="B271">
        <v>60</v>
      </c>
      <c r="C271">
        <v>0.12925500000000001</v>
      </c>
      <c r="D271">
        <v>9.3775999999999998E-2</v>
      </c>
      <c r="E271">
        <v>9.4146999999999995E-2</v>
      </c>
      <c r="F271">
        <v>9.4880000000000006E-2</v>
      </c>
      <c r="G271">
        <v>9.4240000000000004E-2</v>
      </c>
      <c r="H271">
        <v>9.1735999999999998E-2</v>
      </c>
      <c r="I271">
        <v>9.3920000000000003E-2</v>
      </c>
      <c r="J271">
        <v>9.3942999999999999E-2</v>
      </c>
      <c r="K271">
        <v>9.1627E-2</v>
      </c>
      <c r="L271">
        <v>9.4153000000000001E-2</v>
      </c>
      <c r="M271">
        <v>9.3491000000000005E-2</v>
      </c>
      <c r="N271">
        <v>9.3206999999999998E-2</v>
      </c>
      <c r="O271">
        <v>9.4423000000000007E-2</v>
      </c>
      <c r="P271">
        <v>9.1753000000000001E-2</v>
      </c>
      <c r="Q271">
        <v>9.3063999999999994E-2</v>
      </c>
      <c r="R271">
        <v>9.5009999999999997E-2</v>
      </c>
      <c r="S271">
        <v>-2.3449999999999999E-3</v>
      </c>
      <c r="T271">
        <v>-1.621E-3</v>
      </c>
      <c r="U271">
        <v>-1.8730000000000001E-3</v>
      </c>
      <c r="V271">
        <v>-2.4350000000000001E-3</v>
      </c>
      <c r="W271">
        <v>9.1000000000000003E-5</v>
      </c>
      <c r="X271">
        <v>3.7859999999999999E-3</v>
      </c>
      <c r="Y271">
        <v>-1.7459999999999999E-3</v>
      </c>
      <c r="Z271">
        <v>-1.9170000000000001E-3</v>
      </c>
      <c r="AA271">
        <v>-1.58E-3</v>
      </c>
      <c r="AB271">
        <v>4.8050000000000002E-3</v>
      </c>
      <c r="AC271">
        <v>-1.5839999999999999E-3</v>
      </c>
      <c r="AD271">
        <v>-4.2499999999999998E-4</v>
      </c>
    </row>
    <row r="272" spans="1:30" x14ac:dyDescent="0.2">
      <c r="B272">
        <v>70</v>
      </c>
      <c r="C272">
        <v>0.12803500000000001</v>
      </c>
      <c r="D272">
        <v>9.2651999999999998E-2</v>
      </c>
      <c r="E272">
        <v>9.4323000000000004E-2</v>
      </c>
      <c r="F272">
        <v>9.5324000000000006E-2</v>
      </c>
      <c r="G272">
        <v>9.2961000000000002E-2</v>
      </c>
      <c r="H272">
        <v>9.3297000000000005E-2</v>
      </c>
      <c r="I272">
        <v>9.5033000000000006E-2</v>
      </c>
      <c r="J272">
        <v>9.2418E-2</v>
      </c>
      <c r="K272">
        <v>9.1894000000000003E-2</v>
      </c>
      <c r="L272">
        <v>9.5099000000000003E-2</v>
      </c>
      <c r="M272">
        <v>9.3877000000000002E-2</v>
      </c>
      <c r="N272">
        <v>9.461E-2</v>
      </c>
      <c r="O272">
        <v>9.3588000000000005E-2</v>
      </c>
      <c r="P272">
        <v>9.1742000000000004E-2</v>
      </c>
      <c r="Q272">
        <v>9.3785999999999994E-2</v>
      </c>
      <c r="R272">
        <v>9.5047000000000006E-2</v>
      </c>
      <c r="S272">
        <v>-1.7459999999999999E-3</v>
      </c>
      <c r="T272">
        <v>-1.588E-3</v>
      </c>
      <c r="U272">
        <v>-1.614E-3</v>
      </c>
      <c r="V272">
        <v>-3.124E-3</v>
      </c>
      <c r="W272">
        <v>-1.7049999999999999E-3</v>
      </c>
      <c r="X272">
        <v>2.0830000000000002E-3</v>
      </c>
      <c r="Y272">
        <v>-2.8649999999999999E-3</v>
      </c>
      <c r="Z272">
        <v>-9.1799999999999998E-4</v>
      </c>
      <c r="AA272">
        <v>-1.2390000000000001E-3</v>
      </c>
      <c r="AB272">
        <v>1.5870000000000001E-3</v>
      </c>
      <c r="AC272">
        <v>-4.7800000000000002E-4</v>
      </c>
      <c r="AD272">
        <v>-7.9199999999999995E-4</v>
      </c>
    </row>
    <row r="273" spans="1:30" x14ac:dyDescent="0.2">
      <c r="B273">
        <v>80</v>
      </c>
      <c r="C273">
        <v>0.128252</v>
      </c>
      <c r="D273">
        <v>9.2735999999999999E-2</v>
      </c>
      <c r="E273">
        <v>9.4137999999999999E-2</v>
      </c>
      <c r="F273">
        <v>9.3590999999999994E-2</v>
      </c>
      <c r="G273">
        <v>9.3300999999999995E-2</v>
      </c>
      <c r="H273">
        <v>9.3726000000000004E-2</v>
      </c>
      <c r="I273">
        <v>9.4428999999999999E-2</v>
      </c>
      <c r="J273">
        <v>9.4866000000000006E-2</v>
      </c>
      <c r="K273">
        <v>9.3487000000000001E-2</v>
      </c>
      <c r="L273">
        <v>9.4771999999999995E-2</v>
      </c>
      <c r="M273">
        <v>9.3035000000000007E-2</v>
      </c>
      <c r="N273">
        <v>9.2663999999999996E-2</v>
      </c>
      <c r="O273">
        <v>9.4868999999999995E-2</v>
      </c>
      <c r="P273">
        <v>9.2891000000000001E-2</v>
      </c>
      <c r="Q273">
        <v>9.2783000000000004E-2</v>
      </c>
      <c r="R273">
        <v>9.2499999999999999E-2</v>
      </c>
      <c r="S273">
        <v>-1.6609999999999999E-3</v>
      </c>
      <c r="T273">
        <v>-1.8730000000000001E-3</v>
      </c>
      <c r="U273">
        <v>-1.5740000000000001E-3</v>
      </c>
      <c r="V273">
        <v>-1.41E-3</v>
      </c>
      <c r="W273">
        <v>-1.812E-3</v>
      </c>
      <c r="X273">
        <v>5.6319999999999999E-3</v>
      </c>
      <c r="Y273">
        <v>-1.9220000000000001E-3</v>
      </c>
      <c r="Z273">
        <v>6.0300000000000002E-4</v>
      </c>
      <c r="AA273">
        <v>-4.9399999999999997E-4</v>
      </c>
      <c r="AB273">
        <v>7.0699999999999995E-4</v>
      </c>
      <c r="AC273">
        <v>-1.4189999999999999E-3</v>
      </c>
      <c r="AD273">
        <v>-1.0709999999999999E-3</v>
      </c>
    </row>
    <row r="274" spans="1:30" x14ac:dyDescent="0.2">
      <c r="B274">
        <v>90</v>
      </c>
      <c r="C274">
        <v>0.124057</v>
      </c>
      <c r="D274">
        <v>9.4020999999999993E-2</v>
      </c>
      <c r="E274">
        <v>9.3268000000000004E-2</v>
      </c>
      <c r="F274">
        <v>9.3423000000000006E-2</v>
      </c>
      <c r="G274">
        <v>9.4348000000000001E-2</v>
      </c>
      <c r="H274">
        <v>9.3861E-2</v>
      </c>
      <c r="I274">
        <v>9.3598000000000001E-2</v>
      </c>
      <c r="J274">
        <v>9.1795000000000002E-2</v>
      </c>
      <c r="K274">
        <v>9.3220999999999998E-2</v>
      </c>
      <c r="L274">
        <v>9.5604999999999996E-2</v>
      </c>
      <c r="M274">
        <v>9.3506000000000006E-2</v>
      </c>
      <c r="N274">
        <v>9.4411999999999996E-2</v>
      </c>
      <c r="O274">
        <v>9.5272999999999997E-2</v>
      </c>
      <c r="P274">
        <v>9.3327999999999994E-2</v>
      </c>
      <c r="Q274">
        <v>9.3576999999999994E-2</v>
      </c>
      <c r="R274">
        <v>9.2011999999999997E-2</v>
      </c>
      <c r="S274">
        <v>-2.0249999999999999E-3</v>
      </c>
      <c r="T274">
        <v>-1.7639999999999999E-3</v>
      </c>
      <c r="U274">
        <v>-1.81E-3</v>
      </c>
      <c r="V274">
        <v>-2.4819999999999998E-3</v>
      </c>
      <c r="W274">
        <v>-2.4520000000000002E-3</v>
      </c>
      <c r="X274">
        <v>2.2929999999999999E-3</v>
      </c>
      <c r="Y274">
        <v>-1.748E-3</v>
      </c>
      <c r="Z274">
        <v>-8.6399999999999997E-4</v>
      </c>
      <c r="AA274">
        <v>-5.6499999999999996E-4</v>
      </c>
      <c r="AB274">
        <v>4.66E-4</v>
      </c>
      <c r="AC274">
        <v>-7.3999999999999999E-4</v>
      </c>
      <c r="AD274">
        <v>-3.6499999999999998E-4</v>
      </c>
    </row>
    <row r="275" spans="1:30" x14ac:dyDescent="0.2">
      <c r="B275">
        <v>100</v>
      </c>
      <c r="C275">
        <v>0.12145499999999999</v>
      </c>
      <c r="D275">
        <v>9.4656000000000004E-2</v>
      </c>
      <c r="E275">
        <v>9.4549999999999995E-2</v>
      </c>
      <c r="F275">
        <v>9.5034999999999994E-2</v>
      </c>
      <c r="G275">
        <v>9.5549999999999996E-2</v>
      </c>
      <c r="H275">
        <v>9.2545000000000002E-2</v>
      </c>
      <c r="I275">
        <v>9.3677999999999997E-2</v>
      </c>
      <c r="J275">
        <v>9.4507999999999995E-2</v>
      </c>
      <c r="K275">
        <v>9.3701000000000007E-2</v>
      </c>
      <c r="L275">
        <v>9.5168000000000003E-2</v>
      </c>
      <c r="M275">
        <v>9.3058000000000002E-2</v>
      </c>
      <c r="N275">
        <v>9.3580999999999998E-2</v>
      </c>
      <c r="O275">
        <v>9.4302999999999998E-2</v>
      </c>
      <c r="P275">
        <v>9.3607999999999997E-2</v>
      </c>
      <c r="Q275">
        <v>9.4811999999999994E-2</v>
      </c>
      <c r="R275">
        <v>9.5168000000000003E-2</v>
      </c>
      <c r="S275">
        <v>-1.6620000000000001E-3</v>
      </c>
      <c r="T275">
        <v>-2.3259999999999999E-3</v>
      </c>
      <c r="U275">
        <v>-1.915E-3</v>
      </c>
      <c r="V275">
        <v>-1.8450000000000001E-3</v>
      </c>
      <c r="W275">
        <v>-2.1310000000000001E-3</v>
      </c>
      <c r="X275">
        <v>1.9949999999999998E-3</v>
      </c>
      <c r="Y275">
        <v>-1E-3</v>
      </c>
      <c r="Z275">
        <v>4.3000000000000002E-5</v>
      </c>
      <c r="AA275">
        <v>-2.1359999999999999E-3</v>
      </c>
      <c r="AB275">
        <v>2.0820000000000001E-3</v>
      </c>
      <c r="AC275">
        <v>-2.2880000000000001E-3</v>
      </c>
      <c r="AD275">
        <v>-2.0699999999999999E-4</v>
      </c>
    </row>
    <row r="277" spans="1:30" x14ac:dyDescent="0.2">
      <c r="A277" t="s">
        <v>37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69</v>
      </c>
      <c r="H277" t="s">
        <v>70</v>
      </c>
      <c r="I277" t="s">
        <v>6</v>
      </c>
      <c r="J277" t="s">
        <v>7</v>
      </c>
      <c r="K277" t="s">
        <v>8</v>
      </c>
      <c r="L277" t="s">
        <v>71</v>
      </c>
      <c r="M277" t="s">
        <v>72</v>
      </c>
      <c r="N277" t="s">
        <v>9</v>
      </c>
      <c r="O277" t="s">
        <v>10</v>
      </c>
      <c r="P277" t="s">
        <v>11</v>
      </c>
      <c r="Q277" t="s">
        <v>73</v>
      </c>
      <c r="R277" t="s">
        <v>74</v>
      </c>
      <c r="S277" t="s">
        <v>12</v>
      </c>
      <c r="T277" t="s">
        <v>13</v>
      </c>
      <c r="U277" t="s">
        <v>14</v>
      </c>
      <c r="V277" t="s">
        <v>75</v>
      </c>
      <c r="W277" t="s">
        <v>76</v>
      </c>
      <c r="X277" t="s">
        <v>77</v>
      </c>
      <c r="Y277" t="s">
        <v>78</v>
      </c>
      <c r="Z277" t="s">
        <v>79</v>
      </c>
      <c r="AA277" t="s">
        <v>80</v>
      </c>
      <c r="AB277" t="s">
        <v>81</v>
      </c>
      <c r="AC277" t="s">
        <v>82</v>
      </c>
      <c r="AD277" t="s">
        <v>83</v>
      </c>
    </row>
    <row r="278" spans="1:30" x14ac:dyDescent="0.2">
      <c r="B278">
        <v>10</v>
      </c>
      <c r="C278">
        <v>0.210451</v>
      </c>
      <c r="D278">
        <v>7.0226999999999998E-2</v>
      </c>
      <c r="E278">
        <v>7.0137000000000005E-2</v>
      </c>
      <c r="F278">
        <v>6.4032000000000006E-2</v>
      </c>
      <c r="G278">
        <v>7.0524000000000003E-2</v>
      </c>
      <c r="H278">
        <v>6.9805000000000006E-2</v>
      </c>
      <c r="I278">
        <v>7.6191999999999996E-2</v>
      </c>
      <c r="J278">
        <v>6.9612999999999994E-2</v>
      </c>
      <c r="K278">
        <v>6.8505999999999997E-2</v>
      </c>
      <c r="L278">
        <v>7.0080000000000003E-2</v>
      </c>
      <c r="M278">
        <v>6.6128000000000006E-2</v>
      </c>
      <c r="N278">
        <v>7.0729E-2</v>
      </c>
      <c r="O278">
        <v>7.1112999999999996E-2</v>
      </c>
      <c r="P278">
        <v>6.5604999999999997E-2</v>
      </c>
      <c r="Q278">
        <v>6.6742999999999997E-2</v>
      </c>
      <c r="R278">
        <v>6.9018999999999997E-2</v>
      </c>
      <c r="S278">
        <v>-1.6800000000000001E-3</v>
      </c>
      <c r="T278">
        <v>-1.14E-3</v>
      </c>
      <c r="U278">
        <v>-8.8699999999999998E-4</v>
      </c>
      <c r="V278">
        <v>7.3920000000000001E-3</v>
      </c>
      <c r="W278">
        <v>-3.1300000000000002E-4</v>
      </c>
      <c r="X278">
        <v>1.7507999999999999E-2</v>
      </c>
      <c r="Y278">
        <v>6.4219999999999998E-3</v>
      </c>
      <c r="Z278">
        <v>1.992E-2</v>
      </c>
      <c r="AA278">
        <v>1.8114000000000002E-2</v>
      </c>
      <c r="AB278">
        <v>4.3834999999999999E-2</v>
      </c>
      <c r="AC278">
        <v>5.5516999999999997E-2</v>
      </c>
      <c r="AD278">
        <v>3.1777E-2</v>
      </c>
    </row>
    <row r="279" spans="1:30" x14ac:dyDescent="0.2">
      <c r="B279">
        <v>20</v>
      </c>
      <c r="C279">
        <v>0.17354</v>
      </c>
      <c r="D279">
        <v>7.2749999999999995E-2</v>
      </c>
      <c r="E279">
        <v>7.5526999999999997E-2</v>
      </c>
      <c r="F279">
        <v>7.1696999999999997E-2</v>
      </c>
      <c r="G279">
        <v>7.9915E-2</v>
      </c>
      <c r="H279">
        <v>7.2512999999999994E-2</v>
      </c>
      <c r="I279">
        <v>7.1901000000000007E-2</v>
      </c>
      <c r="J279">
        <v>7.5448000000000001E-2</v>
      </c>
      <c r="K279">
        <v>7.3761999999999994E-2</v>
      </c>
      <c r="L279">
        <v>7.4454999999999993E-2</v>
      </c>
      <c r="M279">
        <v>7.1083999999999994E-2</v>
      </c>
      <c r="N279">
        <v>6.9011000000000003E-2</v>
      </c>
      <c r="O279">
        <v>7.2737999999999997E-2</v>
      </c>
      <c r="P279">
        <v>7.1210999999999997E-2</v>
      </c>
      <c r="Q279">
        <v>7.0982000000000003E-2</v>
      </c>
      <c r="R279">
        <v>7.1309999999999998E-2</v>
      </c>
      <c r="S279">
        <v>-1.0369999999999999E-3</v>
      </c>
      <c r="T279">
        <v>-9.6199999999999996E-4</v>
      </c>
      <c r="U279">
        <v>-1.4660000000000001E-3</v>
      </c>
      <c r="V279">
        <v>-6.8900000000000005E-4</v>
      </c>
      <c r="W279">
        <v>-4.6299999999999996E-3</v>
      </c>
      <c r="X279">
        <v>7.3899999999999999E-3</v>
      </c>
      <c r="Y279">
        <v>-2.7520000000000001E-3</v>
      </c>
      <c r="Z279">
        <v>1.1604E-2</v>
      </c>
      <c r="AA279">
        <v>8.5859999999999999E-3</v>
      </c>
      <c r="AB279">
        <v>1.7987E-2</v>
      </c>
      <c r="AC279">
        <v>2.6041000000000002E-2</v>
      </c>
      <c r="AD279">
        <v>1.3616E-2</v>
      </c>
    </row>
    <row r="280" spans="1:30" x14ac:dyDescent="0.2">
      <c r="B280">
        <v>30</v>
      </c>
      <c r="C280">
        <v>0.15973599999999999</v>
      </c>
      <c r="D280">
        <v>7.4596999999999997E-2</v>
      </c>
      <c r="E280">
        <v>7.4264999999999998E-2</v>
      </c>
      <c r="F280">
        <v>7.3111999999999996E-2</v>
      </c>
      <c r="G280">
        <v>7.3444999999999996E-2</v>
      </c>
      <c r="H280">
        <v>7.4807999999999999E-2</v>
      </c>
      <c r="I280">
        <v>7.2767999999999999E-2</v>
      </c>
      <c r="J280">
        <v>7.3492000000000002E-2</v>
      </c>
      <c r="K280">
        <v>7.4779999999999999E-2</v>
      </c>
      <c r="L280">
        <v>7.3949000000000001E-2</v>
      </c>
      <c r="M280">
        <v>7.4926999999999994E-2</v>
      </c>
      <c r="N280">
        <v>7.3124999999999996E-2</v>
      </c>
      <c r="O280">
        <v>7.3962E-2</v>
      </c>
      <c r="P280">
        <v>7.4253E-2</v>
      </c>
      <c r="Q280">
        <v>7.4036000000000005E-2</v>
      </c>
      <c r="R280">
        <v>7.4589000000000003E-2</v>
      </c>
      <c r="S280">
        <v>-2.0449999999999999E-3</v>
      </c>
      <c r="T280">
        <v>-1.8569999999999999E-3</v>
      </c>
      <c r="U280">
        <v>-2.2680000000000001E-3</v>
      </c>
      <c r="V280">
        <v>-3.888E-3</v>
      </c>
      <c r="W280">
        <v>5.9400000000000002E-4</v>
      </c>
      <c r="X280">
        <v>2.4840000000000001E-3</v>
      </c>
      <c r="Y280">
        <v>2.0969999999999999E-3</v>
      </c>
      <c r="Z280">
        <v>1.5382E-2</v>
      </c>
      <c r="AA280">
        <v>1.2919999999999999E-2</v>
      </c>
      <c r="AB280">
        <v>3.16E-3</v>
      </c>
      <c r="AC280">
        <v>1.4706E-2</v>
      </c>
      <c r="AD280">
        <v>4.287E-3</v>
      </c>
    </row>
    <row r="281" spans="1:30" x14ac:dyDescent="0.2">
      <c r="B281">
        <v>40</v>
      </c>
      <c r="C281">
        <v>0.14976700000000001</v>
      </c>
      <c r="D281">
        <v>7.5340000000000004E-2</v>
      </c>
      <c r="E281">
        <v>7.7096999999999999E-2</v>
      </c>
      <c r="F281">
        <v>7.3570999999999998E-2</v>
      </c>
      <c r="G281">
        <v>7.8468999999999997E-2</v>
      </c>
      <c r="H281">
        <v>7.8099000000000002E-2</v>
      </c>
      <c r="I281">
        <v>7.4879000000000001E-2</v>
      </c>
      <c r="J281">
        <v>7.5670000000000001E-2</v>
      </c>
      <c r="K281">
        <v>7.4654999999999999E-2</v>
      </c>
      <c r="L281">
        <v>7.7367000000000005E-2</v>
      </c>
      <c r="M281">
        <v>7.4465000000000003E-2</v>
      </c>
      <c r="N281">
        <v>7.5142E-2</v>
      </c>
      <c r="O281">
        <v>7.3942999999999995E-2</v>
      </c>
      <c r="P281">
        <v>7.6474E-2</v>
      </c>
      <c r="Q281">
        <v>7.4400999999999995E-2</v>
      </c>
      <c r="R281">
        <v>7.4392E-2</v>
      </c>
      <c r="S281">
        <v>-1.8320000000000001E-3</v>
      </c>
      <c r="T281">
        <v>-1.8469999999999999E-3</v>
      </c>
      <c r="U281">
        <v>-1.1440000000000001E-3</v>
      </c>
      <c r="V281">
        <v>1.5319999999999999E-3</v>
      </c>
      <c r="W281">
        <v>-9.7000000000000005E-4</v>
      </c>
      <c r="X281">
        <v>6.3879999999999996E-3</v>
      </c>
      <c r="Y281">
        <v>5.8299999999999997E-4</v>
      </c>
      <c r="Z281">
        <v>7.339E-3</v>
      </c>
      <c r="AA281">
        <v>9.3939999999999996E-3</v>
      </c>
      <c r="AB281">
        <v>2.911E-3</v>
      </c>
      <c r="AC281">
        <v>1.2062E-2</v>
      </c>
      <c r="AD281">
        <v>6.2350000000000001E-3</v>
      </c>
    </row>
    <row r="282" spans="1:30" x14ac:dyDescent="0.2">
      <c r="B282">
        <v>50</v>
      </c>
      <c r="C282">
        <v>0.143147</v>
      </c>
      <c r="D282">
        <v>7.5925999999999993E-2</v>
      </c>
      <c r="E282">
        <v>7.9396999999999995E-2</v>
      </c>
      <c r="F282">
        <v>7.6392000000000002E-2</v>
      </c>
      <c r="G282">
        <v>7.4427999999999994E-2</v>
      </c>
      <c r="H282">
        <v>7.4898999999999993E-2</v>
      </c>
      <c r="I282">
        <v>7.5538999999999995E-2</v>
      </c>
      <c r="J282">
        <v>7.6557E-2</v>
      </c>
      <c r="K282">
        <v>7.5273000000000007E-2</v>
      </c>
      <c r="L282">
        <v>7.8505000000000005E-2</v>
      </c>
      <c r="M282">
        <v>7.5718999999999995E-2</v>
      </c>
      <c r="N282">
        <v>7.4315999999999993E-2</v>
      </c>
      <c r="O282">
        <v>7.4951000000000004E-2</v>
      </c>
      <c r="P282">
        <v>7.5107999999999994E-2</v>
      </c>
      <c r="Q282">
        <v>7.4196999999999999E-2</v>
      </c>
      <c r="R282">
        <v>7.5424000000000005E-2</v>
      </c>
      <c r="S282">
        <v>-1.828E-3</v>
      </c>
      <c r="T282">
        <v>-1.6130000000000001E-3</v>
      </c>
      <c r="U282">
        <v>-2.5699999999999998E-3</v>
      </c>
      <c r="V282">
        <v>-1.2130000000000001E-3</v>
      </c>
      <c r="W282">
        <v>-1.64E-3</v>
      </c>
      <c r="X282">
        <v>6.5989999999999998E-3</v>
      </c>
      <c r="Y282">
        <v>-1.6819999999999999E-3</v>
      </c>
      <c r="Z282">
        <v>1.0592000000000001E-2</v>
      </c>
      <c r="AA282">
        <v>9.8809999999999992E-3</v>
      </c>
      <c r="AB282">
        <v>6.8089999999999999E-3</v>
      </c>
      <c r="AC282">
        <v>6.1320000000000003E-3</v>
      </c>
      <c r="AD282">
        <v>6.038E-3</v>
      </c>
    </row>
    <row r="283" spans="1:30" x14ac:dyDescent="0.2">
      <c r="B283">
        <v>60</v>
      </c>
      <c r="C283">
        <v>0.14108799999999999</v>
      </c>
      <c r="D283">
        <v>7.5590000000000004E-2</v>
      </c>
      <c r="E283">
        <v>7.6905000000000001E-2</v>
      </c>
      <c r="F283">
        <v>7.6123999999999997E-2</v>
      </c>
      <c r="G283">
        <v>7.4189000000000005E-2</v>
      </c>
      <c r="H283">
        <v>7.5303999999999996E-2</v>
      </c>
      <c r="I283">
        <v>7.3917999999999998E-2</v>
      </c>
      <c r="J283">
        <v>7.6414999999999997E-2</v>
      </c>
      <c r="K283">
        <v>7.5648000000000007E-2</v>
      </c>
      <c r="L283">
        <v>7.5934000000000001E-2</v>
      </c>
      <c r="M283">
        <v>7.7127000000000001E-2</v>
      </c>
      <c r="N283">
        <v>7.6321E-2</v>
      </c>
      <c r="O283">
        <v>7.4142E-2</v>
      </c>
      <c r="P283">
        <v>7.6662999999999995E-2</v>
      </c>
      <c r="Q283">
        <v>7.2876999999999997E-2</v>
      </c>
      <c r="R283">
        <v>7.4592000000000006E-2</v>
      </c>
      <c r="S283">
        <v>-1.75E-3</v>
      </c>
      <c r="T283">
        <v>-1.9610000000000001E-3</v>
      </c>
      <c r="U283">
        <v>-1.6930000000000001E-3</v>
      </c>
      <c r="V283">
        <v>3.3199999999999999E-4</v>
      </c>
      <c r="W283">
        <v>-2.9290000000000002E-3</v>
      </c>
      <c r="X283">
        <v>1.6659999999999999E-3</v>
      </c>
      <c r="Y283">
        <v>2.036E-3</v>
      </c>
      <c r="Z283">
        <v>7.0889999999999998E-3</v>
      </c>
      <c r="AA283">
        <v>8.2900000000000005E-3</v>
      </c>
      <c r="AB283">
        <v>4.3499999999999997E-3</v>
      </c>
      <c r="AC283">
        <v>5.8139999999999997E-3</v>
      </c>
      <c r="AD283">
        <v>6.8349999999999999E-3</v>
      </c>
    </row>
    <row r="284" spans="1:30" x14ac:dyDescent="0.2">
      <c r="B284">
        <v>70</v>
      </c>
      <c r="C284">
        <v>0.140346</v>
      </c>
      <c r="D284">
        <v>7.6009999999999994E-2</v>
      </c>
      <c r="E284">
        <v>7.7438000000000007E-2</v>
      </c>
      <c r="F284">
        <v>7.6057E-2</v>
      </c>
      <c r="G284">
        <v>7.8439999999999996E-2</v>
      </c>
      <c r="H284">
        <v>7.5165999999999997E-2</v>
      </c>
      <c r="I284">
        <v>7.5701000000000004E-2</v>
      </c>
      <c r="J284">
        <v>7.5811000000000003E-2</v>
      </c>
      <c r="K284">
        <v>7.5939999999999994E-2</v>
      </c>
      <c r="L284">
        <v>7.5814999999999994E-2</v>
      </c>
      <c r="M284">
        <v>7.6074000000000003E-2</v>
      </c>
      <c r="N284">
        <v>7.5888999999999998E-2</v>
      </c>
      <c r="O284">
        <v>7.5061000000000003E-2</v>
      </c>
      <c r="P284">
        <v>7.6032000000000002E-2</v>
      </c>
      <c r="Q284">
        <v>7.6388999999999999E-2</v>
      </c>
      <c r="R284">
        <v>7.4094999999999994E-2</v>
      </c>
      <c r="S284">
        <v>-1.639E-3</v>
      </c>
      <c r="T284">
        <v>-1.529E-3</v>
      </c>
      <c r="U284">
        <v>-1.8450000000000001E-3</v>
      </c>
      <c r="V284">
        <v>4.4799999999999999E-4</v>
      </c>
      <c r="W284">
        <v>-3.398E-3</v>
      </c>
      <c r="X284">
        <v>3.1799999999999998E-4</v>
      </c>
      <c r="Y284">
        <v>7.3210000000000003E-3</v>
      </c>
      <c r="Z284">
        <v>8.9200000000000008E-3</v>
      </c>
      <c r="AA284">
        <v>4.5739999999999999E-3</v>
      </c>
      <c r="AB284">
        <v>2.6080000000000001E-3</v>
      </c>
      <c r="AC284">
        <v>3.9680000000000002E-3</v>
      </c>
      <c r="AD284">
        <v>3.2439999999999999E-3</v>
      </c>
    </row>
    <row r="285" spans="1:30" x14ac:dyDescent="0.2">
      <c r="B285">
        <v>80</v>
      </c>
      <c r="C285">
        <v>0.13847599999999999</v>
      </c>
      <c r="D285">
        <v>7.5864000000000001E-2</v>
      </c>
      <c r="E285">
        <v>7.6171000000000003E-2</v>
      </c>
      <c r="F285">
        <v>7.6644000000000004E-2</v>
      </c>
      <c r="G285">
        <v>8.0923999999999996E-2</v>
      </c>
      <c r="H285">
        <v>7.6817999999999997E-2</v>
      </c>
      <c r="I285">
        <v>7.5348999999999999E-2</v>
      </c>
      <c r="J285">
        <v>7.6647000000000007E-2</v>
      </c>
      <c r="K285">
        <v>7.7087000000000003E-2</v>
      </c>
      <c r="L285">
        <v>7.4497999999999995E-2</v>
      </c>
      <c r="M285">
        <v>7.7071000000000001E-2</v>
      </c>
      <c r="N285">
        <v>7.6016E-2</v>
      </c>
      <c r="O285">
        <v>7.5870999999999994E-2</v>
      </c>
      <c r="P285">
        <v>7.4740000000000001E-2</v>
      </c>
      <c r="Q285">
        <v>7.3404999999999998E-2</v>
      </c>
      <c r="R285">
        <v>7.4347999999999997E-2</v>
      </c>
      <c r="S285">
        <v>-1.792E-3</v>
      </c>
      <c r="T285">
        <v>-1.869E-3</v>
      </c>
      <c r="U285">
        <v>-1.5430000000000001E-3</v>
      </c>
      <c r="V285">
        <v>-1.0089999999999999E-3</v>
      </c>
      <c r="W285">
        <v>-1.0349999999999999E-3</v>
      </c>
      <c r="X285">
        <v>8.0000000000000007E-5</v>
      </c>
      <c r="Y285">
        <v>5.2249999999999996E-3</v>
      </c>
      <c r="Z285">
        <v>2.3700000000000001E-3</v>
      </c>
      <c r="AA285">
        <v>4.5259999999999996E-3</v>
      </c>
      <c r="AB285">
        <v>4.5880000000000001E-3</v>
      </c>
      <c r="AC285">
        <v>2.5249999999999999E-3</v>
      </c>
      <c r="AD285">
        <v>3.2049999999999999E-3</v>
      </c>
    </row>
    <row r="286" spans="1:30" x14ac:dyDescent="0.2">
      <c r="B286">
        <v>90</v>
      </c>
      <c r="C286">
        <v>0.13694100000000001</v>
      </c>
      <c r="D286">
        <v>7.5109999999999996E-2</v>
      </c>
      <c r="E286">
        <v>7.6036999999999993E-2</v>
      </c>
      <c r="F286">
        <v>7.7593999999999996E-2</v>
      </c>
      <c r="G286">
        <v>7.7707999999999999E-2</v>
      </c>
      <c r="H286">
        <v>7.6924000000000006E-2</v>
      </c>
      <c r="I286">
        <v>7.5758000000000006E-2</v>
      </c>
      <c r="J286">
        <v>7.8017000000000003E-2</v>
      </c>
      <c r="K286">
        <v>7.6397999999999994E-2</v>
      </c>
      <c r="L286">
        <v>7.6275999999999997E-2</v>
      </c>
      <c r="M286">
        <v>7.5098999999999999E-2</v>
      </c>
      <c r="N286">
        <v>7.4341000000000004E-2</v>
      </c>
      <c r="O286">
        <v>7.6258000000000006E-2</v>
      </c>
      <c r="P286">
        <v>7.6805999999999999E-2</v>
      </c>
      <c r="Q286">
        <v>7.6153999999999999E-2</v>
      </c>
      <c r="R286">
        <v>7.6388999999999999E-2</v>
      </c>
      <c r="S286">
        <v>-1.799E-3</v>
      </c>
      <c r="T286">
        <v>-2.0950000000000001E-3</v>
      </c>
      <c r="U286">
        <v>-1.335E-3</v>
      </c>
      <c r="V286">
        <v>-1.408E-3</v>
      </c>
      <c r="W286">
        <v>-1.66E-3</v>
      </c>
      <c r="X286">
        <v>-1.6379999999999999E-3</v>
      </c>
      <c r="Y286">
        <v>4.9560000000000003E-3</v>
      </c>
      <c r="Z286">
        <v>1.415E-3</v>
      </c>
      <c r="AA286">
        <v>3.4870000000000001E-3</v>
      </c>
      <c r="AB286">
        <v>2.0899999999999998E-3</v>
      </c>
      <c r="AC286">
        <v>1.562E-3</v>
      </c>
      <c r="AD286">
        <v>2.611E-3</v>
      </c>
    </row>
    <row r="287" spans="1:30" x14ac:dyDescent="0.2">
      <c r="B287">
        <v>100</v>
      </c>
      <c r="C287">
        <v>0.13330800000000001</v>
      </c>
      <c r="D287">
        <v>7.6725000000000002E-2</v>
      </c>
      <c r="E287">
        <v>7.8898999999999997E-2</v>
      </c>
      <c r="F287">
        <v>7.5485999999999998E-2</v>
      </c>
      <c r="G287">
        <v>7.5690999999999994E-2</v>
      </c>
      <c r="H287">
        <v>7.6807E-2</v>
      </c>
      <c r="I287">
        <v>7.6526999999999998E-2</v>
      </c>
      <c r="J287">
        <v>7.8289999999999998E-2</v>
      </c>
      <c r="K287">
        <v>7.6313000000000006E-2</v>
      </c>
      <c r="L287">
        <v>7.4495000000000006E-2</v>
      </c>
      <c r="M287">
        <v>7.6942999999999998E-2</v>
      </c>
      <c r="N287">
        <v>7.5394000000000003E-2</v>
      </c>
      <c r="O287">
        <v>7.5246999999999994E-2</v>
      </c>
      <c r="P287">
        <v>7.5180999999999998E-2</v>
      </c>
      <c r="Q287">
        <v>7.4943999999999997E-2</v>
      </c>
      <c r="R287">
        <v>7.7762999999999999E-2</v>
      </c>
      <c r="S287">
        <v>-1.66E-3</v>
      </c>
      <c r="T287">
        <v>-1.572E-3</v>
      </c>
      <c r="U287">
        <v>-1.9599999999999999E-3</v>
      </c>
      <c r="V287">
        <v>-9.6500000000000004E-4</v>
      </c>
      <c r="W287">
        <v>-1.5169999999999999E-3</v>
      </c>
      <c r="X287">
        <v>1.9870000000000001E-3</v>
      </c>
      <c r="Y287">
        <v>1.3910000000000001E-3</v>
      </c>
      <c r="Z287">
        <v>4.0200000000000001E-3</v>
      </c>
      <c r="AA287">
        <v>6.1630000000000001E-3</v>
      </c>
      <c r="AB287">
        <v>4.5490000000000001E-3</v>
      </c>
      <c r="AC287">
        <v>2.761E-3</v>
      </c>
      <c r="AD287">
        <v>1.905E-3</v>
      </c>
    </row>
    <row r="289" spans="1:30" x14ac:dyDescent="0.2">
      <c r="A289" s="11" t="s">
        <v>38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69</v>
      </c>
      <c r="H289" t="s">
        <v>70</v>
      </c>
      <c r="I289" t="s">
        <v>6</v>
      </c>
      <c r="J289" t="s">
        <v>7</v>
      </c>
      <c r="K289" t="s">
        <v>8</v>
      </c>
      <c r="L289" t="s">
        <v>71</v>
      </c>
      <c r="M289" t="s">
        <v>72</v>
      </c>
      <c r="N289" t="s">
        <v>9</v>
      </c>
      <c r="O289" t="s">
        <v>10</v>
      </c>
      <c r="P289" t="s">
        <v>11</v>
      </c>
      <c r="Q289" t="s">
        <v>73</v>
      </c>
      <c r="R289" t="s">
        <v>74</v>
      </c>
      <c r="S289" t="s">
        <v>12</v>
      </c>
      <c r="T289" t="s">
        <v>13</v>
      </c>
      <c r="U289" t="s">
        <v>14</v>
      </c>
      <c r="V289" t="s">
        <v>75</v>
      </c>
      <c r="W289" t="s">
        <v>76</v>
      </c>
      <c r="X289" t="s">
        <v>77</v>
      </c>
      <c r="Y289" t="s">
        <v>78</v>
      </c>
      <c r="Z289" t="s">
        <v>79</v>
      </c>
      <c r="AA289" t="s">
        <v>80</v>
      </c>
      <c r="AB289" t="s">
        <v>81</v>
      </c>
      <c r="AC289" t="s">
        <v>82</v>
      </c>
      <c r="AD289" t="s">
        <v>83</v>
      </c>
    </row>
    <row r="290" spans="1:30" x14ac:dyDescent="0.2">
      <c r="B290">
        <v>10</v>
      </c>
      <c r="C290">
        <v>0.42090300000000003</v>
      </c>
      <c r="D290">
        <v>0.18421399999999999</v>
      </c>
      <c r="E290">
        <v>0.19130800000000001</v>
      </c>
      <c r="F290">
        <v>0.20291799999999999</v>
      </c>
      <c r="G290">
        <v>0.190557</v>
      </c>
      <c r="H290">
        <v>0.20364699999999999</v>
      </c>
      <c r="I290">
        <v>0.202594</v>
      </c>
      <c r="J290">
        <v>0.19695299999999999</v>
      </c>
      <c r="K290">
        <v>0.209146</v>
      </c>
      <c r="L290">
        <v>0.19805900000000001</v>
      </c>
      <c r="M290">
        <v>0.19439200000000001</v>
      </c>
      <c r="N290">
        <v>0.187167</v>
      </c>
      <c r="O290">
        <v>0.20167399999999999</v>
      </c>
      <c r="P290">
        <v>0.20161000000000001</v>
      </c>
      <c r="Q290">
        <v>0.206844</v>
      </c>
      <c r="R290">
        <v>0.21166399999999999</v>
      </c>
      <c r="S290">
        <v>-1.8699999999999999E-3</v>
      </c>
      <c r="T290">
        <v>-2.9650000000000002E-3</v>
      </c>
      <c r="U290">
        <v>-2.3280000000000002E-3</v>
      </c>
      <c r="V290">
        <v>7.3860999999999996E-2</v>
      </c>
      <c r="W290">
        <v>5.5541E-2</v>
      </c>
      <c r="X290">
        <v>6.6942000000000002E-2</v>
      </c>
      <c r="Y290">
        <v>4.6353999999999999E-2</v>
      </c>
      <c r="Z290">
        <v>4.2696999999999999E-2</v>
      </c>
      <c r="AA290">
        <v>5.1389999999999998E-2</v>
      </c>
      <c r="AB290">
        <v>4.1064999999999997E-2</v>
      </c>
      <c r="AC290">
        <v>4.5784999999999999E-2</v>
      </c>
      <c r="AD290">
        <v>6.7912E-2</v>
      </c>
    </row>
    <row r="291" spans="1:30" x14ac:dyDescent="0.2">
      <c r="B291">
        <v>20</v>
      </c>
      <c r="C291">
        <v>0.41958200000000001</v>
      </c>
      <c r="D291">
        <v>0.20905399999999999</v>
      </c>
      <c r="E291">
        <v>0.210809</v>
      </c>
      <c r="F291">
        <v>0.21192800000000001</v>
      </c>
      <c r="G291">
        <v>0.21074999999999999</v>
      </c>
      <c r="H291">
        <v>0.213141</v>
      </c>
      <c r="I291">
        <v>0.213981</v>
      </c>
      <c r="J291">
        <v>0.212196</v>
      </c>
      <c r="K291">
        <v>0.21315200000000001</v>
      </c>
      <c r="L291">
        <v>0.208511</v>
      </c>
      <c r="M291">
        <v>0.20960400000000001</v>
      </c>
      <c r="N291">
        <v>0.20360800000000001</v>
      </c>
      <c r="O291">
        <v>0.203766</v>
      </c>
      <c r="P291">
        <v>0.206287</v>
      </c>
      <c r="Q291">
        <v>0.213949</v>
      </c>
      <c r="R291">
        <v>0.20596300000000001</v>
      </c>
      <c r="S291">
        <v>-1.7669999999999999E-3</v>
      </c>
      <c r="T291">
        <v>-1.6249999999999999E-3</v>
      </c>
      <c r="U291">
        <v>-2.2820000000000002E-3</v>
      </c>
      <c r="V291">
        <v>3.8317999999999998E-2</v>
      </c>
      <c r="W291">
        <v>4.7246000000000003E-2</v>
      </c>
      <c r="X291">
        <v>3.6795000000000001E-2</v>
      </c>
      <c r="Y291">
        <v>2.9981000000000001E-2</v>
      </c>
      <c r="Z291">
        <v>3.6416999999999998E-2</v>
      </c>
      <c r="AA291">
        <v>3.5478999999999997E-2</v>
      </c>
      <c r="AB291">
        <v>2.6880000000000001E-2</v>
      </c>
      <c r="AC291">
        <v>3.8191999999999997E-2</v>
      </c>
      <c r="AD291">
        <v>4.6606000000000002E-2</v>
      </c>
    </row>
    <row r="292" spans="1:30" x14ac:dyDescent="0.2">
      <c r="B292">
        <v>30</v>
      </c>
      <c r="C292">
        <v>0.37853500000000001</v>
      </c>
      <c r="D292">
        <v>0.215202</v>
      </c>
      <c r="E292">
        <v>0.215338</v>
      </c>
      <c r="F292">
        <v>0.21537899999999999</v>
      </c>
      <c r="G292">
        <v>0.21183299999999999</v>
      </c>
      <c r="H292">
        <v>0.21213099999999999</v>
      </c>
      <c r="I292">
        <v>0.21404599999999999</v>
      </c>
      <c r="J292">
        <v>0.208345</v>
      </c>
      <c r="K292">
        <v>0.20680999999999999</v>
      </c>
      <c r="L292">
        <v>0.211086</v>
      </c>
      <c r="M292">
        <v>0.21161199999999999</v>
      </c>
      <c r="N292">
        <v>0.204378</v>
      </c>
      <c r="O292">
        <v>0.21243500000000001</v>
      </c>
      <c r="P292">
        <v>0.211614</v>
      </c>
      <c r="Q292">
        <v>0.21715300000000001</v>
      </c>
      <c r="R292">
        <v>0.213062</v>
      </c>
      <c r="S292">
        <v>-8.4400000000000002E-4</v>
      </c>
      <c r="T292">
        <v>-3.2070000000000002E-3</v>
      </c>
      <c r="U292">
        <v>-1.8959999999999999E-3</v>
      </c>
      <c r="V292">
        <v>3.0979E-2</v>
      </c>
      <c r="W292">
        <v>3.0856999999999999E-2</v>
      </c>
      <c r="X292">
        <v>3.1535000000000001E-2</v>
      </c>
      <c r="Y292">
        <v>2.1103E-2</v>
      </c>
      <c r="Z292">
        <v>3.5297000000000002E-2</v>
      </c>
      <c r="AA292">
        <v>2.7741999999999999E-2</v>
      </c>
      <c r="AB292">
        <v>1.9404999999999999E-2</v>
      </c>
      <c r="AC292">
        <v>2.9086999999999998E-2</v>
      </c>
      <c r="AD292">
        <v>3.2747999999999999E-2</v>
      </c>
    </row>
    <row r="293" spans="1:30" x14ac:dyDescent="0.2">
      <c r="B293">
        <v>40</v>
      </c>
      <c r="C293">
        <v>0.35770999999999997</v>
      </c>
      <c r="D293">
        <v>0.21457999999999999</v>
      </c>
      <c r="E293">
        <v>0.20974100000000001</v>
      </c>
      <c r="F293">
        <v>0.21820100000000001</v>
      </c>
      <c r="G293">
        <v>0.207043</v>
      </c>
      <c r="H293">
        <v>0.21374399999999999</v>
      </c>
      <c r="I293">
        <v>0.21382899999999999</v>
      </c>
      <c r="J293">
        <v>0.208289</v>
      </c>
      <c r="K293">
        <v>0.21481800000000001</v>
      </c>
      <c r="L293">
        <v>0.20852699999999999</v>
      </c>
      <c r="M293">
        <v>0.21523999999999999</v>
      </c>
      <c r="N293">
        <v>0.21443400000000001</v>
      </c>
      <c r="O293">
        <v>0.216144</v>
      </c>
      <c r="P293">
        <v>0.21348500000000001</v>
      </c>
      <c r="Q293">
        <v>0.217004</v>
      </c>
      <c r="R293">
        <v>0.213203</v>
      </c>
      <c r="S293">
        <v>-2.0950000000000001E-3</v>
      </c>
      <c r="T293">
        <v>-2.4250000000000001E-3</v>
      </c>
      <c r="U293">
        <v>-1.4779999999999999E-3</v>
      </c>
      <c r="V293">
        <v>2.4187E-2</v>
      </c>
      <c r="W293">
        <v>3.4062000000000002E-2</v>
      </c>
      <c r="X293">
        <v>2.6279E-2</v>
      </c>
      <c r="Y293">
        <v>1.9328999999999999E-2</v>
      </c>
      <c r="Z293">
        <v>2.7092999999999999E-2</v>
      </c>
      <c r="AA293">
        <v>2.6745999999999999E-2</v>
      </c>
      <c r="AB293">
        <v>1.7152000000000001E-2</v>
      </c>
      <c r="AC293">
        <v>2.8587000000000001E-2</v>
      </c>
      <c r="AD293">
        <v>2.2407E-2</v>
      </c>
    </row>
    <row r="294" spans="1:30" x14ac:dyDescent="0.2">
      <c r="B294">
        <v>50</v>
      </c>
      <c r="C294">
        <v>0.35554599999999997</v>
      </c>
      <c r="D294">
        <v>0.21690899999999999</v>
      </c>
      <c r="E294">
        <v>0.20352300000000001</v>
      </c>
      <c r="F294">
        <v>0.21670800000000001</v>
      </c>
      <c r="G294">
        <v>0.20730899999999999</v>
      </c>
      <c r="H294">
        <v>0.21406600000000001</v>
      </c>
      <c r="I294">
        <v>0.217443</v>
      </c>
      <c r="J294">
        <v>0.215116</v>
      </c>
      <c r="K294">
        <v>0.209866</v>
      </c>
      <c r="L294">
        <v>0.21657699999999999</v>
      </c>
      <c r="M294">
        <v>0.21556700000000001</v>
      </c>
      <c r="N294">
        <v>0.21564</v>
      </c>
      <c r="O294">
        <v>0.215082</v>
      </c>
      <c r="P294">
        <v>0.21732499999999999</v>
      </c>
      <c r="Q294">
        <v>0.22029799999999999</v>
      </c>
      <c r="R294">
        <v>0.21257499999999999</v>
      </c>
      <c r="S294">
        <v>-1.9680000000000001E-3</v>
      </c>
      <c r="T294">
        <v>-1.464E-3</v>
      </c>
      <c r="U294">
        <v>-1.8079999999999999E-3</v>
      </c>
      <c r="V294">
        <v>2.4455000000000001E-2</v>
      </c>
      <c r="W294">
        <v>1.8367000000000001E-2</v>
      </c>
      <c r="X294">
        <v>2.0704E-2</v>
      </c>
      <c r="Y294">
        <v>2.0771000000000001E-2</v>
      </c>
      <c r="Z294">
        <v>2.2780999999999999E-2</v>
      </c>
      <c r="AA294">
        <v>2.0191000000000001E-2</v>
      </c>
      <c r="AB294">
        <v>1.022E-2</v>
      </c>
      <c r="AC294">
        <v>1.9602000000000001E-2</v>
      </c>
      <c r="AD294">
        <v>1.8258E-2</v>
      </c>
    </row>
    <row r="295" spans="1:30" x14ac:dyDescent="0.2">
      <c r="B295">
        <v>60</v>
      </c>
      <c r="C295">
        <v>0.33474500000000001</v>
      </c>
      <c r="D295">
        <v>0.21746799999999999</v>
      </c>
      <c r="E295">
        <v>0.216304</v>
      </c>
      <c r="F295">
        <v>0.217089</v>
      </c>
      <c r="G295">
        <v>0.214141</v>
      </c>
      <c r="H295">
        <v>0.21836800000000001</v>
      </c>
      <c r="I295">
        <v>0.21640599999999999</v>
      </c>
      <c r="J295">
        <v>0.21359300000000001</v>
      </c>
      <c r="K295">
        <v>0.212617</v>
      </c>
      <c r="L295">
        <v>0.216056</v>
      </c>
      <c r="M295">
        <v>0.217275</v>
      </c>
      <c r="N295">
        <v>0.21401700000000001</v>
      </c>
      <c r="O295">
        <v>0.21614</v>
      </c>
      <c r="P295">
        <v>0.21665499999999999</v>
      </c>
      <c r="Q295">
        <v>0.21801899999999999</v>
      </c>
      <c r="R295">
        <v>0.21691299999999999</v>
      </c>
      <c r="S295">
        <v>-2.1849999999999999E-3</v>
      </c>
      <c r="T295">
        <v>-2.1559999999999999E-3</v>
      </c>
      <c r="U295">
        <v>-2.4380000000000001E-3</v>
      </c>
      <c r="V295">
        <v>2.5708000000000002E-2</v>
      </c>
      <c r="W295">
        <v>2.4452999999999999E-2</v>
      </c>
      <c r="X295">
        <v>2.4142E-2</v>
      </c>
      <c r="Y295">
        <v>1.3236E-2</v>
      </c>
      <c r="Z295">
        <v>1.6752E-2</v>
      </c>
      <c r="AA295">
        <v>1.8363999999999998E-2</v>
      </c>
      <c r="AB295">
        <v>9.3600000000000003E-3</v>
      </c>
      <c r="AC295">
        <v>1.5535999999999999E-2</v>
      </c>
      <c r="AD295">
        <v>1.8494E-2</v>
      </c>
    </row>
    <row r="296" spans="1:30" x14ac:dyDescent="0.2">
      <c r="B296">
        <v>70</v>
      </c>
      <c r="C296">
        <v>0.33193099999999998</v>
      </c>
      <c r="D296">
        <v>0.21603700000000001</v>
      </c>
      <c r="E296">
        <v>0.214641</v>
      </c>
      <c r="F296">
        <v>0.213975</v>
      </c>
      <c r="G296">
        <v>0.20712</v>
      </c>
      <c r="H296">
        <v>0.21371299999999999</v>
      </c>
      <c r="I296">
        <v>0.215807</v>
      </c>
      <c r="J296">
        <v>0.21141399999999999</v>
      </c>
      <c r="K296">
        <v>0.21404699999999999</v>
      </c>
      <c r="L296">
        <v>0.21310999999999999</v>
      </c>
      <c r="M296">
        <v>0.21434700000000001</v>
      </c>
      <c r="N296">
        <v>0.21738199999999999</v>
      </c>
      <c r="O296">
        <v>0.217137</v>
      </c>
      <c r="P296">
        <v>0.21709300000000001</v>
      </c>
      <c r="Q296">
        <v>0.21204500000000001</v>
      </c>
      <c r="R296">
        <v>0.21390799999999999</v>
      </c>
      <c r="S296">
        <v>-2.4499999999999999E-3</v>
      </c>
      <c r="T296">
        <v>-2.1099999999999999E-3</v>
      </c>
      <c r="U296">
        <v>-2.081E-3</v>
      </c>
      <c r="V296">
        <v>2.0545999999999998E-2</v>
      </c>
      <c r="W296">
        <v>1.9355000000000001E-2</v>
      </c>
      <c r="X296">
        <v>2.1582E-2</v>
      </c>
      <c r="Y296">
        <v>1.0848999999999999E-2</v>
      </c>
      <c r="Z296">
        <v>1.4199E-2</v>
      </c>
      <c r="AA296">
        <v>1.8231000000000001E-2</v>
      </c>
      <c r="AB296">
        <v>9.5370000000000003E-3</v>
      </c>
      <c r="AC296">
        <v>1.6447E-2</v>
      </c>
      <c r="AD296">
        <v>1.5365999999999999E-2</v>
      </c>
    </row>
    <row r="297" spans="1:30" x14ac:dyDescent="0.2">
      <c r="B297">
        <v>80</v>
      </c>
      <c r="C297">
        <v>0.31861299999999998</v>
      </c>
      <c r="D297">
        <v>0.21682199999999999</v>
      </c>
      <c r="E297">
        <v>0.21745900000000001</v>
      </c>
      <c r="F297">
        <v>0.21618200000000001</v>
      </c>
      <c r="G297">
        <v>0.216223</v>
      </c>
      <c r="H297">
        <v>0.209315</v>
      </c>
      <c r="I297">
        <v>0.21867300000000001</v>
      </c>
      <c r="J297">
        <v>0.21596599999999999</v>
      </c>
      <c r="K297">
        <v>0.216416</v>
      </c>
      <c r="L297">
        <v>0.21725900000000001</v>
      </c>
      <c r="M297">
        <v>0.215554</v>
      </c>
      <c r="N297">
        <v>0.21740799999999999</v>
      </c>
      <c r="O297">
        <v>0.217556</v>
      </c>
      <c r="P297">
        <v>0.21911</v>
      </c>
      <c r="Q297">
        <v>0.21756900000000001</v>
      </c>
      <c r="R297">
        <v>0.21465500000000001</v>
      </c>
      <c r="S297">
        <v>-1.6689999999999999E-3</v>
      </c>
      <c r="T297">
        <v>-1.8959999999999999E-3</v>
      </c>
      <c r="U297">
        <v>-2.1519999999999998E-3</v>
      </c>
      <c r="V297">
        <v>1.9393000000000001E-2</v>
      </c>
      <c r="W297">
        <v>1.7825000000000001E-2</v>
      </c>
      <c r="X297">
        <v>1.5931000000000001E-2</v>
      </c>
      <c r="Y297">
        <v>1.4707E-2</v>
      </c>
      <c r="Z297">
        <v>1.3102000000000001E-2</v>
      </c>
      <c r="AA297">
        <v>1.5963000000000001E-2</v>
      </c>
      <c r="AB297">
        <v>9.2630000000000004E-3</v>
      </c>
      <c r="AC297">
        <v>1.2473E-2</v>
      </c>
      <c r="AD297">
        <v>1.3827000000000001E-2</v>
      </c>
    </row>
    <row r="298" spans="1:30" x14ac:dyDescent="0.2">
      <c r="B298">
        <v>90</v>
      </c>
      <c r="C298">
        <v>0.318046</v>
      </c>
      <c r="D298">
        <v>0.21693399999999999</v>
      </c>
      <c r="E298">
        <v>0.21759000000000001</v>
      </c>
      <c r="F298">
        <v>0.21792</v>
      </c>
      <c r="G298">
        <v>0.21685699999999999</v>
      </c>
      <c r="H298">
        <v>0.21881900000000001</v>
      </c>
      <c r="I298">
        <v>0.21768399999999999</v>
      </c>
      <c r="J298">
        <v>0.21157200000000001</v>
      </c>
      <c r="K298">
        <v>0.21582299999999999</v>
      </c>
      <c r="L298">
        <v>0.215616</v>
      </c>
      <c r="M298">
        <v>0.21940399999999999</v>
      </c>
      <c r="N298">
        <v>0.21645400000000001</v>
      </c>
      <c r="O298">
        <v>0.21549199999999999</v>
      </c>
      <c r="P298">
        <v>0.21724199999999999</v>
      </c>
      <c r="Q298">
        <v>0.218861</v>
      </c>
      <c r="R298">
        <v>0.21573200000000001</v>
      </c>
      <c r="S298">
        <v>-2.3040000000000001E-3</v>
      </c>
      <c r="T298">
        <v>-1.2229999999999999E-3</v>
      </c>
      <c r="U298">
        <v>-1.9910000000000001E-3</v>
      </c>
      <c r="V298">
        <v>1.3263E-2</v>
      </c>
      <c r="W298">
        <v>1.4957E-2</v>
      </c>
      <c r="X298">
        <v>1.4664E-2</v>
      </c>
      <c r="Y298">
        <v>1.2377000000000001E-2</v>
      </c>
      <c r="Z298">
        <v>1.3552E-2</v>
      </c>
      <c r="AA298">
        <v>1.8124000000000001E-2</v>
      </c>
      <c r="AB298">
        <v>8.8319999999999996E-3</v>
      </c>
      <c r="AC298">
        <v>1.1912000000000001E-2</v>
      </c>
      <c r="AD298">
        <v>1.1394E-2</v>
      </c>
    </row>
    <row r="299" spans="1:30" x14ac:dyDescent="0.2">
      <c r="B299">
        <v>100</v>
      </c>
      <c r="C299">
        <v>0.30892399999999998</v>
      </c>
      <c r="D299">
        <v>0.21848400000000001</v>
      </c>
      <c r="E299">
        <v>0.21661900000000001</v>
      </c>
      <c r="F299">
        <v>0.21737600000000001</v>
      </c>
      <c r="G299">
        <v>0.208983</v>
      </c>
      <c r="H299">
        <v>0.21590500000000001</v>
      </c>
      <c r="I299">
        <v>0.21787599999999999</v>
      </c>
      <c r="J299">
        <v>0.21390000000000001</v>
      </c>
      <c r="K299">
        <v>0.217413</v>
      </c>
      <c r="L299">
        <v>0.21710199999999999</v>
      </c>
      <c r="M299">
        <v>0.21748200000000001</v>
      </c>
      <c r="N299">
        <v>0.21720600000000001</v>
      </c>
      <c r="O299">
        <v>0.21662999999999999</v>
      </c>
      <c r="P299">
        <v>0.219776</v>
      </c>
      <c r="Q299">
        <v>0.217833</v>
      </c>
      <c r="R299">
        <v>0.217556</v>
      </c>
      <c r="S299">
        <v>-1.6169999999999999E-3</v>
      </c>
      <c r="T299">
        <v>-1.5770000000000001E-3</v>
      </c>
      <c r="U299">
        <v>-2.761E-3</v>
      </c>
      <c r="V299">
        <v>1.4135999999999999E-2</v>
      </c>
      <c r="W299">
        <v>1.4534999999999999E-2</v>
      </c>
      <c r="X299">
        <v>1.7179E-2</v>
      </c>
      <c r="Y299">
        <v>1.2252000000000001E-2</v>
      </c>
      <c r="Z299">
        <v>1.2838E-2</v>
      </c>
      <c r="AA299">
        <v>1.5488E-2</v>
      </c>
      <c r="AB299">
        <v>8.5330000000000007E-3</v>
      </c>
      <c r="AC299">
        <v>8.8900000000000003E-3</v>
      </c>
      <c r="AD299">
        <v>9.5779999999999997E-3</v>
      </c>
    </row>
    <row r="301" spans="1:30" x14ac:dyDescent="0.2">
      <c r="A301" t="s">
        <v>39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69</v>
      </c>
      <c r="H301" t="s">
        <v>70</v>
      </c>
      <c r="I301" t="s">
        <v>6</v>
      </c>
      <c r="J301" t="s">
        <v>7</v>
      </c>
      <c r="K301" t="s">
        <v>8</v>
      </c>
      <c r="L301" t="s">
        <v>71</v>
      </c>
      <c r="M301" t="s">
        <v>72</v>
      </c>
      <c r="N301" t="s">
        <v>9</v>
      </c>
      <c r="O301" t="s">
        <v>10</v>
      </c>
      <c r="P301" t="s">
        <v>11</v>
      </c>
      <c r="Q301" t="s">
        <v>73</v>
      </c>
      <c r="R301" t="s">
        <v>74</v>
      </c>
      <c r="S301" t="s">
        <v>12</v>
      </c>
      <c r="T301" t="s">
        <v>13</v>
      </c>
      <c r="U301" t="s">
        <v>14</v>
      </c>
      <c r="V301" t="s">
        <v>75</v>
      </c>
      <c r="W301" t="s">
        <v>76</v>
      </c>
      <c r="X301" t="s">
        <v>77</v>
      </c>
      <c r="Y301" t="s">
        <v>78</v>
      </c>
      <c r="Z301" t="s">
        <v>79</v>
      </c>
      <c r="AA301" t="s">
        <v>80</v>
      </c>
      <c r="AB301" t="s">
        <v>81</v>
      </c>
      <c r="AC301" t="s">
        <v>82</v>
      </c>
      <c r="AD301" t="s">
        <v>83</v>
      </c>
    </row>
    <row r="302" spans="1:30" x14ac:dyDescent="0.2">
      <c r="B302">
        <v>10</v>
      </c>
      <c r="C302">
        <v>0.28198699999999999</v>
      </c>
      <c r="D302">
        <v>9.8363999999999993E-2</v>
      </c>
      <c r="E302">
        <v>0.104007</v>
      </c>
      <c r="F302">
        <v>0.105846</v>
      </c>
      <c r="G302">
        <v>0.107838</v>
      </c>
      <c r="H302">
        <v>0.104589</v>
      </c>
      <c r="I302">
        <v>0.102354</v>
      </c>
      <c r="J302">
        <v>9.7338999999999995E-2</v>
      </c>
      <c r="K302">
        <v>0.104559</v>
      </c>
      <c r="L302">
        <v>0.102198</v>
      </c>
      <c r="M302">
        <v>0.107819</v>
      </c>
      <c r="N302">
        <v>0.107862</v>
      </c>
      <c r="O302">
        <v>0.10667</v>
      </c>
      <c r="P302">
        <v>0.103868</v>
      </c>
      <c r="Q302">
        <v>0.104147</v>
      </c>
      <c r="R302">
        <v>0.105086</v>
      </c>
      <c r="S302">
        <v>-1.1609999999999999E-3</v>
      </c>
      <c r="T302">
        <v>-1.0679999999999999E-3</v>
      </c>
      <c r="U302">
        <v>-1.4630000000000001E-3</v>
      </c>
      <c r="V302">
        <v>-8.9700000000000005E-3</v>
      </c>
      <c r="W302">
        <v>1.7277000000000001E-2</v>
      </c>
      <c r="X302">
        <v>3.9669000000000003E-2</v>
      </c>
      <c r="Y302">
        <v>-1.4279999999999999E-2</v>
      </c>
      <c r="Z302">
        <v>-5.5129999999999997E-3</v>
      </c>
      <c r="AA302">
        <v>2.5524000000000002E-2</v>
      </c>
      <c r="AB302">
        <v>1.9428000000000001E-2</v>
      </c>
      <c r="AC302">
        <v>4.4349E-2</v>
      </c>
      <c r="AD302">
        <v>8.8470000000000007E-3</v>
      </c>
    </row>
    <row r="303" spans="1:30" x14ac:dyDescent="0.2">
      <c r="B303">
        <v>20</v>
      </c>
      <c r="C303">
        <v>0.255772</v>
      </c>
      <c r="D303">
        <v>0.11186599999999999</v>
      </c>
      <c r="E303">
        <v>0.11043699999999999</v>
      </c>
      <c r="F303">
        <v>0.111708</v>
      </c>
      <c r="G303">
        <v>0.10954</v>
      </c>
      <c r="H303">
        <v>0.109626</v>
      </c>
      <c r="I303">
        <v>0.107081</v>
      </c>
      <c r="J303">
        <v>0.110875</v>
      </c>
      <c r="K303">
        <v>0.11068600000000001</v>
      </c>
      <c r="L303">
        <v>0.10656400000000001</v>
      </c>
      <c r="M303">
        <v>0.109885</v>
      </c>
      <c r="N303">
        <v>0.107431</v>
      </c>
      <c r="O303">
        <v>0.107483</v>
      </c>
      <c r="P303">
        <v>0.10864500000000001</v>
      </c>
      <c r="Q303">
        <v>0.10730199999999999</v>
      </c>
      <c r="R303">
        <v>0.11094999999999999</v>
      </c>
      <c r="S303">
        <v>-1.647E-3</v>
      </c>
      <c r="T303">
        <v>-7.7899999999999996E-4</v>
      </c>
      <c r="U303">
        <v>-1.505E-3</v>
      </c>
      <c r="V303">
        <v>-6.2399999999999999E-3</v>
      </c>
      <c r="W303">
        <v>2.4882999999999999E-2</v>
      </c>
      <c r="X303">
        <v>3.1315999999999997E-2</v>
      </c>
      <c r="Y303">
        <v>-4.9160000000000002E-3</v>
      </c>
      <c r="Z303">
        <v>1.4600999999999999E-2</v>
      </c>
      <c r="AA303">
        <v>2.1434000000000002E-2</v>
      </c>
      <c r="AB303">
        <v>-5.1999999999999995E-4</v>
      </c>
      <c r="AC303">
        <v>1.6205000000000001E-2</v>
      </c>
      <c r="AD303">
        <v>1.4692E-2</v>
      </c>
    </row>
    <row r="304" spans="1:30" x14ac:dyDescent="0.2">
      <c r="B304">
        <v>30</v>
      </c>
      <c r="C304">
        <v>0.224966</v>
      </c>
      <c r="D304">
        <v>0.112874</v>
      </c>
      <c r="E304">
        <v>0.111135</v>
      </c>
      <c r="F304">
        <v>0.112744</v>
      </c>
      <c r="G304">
        <v>0.103115</v>
      </c>
      <c r="H304">
        <v>0.112798</v>
      </c>
      <c r="I304">
        <v>0.109967</v>
      </c>
      <c r="J304">
        <v>0.109513</v>
      </c>
      <c r="K304">
        <v>0.104492</v>
      </c>
      <c r="L304">
        <v>0.111444</v>
      </c>
      <c r="M304">
        <v>0.11226</v>
      </c>
      <c r="N304">
        <v>0.111564</v>
      </c>
      <c r="O304">
        <v>0.11280900000000001</v>
      </c>
      <c r="P304">
        <v>0.11168599999999999</v>
      </c>
      <c r="Q304">
        <v>0.112292</v>
      </c>
      <c r="R304">
        <v>0.11398800000000001</v>
      </c>
      <c r="S304">
        <v>-1.3190000000000001E-3</v>
      </c>
      <c r="T304">
        <v>-2.2539999999999999E-3</v>
      </c>
      <c r="U304">
        <v>-1.7359999999999999E-3</v>
      </c>
      <c r="V304">
        <v>-5.0200000000000002E-3</v>
      </c>
      <c r="W304">
        <v>1.4925000000000001E-2</v>
      </c>
      <c r="X304">
        <v>2.0480000000000002E-2</v>
      </c>
      <c r="Y304">
        <v>-4.6360000000000004E-3</v>
      </c>
      <c r="Z304">
        <v>7.6670000000000002E-3</v>
      </c>
      <c r="AA304">
        <v>1.5454000000000001E-2</v>
      </c>
      <c r="AB304">
        <v>2.3000000000000001E-4</v>
      </c>
      <c r="AC304">
        <v>6.4469999999999996E-3</v>
      </c>
      <c r="AD304">
        <v>3.9719999999999998E-3</v>
      </c>
    </row>
    <row r="305" spans="1:30" x14ac:dyDescent="0.2">
      <c r="B305">
        <v>40</v>
      </c>
      <c r="C305">
        <v>0.219636</v>
      </c>
      <c r="D305">
        <v>0.11376699999999999</v>
      </c>
      <c r="E305">
        <v>0.111292</v>
      </c>
      <c r="F305">
        <v>0.113984</v>
      </c>
      <c r="G305">
        <v>0.10255400000000001</v>
      </c>
      <c r="H305">
        <v>0.114438</v>
      </c>
      <c r="I305">
        <v>0.111959</v>
      </c>
      <c r="J305">
        <v>0.11539000000000001</v>
      </c>
      <c r="K305">
        <v>0.118157</v>
      </c>
      <c r="L305">
        <v>0.110601</v>
      </c>
      <c r="M305">
        <v>0.113871</v>
      </c>
      <c r="N305">
        <v>0.112787</v>
      </c>
      <c r="O305">
        <v>0.106002</v>
      </c>
      <c r="P305">
        <v>0.11423999999999999</v>
      </c>
      <c r="Q305">
        <v>0.11090700000000001</v>
      </c>
      <c r="R305">
        <v>0.114495</v>
      </c>
      <c r="S305">
        <v>-1.97E-3</v>
      </c>
      <c r="T305">
        <v>-2.2070000000000002E-3</v>
      </c>
      <c r="U305">
        <v>-1.5E-3</v>
      </c>
      <c r="V305">
        <v>-3.2680000000000001E-3</v>
      </c>
      <c r="W305">
        <v>5.8919999999999997E-3</v>
      </c>
      <c r="X305">
        <v>1.2855999999999999E-2</v>
      </c>
      <c r="Y305">
        <v>-1.047E-3</v>
      </c>
      <c r="Z305">
        <v>7.1019999999999998E-3</v>
      </c>
      <c r="AA305">
        <v>3.9399999999999999E-3</v>
      </c>
      <c r="AB305">
        <v>-2.9260000000000002E-3</v>
      </c>
      <c r="AC305">
        <v>4.3499999999999997E-3</v>
      </c>
      <c r="AD305">
        <v>6.097E-3</v>
      </c>
    </row>
    <row r="306" spans="1:30" x14ac:dyDescent="0.2">
      <c r="B306">
        <v>50</v>
      </c>
      <c r="C306">
        <v>0.19906099999999999</v>
      </c>
      <c r="D306">
        <v>0.113955</v>
      </c>
      <c r="E306">
        <v>0.11110299999999999</v>
      </c>
      <c r="F306">
        <v>0.114666</v>
      </c>
      <c r="G306">
        <v>0.113909</v>
      </c>
      <c r="H306">
        <v>0.113548</v>
      </c>
      <c r="I306">
        <v>0.110927</v>
      </c>
      <c r="J306">
        <v>0.11047899999999999</v>
      </c>
      <c r="K306">
        <v>0.110445</v>
      </c>
      <c r="L306">
        <v>0.110333</v>
      </c>
      <c r="M306">
        <v>0.115205</v>
      </c>
      <c r="N306">
        <v>0.11763700000000001</v>
      </c>
      <c r="O306">
        <v>0.113097</v>
      </c>
      <c r="P306">
        <v>0.11301899999999999</v>
      </c>
      <c r="Q306">
        <v>0.113106</v>
      </c>
      <c r="R306">
        <v>0.110724</v>
      </c>
      <c r="S306">
        <v>-1.279E-3</v>
      </c>
      <c r="T306">
        <v>-1.531E-3</v>
      </c>
      <c r="U306">
        <v>-2.5110000000000002E-3</v>
      </c>
      <c r="V306">
        <v>-3.999E-3</v>
      </c>
      <c r="W306">
        <v>4.1060000000000003E-3</v>
      </c>
      <c r="X306">
        <v>1.0262E-2</v>
      </c>
      <c r="Y306">
        <v>-5.4600000000000004E-4</v>
      </c>
      <c r="Z306">
        <v>5.9540000000000001E-3</v>
      </c>
      <c r="AA306">
        <v>5.11E-3</v>
      </c>
      <c r="AB306">
        <v>3.47E-3</v>
      </c>
      <c r="AC306">
        <v>3.6979999999999999E-3</v>
      </c>
      <c r="AD306">
        <v>2.7309999999999999E-3</v>
      </c>
    </row>
    <row r="307" spans="1:30" x14ac:dyDescent="0.2">
      <c r="B307">
        <v>60</v>
      </c>
      <c r="C307">
        <v>0.20069899999999999</v>
      </c>
      <c r="D307">
        <v>0.11661199999999999</v>
      </c>
      <c r="E307">
        <v>0.112791</v>
      </c>
      <c r="F307">
        <v>0.114992</v>
      </c>
      <c r="G307">
        <v>0.11548600000000001</v>
      </c>
      <c r="H307">
        <v>0.10942300000000001</v>
      </c>
      <c r="I307">
        <v>0.114173</v>
      </c>
      <c r="J307">
        <v>0.111108</v>
      </c>
      <c r="K307">
        <v>0.111651</v>
      </c>
      <c r="L307">
        <v>0.111077</v>
      </c>
      <c r="M307">
        <v>0.11376500000000001</v>
      </c>
      <c r="N307">
        <v>0.115462</v>
      </c>
      <c r="O307">
        <v>0.113469</v>
      </c>
      <c r="P307">
        <v>0.114491</v>
      </c>
      <c r="Q307">
        <v>0.114425</v>
      </c>
      <c r="R307">
        <v>0.11321299999999999</v>
      </c>
      <c r="S307">
        <v>-1.439E-3</v>
      </c>
      <c r="T307">
        <v>-1.4989999999999999E-3</v>
      </c>
      <c r="U307">
        <v>-1.882E-3</v>
      </c>
      <c r="V307">
        <v>-2.2369999999999998E-3</v>
      </c>
      <c r="W307">
        <v>5.5100000000000001E-3</v>
      </c>
      <c r="X307">
        <v>5.398E-3</v>
      </c>
      <c r="Y307">
        <v>-3.4689999999999999E-3</v>
      </c>
      <c r="Z307">
        <v>5.4000000000000003E-3</v>
      </c>
      <c r="AA307">
        <v>4.666E-3</v>
      </c>
      <c r="AB307">
        <v>3.1710000000000002E-3</v>
      </c>
      <c r="AC307">
        <v>3.529E-3</v>
      </c>
      <c r="AD307">
        <v>0</v>
      </c>
    </row>
    <row r="308" spans="1:30" x14ac:dyDescent="0.2">
      <c r="B308">
        <v>70</v>
      </c>
      <c r="C308">
        <v>0.194719</v>
      </c>
      <c r="D308">
        <v>0.11151899999999999</v>
      </c>
      <c r="E308">
        <v>0.11541700000000001</v>
      </c>
      <c r="F308">
        <v>0.115274</v>
      </c>
      <c r="G308">
        <v>0.115174</v>
      </c>
      <c r="H308">
        <v>0.115173</v>
      </c>
      <c r="I308">
        <v>0.113276</v>
      </c>
      <c r="J308">
        <v>0.114153</v>
      </c>
      <c r="K308">
        <v>0.11290600000000001</v>
      </c>
      <c r="L308">
        <v>0.111334</v>
      </c>
      <c r="M308">
        <v>0.114172</v>
      </c>
      <c r="N308">
        <v>0.110819</v>
      </c>
      <c r="O308">
        <v>0.113306</v>
      </c>
      <c r="P308">
        <v>0.11411200000000001</v>
      </c>
      <c r="Q308">
        <v>0.11489099999999999</v>
      </c>
      <c r="R308">
        <v>0.116332</v>
      </c>
      <c r="S308">
        <v>-1.1709999999999999E-3</v>
      </c>
      <c r="T308">
        <v>-1.9729999999999999E-3</v>
      </c>
      <c r="U308">
        <v>-1.408E-3</v>
      </c>
      <c r="V308">
        <v>-2.0409999999999998E-3</v>
      </c>
      <c r="W308">
        <v>5.6690000000000004E-3</v>
      </c>
      <c r="X308">
        <v>7.1669999999999998E-3</v>
      </c>
      <c r="Y308">
        <v>-1.7409999999999999E-3</v>
      </c>
      <c r="Z308">
        <v>4.274E-3</v>
      </c>
      <c r="AA308">
        <v>4.4780000000000002E-3</v>
      </c>
      <c r="AB308">
        <v>-9.2999999999999997E-5</v>
      </c>
      <c r="AC308">
        <v>2.516E-3</v>
      </c>
      <c r="AD308">
        <v>8.6000000000000003E-5</v>
      </c>
    </row>
    <row r="309" spans="1:30" x14ac:dyDescent="0.2">
      <c r="B309">
        <v>80</v>
      </c>
      <c r="C309">
        <v>0.18862999999999999</v>
      </c>
      <c r="D309">
        <v>0.11470900000000001</v>
      </c>
      <c r="E309">
        <v>0.115034</v>
      </c>
      <c r="F309">
        <v>0.114895</v>
      </c>
      <c r="G309">
        <v>0.109762</v>
      </c>
      <c r="H309">
        <v>0.114548</v>
      </c>
      <c r="I309">
        <v>0.114162</v>
      </c>
      <c r="J309">
        <v>0.114092</v>
      </c>
      <c r="K309">
        <v>0.113623</v>
      </c>
      <c r="L309">
        <v>0.109441</v>
      </c>
      <c r="M309">
        <v>0.112758</v>
      </c>
      <c r="N309">
        <v>0.115064</v>
      </c>
      <c r="O309">
        <v>0.112826</v>
      </c>
      <c r="P309">
        <v>0.11351799999999999</v>
      </c>
      <c r="Q309">
        <v>0.112638</v>
      </c>
      <c r="R309">
        <v>0.11466700000000001</v>
      </c>
      <c r="S309">
        <v>-1.9759999999999999E-3</v>
      </c>
      <c r="T309">
        <v>-1.7769999999999999E-3</v>
      </c>
      <c r="U309">
        <v>-2.0660000000000001E-3</v>
      </c>
      <c r="V309">
        <v>-1.0150000000000001E-3</v>
      </c>
      <c r="W309">
        <v>4.385E-3</v>
      </c>
      <c r="X309">
        <v>4.2230000000000002E-3</v>
      </c>
      <c r="Y309">
        <v>-1.5219999999999999E-3</v>
      </c>
      <c r="Z309">
        <v>3.7580000000000001E-3</v>
      </c>
      <c r="AA309">
        <v>4.0390000000000001E-3</v>
      </c>
      <c r="AB309">
        <v>1.56E-3</v>
      </c>
      <c r="AC309">
        <v>1.939E-3</v>
      </c>
      <c r="AD309">
        <v>-3.19E-4</v>
      </c>
    </row>
    <row r="310" spans="1:30" x14ac:dyDescent="0.2">
      <c r="B310">
        <v>90</v>
      </c>
      <c r="C310">
        <v>0.186783</v>
      </c>
      <c r="D310">
        <v>0.114106</v>
      </c>
      <c r="E310">
        <v>0.11533400000000001</v>
      </c>
      <c r="F310">
        <v>0.11540499999999999</v>
      </c>
      <c r="G310">
        <v>0.11359</v>
      </c>
      <c r="H310">
        <v>0.113841</v>
      </c>
      <c r="I310">
        <v>0.111037</v>
      </c>
      <c r="J310">
        <v>0.11452</v>
      </c>
      <c r="K310">
        <v>0.11394</v>
      </c>
      <c r="L310">
        <v>0.112775</v>
      </c>
      <c r="M310">
        <v>0.117025</v>
      </c>
      <c r="N310">
        <v>0.115691</v>
      </c>
      <c r="O310">
        <v>0.11264200000000001</v>
      </c>
      <c r="P310">
        <v>0.115644</v>
      </c>
      <c r="Q310">
        <v>0.11505700000000001</v>
      </c>
      <c r="R310">
        <v>0.116221</v>
      </c>
      <c r="S310">
        <v>-1.8259999999999999E-3</v>
      </c>
      <c r="T310">
        <v>-1.6900000000000001E-3</v>
      </c>
      <c r="U310">
        <v>-1.9269999999999999E-3</v>
      </c>
      <c r="V310">
        <v>-5.6999999999999998E-4</v>
      </c>
      <c r="W310">
        <v>1.939E-3</v>
      </c>
      <c r="X310">
        <v>4.496E-3</v>
      </c>
      <c r="Y310">
        <v>-1.3209999999999999E-3</v>
      </c>
      <c r="Z310">
        <v>3.424E-3</v>
      </c>
      <c r="AA310">
        <v>2.0349999999999999E-3</v>
      </c>
      <c r="AB310">
        <v>4.2299999999999998E-4</v>
      </c>
      <c r="AC310">
        <v>1.4499999999999999E-3</v>
      </c>
      <c r="AD310">
        <v>1.116E-3</v>
      </c>
    </row>
    <row r="311" spans="1:30" x14ac:dyDescent="0.2">
      <c r="B311">
        <v>100</v>
      </c>
      <c r="C311">
        <v>0.18160699999999999</v>
      </c>
      <c r="D311">
        <v>0.113831</v>
      </c>
      <c r="E311">
        <v>0.114633</v>
      </c>
      <c r="F311">
        <v>0.114939</v>
      </c>
      <c r="G311">
        <v>0.11346199999999999</v>
      </c>
      <c r="H311">
        <v>0.116296</v>
      </c>
      <c r="I311">
        <v>0.11675000000000001</v>
      </c>
      <c r="J311">
        <v>0.11515300000000001</v>
      </c>
      <c r="K311">
        <v>0.113467</v>
      </c>
      <c r="L311">
        <v>0.11058</v>
      </c>
      <c r="M311">
        <v>0.114785</v>
      </c>
      <c r="N311">
        <v>0.116798</v>
      </c>
      <c r="O311">
        <v>0.11190700000000001</v>
      </c>
      <c r="P311">
        <v>0.11511399999999999</v>
      </c>
      <c r="Q311">
        <v>0.11672200000000001</v>
      </c>
      <c r="R311">
        <v>0.115809</v>
      </c>
      <c r="S311">
        <v>-1.771E-3</v>
      </c>
      <c r="T311">
        <v>-2.1689999999999999E-3</v>
      </c>
      <c r="U311">
        <v>-2.0990000000000002E-3</v>
      </c>
      <c r="V311">
        <v>-1.0380000000000001E-3</v>
      </c>
      <c r="W311">
        <v>4.0850000000000001E-3</v>
      </c>
      <c r="X311">
        <v>4.8339999999999998E-3</v>
      </c>
      <c r="Y311">
        <v>-1.108E-3</v>
      </c>
      <c r="Z311">
        <v>2.3149999999999998E-3</v>
      </c>
      <c r="AA311">
        <v>2.3400000000000001E-3</v>
      </c>
      <c r="AB311">
        <v>9.8900000000000008E-4</v>
      </c>
      <c r="AC311">
        <v>1.3760000000000001E-3</v>
      </c>
      <c r="AD311">
        <v>4.8299999999999998E-4</v>
      </c>
    </row>
    <row r="313" spans="1:30" x14ac:dyDescent="0.2">
      <c r="A313" t="s">
        <v>40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69</v>
      </c>
      <c r="H313" t="s">
        <v>70</v>
      </c>
      <c r="I313" t="s">
        <v>6</v>
      </c>
      <c r="J313" t="s">
        <v>7</v>
      </c>
      <c r="K313" t="s">
        <v>8</v>
      </c>
      <c r="L313" t="s">
        <v>71</v>
      </c>
      <c r="M313" t="s">
        <v>72</v>
      </c>
      <c r="N313" t="s">
        <v>9</v>
      </c>
      <c r="O313" t="s">
        <v>10</v>
      </c>
      <c r="P313" t="s">
        <v>11</v>
      </c>
      <c r="Q313" t="s">
        <v>73</v>
      </c>
      <c r="R313" t="s">
        <v>74</v>
      </c>
      <c r="S313" t="s">
        <v>12</v>
      </c>
      <c r="T313" t="s">
        <v>13</v>
      </c>
      <c r="U313" t="s">
        <v>14</v>
      </c>
      <c r="V313" t="s">
        <v>75</v>
      </c>
      <c r="W313" t="s">
        <v>76</v>
      </c>
      <c r="X313" t="s">
        <v>77</v>
      </c>
      <c r="Y313" t="s">
        <v>78</v>
      </c>
      <c r="Z313" t="s">
        <v>79</v>
      </c>
      <c r="AA313" t="s">
        <v>80</v>
      </c>
      <c r="AB313" t="s">
        <v>81</v>
      </c>
      <c r="AC313" t="s">
        <v>82</v>
      </c>
      <c r="AD313" t="s">
        <v>83</v>
      </c>
    </row>
    <row r="314" spans="1:30" x14ac:dyDescent="0.2">
      <c r="B314">
        <v>10</v>
      </c>
      <c r="C314">
        <v>0.21430199999999999</v>
      </c>
      <c r="D314">
        <v>9.6879000000000007E-2</v>
      </c>
      <c r="E314">
        <v>9.2170000000000002E-2</v>
      </c>
      <c r="F314">
        <v>9.4370999999999997E-2</v>
      </c>
      <c r="G314">
        <v>9.5330999999999999E-2</v>
      </c>
      <c r="H314">
        <v>9.2940999999999996E-2</v>
      </c>
      <c r="I314">
        <v>9.2348E-2</v>
      </c>
      <c r="J314">
        <v>9.2376E-2</v>
      </c>
      <c r="K314">
        <v>9.6463999999999994E-2</v>
      </c>
      <c r="L314">
        <v>9.1110999999999998E-2</v>
      </c>
      <c r="M314">
        <v>9.9722000000000005E-2</v>
      </c>
      <c r="N314">
        <v>9.1013999999999998E-2</v>
      </c>
      <c r="O314">
        <v>9.2713000000000004E-2</v>
      </c>
      <c r="P314">
        <v>9.3833E-2</v>
      </c>
      <c r="Q314">
        <v>9.1891E-2</v>
      </c>
      <c r="R314">
        <v>8.9906E-2</v>
      </c>
      <c r="S314">
        <v>-1.7210000000000001E-3</v>
      </c>
      <c r="T314">
        <v>-1.5070000000000001E-3</v>
      </c>
      <c r="U314">
        <v>-1.954E-3</v>
      </c>
      <c r="V314">
        <v>-1.3513000000000001E-2</v>
      </c>
      <c r="W314">
        <v>8.4810000000000007E-3</v>
      </c>
      <c r="X314">
        <v>1.2197E-2</v>
      </c>
      <c r="Y314">
        <v>-6.5370000000000003E-3</v>
      </c>
      <c r="Z314">
        <v>-4.7130000000000002E-3</v>
      </c>
      <c r="AA314">
        <v>-1.949E-3</v>
      </c>
      <c r="AB314">
        <v>4.4958999999999999E-2</v>
      </c>
      <c r="AC314">
        <v>2.8694999999999998E-2</v>
      </c>
      <c r="AD314">
        <v>6.5584000000000003E-2</v>
      </c>
    </row>
    <row r="315" spans="1:30" x14ac:dyDescent="0.2">
      <c r="B315">
        <v>20</v>
      </c>
      <c r="C315">
        <v>0.193412</v>
      </c>
      <c r="D315">
        <v>9.8602999999999996E-2</v>
      </c>
      <c r="E315">
        <v>0.10001599999999999</v>
      </c>
      <c r="F315">
        <v>9.5200999999999994E-2</v>
      </c>
      <c r="G315">
        <v>9.8734000000000002E-2</v>
      </c>
      <c r="H315">
        <v>9.7226999999999994E-2</v>
      </c>
      <c r="I315">
        <v>9.8524E-2</v>
      </c>
      <c r="J315">
        <v>9.4737000000000002E-2</v>
      </c>
      <c r="K315">
        <v>9.7852999999999996E-2</v>
      </c>
      <c r="L315">
        <v>9.5989000000000005E-2</v>
      </c>
      <c r="M315">
        <v>9.7957000000000002E-2</v>
      </c>
      <c r="N315">
        <v>0.100705</v>
      </c>
      <c r="O315">
        <v>9.7935999999999995E-2</v>
      </c>
      <c r="P315">
        <v>9.6934999999999993E-2</v>
      </c>
      <c r="Q315">
        <v>9.6376000000000003E-2</v>
      </c>
      <c r="R315">
        <v>0.10043199999999999</v>
      </c>
      <c r="S315">
        <v>-1.867E-3</v>
      </c>
      <c r="T315">
        <v>-2.2859999999999998E-3</v>
      </c>
      <c r="U315">
        <v>-1.712E-3</v>
      </c>
      <c r="V315">
        <v>4.267E-3</v>
      </c>
      <c r="W315">
        <v>4.7210000000000004E-3</v>
      </c>
      <c r="X315">
        <v>6.228E-3</v>
      </c>
      <c r="Y315">
        <v>4.182E-3</v>
      </c>
      <c r="Z315">
        <v>4.8390000000000004E-3</v>
      </c>
      <c r="AA315">
        <v>7.1479999999999998E-3</v>
      </c>
      <c r="AB315">
        <v>1.7996999999999999E-2</v>
      </c>
      <c r="AC315">
        <v>1.3539000000000001E-2</v>
      </c>
      <c r="AD315">
        <v>1.9153E-2</v>
      </c>
    </row>
    <row r="316" spans="1:30" x14ac:dyDescent="0.2">
      <c r="B316">
        <v>30</v>
      </c>
      <c r="C316">
        <v>0.16114400000000001</v>
      </c>
      <c r="D316">
        <v>0.100512</v>
      </c>
      <c r="E316">
        <v>0.100679</v>
      </c>
      <c r="F316">
        <v>9.8909999999999998E-2</v>
      </c>
      <c r="G316">
        <v>9.9365999999999996E-2</v>
      </c>
      <c r="H316">
        <v>0.100059</v>
      </c>
      <c r="I316">
        <v>0.101144</v>
      </c>
      <c r="J316">
        <v>0.101284</v>
      </c>
      <c r="K316">
        <v>9.9682000000000007E-2</v>
      </c>
      <c r="L316">
        <v>9.9392999999999995E-2</v>
      </c>
      <c r="M316">
        <v>0.10020900000000001</v>
      </c>
      <c r="N316">
        <v>0.10147200000000001</v>
      </c>
      <c r="O316">
        <v>0.101058</v>
      </c>
      <c r="P316">
        <v>9.8764000000000005E-2</v>
      </c>
      <c r="Q316">
        <v>0.100039</v>
      </c>
      <c r="R316">
        <v>0.10165200000000001</v>
      </c>
      <c r="S316">
        <v>-1.6750000000000001E-3</v>
      </c>
      <c r="T316">
        <v>-1.48E-3</v>
      </c>
      <c r="U316">
        <v>-1.5809999999999999E-3</v>
      </c>
      <c r="V316">
        <v>-7.1100000000000004E-4</v>
      </c>
      <c r="W316">
        <v>6.2E-4</v>
      </c>
      <c r="X316">
        <v>4.1190000000000003E-3</v>
      </c>
      <c r="Y316">
        <v>1.0859999999999999E-3</v>
      </c>
      <c r="Z316">
        <v>3.2429999999999998E-3</v>
      </c>
      <c r="AA316">
        <v>1.242E-3</v>
      </c>
      <c r="AB316">
        <v>1.4271000000000001E-2</v>
      </c>
      <c r="AC316">
        <v>1.2107E-2</v>
      </c>
      <c r="AD316">
        <v>5.9579999999999998E-3</v>
      </c>
    </row>
    <row r="317" spans="1:30" x14ac:dyDescent="0.2">
      <c r="B317">
        <v>40</v>
      </c>
      <c r="C317">
        <v>0.15789700000000001</v>
      </c>
      <c r="D317">
        <v>0.10344299999999999</v>
      </c>
      <c r="E317">
        <v>0.101517</v>
      </c>
      <c r="F317">
        <v>9.9065E-2</v>
      </c>
      <c r="G317">
        <v>9.9387000000000003E-2</v>
      </c>
      <c r="H317">
        <v>0.101007</v>
      </c>
      <c r="I317">
        <v>0.103002</v>
      </c>
      <c r="J317">
        <v>9.9612999999999993E-2</v>
      </c>
      <c r="K317">
        <v>0.10113900000000001</v>
      </c>
      <c r="L317">
        <v>0.101149</v>
      </c>
      <c r="M317">
        <v>0.10377500000000001</v>
      </c>
      <c r="N317">
        <v>0.10202899999999999</v>
      </c>
      <c r="O317">
        <v>9.9932000000000007E-2</v>
      </c>
      <c r="P317">
        <v>9.8521999999999998E-2</v>
      </c>
      <c r="Q317">
        <v>0.101563</v>
      </c>
      <c r="R317">
        <v>0.100146</v>
      </c>
      <c r="S317">
        <v>-2.568E-3</v>
      </c>
      <c r="T317">
        <v>-1.828E-3</v>
      </c>
      <c r="U317">
        <v>-1.9689999999999998E-3</v>
      </c>
      <c r="V317">
        <v>-1.549E-3</v>
      </c>
      <c r="W317">
        <v>1.6999999999999999E-3</v>
      </c>
      <c r="X317">
        <v>3.2299999999999998E-3</v>
      </c>
      <c r="Y317">
        <v>-1.6900000000000001E-3</v>
      </c>
      <c r="Z317">
        <v>-2.12E-4</v>
      </c>
      <c r="AA317">
        <v>4.0769999999999999E-3</v>
      </c>
      <c r="AB317">
        <v>8.1969999999999994E-3</v>
      </c>
      <c r="AC317">
        <v>3.8779999999999999E-3</v>
      </c>
      <c r="AD317">
        <v>5.6420000000000003E-3</v>
      </c>
    </row>
    <row r="318" spans="1:30" x14ac:dyDescent="0.2">
      <c r="B318">
        <v>50</v>
      </c>
      <c r="C318">
        <v>0.15249199999999999</v>
      </c>
      <c r="D318">
        <v>0.101329</v>
      </c>
      <c r="E318">
        <v>0.101794</v>
      </c>
      <c r="F318">
        <v>0.10269399999999999</v>
      </c>
      <c r="G318">
        <v>0.100633</v>
      </c>
      <c r="H318">
        <v>0.10191</v>
      </c>
      <c r="I318">
        <v>0.103731</v>
      </c>
      <c r="J318">
        <v>0.1008</v>
      </c>
      <c r="K318">
        <v>0.102349</v>
      </c>
      <c r="L318">
        <v>0.10138</v>
      </c>
      <c r="M318">
        <v>0.103004</v>
      </c>
      <c r="N318">
        <v>0.101142</v>
      </c>
      <c r="O318">
        <v>0.100824</v>
      </c>
      <c r="P318">
        <v>9.8151000000000002E-2</v>
      </c>
      <c r="Q318">
        <v>0.101849</v>
      </c>
      <c r="R318">
        <v>0.10233</v>
      </c>
      <c r="S318">
        <v>-1.4499999999999999E-3</v>
      </c>
      <c r="T318">
        <v>-1.797E-3</v>
      </c>
      <c r="U318">
        <v>-1.059E-3</v>
      </c>
      <c r="V318">
        <v>-2.2900000000000001E-4</v>
      </c>
      <c r="W318">
        <v>1.191E-3</v>
      </c>
      <c r="X318">
        <v>5.646E-3</v>
      </c>
      <c r="Y318">
        <v>1.023E-3</v>
      </c>
      <c r="Z318">
        <v>1.8699999999999999E-3</v>
      </c>
      <c r="AA318">
        <v>4.1539999999999997E-3</v>
      </c>
      <c r="AB318">
        <v>6.6490000000000004E-3</v>
      </c>
      <c r="AC318">
        <v>5.1279999999999997E-3</v>
      </c>
      <c r="AD318">
        <v>4.9959999999999996E-3</v>
      </c>
    </row>
    <row r="319" spans="1:30" x14ac:dyDescent="0.2">
      <c r="B319">
        <v>60</v>
      </c>
      <c r="C319">
        <v>0.148311</v>
      </c>
      <c r="D319">
        <v>0.10065399999999999</v>
      </c>
      <c r="E319">
        <v>0.101381</v>
      </c>
      <c r="F319">
        <v>0.100886</v>
      </c>
      <c r="G319">
        <v>0.100203</v>
      </c>
      <c r="H319">
        <v>0.102451</v>
      </c>
      <c r="I319">
        <v>0.102981</v>
      </c>
      <c r="J319">
        <v>0.100193</v>
      </c>
      <c r="K319">
        <v>0.10126300000000001</v>
      </c>
      <c r="L319">
        <v>0.101408</v>
      </c>
      <c r="M319">
        <v>0.10494199999999999</v>
      </c>
      <c r="N319">
        <v>0.101054</v>
      </c>
      <c r="O319">
        <v>0.10270700000000001</v>
      </c>
      <c r="P319">
        <v>9.8882999999999999E-2</v>
      </c>
      <c r="Q319">
        <v>0.101248</v>
      </c>
      <c r="R319">
        <v>0.10219399999999999</v>
      </c>
      <c r="S319">
        <v>-1.6869999999999999E-3</v>
      </c>
      <c r="T319">
        <v>-1.8829999999999999E-3</v>
      </c>
      <c r="U319">
        <v>-1.426E-3</v>
      </c>
      <c r="V319">
        <v>-3.1100000000000002E-4</v>
      </c>
      <c r="W319">
        <v>-9.0600000000000001E-4</v>
      </c>
      <c r="X319">
        <v>2.895E-3</v>
      </c>
      <c r="Y319">
        <v>-7.6900000000000004E-4</v>
      </c>
      <c r="Z319">
        <v>1.4649999999999999E-3</v>
      </c>
      <c r="AA319">
        <v>3.6589999999999999E-3</v>
      </c>
      <c r="AB319">
        <v>3.6240000000000001E-3</v>
      </c>
      <c r="AC319">
        <v>1.766E-3</v>
      </c>
      <c r="AD319">
        <v>3.8509999999999998E-3</v>
      </c>
    </row>
    <row r="320" spans="1:30" x14ac:dyDescent="0.2">
      <c r="B320">
        <v>70</v>
      </c>
      <c r="C320">
        <v>0.14935200000000001</v>
      </c>
      <c r="D320">
        <v>0.102225</v>
      </c>
      <c r="E320">
        <v>0.101851</v>
      </c>
      <c r="F320">
        <v>0.100228</v>
      </c>
      <c r="G320">
        <v>9.9805000000000005E-2</v>
      </c>
      <c r="H320">
        <v>0.102437</v>
      </c>
      <c r="I320">
        <v>0.10242900000000001</v>
      </c>
      <c r="J320">
        <v>0.10295899999999999</v>
      </c>
      <c r="K320">
        <v>0.103114</v>
      </c>
      <c r="L320">
        <v>0.100898</v>
      </c>
      <c r="M320">
        <v>0.10104100000000001</v>
      </c>
      <c r="N320">
        <v>0.101841</v>
      </c>
      <c r="O320">
        <v>9.9806000000000006E-2</v>
      </c>
      <c r="P320">
        <v>0.100674</v>
      </c>
      <c r="Q320">
        <v>0.101239</v>
      </c>
      <c r="R320">
        <v>0.101053</v>
      </c>
      <c r="S320">
        <v>-1.7129999999999999E-3</v>
      </c>
      <c r="T320">
        <v>-1.934E-3</v>
      </c>
      <c r="U320">
        <v>-1.511E-3</v>
      </c>
      <c r="V320">
        <v>-1.6949999999999999E-3</v>
      </c>
      <c r="W320">
        <v>-1.085E-3</v>
      </c>
      <c r="X320">
        <v>3.5790000000000001E-3</v>
      </c>
      <c r="Y320">
        <v>5.0199999999999995E-4</v>
      </c>
      <c r="Z320">
        <v>5.2800000000000004E-4</v>
      </c>
      <c r="AA320">
        <v>4.7400000000000003E-3</v>
      </c>
      <c r="AB320">
        <v>3.114E-3</v>
      </c>
      <c r="AC320">
        <v>4.4270000000000004E-3</v>
      </c>
      <c r="AD320">
        <v>1.369E-3</v>
      </c>
    </row>
    <row r="321" spans="1:30" x14ac:dyDescent="0.2">
      <c r="B321">
        <v>80</v>
      </c>
      <c r="C321">
        <v>0.14323900000000001</v>
      </c>
      <c r="D321">
        <v>0.10152600000000001</v>
      </c>
      <c r="E321">
        <v>0.10184600000000001</v>
      </c>
      <c r="F321">
        <v>0.10083300000000001</v>
      </c>
      <c r="G321">
        <v>0.103421</v>
      </c>
      <c r="H321">
        <v>0.103646</v>
      </c>
      <c r="I321">
        <v>0.103273</v>
      </c>
      <c r="J321">
        <v>0.10222100000000001</v>
      </c>
      <c r="K321">
        <v>0.101283</v>
      </c>
      <c r="L321">
        <v>0.1024</v>
      </c>
      <c r="M321">
        <v>0.106847</v>
      </c>
      <c r="N321">
        <v>0.102919</v>
      </c>
      <c r="O321">
        <v>9.8225999999999994E-2</v>
      </c>
      <c r="P321">
        <v>0.10129000000000001</v>
      </c>
      <c r="Q321">
        <v>0.10116799999999999</v>
      </c>
      <c r="R321">
        <v>0.101606</v>
      </c>
      <c r="S321">
        <v>-1.828E-3</v>
      </c>
      <c r="T321">
        <v>-1.5349999999999999E-3</v>
      </c>
      <c r="U321">
        <v>-1.673E-3</v>
      </c>
      <c r="V321">
        <v>-9.6299999999999999E-4</v>
      </c>
      <c r="W321">
        <v>-1.903E-3</v>
      </c>
      <c r="X321">
        <v>3.2829999999999999E-3</v>
      </c>
      <c r="Y321">
        <v>1.073E-3</v>
      </c>
      <c r="Z321">
        <v>1.7030000000000001E-3</v>
      </c>
      <c r="AA321">
        <v>3.7620000000000002E-3</v>
      </c>
      <c r="AB321">
        <v>3.4E-5</v>
      </c>
      <c r="AC321">
        <v>2.3909999999999999E-3</v>
      </c>
      <c r="AD321">
        <v>1.5020000000000001E-3</v>
      </c>
    </row>
    <row r="322" spans="1:30" x14ac:dyDescent="0.2">
      <c r="B322">
        <v>90</v>
      </c>
      <c r="C322">
        <v>0.14437900000000001</v>
      </c>
      <c r="D322">
        <v>0.102798</v>
      </c>
      <c r="E322">
        <v>0.102072</v>
      </c>
      <c r="F322">
        <v>0.10141600000000001</v>
      </c>
      <c r="G322">
        <v>0.102323</v>
      </c>
      <c r="H322">
        <v>0.103531</v>
      </c>
      <c r="I322">
        <v>0.10285999999999999</v>
      </c>
      <c r="J322">
        <v>0.105313</v>
      </c>
      <c r="K322">
        <v>0.102629</v>
      </c>
      <c r="L322">
        <v>0.102079</v>
      </c>
      <c r="M322">
        <v>0.10304199999999999</v>
      </c>
      <c r="N322">
        <v>0.10080699999999999</v>
      </c>
      <c r="O322">
        <v>0.100595</v>
      </c>
      <c r="P322">
        <v>9.9976999999999996E-2</v>
      </c>
      <c r="Q322">
        <v>0.101477</v>
      </c>
      <c r="R322">
        <v>0.103134</v>
      </c>
      <c r="S322">
        <v>-1.5560000000000001E-3</v>
      </c>
      <c r="T322">
        <v>-1.606E-3</v>
      </c>
      <c r="U322">
        <v>-1.5820000000000001E-3</v>
      </c>
      <c r="V322">
        <v>-1.9100000000000001E-4</v>
      </c>
      <c r="W322">
        <v>-7.0899999999999999E-4</v>
      </c>
      <c r="X322">
        <v>1.738E-3</v>
      </c>
      <c r="Y322">
        <v>7.1000000000000005E-5</v>
      </c>
      <c r="Z322">
        <v>1.25E-4</v>
      </c>
      <c r="AA322">
        <v>4.1900000000000001E-3</v>
      </c>
      <c r="AB322">
        <v>1.6230000000000001E-3</v>
      </c>
      <c r="AC322">
        <v>3.0400000000000002E-4</v>
      </c>
      <c r="AD322">
        <v>2.5000000000000001E-5</v>
      </c>
    </row>
    <row r="323" spans="1:30" x14ac:dyDescent="0.2">
      <c r="B323">
        <v>100</v>
      </c>
      <c r="C323">
        <v>0.14179</v>
      </c>
      <c r="D323">
        <v>0.101884</v>
      </c>
      <c r="E323">
        <v>0.101392</v>
      </c>
      <c r="F323">
        <v>0.10022200000000001</v>
      </c>
      <c r="G323">
        <v>0.10220600000000001</v>
      </c>
      <c r="H323">
        <v>0.102705</v>
      </c>
      <c r="I323">
        <v>0.103134</v>
      </c>
      <c r="J323">
        <v>0.103084</v>
      </c>
      <c r="K323">
        <v>0.10360999999999999</v>
      </c>
      <c r="L323">
        <v>0.10308100000000001</v>
      </c>
      <c r="M323">
        <v>0.104458</v>
      </c>
      <c r="N323">
        <v>0.103159</v>
      </c>
      <c r="O323">
        <v>0.10170899999999999</v>
      </c>
      <c r="P323">
        <v>9.9114999999999995E-2</v>
      </c>
      <c r="Q323">
        <v>0.102037</v>
      </c>
      <c r="R323">
        <v>0.10201300000000001</v>
      </c>
      <c r="S323">
        <v>-1.8469999999999999E-3</v>
      </c>
      <c r="T323">
        <v>-1.7309999999999999E-3</v>
      </c>
      <c r="U323">
        <v>-1.833E-3</v>
      </c>
      <c r="V323">
        <v>4.5899999999999999E-4</v>
      </c>
      <c r="W323">
        <v>5.5500000000000005E-4</v>
      </c>
      <c r="X323">
        <v>2.6129999999999999E-3</v>
      </c>
      <c r="Y323">
        <v>-1.3200000000000001E-4</v>
      </c>
      <c r="Z323">
        <v>5.71E-4</v>
      </c>
      <c r="AA323">
        <v>1.3630000000000001E-3</v>
      </c>
      <c r="AB323">
        <v>8.4400000000000002E-4</v>
      </c>
      <c r="AC323">
        <v>1.802E-3</v>
      </c>
      <c r="AD323">
        <v>-1.45E-4</v>
      </c>
    </row>
    <row r="325" spans="1:30" x14ac:dyDescent="0.2">
      <c r="A325" t="s">
        <v>41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69</v>
      </c>
      <c r="H325" t="s">
        <v>70</v>
      </c>
      <c r="I325" t="s">
        <v>6</v>
      </c>
      <c r="J325" t="s">
        <v>7</v>
      </c>
      <c r="K325" t="s">
        <v>8</v>
      </c>
      <c r="L325" t="s">
        <v>71</v>
      </c>
      <c r="M325" t="s">
        <v>72</v>
      </c>
      <c r="N325" t="s">
        <v>9</v>
      </c>
      <c r="O325" t="s">
        <v>10</v>
      </c>
      <c r="P325" t="s">
        <v>11</v>
      </c>
      <c r="Q325" t="s">
        <v>73</v>
      </c>
      <c r="R325" t="s">
        <v>74</v>
      </c>
      <c r="S325" t="s">
        <v>12</v>
      </c>
      <c r="T325" t="s">
        <v>13</v>
      </c>
      <c r="U325" t="s">
        <v>14</v>
      </c>
      <c r="V325" t="s">
        <v>75</v>
      </c>
      <c r="W325" t="s">
        <v>76</v>
      </c>
      <c r="X325" t="s">
        <v>77</v>
      </c>
      <c r="Y325" t="s">
        <v>78</v>
      </c>
      <c r="Z325" t="s">
        <v>79</v>
      </c>
      <c r="AA325" t="s">
        <v>80</v>
      </c>
      <c r="AB325" t="s">
        <v>81</v>
      </c>
      <c r="AC325" t="s">
        <v>82</v>
      </c>
      <c r="AD325" t="s">
        <v>83</v>
      </c>
    </row>
    <row r="326" spans="1:30" x14ac:dyDescent="0.2">
      <c r="B326">
        <v>10</v>
      </c>
      <c r="C326">
        <v>0.50223399999999996</v>
      </c>
      <c r="D326">
        <v>0.24336199999999999</v>
      </c>
      <c r="E326">
        <v>0.26841100000000001</v>
      </c>
      <c r="F326">
        <v>0.26927899999999999</v>
      </c>
      <c r="G326">
        <v>0.27709099999999998</v>
      </c>
      <c r="H326">
        <v>0.26572699999999999</v>
      </c>
      <c r="I326">
        <v>0.27627499999999999</v>
      </c>
      <c r="J326">
        <v>0.279312</v>
      </c>
      <c r="K326">
        <v>0.27799699999999999</v>
      </c>
      <c r="L326">
        <v>0.27446100000000001</v>
      </c>
      <c r="M326">
        <v>0.27111800000000003</v>
      </c>
      <c r="N326">
        <v>0.273982</v>
      </c>
      <c r="O326">
        <v>0.26916400000000001</v>
      </c>
      <c r="P326">
        <v>0.26805699999999999</v>
      </c>
      <c r="Q326">
        <v>0.270816</v>
      </c>
      <c r="R326">
        <v>0.26262400000000002</v>
      </c>
      <c r="S326">
        <v>-1.7979999999999999E-3</v>
      </c>
      <c r="T326">
        <v>-1.848E-3</v>
      </c>
      <c r="U326">
        <v>-2.379E-3</v>
      </c>
      <c r="V326">
        <v>6.7969000000000002E-2</v>
      </c>
      <c r="W326">
        <v>6.3118999999999995E-2</v>
      </c>
      <c r="X326">
        <v>4.6341E-2</v>
      </c>
      <c r="Y326">
        <v>4.3825999999999997E-2</v>
      </c>
      <c r="Z326">
        <v>4.9785999999999997E-2</v>
      </c>
      <c r="AA326">
        <v>5.5112000000000001E-2</v>
      </c>
      <c r="AB326">
        <v>2.768E-2</v>
      </c>
      <c r="AC326">
        <v>2.4934000000000001E-2</v>
      </c>
      <c r="AD326">
        <v>6.5068000000000001E-2</v>
      </c>
    </row>
    <row r="327" spans="1:30" x14ac:dyDescent="0.2">
      <c r="B327">
        <v>20</v>
      </c>
      <c r="C327">
        <v>0.50261199999999995</v>
      </c>
      <c r="D327">
        <v>0.28206399999999998</v>
      </c>
      <c r="E327">
        <v>0.28490599999999999</v>
      </c>
      <c r="F327">
        <v>0.29806100000000002</v>
      </c>
      <c r="G327">
        <v>0.27972399999999997</v>
      </c>
      <c r="H327">
        <v>0.287296</v>
      </c>
      <c r="I327">
        <v>0.27363300000000002</v>
      </c>
      <c r="J327">
        <v>0.28422599999999998</v>
      </c>
      <c r="K327">
        <v>0.283806</v>
      </c>
      <c r="L327">
        <v>0.278532</v>
      </c>
      <c r="M327">
        <v>0.28510200000000002</v>
      </c>
      <c r="N327">
        <v>0.28408</v>
      </c>
      <c r="O327">
        <v>0.28905799999999998</v>
      </c>
      <c r="P327">
        <v>0.28477999999999998</v>
      </c>
      <c r="Q327">
        <v>0.28536400000000001</v>
      </c>
      <c r="R327">
        <v>0.28334900000000002</v>
      </c>
      <c r="S327">
        <v>-1.933E-3</v>
      </c>
      <c r="T327">
        <v>-2.7529999999999998E-3</v>
      </c>
      <c r="U327">
        <v>-1.2819999999999999E-3</v>
      </c>
      <c r="V327">
        <v>2.8648E-2</v>
      </c>
      <c r="W327">
        <v>3.3815999999999999E-2</v>
      </c>
      <c r="X327">
        <v>3.1827000000000001E-2</v>
      </c>
      <c r="Y327">
        <v>2.6081E-2</v>
      </c>
      <c r="Z327">
        <v>3.1862000000000001E-2</v>
      </c>
      <c r="AA327">
        <v>3.2660000000000002E-2</v>
      </c>
      <c r="AB327">
        <v>9.6179999999999998E-3</v>
      </c>
      <c r="AC327">
        <v>3.1244999999999998E-2</v>
      </c>
      <c r="AD327">
        <v>4.3049999999999998E-2</v>
      </c>
    </row>
    <row r="328" spans="1:30" x14ac:dyDescent="0.2">
      <c r="B328">
        <v>30</v>
      </c>
      <c r="C328">
        <v>0.49785499999999999</v>
      </c>
      <c r="D328">
        <v>0.29029500000000003</v>
      </c>
      <c r="E328">
        <v>0.28748400000000002</v>
      </c>
      <c r="F328">
        <v>0.28900199999999998</v>
      </c>
      <c r="G328">
        <v>0.29267100000000001</v>
      </c>
      <c r="H328">
        <v>0.28619499999999998</v>
      </c>
      <c r="I328">
        <v>0.28784999999999999</v>
      </c>
      <c r="J328">
        <v>0.29296100000000003</v>
      </c>
      <c r="K328">
        <v>0.28882200000000002</v>
      </c>
      <c r="L328">
        <v>0.29064600000000002</v>
      </c>
      <c r="M328">
        <v>0.28901100000000002</v>
      </c>
      <c r="N328">
        <v>0.28845100000000001</v>
      </c>
      <c r="O328">
        <v>0.29654999999999998</v>
      </c>
      <c r="P328">
        <v>0.28947600000000001</v>
      </c>
      <c r="Q328">
        <v>0.27721000000000001</v>
      </c>
      <c r="R328">
        <v>0.28351900000000002</v>
      </c>
      <c r="S328">
        <v>-2.0409999999999998E-3</v>
      </c>
      <c r="T328">
        <v>-2.3189999999999999E-3</v>
      </c>
      <c r="U328">
        <v>-2.5370000000000002E-3</v>
      </c>
      <c r="V328">
        <v>2.2931E-2</v>
      </c>
      <c r="W328">
        <v>2.0441000000000001E-2</v>
      </c>
      <c r="X328">
        <v>2.3477000000000001E-2</v>
      </c>
      <c r="Y328">
        <v>1.5308E-2</v>
      </c>
      <c r="Z328">
        <v>2.7890999999999999E-2</v>
      </c>
      <c r="AA328">
        <v>2.2700999999999999E-2</v>
      </c>
      <c r="AB328">
        <v>7.0099999999999997E-3</v>
      </c>
      <c r="AC328">
        <v>1.8176999999999999E-2</v>
      </c>
      <c r="AD328">
        <v>2.6431E-2</v>
      </c>
    </row>
    <row r="329" spans="1:30" x14ac:dyDescent="0.2">
      <c r="B329">
        <v>40</v>
      </c>
      <c r="C329">
        <v>0.49388799999999999</v>
      </c>
      <c r="D329">
        <v>0.28956399999999999</v>
      </c>
      <c r="E329">
        <v>0.289439</v>
      </c>
      <c r="F329">
        <v>0.30126700000000001</v>
      </c>
      <c r="G329">
        <v>0.28754600000000002</v>
      </c>
      <c r="H329">
        <v>0.29139500000000002</v>
      </c>
      <c r="I329">
        <v>0.29213899999999998</v>
      </c>
      <c r="J329">
        <v>0.298595</v>
      </c>
      <c r="K329">
        <v>0.29334100000000002</v>
      </c>
      <c r="L329">
        <v>0.29752299999999998</v>
      </c>
      <c r="M329">
        <v>0.29427799999999998</v>
      </c>
      <c r="N329">
        <v>0.29186800000000002</v>
      </c>
      <c r="O329">
        <v>0.28407199999999999</v>
      </c>
      <c r="P329">
        <v>0.28956100000000001</v>
      </c>
      <c r="Q329">
        <v>0.286555</v>
      </c>
      <c r="R329">
        <v>0.28693000000000002</v>
      </c>
      <c r="S329">
        <v>-1.941E-3</v>
      </c>
      <c r="T329">
        <v>-2.1180000000000001E-3</v>
      </c>
      <c r="U329">
        <v>-2.542E-3</v>
      </c>
      <c r="V329">
        <v>1.9089999999999999E-2</v>
      </c>
      <c r="W329">
        <v>2.5006E-2</v>
      </c>
      <c r="X329">
        <v>2.0941999999999999E-2</v>
      </c>
      <c r="Y329">
        <v>1.6222E-2</v>
      </c>
      <c r="Z329">
        <v>1.7281000000000001E-2</v>
      </c>
      <c r="AA329">
        <v>1.4227999999999999E-2</v>
      </c>
      <c r="AB329">
        <v>1.2763999999999999E-2</v>
      </c>
      <c r="AC329">
        <v>1.4048E-2</v>
      </c>
      <c r="AD329">
        <v>2.0816999999999999E-2</v>
      </c>
    </row>
    <row r="330" spans="1:30" x14ac:dyDescent="0.2">
      <c r="B330">
        <v>50</v>
      </c>
      <c r="C330">
        <v>0.47629500000000002</v>
      </c>
      <c r="D330">
        <v>0.28765600000000002</v>
      </c>
      <c r="E330">
        <v>0.29262300000000002</v>
      </c>
      <c r="F330">
        <v>0.29058</v>
      </c>
      <c r="G330">
        <v>0.28938199999999997</v>
      </c>
      <c r="H330">
        <v>0.28749400000000003</v>
      </c>
      <c r="I330">
        <v>0.293738</v>
      </c>
      <c r="J330">
        <v>0.292736</v>
      </c>
      <c r="K330">
        <v>0.28696199999999999</v>
      </c>
      <c r="L330">
        <v>0.29187800000000003</v>
      </c>
      <c r="M330">
        <v>0.29391</v>
      </c>
      <c r="N330">
        <v>0.289331</v>
      </c>
      <c r="O330">
        <v>0.29626000000000002</v>
      </c>
      <c r="P330">
        <v>0.28783300000000001</v>
      </c>
      <c r="Q330">
        <v>0.28620400000000001</v>
      </c>
      <c r="R330">
        <v>0.29229899999999998</v>
      </c>
      <c r="S330">
        <v>-1.4419999999999999E-3</v>
      </c>
      <c r="T330">
        <v>-2.447E-3</v>
      </c>
      <c r="U330">
        <v>-2.3400000000000001E-3</v>
      </c>
      <c r="V330">
        <v>1.5023E-2</v>
      </c>
      <c r="W330">
        <v>1.7905000000000001E-2</v>
      </c>
      <c r="X330">
        <v>1.9557000000000001E-2</v>
      </c>
      <c r="Y330">
        <v>1.3525000000000001E-2</v>
      </c>
      <c r="Z330">
        <v>1.4921E-2</v>
      </c>
      <c r="AA330">
        <v>1.6301E-2</v>
      </c>
      <c r="AB330">
        <v>8.3379999999999999E-3</v>
      </c>
      <c r="AC330">
        <v>1.0796999999999999E-2</v>
      </c>
      <c r="AD330">
        <v>1.7306999999999999E-2</v>
      </c>
    </row>
    <row r="331" spans="1:30" x14ac:dyDescent="0.2">
      <c r="B331">
        <v>60</v>
      </c>
      <c r="C331">
        <v>0.45208399999999999</v>
      </c>
      <c r="D331">
        <v>0.29020099999999999</v>
      </c>
      <c r="E331">
        <v>0.29514299999999999</v>
      </c>
      <c r="F331">
        <v>0.29694300000000001</v>
      </c>
      <c r="G331">
        <v>0.29430899999999999</v>
      </c>
      <c r="H331">
        <v>0.29053899999999999</v>
      </c>
      <c r="I331">
        <v>0.29350300000000001</v>
      </c>
      <c r="J331">
        <v>0.292827</v>
      </c>
      <c r="K331">
        <v>0.29140100000000002</v>
      </c>
      <c r="L331">
        <v>0.29358899999999999</v>
      </c>
      <c r="M331">
        <v>0.29009499999999999</v>
      </c>
      <c r="N331">
        <v>0.29380400000000001</v>
      </c>
      <c r="O331">
        <v>0.29522999999999999</v>
      </c>
      <c r="P331">
        <v>0.29462300000000002</v>
      </c>
      <c r="Q331">
        <v>0.294431</v>
      </c>
      <c r="R331">
        <v>0.29088799999999998</v>
      </c>
      <c r="S331">
        <v>-2.1189999999999998E-3</v>
      </c>
      <c r="T331">
        <v>-2.8029999999999999E-3</v>
      </c>
      <c r="U331">
        <v>-2.0330000000000001E-3</v>
      </c>
      <c r="V331">
        <v>1.4348E-2</v>
      </c>
      <c r="W331">
        <v>1.7069000000000001E-2</v>
      </c>
      <c r="X331">
        <v>1.5198E-2</v>
      </c>
      <c r="Y331">
        <v>1.3128000000000001E-2</v>
      </c>
      <c r="Z331">
        <v>1.094E-2</v>
      </c>
      <c r="AA331">
        <v>1.4166E-2</v>
      </c>
      <c r="AB331">
        <v>8.0829999999999999E-3</v>
      </c>
      <c r="AC331">
        <v>8.1679999999999999E-3</v>
      </c>
      <c r="AD331">
        <v>1.0664E-2</v>
      </c>
    </row>
    <row r="332" spans="1:30" x14ac:dyDescent="0.2">
      <c r="B332">
        <v>70</v>
      </c>
      <c r="C332">
        <v>0.44373299999999999</v>
      </c>
      <c r="D332">
        <v>0.29049599999999998</v>
      </c>
      <c r="E332">
        <v>0.294659</v>
      </c>
      <c r="F332">
        <v>0.292771</v>
      </c>
      <c r="G332">
        <v>0.28946699999999997</v>
      </c>
      <c r="H332">
        <v>0.29198499999999999</v>
      </c>
      <c r="I332">
        <v>0.29289500000000002</v>
      </c>
      <c r="J332">
        <v>0.29838300000000001</v>
      </c>
      <c r="K332">
        <v>0.29363</v>
      </c>
      <c r="L332">
        <v>0.29220600000000002</v>
      </c>
      <c r="M332">
        <v>0.29347699999999999</v>
      </c>
      <c r="N332">
        <v>0.29039700000000002</v>
      </c>
      <c r="O332">
        <v>0.29145399999999999</v>
      </c>
      <c r="P332">
        <v>0.291655</v>
      </c>
      <c r="Q332">
        <v>0.295126</v>
      </c>
      <c r="R332">
        <v>0.29394599999999999</v>
      </c>
      <c r="S332">
        <v>-2.1719999999999999E-3</v>
      </c>
      <c r="T332">
        <v>-1.5560000000000001E-3</v>
      </c>
      <c r="U332">
        <v>-2.3089999999999999E-3</v>
      </c>
      <c r="V332">
        <v>1.1912000000000001E-2</v>
      </c>
      <c r="W332">
        <v>1.6419E-2</v>
      </c>
      <c r="X332">
        <v>1.7413000000000001E-2</v>
      </c>
      <c r="Y332">
        <v>8.0009999999999994E-3</v>
      </c>
      <c r="Z332">
        <v>8.8699999999999994E-3</v>
      </c>
      <c r="AA332">
        <v>1.2342000000000001E-2</v>
      </c>
      <c r="AB332">
        <v>7.5550000000000001E-3</v>
      </c>
      <c r="AC332">
        <v>7.9489999999999995E-3</v>
      </c>
      <c r="AD332">
        <v>1.1936E-2</v>
      </c>
    </row>
    <row r="333" spans="1:30" x14ac:dyDescent="0.2">
      <c r="B333">
        <v>80</v>
      </c>
      <c r="C333">
        <v>0.446127</v>
      </c>
      <c r="D333">
        <v>0.29301899999999997</v>
      </c>
      <c r="E333">
        <v>0.29519099999999998</v>
      </c>
      <c r="F333">
        <v>0.29521500000000001</v>
      </c>
      <c r="G333">
        <v>0.29367199999999999</v>
      </c>
      <c r="H333">
        <v>0.29684199999999999</v>
      </c>
      <c r="I333">
        <v>0.29280800000000001</v>
      </c>
      <c r="J333">
        <v>0.29450300000000001</v>
      </c>
      <c r="K333">
        <v>0.29381000000000002</v>
      </c>
      <c r="L333">
        <v>0.29397600000000002</v>
      </c>
      <c r="M333">
        <v>0.29360999999999998</v>
      </c>
      <c r="N333">
        <v>0.29561199999999999</v>
      </c>
      <c r="O333">
        <v>0.29339599999999999</v>
      </c>
      <c r="P333">
        <v>0.29192299999999999</v>
      </c>
      <c r="Q333">
        <v>0.29440499999999997</v>
      </c>
      <c r="R333">
        <v>0.29263699999999998</v>
      </c>
      <c r="S333">
        <v>-1.9940000000000001E-3</v>
      </c>
      <c r="T333">
        <v>-2.3029999999999999E-3</v>
      </c>
      <c r="U333">
        <v>-1.647E-3</v>
      </c>
      <c r="V333">
        <v>1.0291E-2</v>
      </c>
      <c r="W333">
        <v>1.3931000000000001E-2</v>
      </c>
      <c r="X333">
        <v>1.5348000000000001E-2</v>
      </c>
      <c r="Y333">
        <v>1.1835999999999999E-2</v>
      </c>
      <c r="Z333">
        <v>9.4400000000000005E-3</v>
      </c>
      <c r="AA333">
        <v>1.2541999999999999E-2</v>
      </c>
      <c r="AB333">
        <v>3.1619999999999999E-3</v>
      </c>
      <c r="AC333">
        <v>6.6750000000000004E-3</v>
      </c>
      <c r="AD333">
        <v>8.3140000000000002E-3</v>
      </c>
    </row>
    <row r="334" spans="1:30" x14ac:dyDescent="0.2">
      <c r="B334">
        <v>90</v>
      </c>
      <c r="C334">
        <v>0.41827700000000001</v>
      </c>
      <c r="D334">
        <v>0.29478199999999999</v>
      </c>
      <c r="E334">
        <v>0.29298600000000002</v>
      </c>
      <c r="F334">
        <v>0.29619000000000001</v>
      </c>
      <c r="G334">
        <v>0.29440300000000003</v>
      </c>
      <c r="H334">
        <v>0.29070699999999999</v>
      </c>
      <c r="I334">
        <v>0.29431299999999999</v>
      </c>
      <c r="J334">
        <v>0.29405300000000001</v>
      </c>
      <c r="K334">
        <v>0.29377599999999998</v>
      </c>
      <c r="L334">
        <v>0.292022</v>
      </c>
      <c r="M334">
        <v>0.29237099999999999</v>
      </c>
      <c r="N334">
        <v>0.29399999999999998</v>
      </c>
      <c r="O334">
        <v>0.29241200000000001</v>
      </c>
      <c r="P334">
        <v>0.292491</v>
      </c>
      <c r="Q334">
        <v>0.28937800000000002</v>
      </c>
      <c r="R334">
        <v>0.29247000000000001</v>
      </c>
      <c r="S334">
        <v>-1.7910000000000001E-3</v>
      </c>
      <c r="T334">
        <v>-2.794E-3</v>
      </c>
      <c r="U334">
        <v>-1.3730000000000001E-3</v>
      </c>
      <c r="V334">
        <v>1.1956E-2</v>
      </c>
      <c r="W334">
        <v>1.4637000000000001E-2</v>
      </c>
      <c r="X334">
        <v>1.3694E-2</v>
      </c>
      <c r="Y334">
        <v>9.5999999999999992E-3</v>
      </c>
      <c r="Z334">
        <v>7.2119999999999997E-3</v>
      </c>
      <c r="AA334">
        <v>1.1447000000000001E-2</v>
      </c>
      <c r="AB334">
        <v>5.4000000000000003E-3</v>
      </c>
      <c r="AC334">
        <v>5.8170000000000001E-3</v>
      </c>
      <c r="AD334">
        <v>9.7699999999999992E-3</v>
      </c>
    </row>
    <row r="335" spans="1:30" x14ac:dyDescent="0.2">
      <c r="B335">
        <v>100</v>
      </c>
      <c r="C335">
        <v>0.42973899999999998</v>
      </c>
      <c r="D335">
        <v>0.29571700000000001</v>
      </c>
      <c r="E335">
        <v>0.295547</v>
      </c>
      <c r="F335">
        <v>0.29679</v>
      </c>
      <c r="G335">
        <v>0.29417300000000002</v>
      </c>
      <c r="H335">
        <v>0.29425699999999999</v>
      </c>
      <c r="I335">
        <v>0.29525200000000001</v>
      </c>
      <c r="J335">
        <v>0.297072</v>
      </c>
      <c r="K335">
        <v>0.29603499999999999</v>
      </c>
      <c r="L335">
        <v>0.292404</v>
      </c>
      <c r="M335">
        <v>0.29889900000000003</v>
      </c>
      <c r="N335">
        <v>0.29437400000000002</v>
      </c>
      <c r="O335">
        <v>0.29367799999999999</v>
      </c>
      <c r="P335">
        <v>0.29596499999999998</v>
      </c>
      <c r="Q335">
        <v>0.29293999999999998</v>
      </c>
      <c r="R335">
        <v>0.29339799999999999</v>
      </c>
      <c r="S335">
        <v>-1.9599999999999999E-3</v>
      </c>
      <c r="T335">
        <v>-2.4139999999999999E-3</v>
      </c>
      <c r="U335">
        <v>-2.091E-3</v>
      </c>
      <c r="V335">
        <v>1.0596E-2</v>
      </c>
      <c r="W335">
        <v>1.3132E-2</v>
      </c>
      <c r="X335">
        <v>9.4199999999999996E-3</v>
      </c>
      <c r="Y335">
        <v>7.8370000000000002E-3</v>
      </c>
      <c r="Z335">
        <v>7.4700000000000001E-3</v>
      </c>
      <c r="AA335">
        <v>9.1129999999999996E-3</v>
      </c>
      <c r="AB335">
        <v>3.5799999999999998E-3</v>
      </c>
      <c r="AC335">
        <v>4.2719999999999998E-3</v>
      </c>
      <c r="AD335">
        <v>5.5510000000000004E-3</v>
      </c>
    </row>
    <row r="337" spans="1:30" x14ac:dyDescent="0.2">
      <c r="A337" t="s">
        <v>42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69</v>
      </c>
      <c r="H337" t="s">
        <v>70</v>
      </c>
      <c r="I337" t="s">
        <v>6</v>
      </c>
      <c r="J337" t="s">
        <v>7</v>
      </c>
      <c r="K337" t="s">
        <v>8</v>
      </c>
      <c r="L337" t="s">
        <v>71</v>
      </c>
      <c r="M337" t="s">
        <v>72</v>
      </c>
      <c r="N337" t="s">
        <v>9</v>
      </c>
      <c r="O337" t="s">
        <v>10</v>
      </c>
      <c r="P337" t="s">
        <v>11</v>
      </c>
      <c r="Q337" t="s">
        <v>73</v>
      </c>
      <c r="R337" t="s">
        <v>74</v>
      </c>
      <c r="S337" t="s">
        <v>12</v>
      </c>
      <c r="T337" t="s">
        <v>13</v>
      </c>
      <c r="U337" t="s">
        <v>14</v>
      </c>
      <c r="V337" t="s">
        <v>75</v>
      </c>
      <c r="W337" t="s">
        <v>76</v>
      </c>
      <c r="X337" t="s">
        <v>77</v>
      </c>
      <c r="Y337" t="s">
        <v>78</v>
      </c>
      <c r="Z337" t="s">
        <v>79</v>
      </c>
      <c r="AA337" t="s">
        <v>80</v>
      </c>
      <c r="AB337" t="s">
        <v>81</v>
      </c>
      <c r="AC337" t="s">
        <v>82</v>
      </c>
      <c r="AD337" t="s">
        <v>83</v>
      </c>
    </row>
    <row r="338" spans="1:30" x14ac:dyDescent="0.2">
      <c r="B338">
        <v>10</v>
      </c>
      <c r="C338">
        <v>0.18571599999999999</v>
      </c>
      <c r="D338">
        <v>6.1614000000000002E-2</v>
      </c>
      <c r="E338">
        <v>6.3131999999999994E-2</v>
      </c>
      <c r="F338">
        <v>6.4921000000000006E-2</v>
      </c>
      <c r="G338">
        <v>6.4590999999999996E-2</v>
      </c>
      <c r="H338">
        <v>6.8658999999999998E-2</v>
      </c>
      <c r="I338">
        <v>6.3829999999999998E-2</v>
      </c>
      <c r="J338">
        <v>6.5837999999999994E-2</v>
      </c>
      <c r="K338">
        <v>6.336E-2</v>
      </c>
      <c r="L338">
        <v>6.3795000000000004E-2</v>
      </c>
      <c r="M338">
        <v>6.3666E-2</v>
      </c>
      <c r="N338">
        <v>6.4521999999999996E-2</v>
      </c>
      <c r="O338">
        <v>6.4616000000000007E-2</v>
      </c>
      <c r="P338">
        <v>6.0412E-2</v>
      </c>
      <c r="Q338">
        <v>6.4283000000000007E-2</v>
      </c>
      <c r="R338">
        <v>6.7539000000000002E-2</v>
      </c>
      <c r="S338">
        <v>-2.565E-3</v>
      </c>
      <c r="T338">
        <v>-4.6999999999999999E-4</v>
      </c>
      <c r="U338">
        <v>-1.634E-3</v>
      </c>
      <c r="V338">
        <v>-1.093E-2</v>
      </c>
      <c r="W338">
        <v>-1.5914000000000001E-2</v>
      </c>
      <c r="X338">
        <v>-2.6925000000000001E-2</v>
      </c>
      <c r="Y338">
        <v>-2.6251E-2</v>
      </c>
      <c r="Z338">
        <v>-1.3050000000000001E-2</v>
      </c>
      <c r="AA338">
        <v>-1.3440000000000001E-2</v>
      </c>
      <c r="AB338">
        <v>1.4265999999999999E-2</v>
      </c>
      <c r="AC338">
        <v>7.528E-3</v>
      </c>
      <c r="AD338">
        <v>1.7885999999999999E-2</v>
      </c>
    </row>
    <row r="339" spans="1:30" x14ac:dyDescent="0.2">
      <c r="B339">
        <v>20</v>
      </c>
      <c r="C339">
        <v>0.14932300000000001</v>
      </c>
      <c r="D339">
        <v>6.7334000000000005E-2</v>
      </c>
      <c r="E339">
        <v>6.5146999999999997E-2</v>
      </c>
      <c r="F339">
        <v>6.7576999999999998E-2</v>
      </c>
      <c r="G339">
        <v>6.8128999999999995E-2</v>
      </c>
      <c r="H339">
        <v>6.8593000000000001E-2</v>
      </c>
      <c r="I339">
        <v>6.7355999999999999E-2</v>
      </c>
      <c r="J339">
        <v>6.6097000000000003E-2</v>
      </c>
      <c r="K339">
        <v>6.7609000000000002E-2</v>
      </c>
      <c r="L339">
        <v>6.7304000000000003E-2</v>
      </c>
      <c r="M339">
        <v>6.8135000000000001E-2</v>
      </c>
      <c r="N339">
        <v>6.9717000000000001E-2</v>
      </c>
      <c r="O339">
        <v>6.8476999999999996E-2</v>
      </c>
      <c r="P339">
        <v>6.8810999999999997E-2</v>
      </c>
      <c r="Q339">
        <v>6.8359000000000003E-2</v>
      </c>
      <c r="R339">
        <v>6.6456000000000001E-2</v>
      </c>
      <c r="S339">
        <v>-2.8349999999999998E-3</v>
      </c>
      <c r="T339">
        <v>-1.572E-3</v>
      </c>
      <c r="U339">
        <v>-3.055E-3</v>
      </c>
      <c r="V339">
        <v>-1.3439999999999999E-3</v>
      </c>
      <c r="W339">
        <v>-1.181E-3</v>
      </c>
      <c r="X339">
        <v>-1.621E-3</v>
      </c>
      <c r="Y339">
        <v>-9.4750000000000008E-3</v>
      </c>
      <c r="Z339">
        <v>-5.3540000000000003E-3</v>
      </c>
      <c r="AA339">
        <v>-8.9099999999999997E-4</v>
      </c>
      <c r="AB339">
        <v>-7.1320000000000003E-3</v>
      </c>
      <c r="AC339">
        <v>-3.4889999999999999E-3</v>
      </c>
      <c r="AD339">
        <v>-2.16E-3</v>
      </c>
    </row>
    <row r="340" spans="1:30" x14ac:dyDescent="0.2">
      <c r="B340">
        <v>30</v>
      </c>
      <c r="C340">
        <v>0.14321800000000001</v>
      </c>
      <c r="D340">
        <v>6.9355E-2</v>
      </c>
      <c r="E340">
        <v>6.8762000000000004E-2</v>
      </c>
      <c r="F340">
        <v>6.9386000000000003E-2</v>
      </c>
      <c r="G340">
        <v>7.2534000000000001E-2</v>
      </c>
      <c r="H340">
        <v>7.0263999999999993E-2</v>
      </c>
      <c r="I340">
        <v>6.7921999999999996E-2</v>
      </c>
      <c r="J340">
        <v>6.9583000000000006E-2</v>
      </c>
      <c r="K340">
        <v>6.8768999999999997E-2</v>
      </c>
      <c r="L340">
        <v>6.9880999999999999E-2</v>
      </c>
      <c r="M340">
        <v>7.0054000000000005E-2</v>
      </c>
      <c r="N340">
        <v>6.6829E-2</v>
      </c>
      <c r="O340">
        <v>6.8903000000000006E-2</v>
      </c>
      <c r="P340">
        <v>6.7501000000000005E-2</v>
      </c>
      <c r="Q340">
        <v>6.8115999999999996E-2</v>
      </c>
      <c r="R340">
        <v>7.0973999999999995E-2</v>
      </c>
      <c r="S340">
        <v>-1.794E-3</v>
      </c>
      <c r="T340">
        <v>-1.534E-3</v>
      </c>
      <c r="U340">
        <v>-2.2490000000000001E-3</v>
      </c>
      <c r="V340">
        <v>-6.0309999999999999E-3</v>
      </c>
      <c r="W340">
        <v>-3.258E-3</v>
      </c>
      <c r="X340">
        <v>-4.0670000000000003E-3</v>
      </c>
      <c r="Y340">
        <v>-8.8889999999999993E-3</v>
      </c>
      <c r="Z340">
        <v>-4.5170000000000002E-3</v>
      </c>
      <c r="AA340">
        <v>-4.4530000000000004E-3</v>
      </c>
      <c r="AB340">
        <v>-6.3010000000000002E-3</v>
      </c>
      <c r="AC340">
        <v>-5.0229999999999997E-3</v>
      </c>
      <c r="AD340">
        <v>-4.3210000000000002E-3</v>
      </c>
    </row>
    <row r="341" spans="1:30" x14ac:dyDescent="0.2">
      <c r="B341">
        <v>40</v>
      </c>
      <c r="C341">
        <v>0.13734499999999999</v>
      </c>
      <c r="D341">
        <v>6.7986000000000005E-2</v>
      </c>
      <c r="E341">
        <v>6.9463999999999998E-2</v>
      </c>
      <c r="F341">
        <v>6.9074999999999998E-2</v>
      </c>
      <c r="G341">
        <v>7.0415000000000005E-2</v>
      </c>
      <c r="H341">
        <v>7.0458000000000007E-2</v>
      </c>
      <c r="I341">
        <v>6.7524000000000001E-2</v>
      </c>
      <c r="J341">
        <v>6.8041000000000004E-2</v>
      </c>
      <c r="K341">
        <v>6.9532999999999998E-2</v>
      </c>
      <c r="L341">
        <v>7.0698999999999998E-2</v>
      </c>
      <c r="M341">
        <v>7.3645000000000002E-2</v>
      </c>
      <c r="N341">
        <v>7.2257000000000002E-2</v>
      </c>
      <c r="O341">
        <v>6.8359000000000003E-2</v>
      </c>
      <c r="P341">
        <v>6.9142999999999996E-2</v>
      </c>
      <c r="Q341">
        <v>7.0812E-2</v>
      </c>
      <c r="R341">
        <v>6.7776000000000003E-2</v>
      </c>
      <c r="S341">
        <v>-2.209E-3</v>
      </c>
      <c r="T341">
        <v>-1.97E-3</v>
      </c>
      <c r="U341">
        <v>-1.4859999999999999E-3</v>
      </c>
      <c r="V341">
        <v>-2.032E-3</v>
      </c>
      <c r="W341">
        <v>-1E-3</v>
      </c>
      <c r="X341">
        <v>-2.5839999999999999E-3</v>
      </c>
      <c r="Y341">
        <v>-5.7980000000000002E-3</v>
      </c>
      <c r="Z341">
        <v>-7.8700000000000005E-4</v>
      </c>
      <c r="AA341">
        <v>3.5E-4</v>
      </c>
      <c r="AB341">
        <v>-6.4739999999999997E-3</v>
      </c>
      <c r="AC341">
        <v>-2.9580000000000001E-3</v>
      </c>
      <c r="AD341">
        <v>-1.3799999999999999E-3</v>
      </c>
    </row>
    <row r="342" spans="1:30" x14ac:dyDescent="0.2">
      <c r="B342">
        <v>50</v>
      </c>
      <c r="C342">
        <v>0.132497</v>
      </c>
      <c r="D342">
        <v>6.9168999999999994E-2</v>
      </c>
      <c r="E342">
        <v>6.9364999999999996E-2</v>
      </c>
      <c r="F342">
        <v>6.9466E-2</v>
      </c>
      <c r="G342">
        <v>7.0388000000000006E-2</v>
      </c>
      <c r="H342">
        <v>7.0222000000000007E-2</v>
      </c>
      <c r="I342">
        <v>6.7531999999999995E-2</v>
      </c>
      <c r="J342">
        <v>7.1341000000000002E-2</v>
      </c>
      <c r="K342">
        <v>6.9671999999999998E-2</v>
      </c>
      <c r="L342">
        <v>7.0291000000000006E-2</v>
      </c>
      <c r="M342">
        <v>7.0665000000000006E-2</v>
      </c>
      <c r="N342">
        <v>7.1584999999999996E-2</v>
      </c>
      <c r="O342">
        <v>6.9841E-2</v>
      </c>
      <c r="P342">
        <v>6.8973000000000007E-2</v>
      </c>
      <c r="Q342">
        <v>6.8335999999999994E-2</v>
      </c>
      <c r="R342">
        <v>6.8836999999999995E-2</v>
      </c>
      <c r="S342">
        <v>-2.0479999999999999E-3</v>
      </c>
      <c r="T342">
        <v>-1.6540000000000001E-3</v>
      </c>
      <c r="U342">
        <v>-1.853E-3</v>
      </c>
      <c r="V342">
        <v>-5.4250000000000001E-3</v>
      </c>
      <c r="W342">
        <v>-2.336E-3</v>
      </c>
      <c r="X342">
        <v>-5.3940000000000004E-3</v>
      </c>
      <c r="Y342">
        <v>-7.7650000000000002E-3</v>
      </c>
      <c r="Z342">
        <v>-3.7650000000000001E-3</v>
      </c>
      <c r="AA342">
        <v>-2.545E-3</v>
      </c>
      <c r="AB342">
        <v>-4.2519999999999997E-3</v>
      </c>
      <c r="AC342">
        <v>-1.859E-3</v>
      </c>
      <c r="AD342">
        <v>-4.0330000000000001E-3</v>
      </c>
    </row>
    <row r="343" spans="1:30" x14ac:dyDescent="0.2">
      <c r="B343">
        <v>60</v>
      </c>
      <c r="C343">
        <v>0.1326</v>
      </c>
      <c r="D343">
        <v>6.9539000000000004E-2</v>
      </c>
      <c r="E343">
        <v>7.1383000000000002E-2</v>
      </c>
      <c r="F343">
        <v>7.0066000000000003E-2</v>
      </c>
      <c r="G343">
        <v>6.8825999999999998E-2</v>
      </c>
      <c r="H343">
        <v>6.8845000000000003E-2</v>
      </c>
      <c r="I343">
        <v>7.0555999999999994E-2</v>
      </c>
      <c r="J343">
        <v>6.9202E-2</v>
      </c>
      <c r="K343">
        <v>7.0541000000000006E-2</v>
      </c>
      <c r="L343">
        <v>6.9553000000000004E-2</v>
      </c>
      <c r="M343">
        <v>7.3927000000000007E-2</v>
      </c>
      <c r="N343">
        <v>6.9253999999999996E-2</v>
      </c>
      <c r="O343">
        <v>7.0043999999999995E-2</v>
      </c>
      <c r="P343">
        <v>6.7673999999999998E-2</v>
      </c>
      <c r="Q343">
        <v>6.9528000000000006E-2</v>
      </c>
      <c r="R343">
        <v>6.9829000000000002E-2</v>
      </c>
      <c r="S343">
        <v>-1.629E-3</v>
      </c>
      <c r="T343">
        <v>-2.1129999999999999E-3</v>
      </c>
      <c r="U343">
        <v>-2.0929999999999998E-3</v>
      </c>
      <c r="V343">
        <v>-3.4520000000000002E-3</v>
      </c>
      <c r="W343">
        <v>-4.4429999999999999E-3</v>
      </c>
      <c r="X343">
        <v>3.8499999999999998E-4</v>
      </c>
      <c r="Y343">
        <v>-3.784E-3</v>
      </c>
      <c r="Z343">
        <v>-2.1419999999999998E-3</v>
      </c>
      <c r="AA343">
        <v>-3.3430000000000001E-3</v>
      </c>
      <c r="AB343">
        <v>-3.1329999999999999E-3</v>
      </c>
      <c r="AC343">
        <v>-3.1700000000000001E-3</v>
      </c>
      <c r="AD343">
        <v>-4.5279999999999999E-3</v>
      </c>
    </row>
    <row r="344" spans="1:30" x14ac:dyDescent="0.2">
      <c r="B344">
        <v>70</v>
      </c>
      <c r="C344">
        <v>0.13117300000000001</v>
      </c>
      <c r="D344">
        <v>7.0720000000000005E-2</v>
      </c>
      <c r="E344">
        <v>7.0078000000000001E-2</v>
      </c>
      <c r="F344">
        <v>7.0223999999999995E-2</v>
      </c>
      <c r="G344">
        <v>7.1041999999999994E-2</v>
      </c>
      <c r="H344">
        <v>6.9016999999999995E-2</v>
      </c>
      <c r="I344">
        <v>6.8575999999999998E-2</v>
      </c>
      <c r="J344">
        <v>7.0110000000000006E-2</v>
      </c>
      <c r="K344">
        <v>7.1202000000000001E-2</v>
      </c>
      <c r="L344">
        <v>6.8846000000000004E-2</v>
      </c>
      <c r="M344">
        <v>6.9648000000000002E-2</v>
      </c>
      <c r="N344">
        <v>7.0343000000000003E-2</v>
      </c>
      <c r="O344">
        <v>6.9754999999999998E-2</v>
      </c>
      <c r="P344">
        <v>6.9617999999999999E-2</v>
      </c>
      <c r="Q344">
        <v>6.9621000000000002E-2</v>
      </c>
      <c r="R344">
        <v>7.1420999999999998E-2</v>
      </c>
      <c r="S344">
        <v>-2.2729999999999998E-3</v>
      </c>
      <c r="T344">
        <v>-1.64E-3</v>
      </c>
      <c r="U344">
        <v>-2.2629999999999998E-3</v>
      </c>
      <c r="V344">
        <v>-3.2290000000000001E-3</v>
      </c>
      <c r="W344">
        <v>-4.8500000000000001E-3</v>
      </c>
      <c r="X344">
        <v>-2.7030000000000001E-3</v>
      </c>
      <c r="Y344">
        <v>-3.4350000000000001E-3</v>
      </c>
      <c r="Z344">
        <v>-4.7159999999999997E-3</v>
      </c>
      <c r="AA344">
        <v>-4.398E-3</v>
      </c>
      <c r="AB344">
        <v>-3.8119999999999999E-3</v>
      </c>
      <c r="AC344">
        <v>-2.8080000000000002E-3</v>
      </c>
      <c r="AD344">
        <v>-2.8050000000000002E-3</v>
      </c>
    </row>
    <row r="345" spans="1:30" x14ac:dyDescent="0.2">
      <c r="B345">
        <v>80</v>
      </c>
      <c r="C345">
        <v>0.12714900000000001</v>
      </c>
      <c r="D345">
        <v>6.9655999999999996E-2</v>
      </c>
      <c r="E345">
        <v>7.0014999999999994E-2</v>
      </c>
      <c r="F345">
        <v>6.9124000000000005E-2</v>
      </c>
      <c r="G345">
        <v>7.0244000000000001E-2</v>
      </c>
      <c r="H345">
        <v>7.0087999999999998E-2</v>
      </c>
      <c r="I345">
        <v>6.9545999999999997E-2</v>
      </c>
      <c r="J345">
        <v>7.0740999999999998E-2</v>
      </c>
      <c r="K345">
        <v>7.1351999999999999E-2</v>
      </c>
      <c r="L345">
        <v>7.1023000000000003E-2</v>
      </c>
      <c r="M345">
        <v>6.9973999999999995E-2</v>
      </c>
      <c r="N345">
        <v>7.0600999999999997E-2</v>
      </c>
      <c r="O345">
        <v>7.0472000000000007E-2</v>
      </c>
      <c r="P345">
        <v>6.9198999999999997E-2</v>
      </c>
      <c r="Q345">
        <v>7.0043999999999995E-2</v>
      </c>
      <c r="R345">
        <v>6.8631999999999999E-2</v>
      </c>
      <c r="S345">
        <v>-1.8389999999999999E-3</v>
      </c>
      <c r="T345">
        <v>-1.8799999999999999E-3</v>
      </c>
      <c r="U345">
        <v>-2.0509999999999999E-3</v>
      </c>
      <c r="V345">
        <v>-3.176E-3</v>
      </c>
      <c r="W345">
        <v>-3.3059999999999999E-3</v>
      </c>
      <c r="X345">
        <v>-2.6440000000000001E-3</v>
      </c>
      <c r="Y345">
        <v>-3.6329999999999999E-3</v>
      </c>
      <c r="Z345">
        <v>-2.5699999999999998E-3</v>
      </c>
      <c r="AA345">
        <v>-3.0760000000000002E-3</v>
      </c>
      <c r="AB345">
        <v>-2.3210000000000001E-3</v>
      </c>
      <c r="AC345">
        <v>-2.6809999999999998E-3</v>
      </c>
      <c r="AD345">
        <v>-1.2600000000000001E-3</v>
      </c>
    </row>
    <row r="346" spans="1:30" x14ac:dyDescent="0.2">
      <c r="B346">
        <v>90</v>
      </c>
      <c r="C346">
        <v>0.126775</v>
      </c>
      <c r="D346">
        <v>7.0989999999999998E-2</v>
      </c>
      <c r="E346">
        <v>7.0294999999999996E-2</v>
      </c>
      <c r="F346">
        <v>7.0036000000000001E-2</v>
      </c>
      <c r="G346">
        <v>7.0761000000000004E-2</v>
      </c>
      <c r="H346">
        <v>7.0483000000000004E-2</v>
      </c>
      <c r="I346">
        <v>7.0317000000000005E-2</v>
      </c>
      <c r="J346">
        <v>7.0569000000000007E-2</v>
      </c>
      <c r="K346">
        <v>7.1714E-2</v>
      </c>
      <c r="L346">
        <v>7.0158999999999999E-2</v>
      </c>
      <c r="M346">
        <v>7.0316000000000004E-2</v>
      </c>
      <c r="N346">
        <v>7.0599999999999996E-2</v>
      </c>
      <c r="O346">
        <v>7.1203000000000002E-2</v>
      </c>
      <c r="P346">
        <v>7.0097000000000007E-2</v>
      </c>
      <c r="Q346">
        <v>6.8593000000000001E-2</v>
      </c>
      <c r="R346">
        <v>7.0985999999999994E-2</v>
      </c>
      <c r="S346">
        <v>-2.013E-3</v>
      </c>
      <c r="T346">
        <v>-2.2820000000000002E-3</v>
      </c>
      <c r="U346">
        <v>-2.0200000000000001E-3</v>
      </c>
      <c r="V346">
        <v>4.9200000000000003E-4</v>
      </c>
      <c r="W346">
        <v>-3.284E-3</v>
      </c>
      <c r="X346">
        <v>-2.3010000000000001E-3</v>
      </c>
      <c r="Y346">
        <v>-4.8149999999999998E-3</v>
      </c>
      <c r="Z346">
        <v>-3.0040000000000002E-3</v>
      </c>
      <c r="AA346">
        <v>-4.751E-3</v>
      </c>
      <c r="AB346">
        <v>-3.2810000000000001E-3</v>
      </c>
      <c r="AC346">
        <v>-2.4420000000000002E-3</v>
      </c>
      <c r="AD346">
        <v>-3.676E-3</v>
      </c>
    </row>
    <row r="347" spans="1:30" x14ac:dyDescent="0.2">
      <c r="B347">
        <v>100</v>
      </c>
      <c r="C347">
        <v>0.13014500000000001</v>
      </c>
      <c r="D347">
        <v>7.1113999999999997E-2</v>
      </c>
      <c r="E347">
        <v>7.0288000000000003E-2</v>
      </c>
      <c r="F347">
        <v>7.0414000000000004E-2</v>
      </c>
      <c r="G347">
        <v>7.1159E-2</v>
      </c>
      <c r="H347">
        <v>6.8791000000000005E-2</v>
      </c>
      <c r="I347">
        <v>7.0049E-2</v>
      </c>
      <c r="J347">
        <v>7.0829000000000003E-2</v>
      </c>
      <c r="K347">
        <v>7.1282999999999999E-2</v>
      </c>
      <c r="L347">
        <v>6.8116999999999997E-2</v>
      </c>
      <c r="M347">
        <v>7.0460999999999996E-2</v>
      </c>
      <c r="N347">
        <v>7.0168999999999995E-2</v>
      </c>
      <c r="O347">
        <v>7.0185999999999998E-2</v>
      </c>
      <c r="P347">
        <v>7.0755999999999999E-2</v>
      </c>
      <c r="Q347">
        <v>7.0344000000000004E-2</v>
      </c>
      <c r="R347">
        <v>7.0194999999999994E-2</v>
      </c>
      <c r="S347">
        <v>-1.8389999999999999E-3</v>
      </c>
      <c r="T347">
        <v>-1.7780000000000001E-3</v>
      </c>
      <c r="U347">
        <v>-1.56E-3</v>
      </c>
      <c r="V347">
        <v>-1.663E-3</v>
      </c>
      <c r="W347">
        <v>-2.761E-3</v>
      </c>
      <c r="X347">
        <v>-2.9880000000000002E-3</v>
      </c>
      <c r="Y347">
        <v>-3.1809999999999998E-3</v>
      </c>
      <c r="Z347">
        <v>-2.1970000000000002E-3</v>
      </c>
      <c r="AA347">
        <v>-2.434E-3</v>
      </c>
      <c r="AB347">
        <v>-2.4620000000000002E-3</v>
      </c>
      <c r="AC347">
        <v>-2.663E-3</v>
      </c>
      <c r="AD347">
        <v>-2.2539999999999999E-3</v>
      </c>
    </row>
    <row r="349" spans="1:30" x14ac:dyDescent="0.2">
      <c r="A349" t="s">
        <v>43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69</v>
      </c>
      <c r="H349" t="s">
        <v>70</v>
      </c>
      <c r="I349" t="s">
        <v>6</v>
      </c>
      <c r="J349" t="s">
        <v>7</v>
      </c>
      <c r="K349" t="s">
        <v>8</v>
      </c>
      <c r="L349" t="s">
        <v>71</v>
      </c>
      <c r="M349" t="s">
        <v>72</v>
      </c>
      <c r="N349" t="s">
        <v>9</v>
      </c>
      <c r="O349" t="s">
        <v>10</v>
      </c>
      <c r="P349" t="s">
        <v>11</v>
      </c>
      <c r="Q349" t="s">
        <v>73</v>
      </c>
      <c r="R349" t="s">
        <v>74</v>
      </c>
      <c r="S349" t="s">
        <v>12</v>
      </c>
      <c r="T349" t="s">
        <v>13</v>
      </c>
      <c r="U349" t="s">
        <v>14</v>
      </c>
      <c r="V349" t="s">
        <v>75</v>
      </c>
      <c r="W349" t="s">
        <v>76</v>
      </c>
      <c r="X349" t="s">
        <v>77</v>
      </c>
      <c r="Y349" t="s">
        <v>78</v>
      </c>
      <c r="Z349" t="s">
        <v>79</v>
      </c>
      <c r="AA349" t="s">
        <v>80</v>
      </c>
      <c r="AB349" t="s">
        <v>81</v>
      </c>
      <c r="AC349" t="s">
        <v>82</v>
      </c>
      <c r="AD349" t="s">
        <v>83</v>
      </c>
    </row>
    <row r="350" spans="1:30" x14ac:dyDescent="0.2">
      <c r="B350">
        <v>10</v>
      </c>
      <c r="C350">
        <v>0.15585299999999999</v>
      </c>
      <c r="D350">
        <v>6.2113000000000002E-2</v>
      </c>
      <c r="E350">
        <v>6.3437999999999994E-2</v>
      </c>
      <c r="F350">
        <v>6.6367999999999996E-2</v>
      </c>
      <c r="G350">
        <v>6.5081E-2</v>
      </c>
      <c r="H350">
        <v>6.4432000000000003E-2</v>
      </c>
      <c r="I350">
        <v>6.1587000000000003E-2</v>
      </c>
      <c r="J350">
        <v>6.4452999999999996E-2</v>
      </c>
      <c r="K350">
        <v>6.8411E-2</v>
      </c>
      <c r="L350">
        <v>6.3433000000000003E-2</v>
      </c>
      <c r="M350">
        <v>6.4617999999999995E-2</v>
      </c>
      <c r="N350">
        <v>6.5800999999999998E-2</v>
      </c>
      <c r="O350">
        <v>6.4949999999999994E-2</v>
      </c>
      <c r="P350">
        <v>6.1850000000000002E-2</v>
      </c>
      <c r="Q350">
        <v>6.8385000000000001E-2</v>
      </c>
      <c r="R350">
        <v>6.4227000000000006E-2</v>
      </c>
      <c r="S350">
        <v>-1.457E-3</v>
      </c>
      <c r="T350">
        <v>-9.6000000000000002E-4</v>
      </c>
      <c r="U350">
        <v>-2.039E-3</v>
      </c>
      <c r="V350">
        <v>1.0258E-2</v>
      </c>
      <c r="W350">
        <v>3.6840000000000002E-3</v>
      </c>
      <c r="X350">
        <v>-5.8539999999999998E-3</v>
      </c>
      <c r="Y350">
        <v>-1.0892000000000001E-2</v>
      </c>
      <c r="Z350">
        <v>4.8529999999999997E-3</v>
      </c>
      <c r="AA350">
        <v>5.2680000000000001E-3</v>
      </c>
      <c r="AB350">
        <v>3.6795000000000001E-2</v>
      </c>
      <c r="AC350">
        <v>3.6644999999999997E-2</v>
      </c>
      <c r="AD350">
        <v>4.4082000000000003E-2</v>
      </c>
    </row>
    <row r="351" spans="1:30" x14ac:dyDescent="0.2">
      <c r="B351">
        <v>20</v>
      </c>
      <c r="C351">
        <v>0.14000099999999999</v>
      </c>
      <c r="D351">
        <v>6.8027000000000004E-2</v>
      </c>
      <c r="E351">
        <v>6.8787000000000001E-2</v>
      </c>
      <c r="F351">
        <v>6.7653000000000005E-2</v>
      </c>
      <c r="G351">
        <v>6.7748000000000003E-2</v>
      </c>
      <c r="H351">
        <v>6.9964999999999999E-2</v>
      </c>
      <c r="I351">
        <v>6.2663999999999997E-2</v>
      </c>
      <c r="J351">
        <v>6.6064999999999999E-2</v>
      </c>
      <c r="K351">
        <v>6.6881999999999997E-2</v>
      </c>
      <c r="L351">
        <v>6.5433000000000005E-2</v>
      </c>
      <c r="M351">
        <v>6.5854999999999997E-2</v>
      </c>
      <c r="N351">
        <v>6.6403000000000004E-2</v>
      </c>
      <c r="O351">
        <v>7.0667999999999995E-2</v>
      </c>
      <c r="P351">
        <v>6.2660999999999994E-2</v>
      </c>
      <c r="Q351">
        <v>6.4587000000000006E-2</v>
      </c>
      <c r="R351">
        <v>6.7627000000000007E-2</v>
      </c>
      <c r="S351">
        <v>-1.482E-3</v>
      </c>
      <c r="T351">
        <v>-9.6900000000000003E-4</v>
      </c>
      <c r="U351">
        <v>-1.519E-3</v>
      </c>
      <c r="V351">
        <v>6.3100000000000005E-4</v>
      </c>
      <c r="W351">
        <v>1.0139999999999999E-3</v>
      </c>
      <c r="X351">
        <v>2.5300000000000001E-3</v>
      </c>
      <c r="Y351">
        <v>-1.1434E-2</v>
      </c>
      <c r="Z351">
        <v>2.2499999999999998E-3</v>
      </c>
      <c r="AA351">
        <v>6.254E-3</v>
      </c>
      <c r="AB351">
        <v>4.1469999999999996E-3</v>
      </c>
      <c r="AC351">
        <v>5.0049999999999999E-3</v>
      </c>
      <c r="AD351">
        <v>1.5488E-2</v>
      </c>
    </row>
    <row r="352" spans="1:30" x14ac:dyDescent="0.2">
      <c r="B352">
        <v>30</v>
      </c>
      <c r="C352">
        <v>0.12843399999999999</v>
      </c>
      <c r="D352">
        <v>7.0951E-2</v>
      </c>
      <c r="E352">
        <v>6.7294000000000007E-2</v>
      </c>
      <c r="F352">
        <v>6.9588999999999998E-2</v>
      </c>
      <c r="G352">
        <v>6.9653999999999994E-2</v>
      </c>
      <c r="H352">
        <v>6.8807999999999994E-2</v>
      </c>
      <c r="I352">
        <v>6.9017999999999996E-2</v>
      </c>
      <c r="J352">
        <v>6.9359000000000004E-2</v>
      </c>
      <c r="K352">
        <v>6.8872000000000003E-2</v>
      </c>
      <c r="L352">
        <v>6.8916000000000005E-2</v>
      </c>
      <c r="M352">
        <v>6.7155000000000006E-2</v>
      </c>
      <c r="N352">
        <v>6.8064E-2</v>
      </c>
      <c r="O352">
        <v>7.1409E-2</v>
      </c>
      <c r="P352">
        <v>6.8246000000000001E-2</v>
      </c>
      <c r="Q352">
        <v>7.0624000000000006E-2</v>
      </c>
      <c r="R352">
        <v>6.9258E-2</v>
      </c>
      <c r="S352">
        <v>-2.4729999999999999E-3</v>
      </c>
      <c r="T352">
        <v>-1.3309999999999999E-3</v>
      </c>
      <c r="U352">
        <v>-1.7260000000000001E-3</v>
      </c>
      <c r="V352">
        <v>-3.395E-3</v>
      </c>
      <c r="W352">
        <v>-4.2630000000000003E-3</v>
      </c>
      <c r="X352">
        <v>-4.7489999999999997E-3</v>
      </c>
      <c r="Y352">
        <v>-8.3920000000000002E-3</v>
      </c>
      <c r="Z352">
        <v>-1.1969999999999999E-3</v>
      </c>
      <c r="AA352">
        <v>6.8999999999999997E-5</v>
      </c>
      <c r="AB352">
        <v>-4.6940000000000003E-3</v>
      </c>
      <c r="AC352">
        <v>2.9520000000000002E-3</v>
      </c>
      <c r="AD352">
        <v>-7.6099999999999996E-4</v>
      </c>
    </row>
    <row r="353" spans="1:30" x14ac:dyDescent="0.2">
      <c r="B353">
        <v>40</v>
      </c>
      <c r="C353">
        <v>0.12573500000000001</v>
      </c>
      <c r="D353">
        <v>6.8437999999999999E-2</v>
      </c>
      <c r="E353">
        <v>6.6442000000000001E-2</v>
      </c>
      <c r="F353">
        <v>6.9064E-2</v>
      </c>
      <c r="G353">
        <v>6.7718E-2</v>
      </c>
      <c r="H353">
        <v>6.9466E-2</v>
      </c>
      <c r="I353">
        <v>6.9177000000000002E-2</v>
      </c>
      <c r="J353">
        <v>6.9223000000000007E-2</v>
      </c>
      <c r="K353">
        <v>6.8203E-2</v>
      </c>
      <c r="L353">
        <v>7.0276000000000005E-2</v>
      </c>
      <c r="M353">
        <v>7.059E-2</v>
      </c>
      <c r="N353">
        <v>7.0052000000000003E-2</v>
      </c>
      <c r="O353">
        <v>6.8681000000000006E-2</v>
      </c>
      <c r="P353">
        <v>7.0681999999999995E-2</v>
      </c>
      <c r="Q353">
        <v>6.9833999999999993E-2</v>
      </c>
      <c r="R353">
        <v>6.8849999999999995E-2</v>
      </c>
      <c r="S353">
        <v>-1.0709999999999999E-3</v>
      </c>
      <c r="T353">
        <v>-1.3370000000000001E-3</v>
      </c>
      <c r="U353">
        <v>-1.7309999999999999E-3</v>
      </c>
      <c r="V353">
        <v>-4.3899999999999999E-4</v>
      </c>
      <c r="W353">
        <v>-8.8599999999999996E-4</v>
      </c>
      <c r="X353">
        <v>-6.0489999999999997E-3</v>
      </c>
      <c r="Y353">
        <v>-7.4339999999999996E-3</v>
      </c>
      <c r="Z353">
        <v>-2.183E-3</v>
      </c>
      <c r="AA353">
        <v>2.5140000000000002E-3</v>
      </c>
      <c r="AB353">
        <v>-1.2340000000000001E-3</v>
      </c>
      <c r="AC353">
        <v>2.042E-3</v>
      </c>
      <c r="AD353">
        <v>-1.5449999999999999E-3</v>
      </c>
    </row>
    <row r="354" spans="1:30" x14ac:dyDescent="0.2">
      <c r="B354">
        <v>50</v>
      </c>
      <c r="C354">
        <v>0.12120499999999999</v>
      </c>
      <c r="D354">
        <v>7.0064000000000001E-2</v>
      </c>
      <c r="E354">
        <v>6.9205000000000003E-2</v>
      </c>
      <c r="F354">
        <v>6.8627999999999995E-2</v>
      </c>
      <c r="G354">
        <v>7.077E-2</v>
      </c>
      <c r="H354">
        <v>6.8254999999999996E-2</v>
      </c>
      <c r="I354">
        <v>6.9988999999999996E-2</v>
      </c>
      <c r="J354">
        <v>6.9098999999999994E-2</v>
      </c>
      <c r="K354">
        <v>6.9847999999999993E-2</v>
      </c>
      <c r="L354">
        <v>6.9373000000000004E-2</v>
      </c>
      <c r="M354">
        <v>6.8765000000000007E-2</v>
      </c>
      <c r="N354">
        <v>6.9281999999999996E-2</v>
      </c>
      <c r="O354">
        <v>6.9897000000000001E-2</v>
      </c>
      <c r="P354">
        <v>7.1147000000000002E-2</v>
      </c>
      <c r="Q354">
        <v>6.8477999999999997E-2</v>
      </c>
      <c r="R354">
        <v>6.8460999999999994E-2</v>
      </c>
      <c r="S354">
        <v>-2.049E-3</v>
      </c>
      <c r="T354">
        <v>-1.7910000000000001E-3</v>
      </c>
      <c r="U354">
        <v>-1.3359999999999999E-3</v>
      </c>
      <c r="V354">
        <v>-2.016E-3</v>
      </c>
      <c r="W354">
        <v>-4.3119999999999999E-3</v>
      </c>
      <c r="X354">
        <v>-4.5050000000000003E-3</v>
      </c>
      <c r="Y354">
        <v>-6.607E-3</v>
      </c>
      <c r="Z354">
        <v>-5.0870000000000004E-3</v>
      </c>
      <c r="AA354">
        <v>-2.7599999999999999E-4</v>
      </c>
      <c r="AB354">
        <v>1.0319999999999999E-3</v>
      </c>
      <c r="AC354">
        <v>2.4000000000000001E-4</v>
      </c>
      <c r="AD354">
        <v>4.2810000000000001E-3</v>
      </c>
    </row>
    <row r="355" spans="1:30" x14ac:dyDescent="0.2">
      <c r="B355">
        <v>60</v>
      </c>
      <c r="C355">
        <v>0.118893</v>
      </c>
      <c r="D355">
        <v>7.0516999999999996E-2</v>
      </c>
      <c r="E355">
        <v>7.0582000000000006E-2</v>
      </c>
      <c r="F355">
        <v>7.1160000000000001E-2</v>
      </c>
      <c r="G355">
        <v>6.9441000000000003E-2</v>
      </c>
      <c r="H355">
        <v>6.6229999999999997E-2</v>
      </c>
      <c r="I355">
        <v>7.1956999999999993E-2</v>
      </c>
      <c r="J355">
        <v>7.0759000000000002E-2</v>
      </c>
      <c r="K355">
        <v>6.8012000000000003E-2</v>
      </c>
      <c r="L355">
        <v>7.0809999999999998E-2</v>
      </c>
      <c r="M355">
        <v>6.8987000000000007E-2</v>
      </c>
      <c r="N355">
        <v>7.0096000000000006E-2</v>
      </c>
      <c r="O355">
        <v>6.9891999999999996E-2</v>
      </c>
      <c r="P355">
        <v>6.9658999999999999E-2</v>
      </c>
      <c r="Q355">
        <v>6.9995000000000002E-2</v>
      </c>
      <c r="R355">
        <v>6.9261000000000003E-2</v>
      </c>
      <c r="S355">
        <v>-2.2989999999999998E-3</v>
      </c>
      <c r="T355">
        <v>-1.539E-3</v>
      </c>
      <c r="U355">
        <v>-1.242E-3</v>
      </c>
      <c r="V355">
        <v>-8.3999999999999995E-5</v>
      </c>
      <c r="W355">
        <v>-5.0899999999999999E-3</v>
      </c>
      <c r="X355">
        <v>-1.495E-3</v>
      </c>
      <c r="Y355">
        <v>-5.13E-3</v>
      </c>
      <c r="Z355">
        <v>-3.9709999999999997E-3</v>
      </c>
      <c r="AA355">
        <v>-2.7820000000000002E-3</v>
      </c>
      <c r="AB355">
        <v>-1.6949999999999999E-3</v>
      </c>
      <c r="AC355">
        <v>-2.483E-3</v>
      </c>
      <c r="AD355">
        <v>2.6340000000000001E-3</v>
      </c>
    </row>
    <row r="356" spans="1:30" x14ac:dyDescent="0.2">
      <c r="B356">
        <v>70</v>
      </c>
      <c r="C356">
        <v>0.11781899999999999</v>
      </c>
      <c r="D356">
        <v>6.9641999999999996E-2</v>
      </c>
      <c r="E356">
        <v>7.1386000000000005E-2</v>
      </c>
      <c r="F356">
        <v>7.0842000000000002E-2</v>
      </c>
      <c r="G356">
        <v>7.0050000000000001E-2</v>
      </c>
      <c r="H356">
        <v>7.0619000000000001E-2</v>
      </c>
      <c r="I356">
        <v>6.9192000000000004E-2</v>
      </c>
      <c r="J356">
        <v>7.0301000000000002E-2</v>
      </c>
      <c r="K356">
        <v>7.0254999999999998E-2</v>
      </c>
      <c r="L356">
        <v>7.0745000000000002E-2</v>
      </c>
      <c r="M356">
        <v>7.0652999999999994E-2</v>
      </c>
      <c r="N356">
        <v>6.9973999999999995E-2</v>
      </c>
      <c r="O356">
        <v>6.9724999999999995E-2</v>
      </c>
      <c r="P356">
        <v>6.7625000000000005E-2</v>
      </c>
      <c r="Q356">
        <v>6.8694000000000005E-2</v>
      </c>
      <c r="R356">
        <v>6.9331000000000004E-2</v>
      </c>
      <c r="S356">
        <v>-1.4300000000000001E-3</v>
      </c>
      <c r="T356">
        <v>-2.0140000000000002E-3</v>
      </c>
      <c r="U356">
        <v>-2.101E-3</v>
      </c>
      <c r="V356">
        <v>-3.6649999999999999E-3</v>
      </c>
      <c r="W356">
        <v>-8.7799999999999998E-4</v>
      </c>
      <c r="X356">
        <v>-4.8329999999999996E-3</v>
      </c>
      <c r="Y356">
        <v>-2.771E-3</v>
      </c>
      <c r="Z356">
        <v>-3.032E-3</v>
      </c>
      <c r="AA356">
        <v>-3.3660000000000001E-3</v>
      </c>
      <c r="AB356">
        <v>-1.5759999999999999E-3</v>
      </c>
      <c r="AC356">
        <v>-1.0499999999999999E-3</v>
      </c>
      <c r="AD356">
        <v>2.7599999999999999E-4</v>
      </c>
    </row>
    <row r="357" spans="1:30" x14ac:dyDescent="0.2">
      <c r="B357">
        <v>80</v>
      </c>
      <c r="C357">
        <v>0.116206</v>
      </c>
      <c r="D357">
        <v>6.8181000000000005E-2</v>
      </c>
      <c r="E357">
        <v>6.9583000000000006E-2</v>
      </c>
      <c r="F357">
        <v>7.1167999999999995E-2</v>
      </c>
      <c r="G357">
        <v>6.9087999999999997E-2</v>
      </c>
      <c r="H357">
        <v>7.0516999999999996E-2</v>
      </c>
      <c r="I357">
        <v>7.0740999999999998E-2</v>
      </c>
      <c r="J357">
        <v>7.2013999999999995E-2</v>
      </c>
      <c r="K357">
        <v>7.1131E-2</v>
      </c>
      <c r="L357">
        <v>7.0884000000000003E-2</v>
      </c>
      <c r="M357">
        <v>7.0028999999999994E-2</v>
      </c>
      <c r="N357">
        <v>6.9131999999999999E-2</v>
      </c>
      <c r="O357">
        <v>7.0572999999999997E-2</v>
      </c>
      <c r="P357">
        <v>7.0596999999999993E-2</v>
      </c>
      <c r="Q357">
        <v>7.0858000000000004E-2</v>
      </c>
      <c r="R357">
        <v>6.8968000000000002E-2</v>
      </c>
      <c r="S357">
        <v>-1.5479999999999999E-3</v>
      </c>
      <c r="T357">
        <v>-1.7390000000000001E-3</v>
      </c>
      <c r="U357">
        <v>-1.611E-3</v>
      </c>
      <c r="V357">
        <v>-3.0439999999999998E-3</v>
      </c>
      <c r="W357">
        <v>-2.1389999999999998E-3</v>
      </c>
      <c r="X357">
        <v>-5.2090000000000001E-3</v>
      </c>
      <c r="Y357">
        <v>-3.6189999999999998E-3</v>
      </c>
      <c r="Z357">
        <v>-4.0020000000000003E-3</v>
      </c>
      <c r="AA357">
        <v>-2.7490000000000001E-3</v>
      </c>
      <c r="AB357">
        <v>-1.8760000000000001E-3</v>
      </c>
      <c r="AC357">
        <v>1.457E-3</v>
      </c>
      <c r="AD357">
        <v>1.109E-3</v>
      </c>
    </row>
    <row r="358" spans="1:30" x14ac:dyDescent="0.2">
      <c r="B358">
        <v>90</v>
      </c>
      <c r="C358">
        <v>0.115149</v>
      </c>
      <c r="D358">
        <v>7.0388000000000006E-2</v>
      </c>
      <c r="E358">
        <v>6.8649000000000002E-2</v>
      </c>
      <c r="F358">
        <v>7.0250999999999994E-2</v>
      </c>
      <c r="G358">
        <v>7.0430000000000006E-2</v>
      </c>
      <c r="H358">
        <v>6.9471000000000005E-2</v>
      </c>
      <c r="I358">
        <v>6.9928000000000004E-2</v>
      </c>
      <c r="J358">
        <v>7.0952000000000001E-2</v>
      </c>
      <c r="K358">
        <v>7.1002999999999997E-2</v>
      </c>
      <c r="L358">
        <v>7.0163000000000003E-2</v>
      </c>
      <c r="M358">
        <v>6.9963999999999998E-2</v>
      </c>
      <c r="N358">
        <v>6.9844000000000003E-2</v>
      </c>
      <c r="O358">
        <v>7.1109000000000006E-2</v>
      </c>
      <c r="P358">
        <v>6.8863999999999995E-2</v>
      </c>
      <c r="Q358">
        <v>7.0600999999999997E-2</v>
      </c>
      <c r="R358">
        <v>6.8713999999999997E-2</v>
      </c>
      <c r="S358">
        <v>-2.1310000000000001E-3</v>
      </c>
      <c r="T358">
        <v>-2.036E-3</v>
      </c>
      <c r="U358">
        <v>-1.8129999999999999E-3</v>
      </c>
      <c r="V358">
        <v>-1.3259999999999999E-3</v>
      </c>
      <c r="W358">
        <v>-1.802E-3</v>
      </c>
      <c r="X358">
        <v>-5.4010000000000004E-3</v>
      </c>
      <c r="Y358">
        <v>-2.447E-3</v>
      </c>
      <c r="Z358">
        <v>-9.0799999999999995E-4</v>
      </c>
      <c r="AA358">
        <v>-8.8099999999999995E-4</v>
      </c>
      <c r="AB358">
        <v>8.8999999999999995E-5</v>
      </c>
      <c r="AC358">
        <v>-2.3739999999999998E-3</v>
      </c>
      <c r="AD358">
        <v>2.1480000000000002E-3</v>
      </c>
    </row>
    <row r="359" spans="1:30" x14ac:dyDescent="0.2">
      <c r="B359">
        <v>100</v>
      </c>
      <c r="C359">
        <v>0.11436</v>
      </c>
      <c r="D359">
        <v>7.0886000000000005E-2</v>
      </c>
      <c r="E359">
        <v>7.0901000000000006E-2</v>
      </c>
      <c r="F359">
        <v>7.0736999999999994E-2</v>
      </c>
      <c r="G359">
        <v>7.0622000000000004E-2</v>
      </c>
      <c r="H359">
        <v>7.0488999999999996E-2</v>
      </c>
      <c r="I359">
        <v>7.0627999999999996E-2</v>
      </c>
      <c r="J359">
        <v>7.0197999999999997E-2</v>
      </c>
      <c r="K359">
        <v>6.9066000000000002E-2</v>
      </c>
      <c r="L359">
        <v>7.1382000000000001E-2</v>
      </c>
      <c r="M359">
        <v>7.0626999999999995E-2</v>
      </c>
      <c r="N359">
        <v>7.1147000000000002E-2</v>
      </c>
      <c r="O359">
        <v>6.9718000000000002E-2</v>
      </c>
      <c r="P359">
        <v>7.0377999999999996E-2</v>
      </c>
      <c r="Q359">
        <v>6.8416000000000005E-2</v>
      </c>
      <c r="R359">
        <v>6.9713999999999998E-2</v>
      </c>
      <c r="S359">
        <v>-1.7160000000000001E-3</v>
      </c>
      <c r="T359">
        <v>-1.8010000000000001E-3</v>
      </c>
      <c r="U359">
        <v>-1.4430000000000001E-3</v>
      </c>
      <c r="V359">
        <v>-2.7759999999999998E-3</v>
      </c>
      <c r="W359">
        <v>-3.0769999999999999E-3</v>
      </c>
      <c r="X359">
        <v>-3.738E-3</v>
      </c>
      <c r="Y359">
        <v>-3.4840000000000001E-3</v>
      </c>
      <c r="Z359">
        <v>-3.5760000000000002E-3</v>
      </c>
      <c r="AA359">
        <v>-5.1199999999999998E-4</v>
      </c>
      <c r="AB359">
        <v>-1.183E-3</v>
      </c>
      <c r="AC359">
        <v>-1.944E-3</v>
      </c>
      <c r="AD359">
        <v>-2.0000000000000002E-5</v>
      </c>
    </row>
    <row r="361" spans="1:30" x14ac:dyDescent="0.2">
      <c r="A361" t="s">
        <v>44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69</v>
      </c>
      <c r="H361" t="s">
        <v>70</v>
      </c>
      <c r="I361" t="s">
        <v>6</v>
      </c>
      <c r="J361" t="s">
        <v>7</v>
      </c>
      <c r="K361" t="s">
        <v>8</v>
      </c>
      <c r="L361" t="s">
        <v>71</v>
      </c>
      <c r="M361" t="s">
        <v>72</v>
      </c>
      <c r="N361" t="s">
        <v>9</v>
      </c>
      <c r="O361" t="s">
        <v>10</v>
      </c>
      <c r="P361" t="s">
        <v>11</v>
      </c>
      <c r="Q361" t="s">
        <v>73</v>
      </c>
      <c r="R361" t="s">
        <v>74</v>
      </c>
      <c r="S361" t="s">
        <v>12</v>
      </c>
      <c r="T361" t="s">
        <v>13</v>
      </c>
      <c r="U361" t="s">
        <v>14</v>
      </c>
      <c r="V361" t="s">
        <v>75</v>
      </c>
      <c r="W361" t="s">
        <v>76</v>
      </c>
      <c r="X361" t="s">
        <v>77</v>
      </c>
      <c r="Y361" t="s">
        <v>78</v>
      </c>
      <c r="Z361" t="s">
        <v>79</v>
      </c>
      <c r="AA361" t="s">
        <v>80</v>
      </c>
      <c r="AB361" t="s">
        <v>81</v>
      </c>
      <c r="AC361" t="s">
        <v>82</v>
      </c>
      <c r="AD361" t="s">
        <v>83</v>
      </c>
    </row>
    <row r="362" spans="1:30" x14ac:dyDescent="0.2">
      <c r="B362">
        <v>10</v>
      </c>
      <c r="C362">
        <v>0.36032900000000001</v>
      </c>
      <c r="D362">
        <v>0.141206</v>
      </c>
      <c r="E362">
        <v>0.137152</v>
      </c>
      <c r="F362">
        <v>0.13758799999999999</v>
      </c>
      <c r="G362">
        <v>0.12953899999999999</v>
      </c>
      <c r="H362">
        <v>0.12987899999999999</v>
      </c>
      <c r="I362">
        <v>0.13728399999999999</v>
      </c>
      <c r="J362">
        <v>0.131108</v>
      </c>
      <c r="K362">
        <v>0.14421500000000001</v>
      </c>
      <c r="L362">
        <v>0.13558700000000001</v>
      </c>
      <c r="M362">
        <v>0.127747</v>
      </c>
      <c r="N362">
        <v>0.14057900000000001</v>
      </c>
      <c r="O362">
        <v>0.13869400000000001</v>
      </c>
      <c r="P362">
        <v>0.138239</v>
      </c>
      <c r="Q362">
        <v>0.132411</v>
      </c>
      <c r="R362">
        <v>0.131384</v>
      </c>
      <c r="S362">
        <v>-1.0560000000000001E-3</v>
      </c>
      <c r="T362">
        <v>-2.0709999999999999E-3</v>
      </c>
      <c r="U362">
        <v>7.4200000000000004E-4</v>
      </c>
      <c r="V362">
        <v>1.1721000000000001E-2</v>
      </c>
      <c r="W362">
        <v>-3.9160000000000002E-3</v>
      </c>
      <c r="X362">
        <v>2.9208000000000001E-2</v>
      </c>
      <c r="Y362">
        <v>-1.9567999999999999E-2</v>
      </c>
      <c r="Z362">
        <v>5.0549999999999996E-3</v>
      </c>
      <c r="AA362">
        <v>-1.387E-2</v>
      </c>
      <c r="AB362">
        <v>3.1836999999999997E-2</v>
      </c>
      <c r="AC362">
        <v>2.8670000000000001E-2</v>
      </c>
      <c r="AD362">
        <v>3.0890999999999998E-2</v>
      </c>
    </row>
    <row r="363" spans="1:30" x14ac:dyDescent="0.2">
      <c r="B363">
        <v>20</v>
      </c>
      <c r="C363">
        <v>0.29849799999999999</v>
      </c>
      <c r="D363">
        <v>0.14314199999999999</v>
      </c>
      <c r="E363">
        <v>0.14275199999999999</v>
      </c>
      <c r="F363">
        <v>0.147818</v>
      </c>
      <c r="G363">
        <v>0.14409</v>
      </c>
      <c r="H363">
        <v>0.13451099999999999</v>
      </c>
      <c r="I363">
        <v>0.145513</v>
      </c>
      <c r="J363">
        <v>0.145983</v>
      </c>
      <c r="K363">
        <v>0.137632</v>
      </c>
      <c r="L363">
        <v>0.14132600000000001</v>
      </c>
      <c r="M363">
        <v>0.14046700000000001</v>
      </c>
      <c r="N363">
        <v>0.15165999999999999</v>
      </c>
      <c r="O363">
        <v>0.14663599999999999</v>
      </c>
      <c r="P363">
        <v>0.147231</v>
      </c>
      <c r="Q363">
        <v>0.14283199999999999</v>
      </c>
      <c r="R363">
        <v>0.14314299999999999</v>
      </c>
      <c r="S363">
        <v>-1.751E-3</v>
      </c>
      <c r="T363">
        <v>-1.8910000000000001E-3</v>
      </c>
      <c r="U363">
        <v>-2.0270000000000002E-3</v>
      </c>
      <c r="V363">
        <v>-2.977E-3</v>
      </c>
      <c r="W363">
        <v>1.217E-3</v>
      </c>
      <c r="X363">
        <v>4.0249999999999999E-3</v>
      </c>
      <c r="Y363">
        <v>-5.4530000000000004E-3</v>
      </c>
      <c r="Z363">
        <v>-7.3550000000000004E-3</v>
      </c>
      <c r="AA363">
        <v>-2.9100000000000003E-4</v>
      </c>
      <c r="AB363">
        <v>2.2720000000000001E-3</v>
      </c>
      <c r="AC363">
        <v>9.0919999999999994E-3</v>
      </c>
      <c r="AD363">
        <v>-2.7130000000000001E-3</v>
      </c>
    </row>
    <row r="364" spans="1:30" x14ac:dyDescent="0.2">
      <c r="B364">
        <v>30</v>
      </c>
      <c r="C364">
        <v>0.29638500000000001</v>
      </c>
      <c r="D364">
        <v>0.148505</v>
      </c>
      <c r="E364">
        <v>0.149808</v>
      </c>
      <c r="F364">
        <v>0.14814099999999999</v>
      </c>
      <c r="G364">
        <v>0.148176</v>
      </c>
      <c r="H364">
        <v>0.14368900000000001</v>
      </c>
      <c r="I364">
        <v>0.15224399999999999</v>
      </c>
      <c r="J364">
        <v>0.15037900000000001</v>
      </c>
      <c r="K364">
        <v>0.146505</v>
      </c>
      <c r="L364">
        <v>0.14224600000000001</v>
      </c>
      <c r="M364">
        <v>0.139239</v>
      </c>
      <c r="N364">
        <v>0.14969299999999999</v>
      </c>
      <c r="O364">
        <v>0.143787</v>
      </c>
      <c r="P364">
        <v>0.14774200000000001</v>
      </c>
      <c r="Q364">
        <v>0.14873500000000001</v>
      </c>
      <c r="R364">
        <v>0.147456</v>
      </c>
      <c r="S364">
        <v>-1.58E-3</v>
      </c>
      <c r="T364">
        <v>-1.6999999999999999E-3</v>
      </c>
      <c r="U364">
        <v>-2.7680000000000001E-3</v>
      </c>
      <c r="V364">
        <v>-3.3540000000000002E-3</v>
      </c>
      <c r="W364">
        <v>1.1249999999999999E-3</v>
      </c>
      <c r="X364">
        <v>1.0994E-2</v>
      </c>
      <c r="Y364">
        <v>-3.9839999999999997E-3</v>
      </c>
      <c r="Z364">
        <v>-6.6379999999999998E-3</v>
      </c>
      <c r="AA364">
        <v>1.5139999999999999E-3</v>
      </c>
      <c r="AB364">
        <v>-4.2900000000000002E-4</v>
      </c>
      <c r="AC364">
        <v>-2.9940000000000001E-3</v>
      </c>
      <c r="AD364">
        <v>1.8240000000000001E-3</v>
      </c>
    </row>
    <row r="365" spans="1:30" x14ac:dyDescent="0.2">
      <c r="B365">
        <v>40</v>
      </c>
      <c r="C365">
        <v>0.27941500000000002</v>
      </c>
      <c r="D365">
        <v>0.14935100000000001</v>
      </c>
      <c r="E365">
        <v>0.145042</v>
      </c>
      <c r="F365">
        <v>0.148289</v>
      </c>
      <c r="G365">
        <v>0.15181900000000001</v>
      </c>
      <c r="H365">
        <v>0.14749200000000001</v>
      </c>
      <c r="I365">
        <v>0.14844599999999999</v>
      </c>
      <c r="J365">
        <v>0.149342</v>
      </c>
      <c r="K365">
        <v>0.14837700000000001</v>
      </c>
      <c r="L365">
        <v>0.15204300000000001</v>
      </c>
      <c r="M365">
        <v>0.15073700000000001</v>
      </c>
      <c r="N365">
        <v>0.14768899999999999</v>
      </c>
      <c r="O365">
        <v>0.15009600000000001</v>
      </c>
      <c r="P365">
        <v>0.144151</v>
      </c>
      <c r="Q365">
        <v>0.148144</v>
      </c>
      <c r="R365">
        <v>0.148842</v>
      </c>
      <c r="S365">
        <v>-2.5330000000000001E-3</v>
      </c>
      <c r="T365">
        <v>-1.7669999999999999E-3</v>
      </c>
      <c r="U365">
        <v>-2.3470000000000001E-3</v>
      </c>
      <c r="V365">
        <v>2.6459999999999999E-3</v>
      </c>
      <c r="W365">
        <v>3.6610000000000002E-3</v>
      </c>
      <c r="X365">
        <v>7.4029999999999999E-3</v>
      </c>
      <c r="Y365">
        <v>-2.264E-3</v>
      </c>
      <c r="Z365">
        <v>-1.387E-3</v>
      </c>
      <c r="AA365">
        <v>-1.5E-3</v>
      </c>
      <c r="AB365">
        <v>-1.16E-3</v>
      </c>
      <c r="AC365">
        <v>-1.73E-4</v>
      </c>
      <c r="AD365">
        <v>-3.8119999999999999E-3</v>
      </c>
    </row>
    <row r="366" spans="1:30" x14ac:dyDescent="0.2">
      <c r="B366">
        <v>50</v>
      </c>
      <c r="C366">
        <v>0.24992600000000001</v>
      </c>
      <c r="D366">
        <v>0.14859600000000001</v>
      </c>
      <c r="E366">
        <v>0.148504</v>
      </c>
      <c r="F366">
        <v>0.152311</v>
      </c>
      <c r="G366">
        <v>0.14807300000000001</v>
      </c>
      <c r="H366">
        <v>0.14587700000000001</v>
      </c>
      <c r="I366">
        <v>0.14982999999999999</v>
      </c>
      <c r="J366">
        <v>0.15128900000000001</v>
      </c>
      <c r="K366">
        <v>0.14632999999999999</v>
      </c>
      <c r="L366">
        <v>0.151976</v>
      </c>
      <c r="M366">
        <v>0.14588999999999999</v>
      </c>
      <c r="N366">
        <v>0.150564</v>
      </c>
      <c r="O366">
        <v>0.146956</v>
      </c>
      <c r="P366">
        <v>0.151925</v>
      </c>
      <c r="Q366">
        <v>0.148703</v>
      </c>
      <c r="R366">
        <v>0.149427</v>
      </c>
      <c r="S366">
        <v>-1.6230000000000001E-3</v>
      </c>
      <c r="T366">
        <v>-1.65E-3</v>
      </c>
      <c r="U366">
        <v>-1.812E-3</v>
      </c>
      <c r="V366">
        <v>2.7820000000000002E-3</v>
      </c>
      <c r="W366">
        <v>5.31E-4</v>
      </c>
      <c r="X366">
        <v>7.0020000000000004E-3</v>
      </c>
      <c r="Y366">
        <v>-4.8970000000000003E-3</v>
      </c>
      <c r="Z366">
        <v>1.142E-3</v>
      </c>
      <c r="AA366">
        <v>2.4399999999999999E-3</v>
      </c>
      <c r="AB366">
        <v>6.9099999999999999E-4</v>
      </c>
      <c r="AC366">
        <v>-2.2079999999999999E-3</v>
      </c>
      <c r="AD366">
        <v>2.062E-3</v>
      </c>
    </row>
    <row r="367" spans="1:30" x14ac:dyDescent="0.2">
      <c r="B367">
        <v>60</v>
      </c>
      <c r="C367">
        <v>0.24237800000000001</v>
      </c>
      <c r="D367">
        <v>0.148426</v>
      </c>
      <c r="E367">
        <v>0.15281400000000001</v>
      </c>
      <c r="F367">
        <v>0.149197</v>
      </c>
      <c r="G367">
        <v>0.14917800000000001</v>
      </c>
      <c r="H367">
        <v>0.15326799999999999</v>
      </c>
      <c r="I367">
        <v>0.15109700000000001</v>
      </c>
      <c r="J367">
        <v>0.14922199999999999</v>
      </c>
      <c r="K367">
        <v>0.15126200000000001</v>
      </c>
      <c r="L367">
        <v>0.15085999999999999</v>
      </c>
      <c r="M367">
        <v>0.150224</v>
      </c>
      <c r="N367">
        <v>0.149369</v>
      </c>
      <c r="O367">
        <v>0.14860999999999999</v>
      </c>
      <c r="P367">
        <v>0.151786</v>
      </c>
      <c r="Q367">
        <v>0.15052399999999999</v>
      </c>
      <c r="R367">
        <v>0.14722499999999999</v>
      </c>
      <c r="S367">
        <v>-2.0100000000000001E-3</v>
      </c>
      <c r="T367">
        <v>-1.758E-3</v>
      </c>
      <c r="U367">
        <v>-2.1979999999999999E-3</v>
      </c>
      <c r="V367">
        <v>2.578E-3</v>
      </c>
      <c r="W367">
        <v>2.928E-3</v>
      </c>
      <c r="X367">
        <v>3.2520000000000001E-3</v>
      </c>
      <c r="Y367">
        <v>-2.2309999999999999E-3</v>
      </c>
      <c r="Z367">
        <v>1.4970000000000001E-3</v>
      </c>
      <c r="AA367">
        <v>3.0490000000000001E-3</v>
      </c>
      <c r="AB367">
        <v>1.1299999999999999E-3</v>
      </c>
      <c r="AC367">
        <v>-2.1440000000000001E-3</v>
      </c>
      <c r="AD367">
        <v>-1.9480000000000001E-3</v>
      </c>
    </row>
    <row r="368" spans="1:30" x14ac:dyDescent="0.2">
      <c r="B368">
        <v>70</v>
      </c>
      <c r="C368">
        <v>0.23915</v>
      </c>
      <c r="D368">
        <v>0.149506</v>
      </c>
      <c r="E368">
        <v>0.15293799999999999</v>
      </c>
      <c r="F368">
        <v>0.15135799999999999</v>
      </c>
      <c r="G368">
        <v>0.15068200000000001</v>
      </c>
      <c r="H368">
        <v>0.148816</v>
      </c>
      <c r="I368">
        <v>0.154281</v>
      </c>
      <c r="J368">
        <v>0.150558</v>
      </c>
      <c r="K368">
        <v>0.147317</v>
      </c>
      <c r="L368">
        <v>0.147677</v>
      </c>
      <c r="M368">
        <v>0.14945800000000001</v>
      </c>
      <c r="N368">
        <v>0.14929100000000001</v>
      </c>
      <c r="O368">
        <v>0.14669299999999999</v>
      </c>
      <c r="P368">
        <v>0.15087100000000001</v>
      </c>
      <c r="Q368">
        <v>0.145894</v>
      </c>
      <c r="R368">
        <v>0.148921</v>
      </c>
      <c r="S368">
        <v>-2.1840000000000002E-3</v>
      </c>
      <c r="T368">
        <v>-1.222E-3</v>
      </c>
      <c r="U368">
        <v>-1.802E-3</v>
      </c>
      <c r="V368">
        <v>-1.745E-3</v>
      </c>
      <c r="W368">
        <v>2.2720000000000001E-3</v>
      </c>
      <c r="X368">
        <v>4.5599999999999998E-3</v>
      </c>
      <c r="Y368">
        <v>-1.1249999999999999E-3</v>
      </c>
      <c r="Z368">
        <v>-1.8649999999999999E-3</v>
      </c>
      <c r="AA368">
        <v>3.46E-3</v>
      </c>
      <c r="AB368">
        <v>1.3300000000000001E-4</v>
      </c>
      <c r="AC368">
        <v>-3.6719999999999999E-3</v>
      </c>
      <c r="AD368">
        <v>-8.7100000000000003E-4</v>
      </c>
    </row>
    <row r="369" spans="1:30" x14ac:dyDescent="0.2">
      <c r="B369">
        <v>80</v>
      </c>
      <c r="C369">
        <v>0.234898</v>
      </c>
      <c r="D369">
        <v>0.14951800000000001</v>
      </c>
      <c r="E369">
        <v>0.15298700000000001</v>
      </c>
      <c r="F369">
        <v>0.151668</v>
      </c>
      <c r="G369">
        <v>0.15159400000000001</v>
      </c>
      <c r="H369">
        <v>0.14939</v>
      </c>
      <c r="I369">
        <v>0.152665</v>
      </c>
      <c r="J369">
        <v>0.152138</v>
      </c>
      <c r="K369">
        <v>0.15067900000000001</v>
      </c>
      <c r="L369">
        <v>0.152391</v>
      </c>
      <c r="M369">
        <v>0.14796200000000001</v>
      </c>
      <c r="N369">
        <v>0.14913799999999999</v>
      </c>
      <c r="O369">
        <v>0.15034800000000001</v>
      </c>
      <c r="P369">
        <v>0.14919499999999999</v>
      </c>
      <c r="Q369">
        <v>0.14668300000000001</v>
      </c>
      <c r="R369">
        <v>0.151009</v>
      </c>
      <c r="S369">
        <v>-2.2910000000000001E-3</v>
      </c>
      <c r="T369">
        <v>-2.1199999999999999E-3</v>
      </c>
      <c r="U369">
        <v>-2.0530000000000001E-3</v>
      </c>
      <c r="V369">
        <v>2.8200000000000002E-4</v>
      </c>
      <c r="W369">
        <v>9.5500000000000001E-4</v>
      </c>
      <c r="X369">
        <v>4.6309999999999997E-3</v>
      </c>
      <c r="Y369">
        <v>-1.2520000000000001E-3</v>
      </c>
      <c r="Z369">
        <v>-3.86E-4</v>
      </c>
      <c r="AA369">
        <v>2.6090000000000002E-3</v>
      </c>
      <c r="AB369">
        <v>-6.4899999999999995E-4</v>
      </c>
      <c r="AC369">
        <v>-9.8999999999999999E-4</v>
      </c>
      <c r="AD369">
        <v>-1.2819999999999999E-3</v>
      </c>
    </row>
    <row r="370" spans="1:30" x14ac:dyDescent="0.2">
      <c r="B370">
        <v>90</v>
      </c>
      <c r="C370">
        <v>0.229187</v>
      </c>
      <c r="D370">
        <v>0.15004700000000001</v>
      </c>
      <c r="E370">
        <v>0.150477</v>
      </c>
      <c r="F370">
        <v>0.148648</v>
      </c>
      <c r="G370">
        <v>0.15185699999999999</v>
      </c>
      <c r="H370">
        <v>0.14665600000000001</v>
      </c>
      <c r="I370">
        <v>0.15056600000000001</v>
      </c>
      <c r="J370">
        <v>0.15151800000000001</v>
      </c>
      <c r="K370">
        <v>0.15176300000000001</v>
      </c>
      <c r="L370">
        <v>0.14856</v>
      </c>
      <c r="M370">
        <v>0.15187899999999999</v>
      </c>
      <c r="N370">
        <v>0.15074599999999999</v>
      </c>
      <c r="O370">
        <v>0.14888899999999999</v>
      </c>
      <c r="P370">
        <v>0.152194</v>
      </c>
      <c r="Q370">
        <v>0.15317600000000001</v>
      </c>
      <c r="R370">
        <v>0.14782500000000001</v>
      </c>
      <c r="S370">
        <v>-2.4750000000000002E-3</v>
      </c>
      <c r="T370">
        <v>-1.8339999999999999E-3</v>
      </c>
      <c r="U370">
        <v>-2.2000000000000001E-3</v>
      </c>
      <c r="V370">
        <v>5.5900000000000004E-4</v>
      </c>
      <c r="W370">
        <v>-1.7309999999999999E-3</v>
      </c>
      <c r="X370">
        <v>4.5120000000000004E-3</v>
      </c>
      <c r="Y370">
        <v>-1.918E-3</v>
      </c>
      <c r="Z370">
        <v>-5.9400000000000002E-4</v>
      </c>
      <c r="AA370">
        <v>2.1229999999999999E-3</v>
      </c>
      <c r="AB370">
        <v>-3.8699999999999997E-4</v>
      </c>
      <c r="AC370">
        <v>-1.6329999999999999E-3</v>
      </c>
      <c r="AD370">
        <v>-1.3450000000000001E-3</v>
      </c>
    </row>
    <row r="371" spans="1:30" x14ac:dyDescent="0.2">
      <c r="B371">
        <v>100</v>
      </c>
      <c r="C371">
        <v>0.23233899999999999</v>
      </c>
      <c r="D371">
        <v>0.15190500000000001</v>
      </c>
      <c r="E371">
        <v>0.152277</v>
      </c>
      <c r="F371">
        <v>0.15321199999999999</v>
      </c>
      <c r="G371">
        <v>0.15107799999999999</v>
      </c>
      <c r="H371">
        <v>0.150617</v>
      </c>
      <c r="I371">
        <v>0.149807</v>
      </c>
      <c r="J371">
        <v>0.15378600000000001</v>
      </c>
      <c r="K371">
        <v>0.151062</v>
      </c>
      <c r="L371">
        <v>0.15078800000000001</v>
      </c>
      <c r="M371">
        <v>0.14940600000000001</v>
      </c>
      <c r="N371">
        <v>0.15153800000000001</v>
      </c>
      <c r="O371">
        <v>0.14901900000000001</v>
      </c>
      <c r="P371">
        <v>0.15254499999999999</v>
      </c>
      <c r="Q371">
        <v>0.15071399999999999</v>
      </c>
      <c r="R371">
        <v>0.15315400000000001</v>
      </c>
      <c r="S371">
        <v>-1.9659999999999999E-3</v>
      </c>
      <c r="T371">
        <v>-2.1450000000000002E-3</v>
      </c>
      <c r="U371">
        <v>-1.9689999999999998E-3</v>
      </c>
      <c r="V371">
        <v>4.0999999999999999E-4</v>
      </c>
      <c r="W371">
        <v>-5.5000000000000002E-5</v>
      </c>
      <c r="X371">
        <v>4.1180000000000001E-3</v>
      </c>
      <c r="Y371">
        <v>-1.3140000000000001E-3</v>
      </c>
      <c r="Z371">
        <v>-2.0370000000000002E-3</v>
      </c>
      <c r="AA371">
        <v>1.397E-3</v>
      </c>
      <c r="AB371">
        <v>1.3730000000000001E-3</v>
      </c>
      <c r="AC371">
        <v>-1.9880000000000002E-3</v>
      </c>
      <c r="AD371">
        <v>-1.5250000000000001E-3</v>
      </c>
    </row>
    <row r="373" spans="1:30" x14ac:dyDescent="0.2">
      <c r="A373" t="s">
        <v>45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69</v>
      </c>
      <c r="H373" t="s">
        <v>70</v>
      </c>
      <c r="I373" t="s">
        <v>6</v>
      </c>
      <c r="J373" t="s">
        <v>7</v>
      </c>
      <c r="K373" t="s">
        <v>8</v>
      </c>
      <c r="L373" t="s">
        <v>71</v>
      </c>
      <c r="M373" t="s">
        <v>72</v>
      </c>
      <c r="N373" t="s">
        <v>9</v>
      </c>
      <c r="O373" t="s">
        <v>10</v>
      </c>
      <c r="P373" t="s">
        <v>11</v>
      </c>
      <c r="Q373" t="s">
        <v>73</v>
      </c>
      <c r="R373" t="s">
        <v>74</v>
      </c>
      <c r="S373" t="s">
        <v>12</v>
      </c>
      <c r="T373" t="s">
        <v>13</v>
      </c>
      <c r="U373" t="s">
        <v>14</v>
      </c>
      <c r="V373" t="s">
        <v>75</v>
      </c>
      <c r="W373" t="s">
        <v>76</v>
      </c>
      <c r="X373" t="s">
        <v>77</v>
      </c>
      <c r="Y373" t="s">
        <v>78</v>
      </c>
      <c r="Z373" t="s">
        <v>79</v>
      </c>
      <c r="AA373" t="s">
        <v>80</v>
      </c>
      <c r="AB373" t="s">
        <v>81</v>
      </c>
      <c r="AC373" t="s">
        <v>82</v>
      </c>
      <c r="AD373" t="s">
        <v>83</v>
      </c>
    </row>
    <row r="374" spans="1:30" x14ac:dyDescent="0.2">
      <c r="B374">
        <v>10</v>
      </c>
      <c r="C374">
        <v>0.39600600000000002</v>
      </c>
      <c r="D374">
        <v>0.13098699999999999</v>
      </c>
      <c r="E374">
        <v>0.125773</v>
      </c>
      <c r="F374">
        <v>0.119807</v>
      </c>
      <c r="G374">
        <v>0.128779</v>
      </c>
      <c r="H374">
        <v>0.123947</v>
      </c>
      <c r="I374">
        <v>0.13065199999999999</v>
      </c>
      <c r="J374">
        <v>0.12381300000000001</v>
      </c>
      <c r="K374">
        <v>0.114146</v>
      </c>
      <c r="L374">
        <v>0.12612200000000001</v>
      </c>
      <c r="M374">
        <v>0.122159</v>
      </c>
      <c r="N374">
        <v>0.12336999999999999</v>
      </c>
      <c r="O374">
        <v>0.13269900000000001</v>
      </c>
      <c r="P374">
        <v>0.124844</v>
      </c>
      <c r="Q374">
        <v>0.127083</v>
      </c>
      <c r="R374">
        <v>0.123019</v>
      </c>
      <c r="S374">
        <v>-3.31E-3</v>
      </c>
      <c r="T374">
        <v>4.0200000000000001E-4</v>
      </c>
      <c r="U374">
        <v>-4.5409999999999999E-3</v>
      </c>
      <c r="V374">
        <v>2.7965E-2</v>
      </c>
      <c r="W374">
        <v>-3.8570000000000002E-3</v>
      </c>
      <c r="X374">
        <v>3.0831000000000001E-2</v>
      </c>
      <c r="Y374">
        <v>-5.5719999999999997E-3</v>
      </c>
      <c r="Z374">
        <v>-1.993E-3</v>
      </c>
      <c r="AA374">
        <v>1.3233999999999999E-2</v>
      </c>
      <c r="AB374">
        <v>2.8039999999999999E-2</v>
      </c>
      <c r="AC374">
        <v>4.1721000000000001E-2</v>
      </c>
      <c r="AD374">
        <v>5.2331999999999997E-2</v>
      </c>
    </row>
    <row r="375" spans="1:30" x14ac:dyDescent="0.2">
      <c r="B375">
        <v>20</v>
      </c>
      <c r="C375">
        <v>0.33119100000000001</v>
      </c>
      <c r="D375">
        <v>0.13480600000000001</v>
      </c>
      <c r="E375">
        <v>0.12962499999999999</v>
      </c>
      <c r="F375">
        <v>0.130411</v>
      </c>
      <c r="G375">
        <v>0.13469400000000001</v>
      </c>
      <c r="H375">
        <v>0.12682499999999999</v>
      </c>
      <c r="I375">
        <v>0.135597</v>
      </c>
      <c r="J375">
        <v>0.126752</v>
      </c>
      <c r="K375">
        <v>0.13011200000000001</v>
      </c>
      <c r="L375">
        <v>0.132131</v>
      </c>
      <c r="M375">
        <v>0.132936</v>
      </c>
      <c r="N375">
        <v>0.13711699999999999</v>
      </c>
      <c r="O375">
        <v>0.137906</v>
      </c>
      <c r="P375">
        <v>0.13367999999999999</v>
      </c>
      <c r="Q375">
        <v>0.1305</v>
      </c>
      <c r="R375">
        <v>0.13636000000000001</v>
      </c>
      <c r="S375">
        <v>-1.027E-2</v>
      </c>
      <c r="T375">
        <v>-5.5380000000000004E-3</v>
      </c>
      <c r="U375">
        <v>-1.1243E-2</v>
      </c>
      <c r="V375">
        <v>2.7376999999999999E-2</v>
      </c>
      <c r="W375">
        <v>2.7100000000000002E-3</v>
      </c>
      <c r="X375">
        <v>2.6609000000000001E-2</v>
      </c>
      <c r="Y375">
        <v>1.0788000000000001E-2</v>
      </c>
      <c r="Z375">
        <v>1.8940000000000001E-3</v>
      </c>
      <c r="AA375">
        <v>1.0577E-2</v>
      </c>
      <c r="AB375">
        <v>5.5009999999999998E-3</v>
      </c>
      <c r="AC375">
        <v>2.6631999999999999E-2</v>
      </c>
      <c r="AD375">
        <v>2.1836000000000001E-2</v>
      </c>
    </row>
    <row r="376" spans="1:30" x14ac:dyDescent="0.2">
      <c r="B376">
        <v>30</v>
      </c>
      <c r="C376">
        <v>0.32158500000000001</v>
      </c>
      <c r="D376">
        <v>0.13783500000000001</v>
      </c>
      <c r="E376">
        <v>0.1328</v>
      </c>
      <c r="F376">
        <v>0.12831200000000001</v>
      </c>
      <c r="G376">
        <v>0.13562099999999999</v>
      </c>
      <c r="H376">
        <v>0.13219600000000001</v>
      </c>
      <c r="I376">
        <v>0.13159799999999999</v>
      </c>
      <c r="J376">
        <v>0.132824</v>
      </c>
      <c r="K376">
        <v>0.13208900000000001</v>
      </c>
      <c r="L376">
        <v>0.13514999999999999</v>
      </c>
      <c r="M376">
        <v>0.13700899999999999</v>
      </c>
      <c r="N376">
        <v>0.13653199999999999</v>
      </c>
      <c r="O376">
        <v>0.13894999999999999</v>
      </c>
      <c r="P376">
        <v>0.13239899999999999</v>
      </c>
      <c r="Q376">
        <v>0.136271</v>
      </c>
      <c r="R376">
        <v>0.13299900000000001</v>
      </c>
      <c r="S376">
        <v>-6.8789999999999997E-3</v>
      </c>
      <c r="T376">
        <v>-1.2508999999999999E-2</v>
      </c>
      <c r="U376">
        <v>-9.9050000000000006E-3</v>
      </c>
      <c r="V376">
        <v>1.3158E-2</v>
      </c>
      <c r="W376">
        <v>4.6560000000000004E-3</v>
      </c>
      <c r="X376">
        <v>1.6664000000000002E-2</v>
      </c>
      <c r="Y376">
        <v>5.2379999999999996E-3</v>
      </c>
      <c r="Z376">
        <v>6.2049999999999996E-3</v>
      </c>
      <c r="AA376">
        <v>8.8900000000000003E-3</v>
      </c>
      <c r="AB376">
        <v>5.4010000000000004E-3</v>
      </c>
      <c r="AC376">
        <v>1.1119E-2</v>
      </c>
      <c r="AD376">
        <v>1.9810000000000001E-2</v>
      </c>
    </row>
    <row r="377" spans="1:30" x14ac:dyDescent="0.2">
      <c r="B377">
        <v>40</v>
      </c>
      <c r="C377">
        <v>0.30200700000000003</v>
      </c>
      <c r="D377">
        <v>0.135328</v>
      </c>
      <c r="E377">
        <v>0.13603899999999999</v>
      </c>
      <c r="F377">
        <v>0.140736</v>
      </c>
      <c r="G377">
        <v>0.13975599999999999</v>
      </c>
      <c r="H377">
        <v>0.138404</v>
      </c>
      <c r="I377">
        <v>0.132406</v>
      </c>
      <c r="J377">
        <v>0.13603599999999999</v>
      </c>
      <c r="K377">
        <v>0.13330800000000001</v>
      </c>
      <c r="L377">
        <v>0.13695299999999999</v>
      </c>
      <c r="M377">
        <v>0.136522</v>
      </c>
      <c r="N377">
        <v>0.13576199999999999</v>
      </c>
      <c r="O377">
        <v>0.13650000000000001</v>
      </c>
      <c r="P377">
        <v>0.13980899999999999</v>
      </c>
      <c r="Q377">
        <v>0.139516</v>
      </c>
      <c r="R377">
        <v>0.135627</v>
      </c>
      <c r="S377">
        <v>-3.4280000000000001E-3</v>
      </c>
      <c r="T377">
        <v>-5.476E-3</v>
      </c>
      <c r="U377">
        <v>-6.3540000000000003E-3</v>
      </c>
      <c r="V377">
        <v>1.2937000000000001E-2</v>
      </c>
      <c r="W377">
        <v>1.395E-3</v>
      </c>
      <c r="X377">
        <v>1.8256000000000001E-2</v>
      </c>
      <c r="Y377">
        <v>4.0480000000000004E-3</v>
      </c>
      <c r="Z377">
        <v>4.764E-3</v>
      </c>
      <c r="AA377">
        <v>1.1339999999999999E-2</v>
      </c>
      <c r="AB377">
        <v>1.529E-3</v>
      </c>
      <c r="AC377">
        <v>1.2715000000000001E-2</v>
      </c>
      <c r="AD377">
        <v>2.1045999999999999E-2</v>
      </c>
    </row>
    <row r="378" spans="1:30" x14ac:dyDescent="0.2">
      <c r="B378">
        <v>50</v>
      </c>
      <c r="C378">
        <v>0.282997</v>
      </c>
      <c r="D378">
        <v>0.14040900000000001</v>
      </c>
      <c r="E378">
        <v>0.13927300000000001</v>
      </c>
      <c r="F378">
        <v>0.13769500000000001</v>
      </c>
      <c r="G378">
        <v>0.13497300000000001</v>
      </c>
      <c r="H378">
        <v>0.13944300000000001</v>
      </c>
      <c r="I378">
        <v>0.13585</v>
      </c>
      <c r="J378">
        <v>0.13699900000000001</v>
      </c>
      <c r="K378">
        <v>0.133352</v>
      </c>
      <c r="L378">
        <v>0.142041</v>
      </c>
      <c r="M378">
        <v>0.13845299999999999</v>
      </c>
      <c r="N378">
        <v>0.13902100000000001</v>
      </c>
      <c r="O378">
        <v>0.13714499999999999</v>
      </c>
      <c r="P378">
        <v>0.13716100000000001</v>
      </c>
      <c r="Q378">
        <v>0.135656</v>
      </c>
      <c r="R378">
        <v>0.13778699999999999</v>
      </c>
      <c r="S378">
        <v>-6.8589999999999996E-3</v>
      </c>
      <c r="T378">
        <v>-2.8779999999999999E-3</v>
      </c>
      <c r="U378">
        <v>-1.0819E-2</v>
      </c>
      <c r="V378">
        <v>1.2782E-2</v>
      </c>
      <c r="W378">
        <v>4.2220000000000001E-3</v>
      </c>
      <c r="X378">
        <v>1.4774000000000001E-2</v>
      </c>
      <c r="Y378">
        <v>4.8580000000000003E-3</v>
      </c>
      <c r="Z378">
        <v>5.4640000000000001E-3</v>
      </c>
      <c r="AA378">
        <v>1.192E-2</v>
      </c>
      <c r="AB378">
        <v>4.2059999999999997E-3</v>
      </c>
      <c r="AC378">
        <v>5.9579999999999998E-3</v>
      </c>
      <c r="AD378">
        <v>1.7264999999999999E-2</v>
      </c>
    </row>
    <row r="379" spans="1:30" x14ac:dyDescent="0.2">
      <c r="B379">
        <v>60</v>
      </c>
      <c r="C379">
        <v>0.262378</v>
      </c>
      <c r="D379">
        <v>0.136159</v>
      </c>
      <c r="E379">
        <v>0.13750000000000001</v>
      </c>
      <c r="F379">
        <v>0.13834099999999999</v>
      </c>
      <c r="G379">
        <v>0.135272</v>
      </c>
      <c r="H379">
        <v>0.13788900000000001</v>
      </c>
      <c r="I379">
        <v>0.13794600000000001</v>
      </c>
      <c r="J379">
        <v>0.13420000000000001</v>
      </c>
      <c r="K379">
        <v>0.134826</v>
      </c>
      <c r="L379">
        <v>0.13975099999999999</v>
      </c>
      <c r="M379">
        <v>0.13838600000000001</v>
      </c>
      <c r="N379">
        <v>0.135459</v>
      </c>
      <c r="O379">
        <v>0.13708600000000001</v>
      </c>
      <c r="P379">
        <v>0.137374</v>
      </c>
      <c r="Q379">
        <v>0.13595499999999999</v>
      </c>
      <c r="R379">
        <v>0.139212</v>
      </c>
      <c r="S379">
        <v>-6.7340000000000004E-3</v>
      </c>
      <c r="T379">
        <v>-2.1480000000000002E-3</v>
      </c>
      <c r="U379">
        <v>-6.2700000000000004E-3</v>
      </c>
      <c r="V379">
        <v>1.3205E-2</v>
      </c>
      <c r="W379">
        <v>3.8249999999999998E-3</v>
      </c>
      <c r="X379">
        <v>1.4171E-2</v>
      </c>
      <c r="Y379">
        <v>5.8780000000000004E-3</v>
      </c>
      <c r="Z379">
        <v>7.3800000000000003E-3</v>
      </c>
      <c r="AA379">
        <v>7.4790000000000004E-3</v>
      </c>
      <c r="AB379">
        <v>1.585E-3</v>
      </c>
      <c r="AC379">
        <v>3.9899999999999996E-3</v>
      </c>
      <c r="AD379">
        <v>1.2354E-2</v>
      </c>
    </row>
    <row r="380" spans="1:30" x14ac:dyDescent="0.2">
      <c r="B380">
        <v>70</v>
      </c>
      <c r="C380">
        <v>0.238818</v>
      </c>
      <c r="D380">
        <v>0.13705300000000001</v>
      </c>
      <c r="E380">
        <v>0.13764599999999999</v>
      </c>
      <c r="F380">
        <v>0.13058900000000001</v>
      </c>
      <c r="G380">
        <v>0.13883799999999999</v>
      </c>
      <c r="H380">
        <v>0.13549800000000001</v>
      </c>
      <c r="I380">
        <v>0.135685</v>
      </c>
      <c r="J380">
        <v>0.13708899999999999</v>
      </c>
      <c r="K380">
        <v>0.13578699999999999</v>
      </c>
      <c r="L380">
        <v>0.13608200000000001</v>
      </c>
      <c r="M380">
        <v>0.13897899999999999</v>
      </c>
      <c r="N380">
        <v>0.137517</v>
      </c>
      <c r="O380">
        <v>0.138267</v>
      </c>
      <c r="P380">
        <v>0.13648299999999999</v>
      </c>
      <c r="Q380">
        <v>0.13655</v>
      </c>
      <c r="R380">
        <v>0.136407</v>
      </c>
      <c r="S380">
        <v>-5.5069999999999997E-3</v>
      </c>
      <c r="T380">
        <v>-4.9969999999999997E-3</v>
      </c>
      <c r="U380">
        <v>-6.3480000000000003E-3</v>
      </c>
      <c r="V380">
        <v>1.2371E-2</v>
      </c>
      <c r="W380">
        <v>3.6749999999999999E-3</v>
      </c>
      <c r="X380">
        <v>1.1656E-2</v>
      </c>
      <c r="Y380">
        <v>6.2360000000000002E-3</v>
      </c>
      <c r="Z380">
        <v>5.1900000000000002E-3</v>
      </c>
      <c r="AA380">
        <v>1.0184E-2</v>
      </c>
      <c r="AB380">
        <v>5.1999999999999997E-5</v>
      </c>
      <c r="AC380">
        <v>5.1879999999999999E-3</v>
      </c>
      <c r="AD380">
        <v>7.3879999999999996E-3</v>
      </c>
    </row>
    <row r="381" spans="1:30" x14ac:dyDescent="0.2">
      <c r="B381">
        <v>80</v>
      </c>
      <c r="C381">
        <v>0.239923</v>
      </c>
      <c r="D381">
        <v>0.13733300000000001</v>
      </c>
      <c r="E381">
        <v>0.13687299999999999</v>
      </c>
      <c r="F381">
        <v>0.13764799999999999</v>
      </c>
      <c r="G381">
        <v>0.13678799999999999</v>
      </c>
      <c r="H381">
        <v>0.138573</v>
      </c>
      <c r="I381">
        <v>0.13611799999999999</v>
      </c>
      <c r="J381">
        <v>0.13450599999999999</v>
      </c>
      <c r="K381">
        <v>0.13569300000000001</v>
      </c>
      <c r="L381">
        <v>0.137518</v>
      </c>
      <c r="M381">
        <v>0.13730899999999999</v>
      </c>
      <c r="N381">
        <v>0.13731099999999999</v>
      </c>
      <c r="O381">
        <v>0.13787199999999999</v>
      </c>
      <c r="P381">
        <v>0.13865</v>
      </c>
      <c r="Q381">
        <v>0.13574800000000001</v>
      </c>
      <c r="R381">
        <v>0.135412</v>
      </c>
      <c r="S381">
        <v>-6.3860000000000002E-3</v>
      </c>
      <c r="T381">
        <v>-2.3110000000000001E-3</v>
      </c>
      <c r="U381">
        <v>-5.457E-3</v>
      </c>
      <c r="V381">
        <v>1.0023000000000001E-2</v>
      </c>
      <c r="W381">
        <v>4.6100000000000004E-3</v>
      </c>
      <c r="X381">
        <v>8.3230000000000005E-3</v>
      </c>
      <c r="Y381">
        <v>4.7450000000000001E-3</v>
      </c>
      <c r="Z381">
        <v>4.3990000000000001E-3</v>
      </c>
      <c r="AA381">
        <v>6.881E-3</v>
      </c>
      <c r="AB381">
        <v>2.23E-4</v>
      </c>
      <c r="AC381">
        <v>3.2690000000000002E-3</v>
      </c>
      <c r="AD381">
        <v>3.692E-3</v>
      </c>
    </row>
    <row r="382" spans="1:30" x14ac:dyDescent="0.2">
      <c r="B382">
        <v>90</v>
      </c>
      <c r="C382">
        <v>0.22811899999999999</v>
      </c>
      <c r="D382">
        <v>0.135522</v>
      </c>
      <c r="E382">
        <v>0.138098</v>
      </c>
      <c r="F382">
        <v>0.13596800000000001</v>
      </c>
      <c r="G382">
        <v>0.13734199999999999</v>
      </c>
      <c r="H382">
        <v>0.13908400000000001</v>
      </c>
      <c r="I382">
        <v>0.13630400000000001</v>
      </c>
      <c r="J382">
        <v>0.136328</v>
      </c>
      <c r="K382">
        <v>0.13721700000000001</v>
      </c>
      <c r="L382">
        <v>0.137381</v>
      </c>
      <c r="M382">
        <v>0.139322</v>
      </c>
      <c r="N382">
        <v>0.13583899999999999</v>
      </c>
      <c r="O382">
        <v>0.13908400000000001</v>
      </c>
      <c r="P382">
        <v>0.13664899999999999</v>
      </c>
      <c r="Q382">
        <v>0.13781399999999999</v>
      </c>
      <c r="R382">
        <v>0.13752800000000001</v>
      </c>
      <c r="S382">
        <v>-3.7130000000000002E-3</v>
      </c>
      <c r="T382">
        <v>-4.731E-3</v>
      </c>
      <c r="U382">
        <v>-3.0990000000000002E-3</v>
      </c>
      <c r="V382">
        <v>8.2789999999999999E-3</v>
      </c>
      <c r="W382">
        <v>2.284E-3</v>
      </c>
      <c r="X382">
        <v>1.1065999999999999E-2</v>
      </c>
      <c r="Y382">
        <v>6.1060000000000003E-3</v>
      </c>
      <c r="Z382">
        <v>1.9480000000000001E-3</v>
      </c>
      <c r="AA382">
        <v>9.606E-3</v>
      </c>
      <c r="AB382">
        <v>2.5000000000000001E-5</v>
      </c>
      <c r="AC382">
        <v>3.5460000000000001E-3</v>
      </c>
      <c r="AD382">
        <v>5.3530000000000001E-3</v>
      </c>
    </row>
    <row r="383" spans="1:30" x14ac:dyDescent="0.2">
      <c r="B383">
        <v>100</v>
      </c>
      <c r="C383">
        <v>0.22242400000000001</v>
      </c>
      <c r="D383">
        <v>0.137798</v>
      </c>
      <c r="E383">
        <v>0.13771700000000001</v>
      </c>
      <c r="F383">
        <v>0.140795</v>
      </c>
      <c r="G383">
        <v>0.13969699999999999</v>
      </c>
      <c r="H383">
        <v>0.13830899999999999</v>
      </c>
      <c r="I383">
        <v>0.13692699999999999</v>
      </c>
      <c r="J383">
        <v>0.13495399999999999</v>
      </c>
      <c r="K383">
        <v>0.13457</v>
      </c>
      <c r="L383">
        <v>0.13686899999999999</v>
      </c>
      <c r="M383">
        <v>0.13750299999999999</v>
      </c>
      <c r="N383">
        <v>0.13703899999999999</v>
      </c>
      <c r="O383">
        <v>0.13802400000000001</v>
      </c>
      <c r="P383">
        <v>0.14072799999999999</v>
      </c>
      <c r="Q383">
        <v>0.135348</v>
      </c>
      <c r="R383">
        <v>0.13797999999999999</v>
      </c>
      <c r="S383">
        <v>-3.3189999999999999E-3</v>
      </c>
      <c r="T383">
        <v>-3.4580000000000001E-3</v>
      </c>
      <c r="U383">
        <v>-2.2190000000000001E-3</v>
      </c>
      <c r="V383">
        <v>8.933E-3</v>
      </c>
      <c r="W383">
        <v>2.8570000000000002E-3</v>
      </c>
      <c r="X383">
        <v>1.0534999999999999E-2</v>
      </c>
      <c r="Y383">
        <v>4.8640000000000003E-3</v>
      </c>
      <c r="Z383">
        <v>4.679E-3</v>
      </c>
      <c r="AA383">
        <v>8.2039999999999995E-3</v>
      </c>
      <c r="AB383">
        <v>-2.0000000000000002E-5</v>
      </c>
      <c r="AC383">
        <v>4.0569999999999998E-3</v>
      </c>
      <c r="AD383">
        <v>4.457E-3</v>
      </c>
    </row>
    <row r="385" spans="1:30" x14ac:dyDescent="0.2">
      <c r="A385" t="s">
        <v>46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69</v>
      </c>
      <c r="H385" t="s">
        <v>70</v>
      </c>
      <c r="I385" t="s">
        <v>6</v>
      </c>
      <c r="J385" t="s">
        <v>7</v>
      </c>
      <c r="K385" t="s">
        <v>8</v>
      </c>
      <c r="L385" t="s">
        <v>71</v>
      </c>
      <c r="M385" t="s">
        <v>72</v>
      </c>
      <c r="N385" t="s">
        <v>9</v>
      </c>
      <c r="O385" t="s">
        <v>10</v>
      </c>
      <c r="P385" t="s">
        <v>11</v>
      </c>
      <c r="Q385" t="s">
        <v>73</v>
      </c>
      <c r="R385" t="s">
        <v>74</v>
      </c>
      <c r="S385" t="s">
        <v>12</v>
      </c>
      <c r="T385" t="s">
        <v>13</v>
      </c>
      <c r="U385" t="s">
        <v>14</v>
      </c>
      <c r="V385" t="s">
        <v>75</v>
      </c>
      <c r="W385" t="s">
        <v>76</v>
      </c>
      <c r="X385" t="s">
        <v>77</v>
      </c>
      <c r="Y385" t="s">
        <v>78</v>
      </c>
      <c r="Z385" t="s">
        <v>79</v>
      </c>
      <c r="AA385" t="s">
        <v>80</v>
      </c>
      <c r="AB385" t="s">
        <v>81</v>
      </c>
      <c r="AC385" t="s">
        <v>82</v>
      </c>
      <c r="AD385" t="s">
        <v>83</v>
      </c>
    </row>
    <row r="386" spans="1:30" x14ac:dyDescent="0.2">
      <c r="B386">
        <v>10</v>
      </c>
      <c r="C386">
        <v>0.33647700000000003</v>
      </c>
      <c r="D386">
        <v>0.14179600000000001</v>
      </c>
      <c r="E386">
        <v>0.15071999999999999</v>
      </c>
      <c r="F386">
        <v>0.14608599999999999</v>
      </c>
      <c r="G386">
        <v>0.147482</v>
      </c>
      <c r="H386">
        <v>0.14797399999999999</v>
      </c>
      <c r="I386">
        <v>0.14387800000000001</v>
      </c>
      <c r="J386">
        <v>0.14797399999999999</v>
      </c>
      <c r="K386">
        <v>0.146985</v>
      </c>
      <c r="L386">
        <v>0.14722499999999999</v>
      </c>
      <c r="M386">
        <v>0.144481</v>
      </c>
      <c r="N386">
        <v>0.15137300000000001</v>
      </c>
      <c r="O386">
        <v>0.146731</v>
      </c>
      <c r="P386">
        <v>0.14970900000000001</v>
      </c>
      <c r="Q386">
        <v>0.143342</v>
      </c>
      <c r="R386">
        <v>0.14552000000000001</v>
      </c>
      <c r="S386">
        <v>-1.7279999999999999E-3</v>
      </c>
      <c r="T386">
        <v>-1.6050000000000001E-3</v>
      </c>
      <c r="U386">
        <v>-1.124E-3</v>
      </c>
      <c r="V386">
        <v>-1.3282E-2</v>
      </c>
      <c r="W386">
        <v>-1.1021E-2</v>
      </c>
      <c r="X386">
        <v>1.3682E-2</v>
      </c>
      <c r="Y386">
        <v>-2.6830000000000001E-3</v>
      </c>
      <c r="Z386">
        <v>-2.0819000000000001E-2</v>
      </c>
      <c r="AA386">
        <v>-2.0018999999999999E-2</v>
      </c>
      <c r="AB386">
        <v>6.4000000000000005E-4</v>
      </c>
      <c r="AC386">
        <v>1.0652999999999999E-2</v>
      </c>
      <c r="AD386">
        <v>1.6774000000000001E-2</v>
      </c>
    </row>
    <row r="387" spans="1:30" x14ac:dyDescent="0.2">
      <c r="B387">
        <v>20</v>
      </c>
      <c r="C387">
        <v>0.324932</v>
      </c>
      <c r="D387">
        <v>0.151888</v>
      </c>
      <c r="E387">
        <v>0.152728</v>
      </c>
      <c r="F387">
        <v>0.15245</v>
      </c>
      <c r="G387">
        <v>0.15503800000000001</v>
      </c>
      <c r="H387">
        <v>0.15637000000000001</v>
      </c>
      <c r="I387">
        <v>0.152055</v>
      </c>
      <c r="J387">
        <v>0.15801100000000001</v>
      </c>
      <c r="K387">
        <v>0.15015999999999999</v>
      </c>
      <c r="L387">
        <v>0.153584</v>
      </c>
      <c r="M387">
        <v>0.154997</v>
      </c>
      <c r="N387">
        <v>0.155722</v>
      </c>
      <c r="O387">
        <v>0.149862</v>
      </c>
      <c r="P387">
        <v>0.15721199999999999</v>
      </c>
      <c r="Q387">
        <v>0.15262700000000001</v>
      </c>
      <c r="R387">
        <v>0.150306</v>
      </c>
      <c r="S387">
        <v>-1.168E-3</v>
      </c>
      <c r="T387">
        <v>-1.768E-3</v>
      </c>
      <c r="U387">
        <v>-1.5410000000000001E-3</v>
      </c>
      <c r="V387">
        <v>-1.6919999999999999E-3</v>
      </c>
      <c r="W387">
        <v>-2.892E-3</v>
      </c>
      <c r="X387">
        <v>8.9580000000000007E-3</v>
      </c>
      <c r="Y387">
        <v>-2.3730000000000001E-3</v>
      </c>
      <c r="Z387">
        <v>-1.0366E-2</v>
      </c>
      <c r="AA387">
        <v>-1.1094E-2</v>
      </c>
      <c r="AB387">
        <v>-3.6489999999999999E-3</v>
      </c>
      <c r="AC387">
        <v>1.1674E-2</v>
      </c>
      <c r="AD387">
        <v>1.2829E-2</v>
      </c>
    </row>
    <row r="388" spans="1:30" x14ac:dyDescent="0.2">
      <c r="B388">
        <v>30</v>
      </c>
      <c r="C388">
        <v>0.30118600000000001</v>
      </c>
      <c r="D388">
        <v>0.15531400000000001</v>
      </c>
      <c r="E388">
        <v>0.15722800000000001</v>
      </c>
      <c r="F388">
        <v>0.154977</v>
      </c>
      <c r="G388">
        <v>0.156828</v>
      </c>
      <c r="H388">
        <v>0.158252</v>
      </c>
      <c r="I388">
        <v>0.15582399999999999</v>
      </c>
      <c r="J388">
        <v>0.15699399999999999</v>
      </c>
      <c r="K388">
        <v>0.15568199999999999</v>
      </c>
      <c r="L388">
        <v>0.15748000000000001</v>
      </c>
      <c r="M388">
        <v>0.15743199999999999</v>
      </c>
      <c r="N388">
        <v>0.15496299999999999</v>
      </c>
      <c r="O388">
        <v>0.15157200000000001</v>
      </c>
      <c r="P388">
        <v>0.157809</v>
      </c>
      <c r="Q388">
        <v>0.15652099999999999</v>
      </c>
      <c r="R388">
        <v>0.15589500000000001</v>
      </c>
      <c r="S388">
        <v>-1.7340000000000001E-3</v>
      </c>
      <c r="T388">
        <v>-1.4289999999999999E-3</v>
      </c>
      <c r="U388">
        <v>-1.3569999999999999E-3</v>
      </c>
      <c r="V388">
        <v>-3.653E-3</v>
      </c>
      <c r="W388">
        <v>-7.0899999999999999E-4</v>
      </c>
      <c r="X388">
        <v>1.0647E-2</v>
      </c>
      <c r="Y388">
        <v>-5.0330000000000001E-3</v>
      </c>
      <c r="Z388">
        <v>-7.5919999999999998E-3</v>
      </c>
      <c r="AA388">
        <v>-5.7609999999999996E-3</v>
      </c>
      <c r="AB388">
        <v>-3.5860000000000002E-3</v>
      </c>
      <c r="AC388">
        <v>7.7320000000000002E-3</v>
      </c>
      <c r="AD388">
        <v>6.4089999999999998E-3</v>
      </c>
    </row>
    <row r="389" spans="1:30" x14ac:dyDescent="0.2">
      <c r="B389">
        <v>40</v>
      </c>
      <c r="C389">
        <v>0.28925299999999998</v>
      </c>
      <c r="D389">
        <v>0.15611900000000001</v>
      </c>
      <c r="E389">
        <v>0.158419</v>
      </c>
      <c r="F389">
        <v>0.158445</v>
      </c>
      <c r="G389">
        <v>0.15950500000000001</v>
      </c>
      <c r="H389">
        <v>0.15957199999999999</v>
      </c>
      <c r="I389">
        <v>0.15878</v>
      </c>
      <c r="J389">
        <v>0.156336</v>
      </c>
      <c r="K389">
        <v>0.15897700000000001</v>
      </c>
      <c r="L389">
        <v>0.15820600000000001</v>
      </c>
      <c r="M389">
        <v>0.155806</v>
      </c>
      <c r="N389">
        <v>0.15770799999999999</v>
      </c>
      <c r="O389">
        <v>0.155666</v>
      </c>
      <c r="P389">
        <v>0.15751599999999999</v>
      </c>
      <c r="Q389">
        <v>0.156557</v>
      </c>
      <c r="R389">
        <v>0.15193599999999999</v>
      </c>
      <c r="S389">
        <v>-1.8990000000000001E-3</v>
      </c>
      <c r="T389">
        <v>-1.9789999999999999E-3</v>
      </c>
      <c r="U389">
        <v>-2.065E-3</v>
      </c>
      <c r="V389">
        <v>-2.0639999999999999E-3</v>
      </c>
      <c r="W389">
        <v>-1.9680000000000001E-3</v>
      </c>
      <c r="X389">
        <v>1.0067E-2</v>
      </c>
      <c r="Y389">
        <v>-1.802E-3</v>
      </c>
      <c r="Z389">
        <v>-6.2709999999999997E-3</v>
      </c>
      <c r="AA389">
        <v>-5.7340000000000004E-3</v>
      </c>
      <c r="AB389">
        <v>-2.5829999999999998E-3</v>
      </c>
      <c r="AC389">
        <v>2.7360000000000002E-3</v>
      </c>
      <c r="AD389">
        <v>1.4469999999999999E-3</v>
      </c>
    </row>
    <row r="390" spans="1:30" x14ac:dyDescent="0.2">
      <c r="B390">
        <v>50</v>
      </c>
      <c r="C390">
        <v>0.28756900000000002</v>
      </c>
      <c r="D390">
        <v>0.15706000000000001</v>
      </c>
      <c r="E390">
        <v>0.15848300000000001</v>
      </c>
      <c r="F390">
        <v>0.15925700000000001</v>
      </c>
      <c r="G390">
        <v>0.160057</v>
      </c>
      <c r="H390">
        <v>0.158947</v>
      </c>
      <c r="I390">
        <v>0.15707099999999999</v>
      </c>
      <c r="J390">
        <v>0.15918199999999999</v>
      </c>
      <c r="K390">
        <v>0.15743199999999999</v>
      </c>
      <c r="L390">
        <v>0.155942</v>
      </c>
      <c r="M390">
        <v>0.158418</v>
      </c>
      <c r="N390">
        <v>0.15898100000000001</v>
      </c>
      <c r="O390">
        <v>0.15890599999999999</v>
      </c>
      <c r="P390">
        <v>0.15848599999999999</v>
      </c>
      <c r="Q390">
        <v>0.15593299999999999</v>
      </c>
      <c r="R390">
        <v>0.15824099999999999</v>
      </c>
      <c r="S390">
        <v>-1.6360000000000001E-3</v>
      </c>
      <c r="T390">
        <v>-1.8749999999999999E-3</v>
      </c>
      <c r="U390">
        <v>-1.67E-3</v>
      </c>
      <c r="V390">
        <v>4.8999999999999998E-5</v>
      </c>
      <c r="W390">
        <v>-1.8500000000000001E-3</v>
      </c>
      <c r="X390">
        <v>8.2620000000000002E-3</v>
      </c>
      <c r="Y390">
        <v>-7.2000000000000002E-5</v>
      </c>
      <c r="Z390">
        <v>-4.1269999999999996E-3</v>
      </c>
      <c r="AA390">
        <v>6.4199999999999999E-4</v>
      </c>
      <c r="AB390">
        <v>9.6599999999999995E-4</v>
      </c>
      <c r="AC390">
        <v>2.2690000000000002E-3</v>
      </c>
      <c r="AD390">
        <v>1.3569999999999999E-3</v>
      </c>
    </row>
    <row r="391" spans="1:30" x14ac:dyDescent="0.2">
      <c r="B391">
        <v>60</v>
      </c>
      <c r="C391">
        <v>0.28103699999999998</v>
      </c>
      <c r="D391">
        <v>0.156807</v>
      </c>
      <c r="E391">
        <v>0.15976099999999999</v>
      </c>
      <c r="F391">
        <v>0.15845500000000001</v>
      </c>
      <c r="G391">
        <v>0.159554</v>
      </c>
      <c r="H391">
        <v>0.15945999999999999</v>
      </c>
      <c r="I391">
        <v>0.15693599999999999</v>
      </c>
      <c r="J391">
        <v>0.157607</v>
      </c>
      <c r="K391">
        <v>0.159245</v>
      </c>
      <c r="L391">
        <v>0.15881300000000001</v>
      </c>
      <c r="M391">
        <v>0.159439</v>
      </c>
      <c r="N391">
        <v>0.15893399999999999</v>
      </c>
      <c r="O391">
        <v>0.158053</v>
      </c>
      <c r="P391">
        <v>0.15978899999999999</v>
      </c>
      <c r="Q391">
        <v>0.15794</v>
      </c>
      <c r="R391">
        <v>0.159139</v>
      </c>
      <c r="S391">
        <v>-1.9810000000000001E-3</v>
      </c>
      <c r="T391">
        <v>-1.5399999999999999E-3</v>
      </c>
      <c r="U391">
        <v>-1.75E-3</v>
      </c>
      <c r="V391">
        <v>-1.008E-3</v>
      </c>
      <c r="W391">
        <v>-1.2719999999999999E-3</v>
      </c>
      <c r="X391">
        <v>6.6369999999999997E-3</v>
      </c>
      <c r="Y391">
        <v>-1.3799999999999999E-3</v>
      </c>
      <c r="Z391">
        <v>-4.5900000000000003E-3</v>
      </c>
      <c r="AA391">
        <v>-5.7700000000000004E-4</v>
      </c>
      <c r="AB391">
        <v>7.3999999999999999E-4</v>
      </c>
      <c r="AC391">
        <v>2.0960000000000002E-3</v>
      </c>
      <c r="AD391">
        <v>1.4519999999999999E-3</v>
      </c>
    </row>
    <row r="392" spans="1:30" x14ac:dyDescent="0.2">
      <c r="B392">
        <v>70</v>
      </c>
      <c r="C392">
        <v>0.27263799999999999</v>
      </c>
      <c r="D392">
        <v>0.15886500000000001</v>
      </c>
      <c r="E392">
        <v>0.159938</v>
      </c>
      <c r="F392">
        <v>0.16048000000000001</v>
      </c>
      <c r="G392">
        <v>0.16036400000000001</v>
      </c>
      <c r="H392">
        <v>0.16125400000000001</v>
      </c>
      <c r="I392">
        <v>0.158222</v>
      </c>
      <c r="J392">
        <v>0.16014300000000001</v>
      </c>
      <c r="K392">
        <v>0.159389</v>
      </c>
      <c r="L392">
        <v>0.15997600000000001</v>
      </c>
      <c r="M392">
        <v>0.15881500000000001</v>
      </c>
      <c r="N392">
        <v>0.15956999999999999</v>
      </c>
      <c r="O392">
        <v>0.158273</v>
      </c>
      <c r="P392">
        <v>0.15915099999999999</v>
      </c>
      <c r="Q392">
        <v>0.15968099999999999</v>
      </c>
      <c r="R392">
        <v>0.16058600000000001</v>
      </c>
      <c r="S392">
        <v>-1.315E-3</v>
      </c>
      <c r="T392">
        <v>-2.0339999999999998E-3</v>
      </c>
      <c r="U392">
        <v>-1.665E-3</v>
      </c>
      <c r="V392">
        <v>-2.43E-4</v>
      </c>
      <c r="W392">
        <v>-5.3799999999999996E-4</v>
      </c>
      <c r="X392">
        <v>3.0730000000000002E-3</v>
      </c>
      <c r="Y392">
        <v>2.92E-4</v>
      </c>
      <c r="Z392">
        <v>-2.8779999999999999E-3</v>
      </c>
      <c r="AA392">
        <v>-1.3780000000000001E-3</v>
      </c>
      <c r="AB392">
        <v>-1.1900000000000001E-3</v>
      </c>
      <c r="AC392">
        <v>3.4589999999999998E-3</v>
      </c>
      <c r="AD392">
        <v>1.5610000000000001E-3</v>
      </c>
    </row>
    <row r="393" spans="1:30" x14ac:dyDescent="0.2">
      <c r="B393">
        <v>80</v>
      </c>
      <c r="C393">
        <v>0.25634899999999999</v>
      </c>
      <c r="D393">
        <v>0.160164</v>
      </c>
      <c r="E393">
        <v>0.15862699999999999</v>
      </c>
      <c r="F393">
        <v>0.16009200000000001</v>
      </c>
      <c r="G393">
        <v>0.16115199999999999</v>
      </c>
      <c r="H393">
        <v>0.162272</v>
      </c>
      <c r="I393">
        <v>0.15390899999999999</v>
      </c>
      <c r="J393">
        <v>0.16254099999999999</v>
      </c>
      <c r="K393">
        <v>0.15814800000000001</v>
      </c>
      <c r="L393">
        <v>0.15840899999999999</v>
      </c>
      <c r="M393">
        <v>0.16072</v>
      </c>
      <c r="N393">
        <v>0.15837799999999999</v>
      </c>
      <c r="O393">
        <v>0.160053</v>
      </c>
      <c r="P393">
        <v>0.15795799999999999</v>
      </c>
      <c r="Q393">
        <v>0.16026499999999999</v>
      </c>
      <c r="R393">
        <v>0.16131699999999999</v>
      </c>
      <c r="S393">
        <v>-1.464E-3</v>
      </c>
      <c r="T393">
        <v>-1.725E-3</v>
      </c>
      <c r="U393">
        <v>-1.549E-3</v>
      </c>
      <c r="V393">
        <v>-3.57E-4</v>
      </c>
      <c r="W393">
        <v>-2.0000000000000001E-4</v>
      </c>
      <c r="X393">
        <v>4.4029999999999998E-3</v>
      </c>
      <c r="Y393">
        <v>-6.4300000000000002E-4</v>
      </c>
      <c r="Z393">
        <v>-3.8040000000000001E-3</v>
      </c>
      <c r="AA393">
        <v>6.7000000000000002E-5</v>
      </c>
      <c r="AB393">
        <v>-5.6300000000000002E-4</v>
      </c>
      <c r="AC393">
        <v>1.0610000000000001E-3</v>
      </c>
      <c r="AD393">
        <v>-2.8600000000000001E-4</v>
      </c>
    </row>
    <row r="394" spans="1:30" x14ac:dyDescent="0.2">
      <c r="B394">
        <v>90</v>
      </c>
      <c r="C394">
        <v>0.24986900000000001</v>
      </c>
      <c r="D394">
        <v>0.15911900000000001</v>
      </c>
      <c r="E394">
        <v>0.160215</v>
      </c>
      <c r="F394">
        <v>0.16007399999999999</v>
      </c>
      <c r="G394">
        <v>0.15967899999999999</v>
      </c>
      <c r="H394">
        <v>0.15973399999999999</v>
      </c>
      <c r="I394">
        <v>0.159886</v>
      </c>
      <c r="J394">
        <v>0.159446</v>
      </c>
      <c r="K394">
        <v>0.15828400000000001</v>
      </c>
      <c r="L394">
        <v>0.16061300000000001</v>
      </c>
      <c r="M394">
        <v>0.15970999999999999</v>
      </c>
      <c r="N394">
        <v>0.15993399999999999</v>
      </c>
      <c r="O394">
        <v>0.160166</v>
      </c>
      <c r="P394">
        <v>0.15886500000000001</v>
      </c>
      <c r="Q394">
        <v>0.158914</v>
      </c>
      <c r="R394">
        <v>0.16046199999999999</v>
      </c>
      <c r="S394">
        <v>-2.6210000000000001E-3</v>
      </c>
      <c r="T394">
        <v>-1.258E-3</v>
      </c>
      <c r="U394">
        <v>-2.1329999999999999E-3</v>
      </c>
      <c r="V394">
        <v>2.13E-4</v>
      </c>
      <c r="W394">
        <v>-4.2200000000000001E-4</v>
      </c>
      <c r="X394">
        <v>4.3200000000000001E-3</v>
      </c>
      <c r="Y394">
        <v>-1.593E-3</v>
      </c>
      <c r="Z394">
        <v>-1.8389999999999999E-3</v>
      </c>
      <c r="AA394">
        <v>-1.1689999999999999E-3</v>
      </c>
      <c r="AB394">
        <v>-1.7049999999999999E-3</v>
      </c>
      <c r="AC394">
        <v>7.3300000000000004E-4</v>
      </c>
      <c r="AD394">
        <v>5.9500000000000004E-4</v>
      </c>
    </row>
    <row r="395" spans="1:30" x14ac:dyDescent="0.2">
      <c r="B395">
        <v>100</v>
      </c>
      <c r="C395">
        <v>0.251753</v>
      </c>
      <c r="D395">
        <v>0.15908700000000001</v>
      </c>
      <c r="E395">
        <v>0.15739600000000001</v>
      </c>
      <c r="F395">
        <v>0.160471</v>
      </c>
      <c r="G395">
        <v>0.16134899999999999</v>
      </c>
      <c r="H395">
        <v>0.16123699999999999</v>
      </c>
      <c r="I395">
        <v>0.16053000000000001</v>
      </c>
      <c r="J395">
        <v>0.16045400000000001</v>
      </c>
      <c r="K395">
        <v>0.15898699999999999</v>
      </c>
      <c r="L395">
        <v>0.15898799999999999</v>
      </c>
      <c r="M395">
        <v>0.15895400000000001</v>
      </c>
      <c r="N395">
        <v>0.15948999999999999</v>
      </c>
      <c r="O395">
        <v>0.16012599999999999</v>
      </c>
      <c r="P395">
        <v>0.15936700000000001</v>
      </c>
      <c r="Q395">
        <v>0.16109999999999999</v>
      </c>
      <c r="R395">
        <v>0.16137399999999999</v>
      </c>
      <c r="S395">
        <v>-1.807E-3</v>
      </c>
      <c r="T395">
        <v>-2.2169999999999998E-3</v>
      </c>
      <c r="U395">
        <v>-1.7910000000000001E-3</v>
      </c>
      <c r="V395">
        <v>-2.1599999999999999E-4</v>
      </c>
      <c r="W395">
        <v>-6.6500000000000001E-4</v>
      </c>
      <c r="X395">
        <v>3.4390000000000002E-3</v>
      </c>
      <c r="Y395">
        <v>-6.1600000000000001E-4</v>
      </c>
      <c r="Z395">
        <v>-3.1280000000000001E-3</v>
      </c>
      <c r="AA395">
        <v>-6.7299999999999999E-4</v>
      </c>
      <c r="AB395">
        <v>-6.5399999999999996E-4</v>
      </c>
      <c r="AC395">
        <v>-6.4800000000000003E-4</v>
      </c>
      <c r="AD395">
        <v>6.0999999999999997E-4</v>
      </c>
    </row>
    <row r="397" spans="1:30" x14ac:dyDescent="0.2">
      <c r="A397" t="s">
        <v>47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69</v>
      </c>
      <c r="H397" t="s">
        <v>70</v>
      </c>
      <c r="I397" t="s">
        <v>6</v>
      </c>
      <c r="J397" t="s">
        <v>7</v>
      </c>
      <c r="K397" t="s">
        <v>8</v>
      </c>
      <c r="L397" t="s">
        <v>71</v>
      </c>
      <c r="M397" t="s">
        <v>72</v>
      </c>
      <c r="N397" t="s">
        <v>9</v>
      </c>
      <c r="O397" t="s">
        <v>10</v>
      </c>
      <c r="P397" t="s">
        <v>11</v>
      </c>
      <c r="Q397" t="s">
        <v>73</v>
      </c>
      <c r="R397" t="s">
        <v>74</v>
      </c>
      <c r="S397" t="s">
        <v>12</v>
      </c>
      <c r="T397" t="s">
        <v>13</v>
      </c>
      <c r="U397" t="s">
        <v>14</v>
      </c>
      <c r="V397" t="s">
        <v>75</v>
      </c>
      <c r="W397" t="s">
        <v>76</v>
      </c>
      <c r="X397" t="s">
        <v>77</v>
      </c>
      <c r="Y397" t="s">
        <v>78</v>
      </c>
      <c r="Z397" t="s">
        <v>79</v>
      </c>
      <c r="AA397" t="s">
        <v>80</v>
      </c>
      <c r="AB397" t="s">
        <v>81</v>
      </c>
      <c r="AC397" t="s">
        <v>82</v>
      </c>
      <c r="AD397" t="s">
        <v>83</v>
      </c>
    </row>
    <row r="398" spans="1:30" x14ac:dyDescent="0.2">
      <c r="B398">
        <v>10</v>
      </c>
      <c r="C398">
        <v>0.39405600000000002</v>
      </c>
      <c r="D398">
        <v>0.18171200000000001</v>
      </c>
      <c r="E398">
        <v>0.17715700000000001</v>
      </c>
      <c r="F398">
        <v>0.18282699999999999</v>
      </c>
      <c r="G398">
        <v>0.17846899999999999</v>
      </c>
      <c r="H398">
        <v>0.18987699999999999</v>
      </c>
      <c r="I398">
        <v>0.18076300000000001</v>
      </c>
      <c r="J398">
        <v>0.18256600000000001</v>
      </c>
      <c r="K398">
        <v>0.187552</v>
      </c>
      <c r="L398">
        <v>0.17960499999999999</v>
      </c>
      <c r="M398">
        <v>0.186497</v>
      </c>
      <c r="N398">
        <v>0.18628</v>
      </c>
      <c r="O398">
        <v>0.18400900000000001</v>
      </c>
      <c r="P398">
        <v>0.184504</v>
      </c>
      <c r="Q398">
        <v>0.17863599999999999</v>
      </c>
      <c r="R398">
        <v>0.184452</v>
      </c>
      <c r="S398">
        <v>-3.5360000000000001E-3</v>
      </c>
      <c r="T398">
        <v>-5.4599999999999996E-3</v>
      </c>
      <c r="U398">
        <v>-4.6049999999999997E-3</v>
      </c>
      <c r="V398">
        <v>-2.4856E-2</v>
      </c>
      <c r="W398">
        <v>-1.3214999999999999E-2</v>
      </c>
      <c r="X398">
        <v>-2.3081999999999998E-2</v>
      </c>
      <c r="Y398">
        <v>-2.0504000000000001E-2</v>
      </c>
      <c r="Z398">
        <v>-1.9373000000000001E-2</v>
      </c>
      <c r="AA398">
        <v>-1.0385999999999999E-2</v>
      </c>
      <c r="AB398">
        <v>8.1759999999999992E-3</v>
      </c>
      <c r="AC398">
        <v>1.9189000000000001E-2</v>
      </c>
      <c r="AD398">
        <v>1.8196E-2</v>
      </c>
    </row>
    <row r="399" spans="1:30" x14ac:dyDescent="0.2">
      <c r="B399">
        <v>20</v>
      </c>
      <c r="C399">
        <v>0.39716400000000002</v>
      </c>
      <c r="D399">
        <v>0.197936</v>
      </c>
      <c r="E399">
        <v>0.19061800000000001</v>
      </c>
      <c r="F399">
        <v>0.19126199999999999</v>
      </c>
      <c r="G399">
        <v>0.19134100000000001</v>
      </c>
      <c r="H399">
        <v>0.195107</v>
      </c>
      <c r="I399">
        <v>0.192079</v>
      </c>
      <c r="J399">
        <v>0.19334299999999999</v>
      </c>
      <c r="K399">
        <v>0.19756299999999999</v>
      </c>
      <c r="L399">
        <v>0.190077</v>
      </c>
      <c r="M399">
        <v>0.193526</v>
      </c>
      <c r="N399">
        <v>0.19353000000000001</v>
      </c>
      <c r="O399">
        <v>0.193665</v>
      </c>
      <c r="P399">
        <v>0.19282199999999999</v>
      </c>
      <c r="Q399">
        <v>0.190027</v>
      </c>
      <c r="R399">
        <v>0.19264899999999999</v>
      </c>
      <c r="S399">
        <v>-2.7430000000000002E-3</v>
      </c>
      <c r="T399">
        <v>-3.3570000000000002E-3</v>
      </c>
      <c r="U399">
        <v>-5.1809999999999998E-3</v>
      </c>
      <c r="V399">
        <v>-1.6997000000000002E-2</v>
      </c>
      <c r="W399">
        <v>-1.1670000000000001E-3</v>
      </c>
      <c r="X399">
        <v>-8.2159999999999993E-3</v>
      </c>
      <c r="Y399">
        <v>-9.4450000000000003E-3</v>
      </c>
      <c r="Z399">
        <v>-1.0196999999999999E-2</v>
      </c>
      <c r="AA399">
        <v>-1.1271E-2</v>
      </c>
      <c r="AB399">
        <v>-9.5219999999999992E-3</v>
      </c>
      <c r="AC399">
        <v>-3.558E-3</v>
      </c>
      <c r="AD399">
        <v>-5.3309999999999998E-3</v>
      </c>
    </row>
    <row r="400" spans="1:30" x14ac:dyDescent="0.2">
      <c r="B400">
        <v>30</v>
      </c>
      <c r="C400">
        <v>0.361786</v>
      </c>
      <c r="D400">
        <v>0.201819</v>
      </c>
      <c r="E400">
        <v>0.19156300000000001</v>
      </c>
      <c r="F400">
        <v>0.197265</v>
      </c>
      <c r="G400">
        <v>0.19551399999999999</v>
      </c>
      <c r="H400">
        <v>0.19994600000000001</v>
      </c>
      <c r="I400">
        <v>0.19733000000000001</v>
      </c>
      <c r="J400">
        <v>0.196432</v>
      </c>
      <c r="K400">
        <v>0.19722500000000001</v>
      </c>
      <c r="L400">
        <v>0.19287199999999999</v>
      </c>
      <c r="M400">
        <v>0.193409</v>
      </c>
      <c r="N400">
        <v>0.19966900000000001</v>
      </c>
      <c r="O400">
        <v>0.19352</v>
      </c>
      <c r="P400">
        <v>0.19811400000000001</v>
      </c>
      <c r="Q400">
        <v>0.19355900000000001</v>
      </c>
      <c r="R400">
        <v>0.19256499999999999</v>
      </c>
      <c r="S400">
        <v>-1.3630000000000001E-3</v>
      </c>
      <c r="T400">
        <v>-1.5679999999999999E-3</v>
      </c>
      <c r="U400">
        <v>-1.8779999999999999E-3</v>
      </c>
      <c r="V400">
        <v>-1.2821000000000001E-2</v>
      </c>
      <c r="W400">
        <v>2.1050000000000001E-3</v>
      </c>
      <c r="X400">
        <v>-5.5510000000000004E-3</v>
      </c>
      <c r="Y400">
        <v>-5.1229999999999999E-3</v>
      </c>
      <c r="Z400">
        <v>-4.8700000000000002E-3</v>
      </c>
      <c r="AA400">
        <v>-4.2729999999999999E-3</v>
      </c>
      <c r="AB400">
        <v>-1.7056999999999999E-2</v>
      </c>
      <c r="AC400">
        <v>7.1580000000000003E-3</v>
      </c>
      <c r="AD400">
        <v>-9.59E-4</v>
      </c>
    </row>
    <row r="401" spans="1:30" x14ac:dyDescent="0.2">
      <c r="B401">
        <v>40</v>
      </c>
      <c r="C401">
        <v>0.35548000000000002</v>
      </c>
      <c r="D401">
        <v>0.201432</v>
      </c>
      <c r="E401">
        <v>0.19634099999999999</v>
      </c>
      <c r="F401">
        <v>0.19606299999999999</v>
      </c>
      <c r="G401">
        <v>0.19605600000000001</v>
      </c>
      <c r="H401">
        <v>0.19775699999999999</v>
      </c>
      <c r="I401">
        <v>0.19978099999999999</v>
      </c>
      <c r="J401">
        <v>0.20039100000000001</v>
      </c>
      <c r="K401">
        <v>0.20369300000000001</v>
      </c>
      <c r="L401">
        <v>0.19451099999999999</v>
      </c>
      <c r="M401">
        <v>0.19425400000000001</v>
      </c>
      <c r="N401">
        <v>0.19386100000000001</v>
      </c>
      <c r="O401">
        <v>0.196882</v>
      </c>
      <c r="P401">
        <v>0.195996</v>
      </c>
      <c r="Q401">
        <v>0.195491</v>
      </c>
      <c r="R401">
        <v>0.19542000000000001</v>
      </c>
      <c r="S401">
        <v>-1.0369999999999999E-3</v>
      </c>
      <c r="T401">
        <v>-2.689E-3</v>
      </c>
      <c r="U401">
        <v>-1.6230000000000001E-3</v>
      </c>
      <c r="V401">
        <v>-7.2249999999999997E-3</v>
      </c>
      <c r="W401">
        <v>1.415E-3</v>
      </c>
      <c r="X401">
        <v>-8.5800000000000008E-3</v>
      </c>
      <c r="Y401">
        <v>-3.5899999999999999E-3</v>
      </c>
      <c r="Z401">
        <v>-1.9239999999999999E-3</v>
      </c>
      <c r="AA401">
        <v>-1.7880000000000001E-3</v>
      </c>
      <c r="AB401">
        <v>-8.3269999999999993E-3</v>
      </c>
      <c r="AC401">
        <v>1.7160000000000001E-3</v>
      </c>
      <c r="AD401">
        <v>-2.4729999999999999E-3</v>
      </c>
    </row>
    <row r="402" spans="1:30" x14ac:dyDescent="0.2">
      <c r="B402">
        <v>50</v>
      </c>
      <c r="C402">
        <v>0.34144000000000002</v>
      </c>
      <c r="D402">
        <v>0.19798299999999999</v>
      </c>
      <c r="E402">
        <v>0.198236</v>
      </c>
      <c r="F402">
        <v>0.20194000000000001</v>
      </c>
      <c r="G402">
        <v>0.196184</v>
      </c>
      <c r="H402">
        <v>0.20239499999999999</v>
      </c>
      <c r="I402">
        <v>0.19772100000000001</v>
      </c>
      <c r="J402">
        <v>0.20136000000000001</v>
      </c>
      <c r="K402">
        <v>0.20003000000000001</v>
      </c>
      <c r="L402">
        <v>0.195858</v>
      </c>
      <c r="M402">
        <v>0.19595599999999999</v>
      </c>
      <c r="N402">
        <v>0.19786300000000001</v>
      </c>
      <c r="O402">
        <v>0.19781799999999999</v>
      </c>
      <c r="P402">
        <v>0.199267</v>
      </c>
      <c r="Q402">
        <v>0.194636</v>
      </c>
      <c r="R402">
        <v>0.19889499999999999</v>
      </c>
      <c r="S402">
        <v>-2.2499999999999998E-3</v>
      </c>
      <c r="T402">
        <v>-3.5300000000000002E-3</v>
      </c>
      <c r="U402">
        <v>-2.5760000000000002E-3</v>
      </c>
      <c r="V402">
        <v>-6.2459999999999998E-3</v>
      </c>
      <c r="W402">
        <v>4.8299999999999998E-4</v>
      </c>
      <c r="X402">
        <v>-3.8869999999999998E-3</v>
      </c>
      <c r="Y402">
        <v>-3.3319999999999999E-3</v>
      </c>
      <c r="Z402">
        <v>-1.0169999999999999E-3</v>
      </c>
      <c r="AA402">
        <v>-6.1910000000000003E-3</v>
      </c>
      <c r="AB402">
        <v>-7.1799999999999998E-3</v>
      </c>
      <c r="AC402">
        <v>-2.1080000000000001E-3</v>
      </c>
      <c r="AD402">
        <v>-2.643E-3</v>
      </c>
    </row>
    <row r="403" spans="1:30" x14ac:dyDescent="0.2">
      <c r="B403">
        <v>60</v>
      </c>
      <c r="C403">
        <v>0.32982899999999998</v>
      </c>
      <c r="D403">
        <v>0.20230200000000001</v>
      </c>
      <c r="E403">
        <v>0.19949</v>
      </c>
      <c r="F403">
        <v>0.19708800000000001</v>
      </c>
      <c r="G403">
        <v>0.20081399999999999</v>
      </c>
      <c r="H403">
        <v>0.200132</v>
      </c>
      <c r="I403">
        <v>0.19978199999999999</v>
      </c>
      <c r="J403">
        <v>0.19819899999999999</v>
      </c>
      <c r="K403">
        <v>0.20028299999999999</v>
      </c>
      <c r="L403">
        <v>0.198376</v>
      </c>
      <c r="M403">
        <v>0.196441</v>
      </c>
      <c r="N403">
        <v>0.19986599999999999</v>
      </c>
      <c r="O403">
        <v>0.19820499999999999</v>
      </c>
      <c r="P403">
        <v>0.19642699999999999</v>
      </c>
      <c r="Q403">
        <v>0.197875</v>
      </c>
      <c r="R403">
        <v>0.199794</v>
      </c>
      <c r="S403">
        <v>-2.4499999999999999E-3</v>
      </c>
      <c r="T403">
        <v>-2.9640000000000001E-3</v>
      </c>
      <c r="U403">
        <v>-1.72E-3</v>
      </c>
      <c r="V403">
        <v>-2.8040000000000001E-3</v>
      </c>
      <c r="W403">
        <v>2.0330000000000001E-3</v>
      </c>
      <c r="X403">
        <v>-3.8059999999999999E-3</v>
      </c>
      <c r="Y403">
        <v>-3.1689999999999999E-3</v>
      </c>
      <c r="Z403">
        <v>-1.49E-3</v>
      </c>
      <c r="AA403">
        <v>2.5999999999999998E-5</v>
      </c>
      <c r="AB403">
        <v>-4.7949999999999998E-3</v>
      </c>
      <c r="AC403">
        <v>-5.0460000000000001E-3</v>
      </c>
      <c r="AD403">
        <v>-4.5100000000000001E-3</v>
      </c>
    </row>
    <row r="404" spans="1:30" x14ac:dyDescent="0.2">
      <c r="B404">
        <v>70</v>
      </c>
      <c r="C404">
        <v>0.31972499999999998</v>
      </c>
      <c r="D404">
        <v>0.19859499999999999</v>
      </c>
      <c r="E404">
        <v>0.1983</v>
      </c>
      <c r="F404">
        <v>0.200179</v>
      </c>
      <c r="G404">
        <v>0.19757</v>
      </c>
      <c r="H404">
        <v>0.20014599999999999</v>
      </c>
      <c r="I404">
        <v>0.19665199999999999</v>
      </c>
      <c r="J404">
        <v>0.20164099999999999</v>
      </c>
      <c r="K404">
        <v>0.2029</v>
      </c>
      <c r="L404">
        <v>0.19748399999999999</v>
      </c>
      <c r="M404">
        <v>0.197884</v>
      </c>
      <c r="N404">
        <v>0.199686</v>
      </c>
      <c r="O404">
        <v>0.20066800000000001</v>
      </c>
      <c r="P404">
        <v>0.199958</v>
      </c>
      <c r="Q404">
        <v>0.19551299999999999</v>
      </c>
      <c r="R404">
        <v>0.20077999999999999</v>
      </c>
      <c r="S404">
        <v>-2.6840000000000002E-3</v>
      </c>
      <c r="T404">
        <v>-3.7200000000000002E-3</v>
      </c>
      <c r="U404">
        <v>-2.1480000000000002E-3</v>
      </c>
      <c r="V404">
        <v>-2.9650000000000002E-3</v>
      </c>
      <c r="W404">
        <v>3.3530000000000001E-3</v>
      </c>
      <c r="X404">
        <v>-4.7219999999999996E-3</v>
      </c>
      <c r="Y404">
        <v>-2.6380000000000002E-3</v>
      </c>
      <c r="Z404">
        <v>5.9999999999999995E-4</v>
      </c>
      <c r="AA404">
        <v>3.01E-4</v>
      </c>
      <c r="AB404">
        <v>-5.7450000000000001E-3</v>
      </c>
      <c r="AC404">
        <v>-2.7169999999999998E-3</v>
      </c>
      <c r="AD404">
        <v>-2.9520000000000002E-3</v>
      </c>
    </row>
    <row r="405" spans="1:30" x14ac:dyDescent="0.2">
      <c r="B405">
        <v>80</v>
      </c>
      <c r="C405">
        <v>0.31359199999999998</v>
      </c>
      <c r="D405">
        <v>0.197076</v>
      </c>
      <c r="E405">
        <v>0.197655</v>
      </c>
      <c r="F405">
        <v>0.20045099999999999</v>
      </c>
      <c r="G405">
        <v>0.19919300000000001</v>
      </c>
      <c r="H405">
        <v>0.20276</v>
      </c>
      <c r="I405">
        <v>0.19949600000000001</v>
      </c>
      <c r="J405">
        <v>0.20035800000000001</v>
      </c>
      <c r="K405">
        <v>0.19988700000000001</v>
      </c>
      <c r="L405">
        <v>0.19720299999999999</v>
      </c>
      <c r="M405">
        <v>0.20061899999999999</v>
      </c>
      <c r="N405">
        <v>0.19972999999999999</v>
      </c>
      <c r="O405">
        <v>0.197243</v>
      </c>
      <c r="P405">
        <v>0.20000299999999999</v>
      </c>
      <c r="Q405">
        <v>0.19909099999999999</v>
      </c>
      <c r="R405">
        <v>0.199069</v>
      </c>
      <c r="S405">
        <v>-1.9300000000000001E-3</v>
      </c>
      <c r="T405">
        <v>-2.1879999999999998E-3</v>
      </c>
      <c r="U405">
        <v>-4.13E-3</v>
      </c>
      <c r="V405">
        <v>-2.5530000000000001E-3</v>
      </c>
      <c r="W405">
        <v>4.9799999999999996E-4</v>
      </c>
      <c r="X405">
        <v>-3.6819999999999999E-3</v>
      </c>
      <c r="Y405">
        <v>-1.039E-3</v>
      </c>
      <c r="Z405">
        <v>4.84E-4</v>
      </c>
      <c r="AA405">
        <v>-3.7300000000000001E-4</v>
      </c>
      <c r="AB405">
        <v>-4.3220000000000003E-3</v>
      </c>
      <c r="AC405">
        <v>-4.0460000000000001E-3</v>
      </c>
      <c r="AD405">
        <v>-1.81E-3</v>
      </c>
    </row>
    <row r="406" spans="1:30" x14ac:dyDescent="0.2">
      <c r="B406">
        <v>90</v>
      </c>
      <c r="C406">
        <v>0.31138199999999999</v>
      </c>
      <c r="D406">
        <v>0.20144400000000001</v>
      </c>
      <c r="E406">
        <v>0.198883</v>
      </c>
      <c r="F406">
        <v>0.20183599999999999</v>
      </c>
      <c r="G406">
        <v>0.202041</v>
      </c>
      <c r="H406">
        <v>0.20100899999999999</v>
      </c>
      <c r="I406">
        <v>0.19961499999999999</v>
      </c>
      <c r="J406">
        <v>0.20034399999999999</v>
      </c>
      <c r="K406">
        <v>0.20074800000000001</v>
      </c>
      <c r="L406">
        <v>0.200437</v>
      </c>
      <c r="M406">
        <v>0.20075699999999999</v>
      </c>
      <c r="N406">
        <v>0.199599</v>
      </c>
      <c r="O406">
        <v>0.198407</v>
      </c>
      <c r="P406">
        <v>0.20065</v>
      </c>
      <c r="Q406">
        <v>0.200347</v>
      </c>
      <c r="R406">
        <v>0.201181</v>
      </c>
      <c r="S406">
        <v>-2.4239999999999999E-3</v>
      </c>
      <c r="T406">
        <v>-3.571E-3</v>
      </c>
      <c r="U406">
        <v>-2.6210000000000001E-3</v>
      </c>
      <c r="V406">
        <v>-2.882E-3</v>
      </c>
      <c r="W406">
        <v>-1.256E-3</v>
      </c>
      <c r="X406">
        <v>-2.9199999999999999E-3</v>
      </c>
      <c r="Y406">
        <v>-2.317E-3</v>
      </c>
      <c r="Z406">
        <v>2.0000000000000001E-4</v>
      </c>
      <c r="AA406">
        <v>3.9399999999999999E-3</v>
      </c>
      <c r="AB406">
        <v>-6.496E-3</v>
      </c>
      <c r="AC406">
        <v>-2.5430000000000001E-3</v>
      </c>
      <c r="AD406">
        <v>-1.428E-3</v>
      </c>
    </row>
    <row r="407" spans="1:30" x14ac:dyDescent="0.2">
      <c r="B407">
        <v>100</v>
      </c>
      <c r="C407">
        <v>0.30095100000000002</v>
      </c>
      <c r="D407">
        <v>0.19909099999999999</v>
      </c>
      <c r="E407">
        <v>0.19867399999999999</v>
      </c>
      <c r="F407">
        <v>0.201048</v>
      </c>
      <c r="G407">
        <v>0.19835</v>
      </c>
      <c r="H407">
        <v>0.20103599999999999</v>
      </c>
      <c r="I407">
        <v>0.20296500000000001</v>
      </c>
      <c r="J407">
        <v>0.19913500000000001</v>
      </c>
      <c r="K407">
        <v>0.20041999999999999</v>
      </c>
      <c r="L407">
        <v>0.20230600000000001</v>
      </c>
      <c r="M407">
        <v>0.20188800000000001</v>
      </c>
      <c r="N407">
        <v>0.198967</v>
      </c>
      <c r="O407">
        <v>0.200934</v>
      </c>
      <c r="P407">
        <v>0.200346</v>
      </c>
      <c r="Q407">
        <v>0.19592300000000001</v>
      </c>
      <c r="R407">
        <v>0.200792</v>
      </c>
      <c r="S407">
        <v>-2.1970000000000002E-3</v>
      </c>
      <c r="T407">
        <v>-2.2300000000000002E-3</v>
      </c>
      <c r="U407">
        <v>-2.2750000000000001E-3</v>
      </c>
      <c r="V407">
        <v>-3.48E-3</v>
      </c>
      <c r="W407">
        <v>2.7599999999999999E-3</v>
      </c>
      <c r="X407">
        <v>-2.5639999999999999E-3</v>
      </c>
      <c r="Y407">
        <v>-1.057E-3</v>
      </c>
      <c r="Z407">
        <v>-6.7400000000000001E-4</v>
      </c>
      <c r="AA407">
        <v>-8.5300000000000003E-4</v>
      </c>
      <c r="AB407">
        <v>-6.7349999999999997E-3</v>
      </c>
      <c r="AC407">
        <v>-3.7529999999999998E-3</v>
      </c>
      <c r="AD407">
        <v>-2.2620000000000001E-3</v>
      </c>
    </row>
    <row r="409" spans="1:30" x14ac:dyDescent="0.2">
      <c r="A409" t="s">
        <v>48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69</v>
      </c>
      <c r="H409" t="s">
        <v>70</v>
      </c>
      <c r="I409" t="s">
        <v>6</v>
      </c>
      <c r="J409" t="s">
        <v>7</v>
      </c>
      <c r="K409" t="s">
        <v>8</v>
      </c>
      <c r="L409" t="s">
        <v>71</v>
      </c>
      <c r="M409" t="s">
        <v>72</v>
      </c>
      <c r="N409" t="s">
        <v>9</v>
      </c>
      <c r="O409" t="s">
        <v>10</v>
      </c>
      <c r="P409" t="s">
        <v>11</v>
      </c>
      <c r="Q409" t="s">
        <v>73</v>
      </c>
      <c r="R409" t="s">
        <v>74</v>
      </c>
      <c r="S409" t="s">
        <v>12</v>
      </c>
      <c r="T409" t="s">
        <v>13</v>
      </c>
      <c r="U409" t="s">
        <v>14</v>
      </c>
      <c r="V409" t="s">
        <v>75</v>
      </c>
      <c r="W409" t="s">
        <v>76</v>
      </c>
      <c r="X409" t="s">
        <v>77</v>
      </c>
      <c r="Y409" t="s">
        <v>78</v>
      </c>
      <c r="Z409" t="s">
        <v>79</v>
      </c>
      <c r="AA409" t="s">
        <v>80</v>
      </c>
      <c r="AB409" t="s">
        <v>81</v>
      </c>
      <c r="AC409" t="s">
        <v>82</v>
      </c>
      <c r="AD409" t="s">
        <v>83</v>
      </c>
    </row>
    <row r="410" spans="1:30" x14ac:dyDescent="0.2">
      <c r="B410">
        <v>10</v>
      </c>
      <c r="C410">
        <v>0.251828</v>
      </c>
      <c r="D410">
        <v>0.113054</v>
      </c>
      <c r="E410">
        <v>0.115979</v>
      </c>
      <c r="F410">
        <v>0.114136</v>
      </c>
      <c r="G410">
        <v>0.112455</v>
      </c>
      <c r="H410">
        <v>0.113899</v>
      </c>
      <c r="I410">
        <v>0.114276</v>
      </c>
      <c r="J410">
        <v>0.109927</v>
      </c>
      <c r="K410">
        <v>0.114202</v>
      </c>
      <c r="L410">
        <v>0.111691</v>
      </c>
      <c r="M410">
        <v>0.114255</v>
      </c>
      <c r="N410">
        <v>0.11627999999999999</v>
      </c>
      <c r="O410">
        <v>0.111973</v>
      </c>
      <c r="P410">
        <v>0.116312</v>
      </c>
      <c r="Q410">
        <v>0.109625</v>
      </c>
      <c r="R410">
        <v>0.112126</v>
      </c>
      <c r="S410">
        <v>-1.27E-4</v>
      </c>
      <c r="T410">
        <v>-1.949E-3</v>
      </c>
      <c r="U410">
        <v>-1.7780000000000001E-3</v>
      </c>
      <c r="V410">
        <v>-1.5382E-2</v>
      </c>
      <c r="W410">
        <v>-1.7922E-2</v>
      </c>
      <c r="X410">
        <v>-1.7033E-2</v>
      </c>
      <c r="Y410">
        <v>-1.8308999999999999E-2</v>
      </c>
      <c r="Z410">
        <v>-1.9022000000000001E-2</v>
      </c>
      <c r="AA410">
        <v>-1.6008999999999999E-2</v>
      </c>
      <c r="AB410">
        <v>2.8300000000000001E-3</v>
      </c>
      <c r="AC410">
        <v>2.0851000000000001E-2</v>
      </c>
      <c r="AD410">
        <v>3.7451999999999999E-2</v>
      </c>
    </row>
    <row r="411" spans="1:30" x14ac:dyDescent="0.2">
      <c r="B411">
        <v>20</v>
      </c>
      <c r="C411">
        <v>0.25051000000000001</v>
      </c>
      <c r="D411">
        <v>0.120487</v>
      </c>
      <c r="E411">
        <v>0.11880499999999999</v>
      </c>
      <c r="F411">
        <v>0.120451</v>
      </c>
      <c r="G411">
        <v>0.11913899999999999</v>
      </c>
      <c r="H411">
        <v>0.118574</v>
      </c>
      <c r="I411">
        <v>0.122728</v>
      </c>
      <c r="J411">
        <v>0.11902600000000001</v>
      </c>
      <c r="K411">
        <v>0.119058</v>
      </c>
      <c r="L411">
        <v>0.11945600000000001</v>
      </c>
      <c r="M411">
        <v>0.12213</v>
      </c>
      <c r="N411">
        <v>0.114513</v>
      </c>
      <c r="O411">
        <v>0.12053999999999999</v>
      </c>
      <c r="P411">
        <v>0.12316100000000001</v>
      </c>
      <c r="Q411">
        <v>0.117607</v>
      </c>
      <c r="R411">
        <v>0.115329</v>
      </c>
      <c r="S411">
        <v>-1.186E-3</v>
      </c>
      <c r="T411">
        <v>-1.132E-3</v>
      </c>
      <c r="U411">
        <v>-1.567E-3</v>
      </c>
      <c r="V411">
        <v>-9.9970000000000007E-3</v>
      </c>
      <c r="W411">
        <v>-8.9789999999999991E-3</v>
      </c>
      <c r="X411">
        <v>-9.2999999999999992E-3</v>
      </c>
      <c r="Y411">
        <v>-7.5510000000000004E-3</v>
      </c>
      <c r="Z411">
        <v>-5.4609999999999997E-3</v>
      </c>
      <c r="AA411">
        <v>-1.4989999999999999E-3</v>
      </c>
      <c r="AB411">
        <v>-1.1029000000000001E-2</v>
      </c>
      <c r="AC411">
        <v>1.3429999999999999E-2</v>
      </c>
      <c r="AD411">
        <v>1.3941E-2</v>
      </c>
    </row>
    <row r="412" spans="1:30" x14ac:dyDescent="0.2">
      <c r="B412">
        <v>30</v>
      </c>
      <c r="C412">
        <v>0.23619599999999999</v>
      </c>
      <c r="D412">
        <v>0.122463</v>
      </c>
      <c r="E412">
        <v>0.12576499999999999</v>
      </c>
      <c r="F412">
        <v>0.12002500000000001</v>
      </c>
      <c r="G412">
        <v>0.123017</v>
      </c>
      <c r="H412">
        <v>0.119792</v>
      </c>
      <c r="I412">
        <v>0.123183</v>
      </c>
      <c r="J412">
        <v>0.121499</v>
      </c>
      <c r="K412">
        <v>0.119556</v>
      </c>
      <c r="L412">
        <v>0.123641</v>
      </c>
      <c r="M412">
        <v>0.12027500000000001</v>
      </c>
      <c r="N412">
        <v>0.125166</v>
      </c>
      <c r="O412">
        <v>0.123101</v>
      </c>
      <c r="P412">
        <v>0.124139</v>
      </c>
      <c r="Q412">
        <v>0.12123200000000001</v>
      </c>
      <c r="R412">
        <v>0.12231400000000001</v>
      </c>
      <c r="S412">
        <v>-2.1849999999999999E-3</v>
      </c>
      <c r="T412">
        <v>-1.449E-3</v>
      </c>
      <c r="U412">
        <v>-1.6180000000000001E-3</v>
      </c>
      <c r="V412">
        <v>-6.5269999999999998E-3</v>
      </c>
      <c r="W412">
        <v>-4.2129999999999997E-3</v>
      </c>
      <c r="X412">
        <v>-8.711E-3</v>
      </c>
      <c r="Y412">
        <v>-6.2779999999999997E-3</v>
      </c>
      <c r="Z412">
        <v>-5.5979999999999997E-3</v>
      </c>
      <c r="AA412">
        <v>-1.07E-4</v>
      </c>
      <c r="AB412">
        <v>-6.8700000000000002E-3</v>
      </c>
      <c r="AC412">
        <v>6.1139999999999996E-3</v>
      </c>
      <c r="AD412">
        <v>9.0790000000000003E-3</v>
      </c>
    </row>
    <row r="413" spans="1:30" x14ac:dyDescent="0.2">
      <c r="B413">
        <v>40</v>
      </c>
      <c r="C413">
        <v>0.228906</v>
      </c>
      <c r="D413">
        <v>0.124444</v>
      </c>
      <c r="E413">
        <v>0.120765</v>
      </c>
      <c r="F413">
        <v>0.120472</v>
      </c>
      <c r="G413">
        <v>0.12225</v>
      </c>
      <c r="H413">
        <v>0.1187</v>
      </c>
      <c r="I413">
        <v>0.121438</v>
      </c>
      <c r="J413">
        <v>0.122477</v>
      </c>
      <c r="K413">
        <v>0.124972</v>
      </c>
      <c r="L413">
        <v>0.120994</v>
      </c>
      <c r="M413">
        <v>0.12570600000000001</v>
      </c>
      <c r="N413">
        <v>0.12321</v>
      </c>
      <c r="O413">
        <v>0.123416</v>
      </c>
      <c r="P413">
        <v>0.123241</v>
      </c>
      <c r="Q413">
        <v>0.124706</v>
      </c>
      <c r="R413">
        <v>0.12163</v>
      </c>
      <c r="S413">
        <v>-1.3209999999999999E-3</v>
      </c>
      <c r="T413">
        <v>-1.934E-3</v>
      </c>
      <c r="U413">
        <v>-1.8979999999999999E-3</v>
      </c>
      <c r="V413">
        <v>-5.8599999999999998E-3</v>
      </c>
      <c r="W413">
        <v>-3.0270000000000002E-3</v>
      </c>
      <c r="X413">
        <v>-6.2839999999999997E-3</v>
      </c>
      <c r="Y413">
        <v>-4.2729999999999999E-3</v>
      </c>
      <c r="Z413">
        <v>-3.32E-3</v>
      </c>
      <c r="AA413">
        <v>-1.4499999999999999E-3</v>
      </c>
      <c r="AB413">
        <v>-7.8810000000000009E-3</v>
      </c>
      <c r="AC413">
        <v>6.7600000000000004E-3</v>
      </c>
      <c r="AD413">
        <v>4.1380000000000002E-3</v>
      </c>
    </row>
    <row r="414" spans="1:30" x14ac:dyDescent="0.2">
      <c r="B414">
        <v>50</v>
      </c>
      <c r="C414">
        <v>0.22058700000000001</v>
      </c>
      <c r="D414">
        <v>0.125689</v>
      </c>
      <c r="E414">
        <v>0.12330199999999999</v>
      </c>
      <c r="F414">
        <v>0.12331499999999999</v>
      </c>
      <c r="G414">
        <v>0.123403</v>
      </c>
      <c r="H414">
        <v>0.122909</v>
      </c>
      <c r="I414">
        <v>0.123859</v>
      </c>
      <c r="J414">
        <v>0.124061</v>
      </c>
      <c r="K414">
        <v>0.12432799999999999</v>
      </c>
      <c r="L414">
        <v>0.12373199999999999</v>
      </c>
      <c r="M414">
        <v>0.123596</v>
      </c>
      <c r="N414">
        <v>0.127389</v>
      </c>
      <c r="O414">
        <v>0.12540699999999999</v>
      </c>
      <c r="P414">
        <v>0.121476</v>
      </c>
      <c r="Q414">
        <v>0.123128</v>
      </c>
      <c r="R414">
        <v>0.12526599999999999</v>
      </c>
      <c r="S414">
        <v>-1.5009999999999999E-3</v>
      </c>
      <c r="T414">
        <v>-1.939E-3</v>
      </c>
      <c r="U414">
        <v>-1.7129999999999999E-3</v>
      </c>
      <c r="V414">
        <v>-5.8269999999999997E-3</v>
      </c>
      <c r="W414">
        <v>-2.8879999999999999E-3</v>
      </c>
      <c r="X414">
        <v>-4.1749999999999999E-3</v>
      </c>
      <c r="Y414">
        <v>-3.0479999999999999E-3</v>
      </c>
      <c r="Z414">
        <v>-2.3340000000000001E-3</v>
      </c>
      <c r="AA414">
        <v>-2.4369999999999999E-3</v>
      </c>
      <c r="AB414">
        <v>-5.3959999999999998E-3</v>
      </c>
      <c r="AC414">
        <v>2.0799999999999998E-3</v>
      </c>
      <c r="AD414">
        <v>1.534E-3</v>
      </c>
    </row>
    <row r="415" spans="1:30" x14ac:dyDescent="0.2">
      <c r="B415">
        <v>60</v>
      </c>
      <c r="C415">
        <v>0.207702</v>
      </c>
      <c r="D415">
        <v>0.126218</v>
      </c>
      <c r="E415">
        <v>0.123193</v>
      </c>
      <c r="F415">
        <v>0.12271700000000001</v>
      </c>
      <c r="G415">
        <v>0.123848</v>
      </c>
      <c r="H415">
        <v>0.12402100000000001</v>
      </c>
      <c r="I415">
        <v>0.123375</v>
      </c>
      <c r="J415">
        <v>0.124704</v>
      </c>
      <c r="K415">
        <v>0.125527</v>
      </c>
      <c r="L415">
        <v>0.122836</v>
      </c>
      <c r="M415">
        <v>0.12793199999999999</v>
      </c>
      <c r="N415">
        <v>0.12289799999999999</v>
      </c>
      <c r="O415">
        <v>0.12360500000000001</v>
      </c>
      <c r="P415">
        <v>0.12545899999999999</v>
      </c>
      <c r="Q415">
        <v>0.122991</v>
      </c>
      <c r="R415">
        <v>0.124777</v>
      </c>
      <c r="S415">
        <v>-1.9369999999999999E-3</v>
      </c>
      <c r="T415">
        <v>-1.392E-3</v>
      </c>
      <c r="U415">
        <v>-1.5939999999999999E-3</v>
      </c>
      <c r="V415">
        <v>-3.7720000000000002E-3</v>
      </c>
      <c r="W415">
        <v>-2.7920000000000002E-3</v>
      </c>
      <c r="X415">
        <v>-3.8649999999999999E-3</v>
      </c>
      <c r="Y415">
        <v>-4.13E-3</v>
      </c>
      <c r="Z415">
        <v>-1.639E-3</v>
      </c>
      <c r="AA415">
        <v>-1.11E-4</v>
      </c>
      <c r="AB415">
        <v>-4.5640000000000003E-3</v>
      </c>
      <c r="AC415">
        <v>3.0019999999999999E-3</v>
      </c>
      <c r="AD415">
        <v>5.0000000000000001E-4</v>
      </c>
    </row>
    <row r="416" spans="1:30" x14ac:dyDescent="0.2">
      <c r="B416">
        <v>70</v>
      </c>
      <c r="C416">
        <v>0.205292</v>
      </c>
      <c r="D416">
        <v>0.12522</v>
      </c>
      <c r="E416">
        <v>0.124796</v>
      </c>
      <c r="F416">
        <v>0.12501799999999999</v>
      </c>
      <c r="G416">
        <v>0.12446</v>
      </c>
      <c r="H416">
        <v>0.12403699999999999</v>
      </c>
      <c r="I416">
        <v>0.12166399999999999</v>
      </c>
      <c r="J416">
        <v>0.12409000000000001</v>
      </c>
      <c r="K416">
        <v>0.124172</v>
      </c>
      <c r="L416">
        <v>0.124098</v>
      </c>
      <c r="M416">
        <v>0.125524</v>
      </c>
      <c r="N416">
        <v>0.12564500000000001</v>
      </c>
      <c r="O416">
        <v>0.123014</v>
      </c>
      <c r="P416">
        <v>0.12296700000000001</v>
      </c>
      <c r="Q416">
        <v>0.122049</v>
      </c>
      <c r="R416">
        <v>0.12356</v>
      </c>
      <c r="S416">
        <v>-1.7960000000000001E-3</v>
      </c>
      <c r="T416">
        <v>-2.408E-3</v>
      </c>
      <c r="U416">
        <v>-1.655E-3</v>
      </c>
      <c r="V416">
        <v>-3.4759999999999999E-3</v>
      </c>
      <c r="W416">
        <v>-2.1949999999999999E-3</v>
      </c>
      <c r="X416">
        <v>-1.6100000000000001E-3</v>
      </c>
      <c r="Y416">
        <v>-3.3370000000000001E-3</v>
      </c>
      <c r="Z416">
        <v>-2.9380000000000001E-3</v>
      </c>
      <c r="AA416">
        <v>-6.8199999999999999E-4</v>
      </c>
      <c r="AB416">
        <v>-3.872E-3</v>
      </c>
      <c r="AC416">
        <v>1.457E-3</v>
      </c>
      <c r="AD416">
        <v>3.48E-4</v>
      </c>
    </row>
    <row r="417" spans="1:30" x14ac:dyDescent="0.2">
      <c r="B417">
        <v>80</v>
      </c>
      <c r="C417">
        <v>0.202823</v>
      </c>
      <c r="D417">
        <v>0.12501399999999999</v>
      </c>
      <c r="E417">
        <v>0.12431</v>
      </c>
      <c r="F417">
        <v>0.125754</v>
      </c>
      <c r="G417">
        <v>0.123276</v>
      </c>
      <c r="H417">
        <v>0.12225900000000001</v>
      </c>
      <c r="I417">
        <v>0.122949</v>
      </c>
      <c r="J417">
        <v>0.125031</v>
      </c>
      <c r="K417">
        <v>0.12361999999999999</v>
      </c>
      <c r="L417">
        <v>0.124977</v>
      </c>
      <c r="M417">
        <v>0.12452199999999999</v>
      </c>
      <c r="N417">
        <v>0.12521499999999999</v>
      </c>
      <c r="O417">
        <v>0.121312</v>
      </c>
      <c r="P417">
        <v>0.125443</v>
      </c>
      <c r="Q417">
        <v>0.12073299999999999</v>
      </c>
      <c r="R417">
        <v>0.123747</v>
      </c>
      <c r="S417">
        <v>-1.3699999999999999E-3</v>
      </c>
      <c r="T417">
        <v>-1.5299999999999999E-3</v>
      </c>
      <c r="U417">
        <v>-2.1510000000000001E-3</v>
      </c>
      <c r="V417">
        <v>-3.6380000000000002E-3</v>
      </c>
      <c r="W417">
        <v>-6.7900000000000002E-4</v>
      </c>
      <c r="X417">
        <v>-3.0829999999999998E-3</v>
      </c>
      <c r="Y417">
        <v>-2.3470000000000001E-3</v>
      </c>
      <c r="Z417">
        <v>-1.2260000000000001E-3</v>
      </c>
      <c r="AA417">
        <v>-2.5900000000000001E-4</v>
      </c>
      <c r="AB417">
        <v>-3.0760000000000002E-3</v>
      </c>
      <c r="AC417">
        <v>1.3600000000000001E-3</v>
      </c>
      <c r="AD417">
        <v>5.9100000000000005E-4</v>
      </c>
    </row>
    <row r="418" spans="1:30" x14ac:dyDescent="0.2">
      <c r="B418">
        <v>90</v>
      </c>
      <c r="C418">
        <v>0.19938500000000001</v>
      </c>
      <c r="D418">
        <v>0.12511800000000001</v>
      </c>
      <c r="E418">
        <v>0.12748300000000001</v>
      </c>
      <c r="F418">
        <v>0.12431499999999999</v>
      </c>
      <c r="G418">
        <v>0.12551200000000001</v>
      </c>
      <c r="H418">
        <v>0.12447800000000001</v>
      </c>
      <c r="I418">
        <v>0.124427</v>
      </c>
      <c r="J418">
        <v>0.123741</v>
      </c>
      <c r="K418">
        <v>0.12370399999999999</v>
      </c>
      <c r="L418">
        <v>0.124387</v>
      </c>
      <c r="M418">
        <v>0.123863</v>
      </c>
      <c r="N418">
        <v>0.123455</v>
      </c>
      <c r="O418">
        <v>0.123256</v>
      </c>
      <c r="P418">
        <v>0.12560499999999999</v>
      </c>
      <c r="Q418">
        <v>0.123075</v>
      </c>
      <c r="R418">
        <v>0.123793</v>
      </c>
      <c r="S418">
        <v>-1.4519999999999999E-3</v>
      </c>
      <c r="T418">
        <v>-1.603E-3</v>
      </c>
      <c r="U418">
        <v>-1.671E-3</v>
      </c>
      <c r="V418">
        <v>-3.2239999999999999E-3</v>
      </c>
      <c r="W418">
        <v>-1.6919999999999999E-3</v>
      </c>
      <c r="X418">
        <v>-2.8140000000000001E-3</v>
      </c>
      <c r="Y418">
        <v>-1.838E-3</v>
      </c>
      <c r="Z418">
        <v>-1.5280000000000001E-3</v>
      </c>
      <c r="AA418">
        <v>-4.55E-4</v>
      </c>
      <c r="AB418">
        <v>-3.1570000000000001E-3</v>
      </c>
      <c r="AC418">
        <v>4.86E-4</v>
      </c>
      <c r="AD418">
        <v>-1.6980000000000001E-3</v>
      </c>
    </row>
    <row r="419" spans="1:30" x14ac:dyDescent="0.2">
      <c r="B419">
        <v>100</v>
      </c>
      <c r="C419">
        <v>0.200322</v>
      </c>
      <c r="D419">
        <v>0.124347</v>
      </c>
      <c r="E419">
        <v>0.127299</v>
      </c>
      <c r="F419">
        <v>0.12587400000000001</v>
      </c>
      <c r="G419">
        <v>0.12536600000000001</v>
      </c>
      <c r="H419">
        <v>0.12400600000000001</v>
      </c>
      <c r="I419">
        <v>0.12349</v>
      </c>
      <c r="J419">
        <v>0.125467</v>
      </c>
      <c r="K419">
        <v>0.12577199999999999</v>
      </c>
      <c r="L419">
        <v>0.123251</v>
      </c>
      <c r="M419">
        <v>0.12676299999999999</v>
      </c>
      <c r="N419">
        <v>0.122034</v>
      </c>
      <c r="O419">
        <v>0.121727</v>
      </c>
      <c r="P419">
        <v>0.124496</v>
      </c>
      <c r="Q419">
        <v>0.12417499999999999</v>
      </c>
      <c r="R419">
        <v>0.122624</v>
      </c>
      <c r="S419">
        <v>-1.7359999999999999E-3</v>
      </c>
      <c r="T419">
        <v>-1.756E-3</v>
      </c>
      <c r="U419">
        <v>-1.825E-3</v>
      </c>
      <c r="V419">
        <v>-2.82E-3</v>
      </c>
      <c r="W419">
        <v>-1.2470000000000001E-3</v>
      </c>
      <c r="X419">
        <v>-2.5119999999999999E-3</v>
      </c>
      <c r="Y419">
        <v>-1.6130000000000001E-3</v>
      </c>
      <c r="Z419">
        <v>-1.668E-3</v>
      </c>
      <c r="AA419">
        <v>-5.4000000000000001E-4</v>
      </c>
      <c r="AB419">
        <v>-3.4819999999999999E-3</v>
      </c>
      <c r="AC419">
        <v>5.0299999999999997E-4</v>
      </c>
      <c r="AD419">
        <v>5.0900000000000001E-4</v>
      </c>
    </row>
    <row r="421" spans="1:30" x14ac:dyDescent="0.2">
      <c r="A421" t="s">
        <v>49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69</v>
      </c>
      <c r="H421" t="s">
        <v>70</v>
      </c>
      <c r="I421" t="s">
        <v>6</v>
      </c>
      <c r="J421" t="s">
        <v>7</v>
      </c>
      <c r="K421" t="s">
        <v>8</v>
      </c>
      <c r="L421" t="s">
        <v>71</v>
      </c>
      <c r="M421" t="s">
        <v>72</v>
      </c>
      <c r="N421" t="s">
        <v>9</v>
      </c>
      <c r="O421" t="s">
        <v>10</v>
      </c>
      <c r="P421" t="s">
        <v>11</v>
      </c>
      <c r="Q421" t="s">
        <v>73</v>
      </c>
      <c r="R421" t="s">
        <v>74</v>
      </c>
      <c r="S421" t="s">
        <v>12</v>
      </c>
      <c r="T421" t="s">
        <v>13</v>
      </c>
      <c r="U421" t="s">
        <v>14</v>
      </c>
      <c r="V421" t="s">
        <v>75</v>
      </c>
      <c r="W421" t="s">
        <v>76</v>
      </c>
      <c r="X421" t="s">
        <v>77</v>
      </c>
      <c r="Y421" t="s">
        <v>78</v>
      </c>
      <c r="Z421" t="s">
        <v>79</v>
      </c>
      <c r="AA421" t="s">
        <v>80</v>
      </c>
      <c r="AB421" t="s">
        <v>81</v>
      </c>
      <c r="AC421" t="s">
        <v>82</v>
      </c>
      <c r="AD421" t="s">
        <v>83</v>
      </c>
    </row>
    <row r="422" spans="1:30" x14ac:dyDescent="0.2">
      <c r="B422">
        <v>10</v>
      </c>
      <c r="C422">
        <v>0.27065899999999998</v>
      </c>
      <c r="D422">
        <v>0.12382799999999999</v>
      </c>
      <c r="E422">
        <v>0.13090399999999999</v>
      </c>
      <c r="F422">
        <v>0.125997</v>
      </c>
      <c r="G422">
        <v>0.128749</v>
      </c>
      <c r="H422">
        <v>0.12551499999999999</v>
      </c>
      <c r="I422">
        <v>0.125889</v>
      </c>
      <c r="J422">
        <v>0.13059599999999999</v>
      </c>
      <c r="K422">
        <v>0.127248</v>
      </c>
      <c r="L422">
        <v>0.129694</v>
      </c>
      <c r="M422">
        <v>0.124779</v>
      </c>
      <c r="N422">
        <v>0.12742000000000001</v>
      </c>
      <c r="O422">
        <v>0.123219</v>
      </c>
      <c r="P422">
        <v>0.12902</v>
      </c>
      <c r="Q422">
        <v>0.124224</v>
      </c>
      <c r="R422">
        <v>0.133574</v>
      </c>
      <c r="S422">
        <v>-1.854E-3</v>
      </c>
      <c r="T422">
        <v>-2.183E-3</v>
      </c>
      <c r="U422">
        <v>-1.851E-3</v>
      </c>
      <c r="V422">
        <v>-7.9059999999999998E-3</v>
      </c>
      <c r="W422">
        <v>-2.7700000000000001E-4</v>
      </c>
      <c r="X422">
        <v>-6.6449999999999999E-3</v>
      </c>
      <c r="Y422">
        <v>-1.6452000000000001E-2</v>
      </c>
      <c r="Z422">
        <v>-1.1016E-2</v>
      </c>
      <c r="AA422">
        <v>-7.4130000000000003E-3</v>
      </c>
      <c r="AB422">
        <v>1.3927E-2</v>
      </c>
      <c r="AC422">
        <v>2.5491E-2</v>
      </c>
      <c r="AD422">
        <v>3.6630999999999997E-2</v>
      </c>
    </row>
    <row r="423" spans="1:30" x14ac:dyDescent="0.2">
      <c r="B423">
        <v>20</v>
      </c>
      <c r="C423">
        <v>0.26161000000000001</v>
      </c>
      <c r="D423">
        <v>0.13203300000000001</v>
      </c>
      <c r="E423">
        <v>0.13861599999999999</v>
      </c>
      <c r="F423">
        <v>0.13115399999999999</v>
      </c>
      <c r="G423">
        <v>0.13467299999999999</v>
      </c>
      <c r="H423">
        <v>0.13061600000000001</v>
      </c>
      <c r="I423">
        <v>0.13441700000000001</v>
      </c>
      <c r="J423">
        <v>0.13703499999999999</v>
      </c>
      <c r="K423">
        <v>0.13333900000000001</v>
      </c>
      <c r="L423">
        <v>0.13148199999999999</v>
      </c>
      <c r="M423">
        <v>0.132712</v>
      </c>
      <c r="N423">
        <v>0.13464000000000001</v>
      </c>
      <c r="O423">
        <v>0.13667099999999999</v>
      </c>
      <c r="P423">
        <v>0.13688600000000001</v>
      </c>
      <c r="Q423">
        <v>0.13223399999999999</v>
      </c>
      <c r="R423">
        <v>0.13599700000000001</v>
      </c>
      <c r="S423">
        <v>-8.83E-4</v>
      </c>
      <c r="T423">
        <v>-1.3749999999999999E-3</v>
      </c>
      <c r="U423">
        <v>-1.802E-3</v>
      </c>
      <c r="V423">
        <v>-1.859E-3</v>
      </c>
      <c r="W423">
        <v>3.385E-3</v>
      </c>
      <c r="X423">
        <v>7.2560000000000003E-3</v>
      </c>
      <c r="Y423">
        <v>-6.2420000000000002E-3</v>
      </c>
      <c r="Z423">
        <v>-1.477E-3</v>
      </c>
      <c r="AA423">
        <v>1.6850000000000001E-3</v>
      </c>
      <c r="AB423">
        <v>4.5319999999999996E-3</v>
      </c>
      <c r="AC423">
        <v>1.0734E-2</v>
      </c>
      <c r="AD423">
        <v>1.3793E-2</v>
      </c>
    </row>
    <row r="424" spans="1:30" x14ac:dyDescent="0.2">
      <c r="B424">
        <v>30</v>
      </c>
      <c r="C424">
        <v>0.244535</v>
      </c>
      <c r="D424">
        <v>0.13542699999999999</v>
      </c>
      <c r="E424">
        <v>0.13833000000000001</v>
      </c>
      <c r="F424">
        <v>0.135962</v>
      </c>
      <c r="G424">
        <v>0.134493</v>
      </c>
      <c r="H424">
        <v>0.13653999999999999</v>
      </c>
      <c r="I424">
        <v>0.13293099999999999</v>
      </c>
      <c r="J424">
        <v>0.139847</v>
      </c>
      <c r="K424">
        <v>0.13674800000000001</v>
      </c>
      <c r="L424">
        <v>0.13788600000000001</v>
      </c>
      <c r="M424">
        <v>0.13772000000000001</v>
      </c>
      <c r="N424">
        <v>0.13554099999999999</v>
      </c>
      <c r="O424">
        <v>0.136519</v>
      </c>
      <c r="P424">
        <v>0.13792099999999999</v>
      </c>
      <c r="Q424">
        <v>0.135127</v>
      </c>
      <c r="R424">
        <v>0.13531399999999999</v>
      </c>
      <c r="S424">
        <v>-1.511E-3</v>
      </c>
      <c r="T424">
        <v>-1.8420000000000001E-3</v>
      </c>
      <c r="U424">
        <v>-2.0920000000000001E-3</v>
      </c>
      <c r="V424">
        <v>-3.7799999999999999E-3</v>
      </c>
      <c r="W424">
        <v>1.6570000000000001E-3</v>
      </c>
      <c r="X424">
        <v>3.1459999999999999E-3</v>
      </c>
      <c r="Y424">
        <v>-2.9610000000000001E-3</v>
      </c>
      <c r="Z424">
        <v>1.261E-3</v>
      </c>
      <c r="AA424">
        <v>-5.0600000000000005E-4</v>
      </c>
      <c r="AB424">
        <v>4.1770000000000002E-3</v>
      </c>
      <c r="AC424">
        <v>4.3429999999999996E-3</v>
      </c>
      <c r="AD424">
        <v>1.2322E-2</v>
      </c>
    </row>
    <row r="425" spans="1:30" x14ac:dyDescent="0.2">
      <c r="B425">
        <v>40</v>
      </c>
      <c r="C425">
        <v>0.24470800000000001</v>
      </c>
      <c r="D425">
        <v>0.13610800000000001</v>
      </c>
      <c r="E425">
        <v>0.13797100000000001</v>
      </c>
      <c r="F425">
        <v>0.13941200000000001</v>
      </c>
      <c r="G425">
        <v>0.13780300000000001</v>
      </c>
      <c r="H425">
        <v>0.13689200000000001</v>
      </c>
      <c r="I425">
        <v>0.13644400000000001</v>
      </c>
      <c r="J425">
        <v>0.140627</v>
      </c>
      <c r="K425">
        <v>0.13817299999999999</v>
      </c>
      <c r="L425">
        <v>0.13558400000000001</v>
      </c>
      <c r="M425">
        <v>0.13846700000000001</v>
      </c>
      <c r="N425">
        <v>0.134018</v>
      </c>
      <c r="O425">
        <v>0.1371</v>
      </c>
      <c r="P425">
        <v>0.135601</v>
      </c>
      <c r="Q425">
        <v>0.137878</v>
      </c>
      <c r="R425">
        <v>0.13458100000000001</v>
      </c>
      <c r="S425">
        <v>-2.7100000000000002E-3</v>
      </c>
      <c r="T425">
        <v>-1.5039999999999999E-3</v>
      </c>
      <c r="U425">
        <v>-1.305E-3</v>
      </c>
      <c r="V425">
        <v>-2.8379999999999998E-3</v>
      </c>
      <c r="W425">
        <v>1.4779999999999999E-3</v>
      </c>
      <c r="X425">
        <v>2.098E-3</v>
      </c>
      <c r="Y425">
        <v>-2.7999999999999998E-4</v>
      </c>
      <c r="Z425">
        <v>-4.75E-4</v>
      </c>
      <c r="AA425">
        <v>-3.1599999999999998E-4</v>
      </c>
      <c r="AB425">
        <v>2.0799999999999999E-4</v>
      </c>
      <c r="AC425">
        <v>1.034E-3</v>
      </c>
      <c r="AD425">
        <v>4.6480000000000002E-3</v>
      </c>
    </row>
    <row r="426" spans="1:30" x14ac:dyDescent="0.2">
      <c r="B426">
        <v>50</v>
      </c>
      <c r="C426">
        <v>0.229798</v>
      </c>
      <c r="D426">
        <v>0.13647400000000001</v>
      </c>
      <c r="E426">
        <v>0.14206199999999999</v>
      </c>
      <c r="F426">
        <v>0.14222099999999999</v>
      </c>
      <c r="G426">
        <v>0.13789100000000001</v>
      </c>
      <c r="H426">
        <v>0.136458</v>
      </c>
      <c r="I426">
        <v>0.13868</v>
      </c>
      <c r="J426">
        <v>0.13924500000000001</v>
      </c>
      <c r="K426">
        <v>0.136989</v>
      </c>
      <c r="L426">
        <v>0.14107700000000001</v>
      </c>
      <c r="M426">
        <v>0.13835800000000001</v>
      </c>
      <c r="N426">
        <v>0.13955899999999999</v>
      </c>
      <c r="O426">
        <v>0.138376</v>
      </c>
      <c r="P426">
        <v>0.13966600000000001</v>
      </c>
      <c r="Q426">
        <v>0.140125</v>
      </c>
      <c r="R426">
        <v>0.138709</v>
      </c>
      <c r="S426">
        <v>-1.7229999999999999E-3</v>
      </c>
      <c r="T426">
        <v>-2.1220000000000002E-3</v>
      </c>
      <c r="U426">
        <v>-1.8469999999999999E-3</v>
      </c>
      <c r="V426">
        <v>-2.8470000000000001E-3</v>
      </c>
      <c r="W426">
        <v>4.0730000000000002E-3</v>
      </c>
      <c r="X426">
        <v>1.9220000000000001E-3</v>
      </c>
      <c r="Y426">
        <v>-6.4000000000000005E-4</v>
      </c>
      <c r="Z426">
        <v>-2.6600000000000001E-4</v>
      </c>
      <c r="AA426">
        <v>-8.0099999999999995E-4</v>
      </c>
      <c r="AB426">
        <v>1.1670000000000001E-3</v>
      </c>
      <c r="AC426">
        <v>3.4030000000000002E-3</v>
      </c>
      <c r="AD426">
        <v>2.0140000000000002E-3</v>
      </c>
    </row>
    <row r="427" spans="1:30" x14ac:dyDescent="0.2">
      <c r="B427">
        <v>60</v>
      </c>
      <c r="C427">
        <v>0.21837699999999999</v>
      </c>
      <c r="D427">
        <v>0.13917099999999999</v>
      </c>
      <c r="E427">
        <v>0.13741</v>
      </c>
      <c r="F427">
        <v>0.13927500000000001</v>
      </c>
      <c r="G427">
        <v>0.13847100000000001</v>
      </c>
      <c r="H427">
        <v>0.13832</v>
      </c>
      <c r="I427">
        <v>0.13930300000000001</v>
      </c>
      <c r="J427">
        <v>0.139739</v>
      </c>
      <c r="K427">
        <v>0.13828299999999999</v>
      </c>
      <c r="L427">
        <v>0.13949400000000001</v>
      </c>
      <c r="M427">
        <v>0.13855000000000001</v>
      </c>
      <c r="N427">
        <v>0.138572</v>
      </c>
      <c r="O427">
        <v>0.139595</v>
      </c>
      <c r="P427">
        <v>0.13977999999999999</v>
      </c>
      <c r="Q427">
        <v>0.13825899999999999</v>
      </c>
      <c r="R427">
        <v>0.136576</v>
      </c>
      <c r="S427">
        <v>-2.2409999999999999E-3</v>
      </c>
      <c r="T427">
        <v>-1.7730000000000001E-3</v>
      </c>
      <c r="U427">
        <v>-1.6850000000000001E-3</v>
      </c>
      <c r="V427">
        <v>-2.2399999999999998E-3</v>
      </c>
      <c r="W427">
        <v>1.1850000000000001E-3</v>
      </c>
      <c r="X427">
        <v>9.3999999999999997E-4</v>
      </c>
      <c r="Y427">
        <v>-4.3709999999999999E-3</v>
      </c>
      <c r="Z427">
        <v>-1.3320000000000001E-3</v>
      </c>
      <c r="AA427">
        <v>-1.026E-3</v>
      </c>
      <c r="AB427">
        <v>-6.4800000000000003E-4</v>
      </c>
      <c r="AC427">
        <v>-9.2400000000000002E-4</v>
      </c>
      <c r="AD427">
        <v>1.8090000000000001E-3</v>
      </c>
    </row>
    <row r="428" spans="1:30" x14ac:dyDescent="0.2">
      <c r="B428">
        <v>70</v>
      </c>
      <c r="C428">
        <v>0.217311</v>
      </c>
      <c r="D428">
        <v>0.136849</v>
      </c>
      <c r="E428">
        <v>0.13684199999999999</v>
      </c>
      <c r="F428">
        <v>0.139184</v>
      </c>
      <c r="G428">
        <v>0.140066</v>
      </c>
      <c r="H428">
        <v>0.137516</v>
      </c>
      <c r="I428">
        <v>0.138436</v>
      </c>
      <c r="J428">
        <v>0.143288</v>
      </c>
      <c r="K428">
        <v>0.139455</v>
      </c>
      <c r="L428">
        <v>0.13802400000000001</v>
      </c>
      <c r="M428">
        <v>0.138791</v>
      </c>
      <c r="N428">
        <v>0.13638800000000001</v>
      </c>
      <c r="O428">
        <v>0.13975799999999999</v>
      </c>
      <c r="P428">
        <v>0.137879</v>
      </c>
      <c r="Q428">
        <v>0.139821</v>
      </c>
      <c r="R428">
        <v>0.139462</v>
      </c>
      <c r="S428">
        <v>-1.5900000000000001E-3</v>
      </c>
      <c r="T428">
        <v>-1.487E-3</v>
      </c>
      <c r="U428">
        <v>-2.2030000000000001E-3</v>
      </c>
      <c r="V428">
        <v>-1.0120000000000001E-3</v>
      </c>
      <c r="W428">
        <v>1.4220000000000001E-3</v>
      </c>
      <c r="X428">
        <v>3.28E-4</v>
      </c>
      <c r="Y428">
        <v>-2.415E-3</v>
      </c>
      <c r="Z428">
        <v>-1.653E-3</v>
      </c>
      <c r="AA428">
        <v>-5.9299999999999999E-4</v>
      </c>
      <c r="AB428">
        <v>-7.2000000000000005E-4</v>
      </c>
      <c r="AC428">
        <v>7.0299999999999996E-4</v>
      </c>
      <c r="AD428">
        <v>9.5200000000000005E-4</v>
      </c>
    </row>
    <row r="429" spans="1:30" x14ac:dyDescent="0.2">
      <c r="B429">
        <v>80</v>
      </c>
      <c r="C429">
        <v>0.209013</v>
      </c>
      <c r="D429">
        <v>0.138123</v>
      </c>
      <c r="E429">
        <v>0.139511</v>
      </c>
      <c r="F429">
        <v>0.13991799999999999</v>
      </c>
      <c r="G429">
        <v>0.14048099999999999</v>
      </c>
      <c r="H429">
        <v>0.14010600000000001</v>
      </c>
      <c r="I429">
        <v>0.14035400000000001</v>
      </c>
      <c r="J429">
        <v>0.14130999999999999</v>
      </c>
      <c r="K429">
        <v>0.13995099999999999</v>
      </c>
      <c r="L429">
        <v>0.14122899999999999</v>
      </c>
      <c r="M429">
        <v>0.13764199999999999</v>
      </c>
      <c r="N429">
        <v>0.138151</v>
      </c>
      <c r="O429">
        <v>0.139151</v>
      </c>
      <c r="P429">
        <v>0.137685</v>
      </c>
      <c r="Q429">
        <v>0.138597</v>
      </c>
      <c r="R429">
        <v>0.13997399999999999</v>
      </c>
      <c r="S429">
        <v>-1.5770000000000001E-3</v>
      </c>
      <c r="T429">
        <v>-1.4450000000000001E-3</v>
      </c>
      <c r="U429">
        <v>-1.671E-3</v>
      </c>
      <c r="V429">
        <v>-1.1919999999999999E-3</v>
      </c>
      <c r="W429">
        <v>1.3300000000000001E-4</v>
      </c>
      <c r="X429">
        <v>-7.3899999999999997E-4</v>
      </c>
      <c r="Y429">
        <v>-1.9859999999999999E-3</v>
      </c>
      <c r="Z429">
        <v>-3.6400000000000001E-4</v>
      </c>
      <c r="AA429">
        <v>-1.415E-3</v>
      </c>
      <c r="AB429">
        <v>-1.214E-3</v>
      </c>
      <c r="AC429">
        <v>-1.8200000000000001E-4</v>
      </c>
      <c r="AD429">
        <v>1.521E-3</v>
      </c>
    </row>
    <row r="430" spans="1:30" x14ac:dyDescent="0.2">
      <c r="B430">
        <v>90</v>
      </c>
      <c r="C430">
        <v>0.213536</v>
      </c>
      <c r="D430">
        <v>0.138213</v>
      </c>
      <c r="E430">
        <v>0.13891700000000001</v>
      </c>
      <c r="F430">
        <v>0.13922100000000001</v>
      </c>
      <c r="G430">
        <v>0.14013</v>
      </c>
      <c r="H430">
        <v>0.13873199999999999</v>
      </c>
      <c r="I430">
        <v>0.13900399999999999</v>
      </c>
      <c r="J430">
        <v>0.13978599999999999</v>
      </c>
      <c r="K430">
        <v>0.13791400000000001</v>
      </c>
      <c r="L430">
        <v>0.13955300000000001</v>
      </c>
      <c r="M430">
        <v>0.13961000000000001</v>
      </c>
      <c r="N430">
        <v>0.13707900000000001</v>
      </c>
      <c r="O430">
        <v>0.139123</v>
      </c>
      <c r="P430">
        <v>0.13850699999999999</v>
      </c>
      <c r="Q430">
        <v>0.13897999999999999</v>
      </c>
      <c r="R430">
        <v>0.140432</v>
      </c>
      <c r="S430">
        <v>-1.477E-3</v>
      </c>
      <c r="T430">
        <v>-2.3019999999999998E-3</v>
      </c>
      <c r="U430">
        <v>-1.3619999999999999E-3</v>
      </c>
      <c r="V430">
        <v>-1.273E-3</v>
      </c>
      <c r="W430">
        <v>2.2399999999999998E-3</v>
      </c>
      <c r="X430">
        <v>1.7910000000000001E-3</v>
      </c>
      <c r="Y430">
        <v>-2.1059999999999998E-3</v>
      </c>
      <c r="Z430">
        <v>-9.4600000000000001E-4</v>
      </c>
      <c r="AA430">
        <v>4.4499999999999997E-4</v>
      </c>
      <c r="AB430">
        <v>-1.944E-3</v>
      </c>
      <c r="AC430">
        <v>-6.6399999999999999E-4</v>
      </c>
      <c r="AD430">
        <v>3.2200000000000002E-4</v>
      </c>
    </row>
    <row r="431" spans="1:30" x14ac:dyDescent="0.2">
      <c r="B431">
        <v>100</v>
      </c>
      <c r="C431">
        <v>0.206736</v>
      </c>
      <c r="D431">
        <v>0.139962</v>
      </c>
      <c r="E431">
        <v>0.13956399999999999</v>
      </c>
      <c r="F431">
        <v>0.14036699999999999</v>
      </c>
      <c r="G431">
        <v>0.13972699999999999</v>
      </c>
      <c r="H431">
        <v>0.139514</v>
      </c>
      <c r="I431">
        <v>0.141121</v>
      </c>
      <c r="J431">
        <v>0.13908200000000001</v>
      </c>
      <c r="K431">
        <v>0.138266</v>
      </c>
      <c r="L431">
        <v>0.14113400000000001</v>
      </c>
      <c r="M431">
        <v>0.14030400000000001</v>
      </c>
      <c r="N431">
        <v>0.13745199999999999</v>
      </c>
      <c r="O431">
        <v>0.136326</v>
      </c>
      <c r="P431">
        <v>0.14052000000000001</v>
      </c>
      <c r="Q431">
        <v>0.138797</v>
      </c>
      <c r="R431">
        <v>0.138987</v>
      </c>
      <c r="S431">
        <v>-1.1440000000000001E-3</v>
      </c>
      <c r="T431">
        <v>-1.4250000000000001E-3</v>
      </c>
      <c r="U431">
        <v>-1.2359999999999999E-3</v>
      </c>
      <c r="V431">
        <v>-1.0000000000000001E-5</v>
      </c>
      <c r="W431">
        <v>1.3960000000000001E-3</v>
      </c>
      <c r="X431">
        <v>3.0200000000000002E-4</v>
      </c>
      <c r="Y431">
        <v>-1.9499999999999999E-3</v>
      </c>
      <c r="Z431">
        <v>-3.4000000000000002E-4</v>
      </c>
      <c r="AA431">
        <v>-6.4899999999999995E-4</v>
      </c>
      <c r="AB431">
        <v>-5.5999999999999995E-4</v>
      </c>
      <c r="AC431">
        <v>-8.5300000000000003E-4</v>
      </c>
      <c r="AD431">
        <v>2.5500000000000002E-4</v>
      </c>
    </row>
    <row r="433" spans="1:30" x14ac:dyDescent="0.2">
      <c r="A433" t="s">
        <v>50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69</v>
      </c>
      <c r="H433" t="s">
        <v>70</v>
      </c>
      <c r="I433" t="s">
        <v>6</v>
      </c>
      <c r="J433" t="s">
        <v>7</v>
      </c>
      <c r="K433" t="s">
        <v>8</v>
      </c>
      <c r="L433" t="s">
        <v>71</v>
      </c>
      <c r="M433" t="s">
        <v>72</v>
      </c>
      <c r="N433" t="s">
        <v>9</v>
      </c>
      <c r="O433" t="s">
        <v>10</v>
      </c>
      <c r="P433" t="s">
        <v>11</v>
      </c>
      <c r="Q433" t="s">
        <v>73</v>
      </c>
      <c r="R433" t="s">
        <v>74</v>
      </c>
      <c r="S433" t="s">
        <v>12</v>
      </c>
      <c r="T433" t="s">
        <v>13</v>
      </c>
      <c r="U433" t="s">
        <v>14</v>
      </c>
      <c r="V433" t="s">
        <v>75</v>
      </c>
      <c r="W433" t="s">
        <v>76</v>
      </c>
      <c r="X433" t="s">
        <v>77</v>
      </c>
      <c r="Y433" t="s">
        <v>78</v>
      </c>
      <c r="Z433" t="s">
        <v>79</v>
      </c>
      <c r="AA433" t="s">
        <v>80</v>
      </c>
      <c r="AB433" t="s">
        <v>81</v>
      </c>
      <c r="AC433" t="s">
        <v>82</v>
      </c>
      <c r="AD433" t="s">
        <v>83</v>
      </c>
    </row>
    <row r="434" spans="1:30" x14ac:dyDescent="0.2">
      <c r="B434">
        <v>10</v>
      </c>
      <c r="C434">
        <v>0.449936</v>
      </c>
      <c r="D434">
        <v>0.16972100000000001</v>
      </c>
      <c r="E434">
        <v>0.173461</v>
      </c>
      <c r="F434">
        <v>0.165353</v>
      </c>
      <c r="G434">
        <v>0.17057800000000001</v>
      </c>
      <c r="H434">
        <v>0.17619699999999999</v>
      </c>
      <c r="I434">
        <v>0.17618700000000001</v>
      </c>
      <c r="J434">
        <v>0.168936</v>
      </c>
      <c r="K434">
        <v>0.15603600000000001</v>
      </c>
      <c r="L434">
        <v>0.16855999999999999</v>
      </c>
      <c r="M434">
        <v>0.16318199999999999</v>
      </c>
      <c r="N434">
        <v>0.169075</v>
      </c>
      <c r="O434">
        <v>0.167798</v>
      </c>
      <c r="P434">
        <v>0.17893200000000001</v>
      </c>
      <c r="Q434">
        <v>0.18063000000000001</v>
      </c>
      <c r="R434">
        <v>0.174008</v>
      </c>
      <c r="S434">
        <v>-2.6979999999999999E-3</v>
      </c>
      <c r="T434">
        <v>-1.603E-3</v>
      </c>
      <c r="U434">
        <v>-3.3999999999999998E-3</v>
      </c>
      <c r="V434">
        <v>-2.7251999999999998E-2</v>
      </c>
      <c r="W434">
        <v>3.1679999999999998E-3</v>
      </c>
      <c r="X434">
        <v>1.2657E-2</v>
      </c>
      <c r="Y434">
        <v>-4.1189999999999997E-2</v>
      </c>
      <c r="Z434">
        <v>-3.4587E-2</v>
      </c>
      <c r="AA434">
        <v>-5.6488999999999998E-2</v>
      </c>
      <c r="AB434">
        <v>-8.8629999999999994E-3</v>
      </c>
      <c r="AC434">
        <v>8.8020000000000008E-3</v>
      </c>
      <c r="AD434">
        <v>1.2120000000000001E-2</v>
      </c>
    </row>
    <row r="435" spans="1:30" x14ac:dyDescent="0.2">
      <c r="B435">
        <v>20</v>
      </c>
      <c r="C435">
        <v>0.39310699999999998</v>
      </c>
      <c r="D435">
        <v>0.17965</v>
      </c>
      <c r="E435">
        <v>0.17821799999999999</v>
      </c>
      <c r="F435">
        <v>0.17836099999999999</v>
      </c>
      <c r="G435">
        <v>0.175178</v>
      </c>
      <c r="H435">
        <v>0.18468999999999999</v>
      </c>
      <c r="I435">
        <v>0.180896</v>
      </c>
      <c r="J435">
        <v>0.17979100000000001</v>
      </c>
      <c r="K435">
        <v>0.18338399999999999</v>
      </c>
      <c r="L435">
        <v>0.17771799999999999</v>
      </c>
      <c r="M435">
        <v>0.17713000000000001</v>
      </c>
      <c r="N435">
        <v>0.185306</v>
      </c>
      <c r="O435">
        <v>0.18196200000000001</v>
      </c>
      <c r="P435">
        <v>0.18176100000000001</v>
      </c>
      <c r="Q435">
        <v>0.18185599999999999</v>
      </c>
      <c r="R435">
        <v>0.17516799999999999</v>
      </c>
      <c r="S435">
        <v>-2.941E-3</v>
      </c>
      <c r="T435">
        <v>-2.088E-3</v>
      </c>
      <c r="U435">
        <v>-2.2959999999999999E-3</v>
      </c>
      <c r="V435">
        <v>-1.4115000000000001E-2</v>
      </c>
      <c r="W435">
        <v>6.6490000000000004E-3</v>
      </c>
      <c r="X435">
        <v>2.5590000000000001E-3</v>
      </c>
      <c r="Y435">
        <v>-2.4142E-2</v>
      </c>
      <c r="Z435">
        <v>-1.1344999999999999E-2</v>
      </c>
      <c r="AA435">
        <v>-2.8759E-2</v>
      </c>
      <c r="AB435">
        <v>-1.4977000000000001E-2</v>
      </c>
      <c r="AC435">
        <v>-1.0855999999999999E-2</v>
      </c>
      <c r="AD435">
        <v>9.1439999999999994E-3</v>
      </c>
    </row>
    <row r="436" spans="1:30" x14ac:dyDescent="0.2">
      <c r="B436">
        <v>30</v>
      </c>
      <c r="C436">
        <v>0.392289</v>
      </c>
      <c r="D436">
        <v>0.17760300000000001</v>
      </c>
      <c r="E436">
        <v>0.17991399999999999</v>
      </c>
      <c r="F436">
        <v>0.187588</v>
      </c>
      <c r="G436">
        <v>0.18273200000000001</v>
      </c>
      <c r="H436">
        <v>0.183201</v>
      </c>
      <c r="I436">
        <v>0.18421899999999999</v>
      </c>
      <c r="J436">
        <v>0.185283</v>
      </c>
      <c r="K436">
        <v>0.188166</v>
      </c>
      <c r="L436">
        <v>0.17840700000000001</v>
      </c>
      <c r="M436">
        <v>0.17709900000000001</v>
      </c>
      <c r="N436">
        <v>0.17934</v>
      </c>
      <c r="O436">
        <v>0.18466299999999999</v>
      </c>
      <c r="P436">
        <v>0.184061</v>
      </c>
      <c r="Q436">
        <v>0.184979</v>
      </c>
      <c r="R436">
        <v>0.18226600000000001</v>
      </c>
      <c r="S436">
        <v>-1.815E-3</v>
      </c>
      <c r="T436">
        <v>-2.1440000000000001E-3</v>
      </c>
      <c r="U436">
        <v>-2.4459999999999998E-3</v>
      </c>
      <c r="V436">
        <v>-6.45E-3</v>
      </c>
      <c r="W436">
        <v>8.3680000000000004E-3</v>
      </c>
      <c r="X436">
        <v>1.0692E-2</v>
      </c>
      <c r="Y436">
        <v>-1.5387E-2</v>
      </c>
      <c r="Z436">
        <v>-2.0330000000000001E-3</v>
      </c>
      <c r="AA436">
        <v>-1.7391E-2</v>
      </c>
      <c r="AB436">
        <v>-1.1396E-2</v>
      </c>
      <c r="AC436">
        <v>-9.1900000000000003E-3</v>
      </c>
      <c r="AD436">
        <v>-3.0790000000000001E-3</v>
      </c>
    </row>
    <row r="437" spans="1:30" x14ac:dyDescent="0.2">
      <c r="B437">
        <v>40</v>
      </c>
      <c r="C437">
        <v>0.34176099999999998</v>
      </c>
      <c r="D437">
        <v>0.184422</v>
      </c>
      <c r="E437">
        <v>0.18570700000000001</v>
      </c>
      <c r="F437">
        <v>0.18618399999999999</v>
      </c>
      <c r="G437">
        <v>0.18709200000000001</v>
      </c>
      <c r="H437">
        <v>0.18340300000000001</v>
      </c>
      <c r="I437">
        <v>0.18742700000000001</v>
      </c>
      <c r="J437">
        <v>0.18237200000000001</v>
      </c>
      <c r="K437">
        <v>0.18554399999999999</v>
      </c>
      <c r="L437">
        <v>0.18279899999999999</v>
      </c>
      <c r="M437">
        <v>0.18451799999999999</v>
      </c>
      <c r="N437">
        <v>0.18252199999999999</v>
      </c>
      <c r="O437">
        <v>0.18681800000000001</v>
      </c>
      <c r="P437">
        <v>0.19161</v>
      </c>
      <c r="Q437">
        <v>0.18021499999999999</v>
      </c>
      <c r="R437">
        <v>0.184337</v>
      </c>
      <c r="S437">
        <v>-2.7239999999999999E-3</v>
      </c>
      <c r="T437">
        <v>-2.147E-3</v>
      </c>
      <c r="U437">
        <v>-1.9680000000000001E-3</v>
      </c>
      <c r="V437">
        <v>-3.7090000000000001E-3</v>
      </c>
      <c r="W437">
        <v>8.7290000000000006E-3</v>
      </c>
      <c r="X437">
        <v>5.7959999999999999E-3</v>
      </c>
      <c r="Y437">
        <v>-1.6067999999999999E-2</v>
      </c>
      <c r="Z437">
        <v>7.3200000000000001E-4</v>
      </c>
      <c r="AA437">
        <v>-1.6194E-2</v>
      </c>
      <c r="AB437">
        <v>-8.5730000000000008E-3</v>
      </c>
      <c r="AC437">
        <v>-6.378E-3</v>
      </c>
      <c r="AD437">
        <v>-2.8310000000000002E-3</v>
      </c>
    </row>
    <row r="438" spans="1:30" x14ac:dyDescent="0.2">
      <c r="B438">
        <v>50</v>
      </c>
      <c r="C438">
        <v>0.330428</v>
      </c>
      <c r="D438">
        <v>0.18356800000000001</v>
      </c>
      <c r="E438">
        <v>0.186778</v>
      </c>
      <c r="F438">
        <v>0.186087</v>
      </c>
      <c r="G438">
        <v>0.18207799999999999</v>
      </c>
      <c r="H438">
        <v>0.18782099999999999</v>
      </c>
      <c r="I438">
        <v>0.185278</v>
      </c>
      <c r="J438">
        <v>0.18331900000000001</v>
      </c>
      <c r="K438">
        <v>0.18627099999999999</v>
      </c>
      <c r="L438">
        <v>0.18262600000000001</v>
      </c>
      <c r="M438">
        <v>0.182231</v>
      </c>
      <c r="N438">
        <v>0.18309</v>
      </c>
      <c r="O438">
        <v>0.18579899999999999</v>
      </c>
      <c r="P438">
        <v>0.185085</v>
      </c>
      <c r="Q438">
        <v>0.183971</v>
      </c>
      <c r="R438">
        <v>0.18320600000000001</v>
      </c>
      <c r="S438">
        <v>-1.8320000000000001E-3</v>
      </c>
      <c r="T438">
        <v>-1.8489999999999999E-3</v>
      </c>
      <c r="U438">
        <v>-2.565E-3</v>
      </c>
      <c r="V438">
        <v>1.56E-4</v>
      </c>
      <c r="W438">
        <v>7.9310000000000005E-3</v>
      </c>
      <c r="X438">
        <v>7.8390000000000005E-3</v>
      </c>
      <c r="Y438">
        <v>-1.1341E-2</v>
      </c>
      <c r="Z438">
        <v>2.0929999999999998E-3</v>
      </c>
      <c r="AA438">
        <v>-1.2775999999999999E-2</v>
      </c>
      <c r="AB438">
        <v>-8.4670000000000006E-3</v>
      </c>
      <c r="AC438">
        <v>-5.633E-3</v>
      </c>
      <c r="AD438">
        <v>1.944E-3</v>
      </c>
    </row>
    <row r="439" spans="1:30" x14ac:dyDescent="0.2">
      <c r="B439">
        <v>60</v>
      </c>
      <c r="C439">
        <v>0.321432</v>
      </c>
      <c r="D439">
        <v>0.182204</v>
      </c>
      <c r="E439">
        <v>0.18332699999999999</v>
      </c>
      <c r="F439">
        <v>0.18434200000000001</v>
      </c>
      <c r="G439">
        <v>0.18353700000000001</v>
      </c>
      <c r="H439">
        <v>0.18781400000000001</v>
      </c>
      <c r="I439">
        <v>0.18498899999999999</v>
      </c>
      <c r="J439">
        <v>0.18671599999999999</v>
      </c>
      <c r="K439">
        <v>0.19114700000000001</v>
      </c>
      <c r="L439">
        <v>0.18423</v>
      </c>
      <c r="M439">
        <v>0.18547</v>
      </c>
      <c r="N439">
        <v>0.185638</v>
      </c>
      <c r="O439">
        <v>0.18406400000000001</v>
      </c>
      <c r="P439">
        <v>0.183388</v>
      </c>
      <c r="Q439">
        <v>0.189724</v>
      </c>
      <c r="R439">
        <v>0.183694</v>
      </c>
      <c r="S439">
        <v>-2.2699999999999999E-3</v>
      </c>
      <c r="T439">
        <v>-2.0830000000000002E-3</v>
      </c>
      <c r="U439">
        <v>-2.2980000000000001E-3</v>
      </c>
      <c r="V439">
        <v>-2.1000000000000001E-4</v>
      </c>
      <c r="W439">
        <v>3.833E-3</v>
      </c>
      <c r="X439">
        <v>5.0299999999999997E-3</v>
      </c>
      <c r="Y439">
        <v>-9.3189999999999992E-3</v>
      </c>
      <c r="Z439">
        <v>9.4200000000000002E-4</v>
      </c>
      <c r="AA439">
        <v>-1.0371E-2</v>
      </c>
      <c r="AB439">
        <v>-6.3340000000000002E-3</v>
      </c>
      <c r="AC439">
        <v>-5.0980000000000001E-3</v>
      </c>
      <c r="AD439">
        <v>-2.104E-3</v>
      </c>
    </row>
    <row r="440" spans="1:30" x14ac:dyDescent="0.2">
      <c r="B440">
        <v>70</v>
      </c>
      <c r="C440">
        <v>0.31586599999999998</v>
      </c>
      <c r="D440">
        <v>0.180698</v>
      </c>
      <c r="E440">
        <v>0.18683900000000001</v>
      </c>
      <c r="F440">
        <v>0.188249</v>
      </c>
      <c r="G440">
        <v>0.18617400000000001</v>
      </c>
      <c r="H440">
        <v>0.187499</v>
      </c>
      <c r="I440">
        <v>0.184394</v>
      </c>
      <c r="J440">
        <v>0.18574099999999999</v>
      </c>
      <c r="K440">
        <v>0.18690000000000001</v>
      </c>
      <c r="L440">
        <v>0.18637799999999999</v>
      </c>
      <c r="M440">
        <v>0.18660299999999999</v>
      </c>
      <c r="N440">
        <v>0.18606800000000001</v>
      </c>
      <c r="O440">
        <v>0.184781</v>
      </c>
      <c r="P440">
        <v>0.18249599999999999</v>
      </c>
      <c r="Q440">
        <v>0.18548100000000001</v>
      </c>
      <c r="R440">
        <v>0.184951</v>
      </c>
      <c r="S440">
        <v>-1.7619999999999999E-3</v>
      </c>
      <c r="T440">
        <v>-2.9139999999999999E-3</v>
      </c>
      <c r="U440">
        <v>-2.6830000000000001E-3</v>
      </c>
      <c r="V440">
        <v>2.199E-3</v>
      </c>
      <c r="W440">
        <v>7.3090000000000004E-3</v>
      </c>
      <c r="X440">
        <v>5.8869999999999999E-3</v>
      </c>
      <c r="Y440">
        <v>-8.8120000000000004E-3</v>
      </c>
      <c r="Z440">
        <v>-3.59E-4</v>
      </c>
      <c r="AA440">
        <v>-1.0621999999999999E-2</v>
      </c>
      <c r="AB440">
        <v>-7.2789999999999999E-3</v>
      </c>
      <c r="AC440">
        <v>-3.9490000000000003E-3</v>
      </c>
      <c r="AD440">
        <v>-2.5070000000000001E-3</v>
      </c>
    </row>
    <row r="441" spans="1:30" x14ac:dyDescent="0.2">
      <c r="B441">
        <v>80</v>
      </c>
      <c r="C441">
        <v>0.30368899999999999</v>
      </c>
      <c r="D441">
        <v>0.18576799999999999</v>
      </c>
      <c r="E441">
        <v>0.183338</v>
      </c>
      <c r="F441">
        <v>0.187413</v>
      </c>
      <c r="G441">
        <v>0.180171</v>
      </c>
      <c r="H441">
        <v>0.185309</v>
      </c>
      <c r="I441">
        <v>0.18631500000000001</v>
      </c>
      <c r="J441">
        <v>0.18698899999999999</v>
      </c>
      <c r="K441">
        <v>0.183835</v>
      </c>
      <c r="L441">
        <v>0.185197</v>
      </c>
      <c r="M441">
        <v>0.18568000000000001</v>
      </c>
      <c r="N441">
        <v>0.186497</v>
      </c>
      <c r="O441">
        <v>0.18606600000000001</v>
      </c>
      <c r="P441">
        <v>0.18917</v>
      </c>
      <c r="Q441">
        <v>0.181314</v>
      </c>
      <c r="R441">
        <v>0.18615200000000001</v>
      </c>
      <c r="S441">
        <v>-1.879E-3</v>
      </c>
      <c r="T441">
        <v>-1.5640000000000001E-3</v>
      </c>
      <c r="U441">
        <v>-1.8550000000000001E-3</v>
      </c>
      <c r="V441">
        <v>1.0369999999999999E-3</v>
      </c>
      <c r="W441">
        <v>6.3480000000000003E-3</v>
      </c>
      <c r="X441">
        <v>3.1949999999999999E-3</v>
      </c>
      <c r="Y441">
        <v>-9.0860000000000003E-3</v>
      </c>
      <c r="Z441">
        <v>2.7369999999999998E-3</v>
      </c>
      <c r="AA441">
        <v>-8.9990000000000001E-3</v>
      </c>
      <c r="AB441">
        <v>-5.1619999999999999E-3</v>
      </c>
      <c r="AC441">
        <v>-2.1800000000000001E-3</v>
      </c>
      <c r="AD441">
        <v>-7.4700000000000005E-4</v>
      </c>
    </row>
    <row r="442" spans="1:30" x14ac:dyDescent="0.2">
      <c r="B442">
        <v>90</v>
      </c>
      <c r="C442">
        <v>0.29862300000000003</v>
      </c>
      <c r="D442">
        <v>0.186364</v>
      </c>
      <c r="E442">
        <v>0.18723999999999999</v>
      </c>
      <c r="F442">
        <v>0.184888</v>
      </c>
      <c r="G442">
        <v>0.18220600000000001</v>
      </c>
      <c r="H442">
        <v>0.186283</v>
      </c>
      <c r="I442">
        <v>0.18984300000000001</v>
      </c>
      <c r="J442">
        <v>0.18662400000000001</v>
      </c>
      <c r="K442">
        <v>0.18850900000000001</v>
      </c>
      <c r="L442">
        <v>0.18674299999999999</v>
      </c>
      <c r="M442">
        <v>0.186644</v>
      </c>
      <c r="N442">
        <v>0.18576400000000001</v>
      </c>
      <c r="O442">
        <v>0.18942999999999999</v>
      </c>
      <c r="P442">
        <v>0.184921</v>
      </c>
      <c r="Q442">
        <v>0.18578900000000001</v>
      </c>
      <c r="R442">
        <v>0.18126100000000001</v>
      </c>
      <c r="S442">
        <v>-2.5469999999999998E-3</v>
      </c>
      <c r="T442">
        <v>-2.0999999999999999E-3</v>
      </c>
      <c r="U442">
        <v>-2.14E-3</v>
      </c>
      <c r="V442">
        <v>1.7080000000000001E-3</v>
      </c>
      <c r="W442">
        <v>7.5690000000000002E-3</v>
      </c>
      <c r="X442">
        <v>6.3070000000000001E-3</v>
      </c>
      <c r="Y442">
        <v>-5.5630000000000002E-3</v>
      </c>
      <c r="Z442">
        <v>1.8680000000000001E-3</v>
      </c>
      <c r="AA442">
        <v>-8.4600000000000005E-3</v>
      </c>
      <c r="AB442">
        <v>-3.9060000000000002E-3</v>
      </c>
      <c r="AC442">
        <v>-4.1240000000000001E-3</v>
      </c>
      <c r="AD442">
        <v>-1.926E-3</v>
      </c>
    </row>
    <row r="443" spans="1:30" x14ac:dyDescent="0.2">
      <c r="B443">
        <v>100</v>
      </c>
      <c r="C443">
        <v>0.29252099999999998</v>
      </c>
      <c r="D443">
        <v>0.18645800000000001</v>
      </c>
      <c r="E443">
        <v>0.18665000000000001</v>
      </c>
      <c r="F443">
        <v>0.183923</v>
      </c>
      <c r="G443">
        <v>0.18551100000000001</v>
      </c>
      <c r="H443">
        <v>0.18775600000000001</v>
      </c>
      <c r="I443">
        <v>0.188892</v>
      </c>
      <c r="J443">
        <v>0.185922</v>
      </c>
      <c r="K443">
        <v>0.18876000000000001</v>
      </c>
      <c r="L443">
        <v>0.18481500000000001</v>
      </c>
      <c r="M443">
        <v>0.18620500000000001</v>
      </c>
      <c r="N443">
        <v>0.186834</v>
      </c>
      <c r="O443">
        <v>0.185254</v>
      </c>
      <c r="P443">
        <v>0.186721</v>
      </c>
      <c r="Q443">
        <v>0.180588</v>
      </c>
      <c r="R443">
        <v>0.18629999999999999</v>
      </c>
      <c r="S443">
        <v>-1.846E-3</v>
      </c>
      <c r="T443">
        <v>-1.9369999999999999E-3</v>
      </c>
      <c r="U443">
        <v>-1.6479999999999999E-3</v>
      </c>
      <c r="V443">
        <v>2.9399999999999999E-3</v>
      </c>
      <c r="W443">
        <v>2.4780000000000002E-3</v>
      </c>
      <c r="X443">
        <v>4.646E-3</v>
      </c>
      <c r="Y443">
        <v>-5.0499999999999998E-3</v>
      </c>
      <c r="Z443">
        <v>1.552E-3</v>
      </c>
      <c r="AA443">
        <v>-7.9249999999999998E-3</v>
      </c>
      <c r="AB443">
        <v>-4.9909999999999998E-3</v>
      </c>
      <c r="AC443">
        <v>-3.8270000000000001E-3</v>
      </c>
      <c r="AD443">
        <v>-2.0720000000000001E-3</v>
      </c>
    </row>
    <row r="445" spans="1:30" x14ac:dyDescent="0.2">
      <c r="A445" t="s">
        <v>51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69</v>
      </c>
      <c r="H445" t="s">
        <v>70</v>
      </c>
      <c r="I445" t="s">
        <v>6</v>
      </c>
      <c r="J445" t="s">
        <v>7</v>
      </c>
      <c r="K445" t="s">
        <v>8</v>
      </c>
      <c r="L445" t="s">
        <v>71</v>
      </c>
      <c r="M445" t="s">
        <v>72</v>
      </c>
      <c r="N445" t="s">
        <v>9</v>
      </c>
      <c r="O445" t="s">
        <v>10</v>
      </c>
      <c r="P445" t="s">
        <v>11</v>
      </c>
      <c r="Q445" t="s">
        <v>73</v>
      </c>
      <c r="R445" t="s">
        <v>74</v>
      </c>
      <c r="S445" t="s">
        <v>12</v>
      </c>
      <c r="T445" t="s">
        <v>13</v>
      </c>
      <c r="U445" t="s">
        <v>14</v>
      </c>
      <c r="V445" t="s">
        <v>75</v>
      </c>
      <c r="W445" t="s">
        <v>76</v>
      </c>
      <c r="X445" t="s">
        <v>77</v>
      </c>
      <c r="Y445" t="s">
        <v>78</v>
      </c>
      <c r="Z445" t="s">
        <v>79</v>
      </c>
      <c r="AA445" t="s">
        <v>80</v>
      </c>
      <c r="AB445" t="s">
        <v>81</v>
      </c>
      <c r="AC445" t="s">
        <v>82</v>
      </c>
      <c r="AD445" t="s">
        <v>83</v>
      </c>
    </row>
    <row r="446" spans="1:30" x14ac:dyDescent="0.2">
      <c r="B446">
        <v>10</v>
      </c>
      <c r="C446">
        <v>0.311749</v>
      </c>
      <c r="D446">
        <v>0.140155</v>
      </c>
      <c r="E446">
        <v>0.13549700000000001</v>
      </c>
      <c r="F446">
        <v>0.142536</v>
      </c>
      <c r="G446">
        <v>0.14543600000000001</v>
      </c>
      <c r="H446">
        <v>0.140759</v>
      </c>
      <c r="I446">
        <v>0.14081099999999999</v>
      </c>
      <c r="J446">
        <v>0.13988500000000001</v>
      </c>
      <c r="K446">
        <v>0.14048099999999999</v>
      </c>
      <c r="L446">
        <v>0.1426</v>
      </c>
      <c r="M446">
        <v>0.14198</v>
      </c>
      <c r="N446">
        <v>0.13724900000000001</v>
      </c>
      <c r="O446">
        <v>0.142015</v>
      </c>
      <c r="P446">
        <v>0.14704700000000001</v>
      </c>
      <c r="Q446">
        <v>0.14363200000000001</v>
      </c>
      <c r="R446">
        <v>0.139649</v>
      </c>
      <c r="S446">
        <v>-3.1389999999999999E-3</v>
      </c>
      <c r="T446">
        <v>-1.3990000000000001E-3</v>
      </c>
      <c r="U446">
        <v>-3.2910000000000001E-3</v>
      </c>
      <c r="V446">
        <v>-1.3939999999999999E-2</v>
      </c>
      <c r="W446">
        <v>3.1050999999999999E-2</v>
      </c>
      <c r="X446">
        <v>9.5680000000000001E-3</v>
      </c>
      <c r="Y446">
        <v>-1.6917000000000001E-2</v>
      </c>
      <c r="Z446">
        <v>-1.8001E-2</v>
      </c>
      <c r="AA446">
        <v>-3.0793000000000001E-2</v>
      </c>
      <c r="AB446">
        <v>-1.4050999999999999E-2</v>
      </c>
      <c r="AC446">
        <v>1.4761E-2</v>
      </c>
      <c r="AD446">
        <v>4.0492E-2</v>
      </c>
    </row>
    <row r="447" spans="1:30" x14ac:dyDescent="0.2">
      <c r="B447">
        <v>20</v>
      </c>
      <c r="C447">
        <v>0.30598700000000001</v>
      </c>
      <c r="D447">
        <v>0.14677799999999999</v>
      </c>
      <c r="E447">
        <v>0.14912800000000001</v>
      </c>
      <c r="F447">
        <v>0.14860000000000001</v>
      </c>
      <c r="G447">
        <v>0.14463400000000001</v>
      </c>
      <c r="H447">
        <v>0.14766000000000001</v>
      </c>
      <c r="I447">
        <v>0.148149</v>
      </c>
      <c r="J447">
        <v>0.147177</v>
      </c>
      <c r="K447">
        <v>0.14752399999999999</v>
      </c>
      <c r="L447">
        <v>0.147618</v>
      </c>
      <c r="M447">
        <v>0.14886199999999999</v>
      </c>
      <c r="N447">
        <v>0.14407900000000001</v>
      </c>
      <c r="O447">
        <v>0.15110499999999999</v>
      </c>
      <c r="P447">
        <v>0.147589</v>
      </c>
      <c r="Q447">
        <v>0.14781900000000001</v>
      </c>
      <c r="R447">
        <v>0.14693300000000001</v>
      </c>
      <c r="S447">
        <v>-2.5370000000000002E-3</v>
      </c>
      <c r="T447">
        <v>-1.6999999999999999E-3</v>
      </c>
      <c r="U447">
        <v>-2.1870000000000001E-3</v>
      </c>
      <c r="V447">
        <v>-5.4660000000000004E-3</v>
      </c>
      <c r="W447">
        <v>1.4638E-2</v>
      </c>
      <c r="X447">
        <v>1.711E-2</v>
      </c>
      <c r="Y447">
        <v>-6.5909999999999996E-3</v>
      </c>
      <c r="Z447">
        <v>-8.5489999999999993E-3</v>
      </c>
      <c r="AA447">
        <v>-1.8525E-2</v>
      </c>
      <c r="AB447">
        <v>-3.0130000000000001E-3</v>
      </c>
      <c r="AC447">
        <v>6.4700000000000001E-3</v>
      </c>
      <c r="AD447">
        <v>1.4599999999999999E-3</v>
      </c>
    </row>
    <row r="448" spans="1:30" x14ac:dyDescent="0.2">
      <c r="B448">
        <v>30</v>
      </c>
      <c r="C448">
        <v>0.298122</v>
      </c>
      <c r="D448">
        <v>0.14922099999999999</v>
      </c>
      <c r="E448">
        <v>0.153117</v>
      </c>
      <c r="F448">
        <v>0.15004600000000001</v>
      </c>
      <c r="G448">
        <v>0.15088199999999999</v>
      </c>
      <c r="H448">
        <v>0.15184500000000001</v>
      </c>
      <c r="I448">
        <v>0.152056</v>
      </c>
      <c r="J448">
        <v>0.150978</v>
      </c>
      <c r="K448">
        <v>0.15055099999999999</v>
      </c>
      <c r="L448">
        <v>0.153585</v>
      </c>
      <c r="M448">
        <v>0.15265300000000001</v>
      </c>
      <c r="N448">
        <v>0.150312</v>
      </c>
      <c r="O448">
        <v>0.15076800000000001</v>
      </c>
      <c r="P448">
        <v>0.15205399999999999</v>
      </c>
      <c r="Q448">
        <v>0.14776900000000001</v>
      </c>
      <c r="R448">
        <v>0.14829600000000001</v>
      </c>
      <c r="S448">
        <v>-1.9889999999999999E-3</v>
      </c>
      <c r="T448">
        <v>-1.635E-3</v>
      </c>
      <c r="U448">
        <v>-2.47E-3</v>
      </c>
      <c r="V448">
        <v>-6.0200000000000002E-3</v>
      </c>
      <c r="W448">
        <v>1.1511E-2</v>
      </c>
      <c r="X448">
        <v>1.3126000000000001E-2</v>
      </c>
      <c r="Y448">
        <v>-4.0470000000000002E-3</v>
      </c>
      <c r="Z448">
        <v>-3.594E-3</v>
      </c>
      <c r="AA448">
        <v>-1.2134000000000001E-2</v>
      </c>
      <c r="AB448">
        <v>-4.7819999999999998E-3</v>
      </c>
      <c r="AC448">
        <v>4.6E-5</v>
      </c>
      <c r="AD448">
        <v>2.3499999999999999E-4</v>
      </c>
    </row>
    <row r="449" spans="1:30" x14ac:dyDescent="0.2">
      <c r="B449">
        <v>40</v>
      </c>
      <c r="C449">
        <v>0.28542699999999999</v>
      </c>
      <c r="D449">
        <v>0.15432899999999999</v>
      </c>
      <c r="E449">
        <v>0.152366</v>
      </c>
      <c r="F449">
        <v>0.15163599999999999</v>
      </c>
      <c r="G449">
        <v>0.15348100000000001</v>
      </c>
      <c r="H449">
        <v>0.15282100000000001</v>
      </c>
      <c r="I449">
        <v>0.15426300000000001</v>
      </c>
      <c r="J449">
        <v>0.148924</v>
      </c>
      <c r="K449">
        <v>0.154724</v>
      </c>
      <c r="L449">
        <v>0.15157599999999999</v>
      </c>
      <c r="M449">
        <v>0.15045</v>
      </c>
      <c r="N449">
        <v>0.14987400000000001</v>
      </c>
      <c r="O449">
        <v>0.154469</v>
      </c>
      <c r="P449">
        <v>0.15330299999999999</v>
      </c>
      <c r="Q449">
        <v>0.15296499999999999</v>
      </c>
      <c r="R449">
        <v>0.15137800000000001</v>
      </c>
      <c r="S449">
        <v>-1.4530000000000001E-3</v>
      </c>
      <c r="T449">
        <v>-1.2260000000000001E-3</v>
      </c>
      <c r="U449">
        <v>-2.7330000000000002E-3</v>
      </c>
      <c r="V449">
        <v>-2.5530000000000001E-3</v>
      </c>
      <c r="W449">
        <v>9.0109999999999999E-3</v>
      </c>
      <c r="X449">
        <v>1.2454E-2</v>
      </c>
      <c r="Y449">
        <v>-6.9230000000000003E-3</v>
      </c>
      <c r="Z449">
        <v>-3.104E-3</v>
      </c>
      <c r="AA449">
        <v>-1.1072E-2</v>
      </c>
      <c r="AB449">
        <v>-3.9269999999999999E-3</v>
      </c>
      <c r="AC449">
        <v>-8.6399999999999997E-4</v>
      </c>
      <c r="AD449">
        <v>-5.0299999999999997E-4</v>
      </c>
    </row>
    <row r="450" spans="1:30" x14ac:dyDescent="0.2">
      <c r="B450">
        <v>50</v>
      </c>
      <c r="C450">
        <v>0.25005300000000003</v>
      </c>
      <c r="D450">
        <v>0.153007</v>
      </c>
      <c r="E450">
        <v>0.154754</v>
      </c>
      <c r="F450">
        <v>0.152003</v>
      </c>
      <c r="G450">
        <v>0.15395200000000001</v>
      </c>
      <c r="H450">
        <v>0.156079</v>
      </c>
      <c r="I450">
        <v>0.15035799999999999</v>
      </c>
      <c r="J450">
        <v>0.15204799999999999</v>
      </c>
      <c r="K450">
        <v>0.15442400000000001</v>
      </c>
      <c r="L450">
        <v>0.14904400000000001</v>
      </c>
      <c r="M450">
        <v>0.15870899999999999</v>
      </c>
      <c r="N450">
        <v>0.152335</v>
      </c>
      <c r="O450">
        <v>0.15271499999999999</v>
      </c>
      <c r="P450">
        <v>0.154312</v>
      </c>
      <c r="Q450">
        <v>0.147644</v>
      </c>
      <c r="R450">
        <v>0.150644</v>
      </c>
      <c r="S450">
        <v>-2.2079999999999999E-3</v>
      </c>
      <c r="T450">
        <v>-1.6169999999999999E-3</v>
      </c>
      <c r="U450">
        <v>-1.5989999999999999E-3</v>
      </c>
      <c r="V450">
        <v>-4.0289999999999996E-3</v>
      </c>
      <c r="W450">
        <v>7.2290000000000002E-3</v>
      </c>
      <c r="X450">
        <v>9.8589999999999997E-3</v>
      </c>
      <c r="Y450">
        <v>-1.6689999999999999E-3</v>
      </c>
      <c r="Z450">
        <v>-2.0339999999999998E-3</v>
      </c>
      <c r="AA450">
        <v>-4.2940000000000001E-3</v>
      </c>
      <c r="AB450">
        <v>-5.4120000000000001E-3</v>
      </c>
      <c r="AC450">
        <v>-9.2999999999999997E-5</v>
      </c>
      <c r="AD450">
        <v>-1.1379999999999999E-3</v>
      </c>
    </row>
    <row r="451" spans="1:30" x14ac:dyDescent="0.2">
      <c r="B451">
        <v>60</v>
      </c>
      <c r="C451">
        <v>0.235403</v>
      </c>
      <c r="D451">
        <v>0.15321499999999999</v>
      </c>
      <c r="E451">
        <v>0.15593399999999999</v>
      </c>
      <c r="F451">
        <v>0.148428</v>
      </c>
      <c r="G451">
        <v>0.15129200000000001</v>
      </c>
      <c r="H451">
        <v>0.15438099999999999</v>
      </c>
      <c r="I451">
        <v>0.150038</v>
      </c>
      <c r="J451">
        <v>0.154807</v>
      </c>
      <c r="K451">
        <v>0.147872</v>
      </c>
      <c r="L451">
        <v>0.15390200000000001</v>
      </c>
      <c r="M451">
        <v>0.153555</v>
      </c>
      <c r="N451">
        <v>0.15002099999999999</v>
      </c>
      <c r="O451">
        <v>0.154526</v>
      </c>
      <c r="P451">
        <v>0.154417</v>
      </c>
      <c r="Q451">
        <v>0.149483</v>
      </c>
      <c r="R451">
        <v>0.15521099999999999</v>
      </c>
      <c r="S451">
        <v>-1.841E-3</v>
      </c>
      <c r="T451">
        <v>-1.3290000000000001E-3</v>
      </c>
      <c r="U451">
        <v>-1.8929999999999999E-3</v>
      </c>
      <c r="V451">
        <v>-2.0760000000000002E-3</v>
      </c>
      <c r="W451">
        <v>5.6979999999999999E-3</v>
      </c>
      <c r="X451">
        <v>7.7289999999999998E-3</v>
      </c>
      <c r="Y451">
        <v>-1.3129999999999999E-3</v>
      </c>
      <c r="Z451">
        <v>-2.4099999999999998E-3</v>
      </c>
      <c r="AA451">
        <v>-6.8230000000000001E-3</v>
      </c>
      <c r="AB451">
        <v>-3.754E-3</v>
      </c>
      <c r="AC451">
        <v>-2.1459999999999999E-3</v>
      </c>
      <c r="AD451">
        <v>-1.704E-3</v>
      </c>
    </row>
    <row r="452" spans="1:30" x14ac:dyDescent="0.2">
      <c r="B452">
        <v>70</v>
      </c>
      <c r="C452">
        <v>0.23222499999999999</v>
      </c>
      <c r="D452">
        <v>0.15659100000000001</v>
      </c>
      <c r="E452">
        <v>0.153169</v>
      </c>
      <c r="F452">
        <v>0.15418599999999999</v>
      </c>
      <c r="G452">
        <v>0.15375800000000001</v>
      </c>
      <c r="H452">
        <v>0.154974</v>
      </c>
      <c r="I452">
        <v>0.150145</v>
      </c>
      <c r="J452">
        <v>0.15410099999999999</v>
      </c>
      <c r="K452">
        <v>0.15495200000000001</v>
      </c>
      <c r="L452">
        <v>0.15454499999999999</v>
      </c>
      <c r="M452">
        <v>0.15498000000000001</v>
      </c>
      <c r="N452">
        <v>0.15331500000000001</v>
      </c>
      <c r="O452">
        <v>0.15243999999999999</v>
      </c>
      <c r="P452">
        <v>0.154557</v>
      </c>
      <c r="Q452">
        <v>0.15284900000000001</v>
      </c>
      <c r="R452">
        <v>0.15274699999999999</v>
      </c>
      <c r="S452">
        <v>-2.049E-3</v>
      </c>
      <c r="T452">
        <v>-1.892E-3</v>
      </c>
      <c r="U452">
        <v>-1.794E-3</v>
      </c>
      <c r="V452">
        <v>-3.215E-3</v>
      </c>
      <c r="W452">
        <v>4.7010000000000003E-3</v>
      </c>
      <c r="X452">
        <v>6.979E-3</v>
      </c>
      <c r="Y452">
        <v>-1.5510000000000001E-3</v>
      </c>
      <c r="Z452">
        <v>-9.2000000000000003E-4</v>
      </c>
      <c r="AA452">
        <v>-5.6030000000000003E-3</v>
      </c>
      <c r="AB452">
        <v>-4.6620000000000003E-3</v>
      </c>
      <c r="AC452">
        <v>-1.671E-3</v>
      </c>
      <c r="AD452">
        <v>-5.7200000000000003E-4</v>
      </c>
    </row>
    <row r="453" spans="1:30" x14ac:dyDescent="0.2">
      <c r="B453">
        <v>80</v>
      </c>
      <c r="C453">
        <v>0.22419500000000001</v>
      </c>
      <c r="D453">
        <v>0.155084</v>
      </c>
      <c r="E453">
        <v>0.15654799999999999</v>
      </c>
      <c r="F453">
        <v>0.153479</v>
      </c>
      <c r="G453">
        <v>0.15404200000000001</v>
      </c>
      <c r="H453">
        <v>0.15608</v>
      </c>
      <c r="I453">
        <v>0.15266299999999999</v>
      </c>
      <c r="J453">
        <v>0.15421799999999999</v>
      </c>
      <c r="K453">
        <v>0.14972299999999999</v>
      </c>
      <c r="L453">
        <v>0.15664900000000001</v>
      </c>
      <c r="M453">
        <v>0.15465200000000001</v>
      </c>
      <c r="N453">
        <v>0.152499</v>
      </c>
      <c r="O453">
        <v>0.15427199999999999</v>
      </c>
      <c r="P453">
        <v>0.15829199999999999</v>
      </c>
      <c r="Q453">
        <v>0.15462400000000001</v>
      </c>
      <c r="R453">
        <v>0.15113399999999999</v>
      </c>
      <c r="S453">
        <v>-2.0939999999999999E-3</v>
      </c>
      <c r="T453">
        <v>-2.3739999999999998E-3</v>
      </c>
      <c r="U453">
        <v>-1.8929999999999999E-3</v>
      </c>
      <c r="V453">
        <v>-1.343E-3</v>
      </c>
      <c r="W453">
        <v>4.8939999999999999E-3</v>
      </c>
      <c r="X453">
        <v>6.1520000000000004E-3</v>
      </c>
      <c r="Y453">
        <v>-9.8200000000000002E-4</v>
      </c>
      <c r="Z453">
        <v>-1.8500000000000001E-3</v>
      </c>
      <c r="AA453">
        <v>-4.1070000000000004E-3</v>
      </c>
      <c r="AB453">
        <v>-5.1999999999999998E-3</v>
      </c>
      <c r="AC453">
        <v>-1.753E-3</v>
      </c>
      <c r="AD453">
        <v>-4.4000000000000002E-4</v>
      </c>
    </row>
    <row r="454" spans="1:30" x14ac:dyDescent="0.2">
      <c r="B454">
        <v>90</v>
      </c>
      <c r="C454">
        <v>0.23718600000000001</v>
      </c>
      <c r="D454">
        <v>0.15462699999999999</v>
      </c>
      <c r="E454">
        <v>0.15434300000000001</v>
      </c>
      <c r="F454">
        <v>0.15446299999999999</v>
      </c>
      <c r="G454">
        <v>0.15432999999999999</v>
      </c>
      <c r="H454">
        <v>0.15632199999999999</v>
      </c>
      <c r="I454">
        <v>0.152697</v>
      </c>
      <c r="J454">
        <v>0.15335399999999999</v>
      </c>
      <c r="K454">
        <v>0.15534300000000001</v>
      </c>
      <c r="L454">
        <v>0.15581700000000001</v>
      </c>
      <c r="M454">
        <v>0.15554699999999999</v>
      </c>
      <c r="N454">
        <v>0.15254899999999999</v>
      </c>
      <c r="O454">
        <v>0.154641</v>
      </c>
      <c r="P454">
        <v>0.15448400000000001</v>
      </c>
      <c r="Q454">
        <v>0.155749</v>
      </c>
      <c r="R454">
        <v>0.15443899999999999</v>
      </c>
      <c r="S454">
        <v>-2.3089999999999999E-3</v>
      </c>
      <c r="T454">
        <v>-1.552E-3</v>
      </c>
      <c r="U454">
        <v>-1.506E-3</v>
      </c>
      <c r="V454">
        <v>-2.8509999999999998E-3</v>
      </c>
      <c r="W454">
        <v>4.2249999999999996E-3</v>
      </c>
      <c r="X454">
        <v>6.764E-3</v>
      </c>
      <c r="Y454">
        <v>-1.678E-3</v>
      </c>
      <c r="Z454">
        <v>-4.1399999999999996E-3</v>
      </c>
      <c r="AA454">
        <v>-6.3959999999999998E-3</v>
      </c>
      <c r="AB454">
        <v>-4.2960000000000003E-3</v>
      </c>
      <c r="AC454">
        <v>-1.5E-3</v>
      </c>
      <c r="AD454">
        <v>3.7599999999999998E-4</v>
      </c>
    </row>
    <row r="455" spans="1:30" x14ac:dyDescent="0.2">
      <c r="B455">
        <v>100</v>
      </c>
      <c r="C455">
        <v>0.22040000000000001</v>
      </c>
      <c r="D455">
        <v>0.153617</v>
      </c>
      <c r="E455">
        <v>0.15626999999999999</v>
      </c>
      <c r="F455">
        <v>0.15462799999999999</v>
      </c>
      <c r="G455">
        <v>0.154145</v>
      </c>
      <c r="H455">
        <v>0.15511800000000001</v>
      </c>
      <c r="I455">
        <v>0.15237200000000001</v>
      </c>
      <c r="J455">
        <v>0.15579200000000001</v>
      </c>
      <c r="K455">
        <v>0.154949</v>
      </c>
      <c r="L455">
        <v>0.15426799999999999</v>
      </c>
      <c r="M455">
        <v>0.15534100000000001</v>
      </c>
      <c r="N455">
        <v>0.153721</v>
      </c>
      <c r="O455">
        <v>0.154471</v>
      </c>
      <c r="P455">
        <v>0.15395</v>
      </c>
      <c r="Q455">
        <v>0.15424099999999999</v>
      </c>
      <c r="R455">
        <v>0.14979300000000001</v>
      </c>
      <c r="S455">
        <v>-1.418E-3</v>
      </c>
      <c r="T455">
        <v>-2.7499999999999998E-3</v>
      </c>
      <c r="U455">
        <v>-2.2009999999999998E-3</v>
      </c>
      <c r="V455">
        <v>3.5100000000000002E-4</v>
      </c>
      <c r="W455">
        <v>3.5560000000000001E-3</v>
      </c>
      <c r="X455">
        <v>4.6369999999999996E-3</v>
      </c>
      <c r="Y455">
        <v>-1.5629999999999999E-3</v>
      </c>
      <c r="Z455">
        <v>-3.0860000000000002E-3</v>
      </c>
      <c r="AA455">
        <v>-4.0670000000000003E-3</v>
      </c>
      <c r="AB455">
        <v>-3.3370000000000001E-3</v>
      </c>
      <c r="AC455">
        <v>-1.619E-3</v>
      </c>
      <c r="AD455">
        <v>-9.19E-4</v>
      </c>
    </row>
    <row r="457" spans="1:30" x14ac:dyDescent="0.2">
      <c r="A457" t="s">
        <v>52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69</v>
      </c>
      <c r="H457" t="s">
        <v>70</v>
      </c>
      <c r="I457" t="s">
        <v>6</v>
      </c>
      <c r="J457" t="s">
        <v>7</v>
      </c>
      <c r="K457" t="s">
        <v>8</v>
      </c>
      <c r="L457" t="s">
        <v>71</v>
      </c>
      <c r="M457" t="s">
        <v>72</v>
      </c>
      <c r="N457" t="s">
        <v>9</v>
      </c>
      <c r="O457" t="s">
        <v>10</v>
      </c>
      <c r="P457" t="s">
        <v>11</v>
      </c>
      <c r="Q457" t="s">
        <v>73</v>
      </c>
      <c r="R457" t="s">
        <v>74</v>
      </c>
      <c r="S457" t="s">
        <v>12</v>
      </c>
      <c r="T457" t="s">
        <v>13</v>
      </c>
      <c r="U457" t="s">
        <v>14</v>
      </c>
      <c r="V457" t="s">
        <v>75</v>
      </c>
      <c r="W457" t="s">
        <v>76</v>
      </c>
      <c r="X457" t="s">
        <v>77</v>
      </c>
      <c r="Y457" t="s">
        <v>78</v>
      </c>
      <c r="Z457" t="s">
        <v>79</v>
      </c>
      <c r="AA457" t="s">
        <v>80</v>
      </c>
      <c r="AB457" t="s">
        <v>81</v>
      </c>
      <c r="AC457" t="s">
        <v>82</v>
      </c>
      <c r="AD457" t="s">
        <v>83</v>
      </c>
    </row>
    <row r="458" spans="1:30" x14ac:dyDescent="0.2">
      <c r="B458">
        <v>10</v>
      </c>
      <c r="C458">
        <v>0.17547699999999999</v>
      </c>
      <c r="D458">
        <v>6.3744999999999996E-2</v>
      </c>
      <c r="E458">
        <v>6.3855999999999996E-2</v>
      </c>
      <c r="F458">
        <v>6.4677999999999999E-2</v>
      </c>
      <c r="G458">
        <v>6.7637000000000003E-2</v>
      </c>
      <c r="H458">
        <v>6.7299999999999999E-2</v>
      </c>
      <c r="I458">
        <v>6.4501000000000003E-2</v>
      </c>
      <c r="J458">
        <v>6.4698000000000006E-2</v>
      </c>
      <c r="K458">
        <v>6.4657000000000006E-2</v>
      </c>
      <c r="L458">
        <v>6.6782999999999995E-2</v>
      </c>
      <c r="M458">
        <v>6.4699000000000007E-2</v>
      </c>
      <c r="N458">
        <v>6.6698999999999994E-2</v>
      </c>
      <c r="O458">
        <v>6.5606999999999999E-2</v>
      </c>
      <c r="P458">
        <v>6.5172999999999995E-2</v>
      </c>
      <c r="Q458">
        <v>6.6344E-2</v>
      </c>
      <c r="R458">
        <v>6.6462999999999994E-2</v>
      </c>
      <c r="S458">
        <v>-1.4679999999999999E-3</v>
      </c>
      <c r="T458">
        <v>-2.725E-3</v>
      </c>
      <c r="U458">
        <v>-2.3210000000000001E-3</v>
      </c>
      <c r="V458">
        <v>-5.1743999999999998E-2</v>
      </c>
      <c r="W458">
        <v>-6.0123000000000003E-2</v>
      </c>
      <c r="X458">
        <v>-7.0591000000000001E-2</v>
      </c>
      <c r="Y458">
        <v>-5.7662999999999999E-2</v>
      </c>
      <c r="Z458">
        <v>-4.6264E-2</v>
      </c>
      <c r="AA458">
        <v>-4.3450999999999997E-2</v>
      </c>
      <c r="AB458">
        <v>-1.5956999999999999E-2</v>
      </c>
      <c r="AC458">
        <v>1.9494000000000001E-2</v>
      </c>
      <c r="AD458">
        <v>1.2481000000000001E-2</v>
      </c>
    </row>
    <row r="459" spans="1:30" x14ac:dyDescent="0.2">
      <c r="B459">
        <v>20</v>
      </c>
      <c r="C459">
        <v>0.16609499999999999</v>
      </c>
      <c r="D459">
        <v>6.8554000000000004E-2</v>
      </c>
      <c r="E459">
        <v>6.9086999999999996E-2</v>
      </c>
      <c r="F459">
        <v>7.1899000000000005E-2</v>
      </c>
      <c r="G459">
        <v>7.0303000000000004E-2</v>
      </c>
      <c r="H459">
        <v>7.0266999999999996E-2</v>
      </c>
      <c r="I459">
        <v>6.8157999999999996E-2</v>
      </c>
      <c r="J459">
        <v>6.9633E-2</v>
      </c>
      <c r="K459">
        <v>6.9700999999999999E-2</v>
      </c>
      <c r="L459">
        <v>7.0470000000000005E-2</v>
      </c>
      <c r="M459">
        <v>6.8351999999999996E-2</v>
      </c>
      <c r="N459">
        <v>6.9508E-2</v>
      </c>
      <c r="O459">
        <v>6.7580000000000001E-2</v>
      </c>
      <c r="P459">
        <v>6.8764000000000006E-2</v>
      </c>
      <c r="Q459">
        <v>6.7348000000000005E-2</v>
      </c>
      <c r="R459">
        <v>6.7477999999999996E-2</v>
      </c>
      <c r="S459">
        <v>-1.14E-3</v>
      </c>
      <c r="T459">
        <v>-2.506E-3</v>
      </c>
      <c r="U459">
        <v>-1.652E-3</v>
      </c>
      <c r="V459">
        <v>-3.1399999999999997E-2</v>
      </c>
      <c r="W459">
        <v>-2.0406000000000001E-2</v>
      </c>
      <c r="X459">
        <v>-3.1691999999999998E-2</v>
      </c>
      <c r="Y459">
        <v>-3.3763000000000001E-2</v>
      </c>
      <c r="Z459">
        <v>-2.4405E-2</v>
      </c>
      <c r="AA459">
        <v>-1.9154999999999998E-2</v>
      </c>
      <c r="AB459">
        <v>-1.9730000000000001E-2</v>
      </c>
      <c r="AC459">
        <v>-9.3650000000000001E-3</v>
      </c>
      <c r="AD459">
        <v>-1.9335000000000001E-2</v>
      </c>
    </row>
    <row r="460" spans="1:30" x14ac:dyDescent="0.2">
      <c r="B460">
        <v>30</v>
      </c>
      <c r="C460">
        <v>0.15578900000000001</v>
      </c>
      <c r="D460">
        <v>7.1314000000000002E-2</v>
      </c>
      <c r="E460">
        <v>6.8936999999999998E-2</v>
      </c>
      <c r="F460">
        <v>7.0878999999999998E-2</v>
      </c>
      <c r="G460">
        <v>6.9447999999999996E-2</v>
      </c>
      <c r="H460">
        <v>7.2348999999999997E-2</v>
      </c>
      <c r="I460">
        <v>6.9836999999999996E-2</v>
      </c>
      <c r="J460">
        <v>7.0537000000000002E-2</v>
      </c>
      <c r="K460">
        <v>7.2816000000000006E-2</v>
      </c>
      <c r="L460">
        <v>7.2463E-2</v>
      </c>
      <c r="M460">
        <v>7.0802000000000004E-2</v>
      </c>
      <c r="N460">
        <v>7.0438000000000001E-2</v>
      </c>
      <c r="O460">
        <v>7.0457000000000006E-2</v>
      </c>
      <c r="P460">
        <v>7.077E-2</v>
      </c>
      <c r="Q460">
        <v>6.9719000000000003E-2</v>
      </c>
      <c r="R460">
        <v>7.1896000000000002E-2</v>
      </c>
      <c r="S460">
        <v>-2.215E-3</v>
      </c>
      <c r="T460">
        <v>-1.915E-3</v>
      </c>
      <c r="U460">
        <v>-1.8810000000000001E-3</v>
      </c>
      <c r="V460">
        <v>-2.1201000000000001E-2</v>
      </c>
      <c r="W460">
        <v>-1.4057999999999999E-2</v>
      </c>
      <c r="X460">
        <v>-1.7656999999999999E-2</v>
      </c>
      <c r="Y460">
        <v>-2.2412999999999999E-2</v>
      </c>
      <c r="Z460">
        <v>-1.6417999999999999E-2</v>
      </c>
      <c r="AA460">
        <v>-1.4243E-2</v>
      </c>
      <c r="AB460">
        <v>-1.3322000000000001E-2</v>
      </c>
      <c r="AC460">
        <v>-1.4487E-2</v>
      </c>
      <c r="AD460">
        <v>-1.0839E-2</v>
      </c>
    </row>
    <row r="461" spans="1:30" x14ac:dyDescent="0.2">
      <c r="B461">
        <v>40</v>
      </c>
      <c r="C461">
        <v>0.15165899999999999</v>
      </c>
      <c r="D461">
        <v>7.2381000000000001E-2</v>
      </c>
      <c r="E461">
        <v>7.1675000000000003E-2</v>
      </c>
      <c r="F461">
        <v>7.0834999999999995E-2</v>
      </c>
      <c r="G461">
        <v>7.0823999999999998E-2</v>
      </c>
      <c r="H461">
        <v>7.1652999999999994E-2</v>
      </c>
      <c r="I461">
        <v>7.1966000000000002E-2</v>
      </c>
      <c r="J461">
        <v>7.2161000000000003E-2</v>
      </c>
      <c r="K461">
        <v>7.0073999999999997E-2</v>
      </c>
      <c r="L461">
        <v>7.3025000000000007E-2</v>
      </c>
      <c r="M461">
        <v>6.9888000000000006E-2</v>
      </c>
      <c r="N461">
        <v>7.1024000000000004E-2</v>
      </c>
      <c r="O461">
        <v>7.1373000000000006E-2</v>
      </c>
      <c r="P461">
        <v>7.0467000000000002E-2</v>
      </c>
      <c r="Q461">
        <v>7.0683999999999997E-2</v>
      </c>
      <c r="R461">
        <v>6.9053000000000003E-2</v>
      </c>
      <c r="S461">
        <v>-2.238E-3</v>
      </c>
      <c r="T461">
        <v>-1.5590000000000001E-3</v>
      </c>
      <c r="U461">
        <v>-1.7520000000000001E-3</v>
      </c>
      <c r="V461">
        <v>-1.5723999999999998E-2</v>
      </c>
      <c r="W461">
        <v>-1.0834E-2</v>
      </c>
      <c r="X461">
        <v>-1.5441E-2</v>
      </c>
      <c r="Y461">
        <v>-1.7240999999999999E-2</v>
      </c>
      <c r="Z461">
        <v>-1.4892000000000001E-2</v>
      </c>
      <c r="AA461">
        <v>-1.3749000000000001E-2</v>
      </c>
      <c r="AB461">
        <v>-1.0795000000000001E-2</v>
      </c>
      <c r="AC461">
        <v>-8.9370000000000005E-3</v>
      </c>
      <c r="AD461">
        <v>-1.2909E-2</v>
      </c>
    </row>
    <row r="462" spans="1:30" x14ac:dyDescent="0.2">
      <c r="B462">
        <v>50</v>
      </c>
      <c r="C462">
        <v>0.143596</v>
      </c>
      <c r="D462">
        <v>7.1797E-2</v>
      </c>
      <c r="E462">
        <v>7.1677000000000005E-2</v>
      </c>
      <c r="F462">
        <v>7.1577000000000002E-2</v>
      </c>
      <c r="G462">
        <v>6.9698999999999997E-2</v>
      </c>
      <c r="H462">
        <v>7.2957999999999995E-2</v>
      </c>
      <c r="I462">
        <v>7.0802000000000004E-2</v>
      </c>
      <c r="J462">
        <v>7.195E-2</v>
      </c>
      <c r="K462">
        <v>7.2425000000000003E-2</v>
      </c>
      <c r="L462">
        <v>7.1037000000000003E-2</v>
      </c>
      <c r="M462">
        <v>7.0305000000000006E-2</v>
      </c>
      <c r="N462">
        <v>7.1197999999999997E-2</v>
      </c>
      <c r="O462">
        <v>7.0275000000000004E-2</v>
      </c>
      <c r="P462">
        <v>7.2024000000000005E-2</v>
      </c>
      <c r="Q462">
        <v>7.2478000000000001E-2</v>
      </c>
      <c r="R462">
        <v>7.0066000000000003E-2</v>
      </c>
      <c r="S462">
        <v>-2.313E-3</v>
      </c>
      <c r="T462">
        <v>-2.202E-3</v>
      </c>
      <c r="U462">
        <v>-1.6479999999999999E-3</v>
      </c>
      <c r="V462">
        <v>-1.4519000000000001E-2</v>
      </c>
      <c r="W462">
        <v>-8.6370000000000006E-3</v>
      </c>
      <c r="X462">
        <v>-1.3997000000000001E-2</v>
      </c>
      <c r="Y462">
        <v>-1.4697999999999999E-2</v>
      </c>
      <c r="Z462">
        <v>-1.1613999999999999E-2</v>
      </c>
      <c r="AA462">
        <v>-1.0822E-2</v>
      </c>
      <c r="AB462">
        <v>-1.0392E-2</v>
      </c>
      <c r="AC462">
        <v>-8.5780000000000006E-3</v>
      </c>
      <c r="AD462">
        <v>-7.901E-3</v>
      </c>
    </row>
    <row r="463" spans="1:30" x14ac:dyDescent="0.2">
      <c r="B463">
        <v>60</v>
      </c>
      <c r="C463">
        <v>0.14308499999999999</v>
      </c>
      <c r="D463">
        <v>7.1637000000000006E-2</v>
      </c>
      <c r="E463">
        <v>7.1709999999999996E-2</v>
      </c>
      <c r="F463">
        <v>7.3244000000000004E-2</v>
      </c>
      <c r="G463">
        <v>7.1290000000000006E-2</v>
      </c>
      <c r="H463">
        <v>7.2188000000000002E-2</v>
      </c>
      <c r="I463">
        <v>7.2481000000000004E-2</v>
      </c>
      <c r="J463">
        <v>7.0141999999999996E-2</v>
      </c>
      <c r="K463">
        <v>7.1842000000000003E-2</v>
      </c>
      <c r="L463">
        <v>7.2148000000000004E-2</v>
      </c>
      <c r="M463">
        <v>7.1050000000000002E-2</v>
      </c>
      <c r="N463">
        <v>7.2636000000000006E-2</v>
      </c>
      <c r="O463">
        <v>7.2512999999999994E-2</v>
      </c>
      <c r="P463">
        <v>7.1793999999999997E-2</v>
      </c>
      <c r="Q463">
        <v>7.3206999999999994E-2</v>
      </c>
      <c r="R463">
        <v>7.0877999999999997E-2</v>
      </c>
      <c r="S463">
        <v>-2.2460000000000002E-3</v>
      </c>
      <c r="T463">
        <v>-1.8270000000000001E-3</v>
      </c>
      <c r="U463">
        <v>-2.8379999999999998E-3</v>
      </c>
      <c r="V463">
        <v>-1.1916E-2</v>
      </c>
      <c r="W463">
        <v>-8.8760000000000002E-3</v>
      </c>
      <c r="X463">
        <v>-1.2474000000000001E-2</v>
      </c>
      <c r="Y463">
        <v>-1.3462999999999999E-2</v>
      </c>
      <c r="Z463">
        <v>-1.0869E-2</v>
      </c>
      <c r="AA463">
        <v>-1.04E-2</v>
      </c>
      <c r="AB463">
        <v>-6.7580000000000001E-3</v>
      </c>
      <c r="AC463">
        <v>-9.8499999999999994E-3</v>
      </c>
      <c r="AD463">
        <v>-8.7740000000000005E-3</v>
      </c>
    </row>
    <row r="464" spans="1:30" x14ac:dyDescent="0.2">
      <c r="B464">
        <v>70</v>
      </c>
      <c r="C464">
        <v>0.14080300000000001</v>
      </c>
      <c r="D464">
        <v>7.1887999999999994E-2</v>
      </c>
      <c r="E464">
        <v>7.1660000000000001E-2</v>
      </c>
      <c r="F464">
        <v>7.1537000000000003E-2</v>
      </c>
      <c r="G464">
        <v>7.2433999999999998E-2</v>
      </c>
      <c r="H464">
        <v>7.2831000000000007E-2</v>
      </c>
      <c r="I464">
        <v>7.2112999999999997E-2</v>
      </c>
      <c r="J464">
        <v>7.2691000000000006E-2</v>
      </c>
      <c r="K464">
        <v>7.1114999999999998E-2</v>
      </c>
      <c r="L464">
        <v>7.2497000000000006E-2</v>
      </c>
      <c r="M464">
        <v>7.2463E-2</v>
      </c>
      <c r="N464">
        <v>7.1185999999999999E-2</v>
      </c>
      <c r="O464">
        <v>7.1831999999999993E-2</v>
      </c>
      <c r="P464">
        <v>7.2866E-2</v>
      </c>
      <c r="Q464">
        <v>7.2056999999999996E-2</v>
      </c>
      <c r="R464">
        <v>7.0735999999999993E-2</v>
      </c>
      <c r="S464">
        <v>-1.408E-3</v>
      </c>
      <c r="T464">
        <v>-1.6069999999999999E-3</v>
      </c>
      <c r="U464">
        <v>-2.0370000000000002E-3</v>
      </c>
      <c r="V464">
        <v>-1.2213999999999999E-2</v>
      </c>
      <c r="W464">
        <v>-8.2699999999999996E-3</v>
      </c>
      <c r="X464">
        <v>-8.6549999999999995E-3</v>
      </c>
      <c r="Y464">
        <v>-1.1086E-2</v>
      </c>
      <c r="Z464">
        <v>-1.0538E-2</v>
      </c>
      <c r="AA464">
        <v>-1.0234E-2</v>
      </c>
      <c r="AB464">
        <v>-8.2819999999999994E-3</v>
      </c>
      <c r="AC464">
        <v>-6.8789999999999997E-3</v>
      </c>
      <c r="AD464">
        <v>-7.1840000000000003E-3</v>
      </c>
    </row>
    <row r="465" spans="1:30" x14ac:dyDescent="0.2">
      <c r="B465">
        <v>80</v>
      </c>
      <c r="C465">
        <v>0.13846700000000001</v>
      </c>
      <c r="D465">
        <v>7.2040999999999994E-2</v>
      </c>
      <c r="E465">
        <v>7.1354000000000001E-2</v>
      </c>
      <c r="F465">
        <v>7.2218000000000004E-2</v>
      </c>
      <c r="G465">
        <v>7.1938000000000002E-2</v>
      </c>
      <c r="H465">
        <v>7.1800000000000003E-2</v>
      </c>
      <c r="I465">
        <v>7.2836999999999999E-2</v>
      </c>
      <c r="J465">
        <v>7.2024000000000005E-2</v>
      </c>
      <c r="K465">
        <v>7.0437E-2</v>
      </c>
      <c r="L465">
        <v>7.1219000000000005E-2</v>
      </c>
      <c r="M465">
        <v>7.1570999999999996E-2</v>
      </c>
      <c r="N465">
        <v>7.1669999999999998E-2</v>
      </c>
      <c r="O465">
        <v>7.2756000000000001E-2</v>
      </c>
      <c r="P465">
        <v>7.2300000000000003E-2</v>
      </c>
      <c r="Q465">
        <v>7.2456999999999994E-2</v>
      </c>
      <c r="R465">
        <v>7.177E-2</v>
      </c>
      <c r="S465">
        <v>-2.1120000000000002E-3</v>
      </c>
      <c r="T465">
        <v>-2.1199999999999999E-3</v>
      </c>
      <c r="U465">
        <v>-1.709E-3</v>
      </c>
      <c r="V465">
        <v>-1.0428E-2</v>
      </c>
      <c r="W465">
        <v>-5.9950000000000003E-3</v>
      </c>
      <c r="X465">
        <v>-9.1789999999999997E-3</v>
      </c>
      <c r="Y465">
        <v>-9.3369999999999998E-3</v>
      </c>
      <c r="Z465">
        <v>-7.4830000000000001E-3</v>
      </c>
      <c r="AA465">
        <v>-8.4139999999999996E-3</v>
      </c>
      <c r="AB465">
        <v>-7.744E-3</v>
      </c>
      <c r="AC465">
        <v>-7.0569999999999999E-3</v>
      </c>
      <c r="AD465">
        <v>-6.5880000000000001E-3</v>
      </c>
    </row>
    <row r="466" spans="1:30" x14ac:dyDescent="0.2">
      <c r="B466">
        <v>90</v>
      </c>
      <c r="C466">
        <v>0.139205</v>
      </c>
      <c r="D466">
        <v>7.0945999999999995E-2</v>
      </c>
      <c r="E466">
        <v>7.2090000000000001E-2</v>
      </c>
      <c r="F466">
        <v>7.2302000000000005E-2</v>
      </c>
      <c r="G466">
        <v>7.1711999999999998E-2</v>
      </c>
      <c r="H466">
        <v>7.2165000000000007E-2</v>
      </c>
      <c r="I466">
        <v>7.2068999999999994E-2</v>
      </c>
      <c r="J466">
        <v>7.1754999999999999E-2</v>
      </c>
      <c r="K466">
        <v>7.0930999999999994E-2</v>
      </c>
      <c r="L466">
        <v>7.2454000000000005E-2</v>
      </c>
      <c r="M466">
        <v>7.2455000000000006E-2</v>
      </c>
      <c r="N466">
        <v>7.1668999999999997E-2</v>
      </c>
      <c r="O466">
        <v>7.2631000000000001E-2</v>
      </c>
      <c r="P466">
        <v>7.0957000000000006E-2</v>
      </c>
      <c r="Q466">
        <v>7.2473999999999997E-2</v>
      </c>
      <c r="R466">
        <v>7.1438000000000001E-2</v>
      </c>
      <c r="S466">
        <v>-2.6380000000000002E-3</v>
      </c>
      <c r="T466">
        <v>-1.4549999999999999E-3</v>
      </c>
      <c r="U466">
        <v>-1.707E-3</v>
      </c>
      <c r="V466">
        <v>-1.0531E-2</v>
      </c>
      <c r="W466">
        <v>-8.1770000000000002E-3</v>
      </c>
      <c r="X466">
        <v>-7.8040000000000002E-3</v>
      </c>
      <c r="Y466">
        <v>-1.0097E-2</v>
      </c>
      <c r="Z466">
        <v>-8.6020000000000003E-3</v>
      </c>
      <c r="AA466">
        <v>-7.6769999999999998E-3</v>
      </c>
      <c r="AB466">
        <v>-7.718E-3</v>
      </c>
      <c r="AC466">
        <v>-5.6220000000000003E-3</v>
      </c>
      <c r="AD466">
        <v>-4.7840000000000001E-3</v>
      </c>
    </row>
    <row r="467" spans="1:30" x14ac:dyDescent="0.2">
      <c r="B467">
        <v>100</v>
      </c>
      <c r="C467">
        <v>0.136544</v>
      </c>
      <c r="D467">
        <v>7.2925000000000004E-2</v>
      </c>
      <c r="E467">
        <v>7.2472999999999996E-2</v>
      </c>
      <c r="F467">
        <v>7.2181999999999996E-2</v>
      </c>
      <c r="G467">
        <v>7.3686000000000001E-2</v>
      </c>
      <c r="H467">
        <v>7.2960999999999998E-2</v>
      </c>
      <c r="I467">
        <v>7.1789000000000006E-2</v>
      </c>
      <c r="J467">
        <v>7.2123000000000007E-2</v>
      </c>
      <c r="K467">
        <v>7.1230000000000002E-2</v>
      </c>
      <c r="L467">
        <v>7.3726E-2</v>
      </c>
      <c r="M467">
        <v>7.3261000000000007E-2</v>
      </c>
      <c r="N467">
        <v>7.2396000000000002E-2</v>
      </c>
      <c r="O467">
        <v>7.2075E-2</v>
      </c>
      <c r="P467">
        <v>7.1568999999999994E-2</v>
      </c>
      <c r="Q467">
        <v>7.3750999999999997E-2</v>
      </c>
      <c r="R467">
        <v>7.1818999999999994E-2</v>
      </c>
      <c r="S467">
        <v>-1.915E-3</v>
      </c>
      <c r="T467">
        <v>-1.784E-3</v>
      </c>
      <c r="U467">
        <v>-2.0470000000000002E-3</v>
      </c>
      <c r="V467">
        <v>-8.6140000000000001E-3</v>
      </c>
      <c r="W467">
        <v>-7.5519999999999997E-3</v>
      </c>
      <c r="X467">
        <v>-7.3489999999999996E-3</v>
      </c>
      <c r="Y467">
        <v>-9.1280000000000007E-3</v>
      </c>
      <c r="Z467">
        <v>-7.5079999999999999E-3</v>
      </c>
      <c r="AA467">
        <v>-8.0870000000000004E-3</v>
      </c>
      <c r="AB467">
        <v>-3.7269999999999998E-3</v>
      </c>
      <c r="AC467">
        <v>-5.6299999999999996E-3</v>
      </c>
      <c r="AD467">
        <v>-6.0499999999999998E-3</v>
      </c>
    </row>
    <row r="469" spans="1:30" x14ac:dyDescent="0.2">
      <c r="A469" s="11" t="s">
        <v>54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69</v>
      </c>
      <c r="H469" t="s">
        <v>70</v>
      </c>
      <c r="I469" t="s">
        <v>6</v>
      </c>
      <c r="J469" t="s">
        <v>7</v>
      </c>
      <c r="K469" t="s">
        <v>8</v>
      </c>
      <c r="L469" t="s">
        <v>71</v>
      </c>
      <c r="M469" t="s">
        <v>72</v>
      </c>
      <c r="N469" t="s">
        <v>9</v>
      </c>
      <c r="O469" t="s">
        <v>10</v>
      </c>
      <c r="P469" t="s">
        <v>11</v>
      </c>
      <c r="Q469" t="s">
        <v>73</v>
      </c>
      <c r="R469" t="s">
        <v>74</v>
      </c>
      <c r="S469" t="s">
        <v>12</v>
      </c>
      <c r="T469" t="s">
        <v>13</v>
      </c>
      <c r="U469" t="s">
        <v>14</v>
      </c>
      <c r="V469" t="s">
        <v>75</v>
      </c>
      <c r="W469" t="s">
        <v>76</v>
      </c>
      <c r="X469" t="s">
        <v>77</v>
      </c>
      <c r="Y469" t="s">
        <v>78</v>
      </c>
      <c r="Z469" t="s">
        <v>79</v>
      </c>
      <c r="AA469" t="s">
        <v>80</v>
      </c>
      <c r="AB469" t="s">
        <v>81</v>
      </c>
      <c r="AC469" t="s">
        <v>82</v>
      </c>
      <c r="AD469" t="s">
        <v>83</v>
      </c>
    </row>
    <row r="470" spans="1:30" x14ac:dyDescent="0.2">
      <c r="B470">
        <v>10</v>
      </c>
      <c r="C470">
        <v>0.55124700000000004</v>
      </c>
      <c r="D470">
        <v>0.28754099999999999</v>
      </c>
      <c r="E470">
        <v>0.28704099999999999</v>
      </c>
      <c r="F470">
        <v>0.298068</v>
      </c>
      <c r="G470">
        <v>0.286105</v>
      </c>
      <c r="H470">
        <v>0.29639500000000002</v>
      </c>
      <c r="I470">
        <v>0.295877</v>
      </c>
      <c r="J470">
        <v>0.29017700000000002</v>
      </c>
      <c r="K470">
        <v>0.30051099999999997</v>
      </c>
      <c r="L470">
        <v>0.301956</v>
      </c>
      <c r="M470">
        <v>0.29202400000000001</v>
      </c>
      <c r="N470">
        <v>0.29641800000000001</v>
      </c>
      <c r="O470">
        <v>0.29530600000000001</v>
      </c>
      <c r="P470">
        <v>0.29675400000000002</v>
      </c>
      <c r="Q470">
        <v>0.29292400000000002</v>
      </c>
      <c r="R470">
        <v>0.30804700000000002</v>
      </c>
      <c r="S470">
        <v>-2.5920000000000001E-3</v>
      </c>
      <c r="T470">
        <v>-3.1900000000000001E-3</v>
      </c>
      <c r="U470">
        <v>-1.0039999999999999E-3</v>
      </c>
      <c r="V470">
        <v>4.8416000000000001E-2</v>
      </c>
      <c r="W470">
        <v>5.1568000000000003E-2</v>
      </c>
      <c r="X470">
        <v>4.6334E-2</v>
      </c>
      <c r="Y470">
        <v>-1.5674E-2</v>
      </c>
      <c r="Z470">
        <v>2.7185999999999998E-2</v>
      </c>
      <c r="AA470">
        <v>3.2658E-2</v>
      </c>
      <c r="AB470">
        <v>3.4417000000000003E-2</v>
      </c>
      <c r="AC470">
        <v>6.1760000000000002E-2</v>
      </c>
      <c r="AD470">
        <v>6.2819E-2</v>
      </c>
    </row>
    <row r="471" spans="1:30" x14ac:dyDescent="0.2">
      <c r="B471">
        <v>20</v>
      </c>
      <c r="C471">
        <v>0.57258900000000001</v>
      </c>
      <c r="D471">
        <v>0.31040400000000001</v>
      </c>
      <c r="E471">
        <v>0.30790099999999998</v>
      </c>
      <c r="F471">
        <v>0.31579000000000002</v>
      </c>
      <c r="G471">
        <v>0.31462000000000001</v>
      </c>
      <c r="H471">
        <v>0.307643</v>
      </c>
      <c r="I471">
        <v>0.316604</v>
      </c>
      <c r="J471">
        <v>0.30438999999999999</v>
      </c>
      <c r="K471">
        <v>0.30696600000000002</v>
      </c>
      <c r="L471">
        <v>0.31717000000000001</v>
      </c>
      <c r="M471">
        <v>0.30862299999999998</v>
      </c>
      <c r="N471">
        <v>0.30943100000000001</v>
      </c>
      <c r="O471">
        <v>0.31308999999999998</v>
      </c>
      <c r="P471">
        <v>0.30927700000000002</v>
      </c>
      <c r="Q471">
        <v>0.32165199999999999</v>
      </c>
      <c r="R471">
        <v>0.324961</v>
      </c>
      <c r="S471">
        <v>-2.3890000000000001E-3</v>
      </c>
      <c r="T471">
        <v>-1.7440000000000001E-3</v>
      </c>
      <c r="U471">
        <v>-2.8800000000000002E-3</v>
      </c>
      <c r="V471">
        <v>4.1782E-2</v>
      </c>
      <c r="W471">
        <v>3.7593000000000001E-2</v>
      </c>
      <c r="X471">
        <v>4.4490000000000002E-2</v>
      </c>
      <c r="Y471">
        <v>-7.7470000000000004E-3</v>
      </c>
      <c r="Z471">
        <v>1.5025999999999999E-2</v>
      </c>
      <c r="AA471">
        <v>2.2859999999999998E-2</v>
      </c>
      <c r="AB471">
        <v>1.6896999999999999E-2</v>
      </c>
      <c r="AC471">
        <v>2.2360000000000001E-2</v>
      </c>
      <c r="AD471">
        <v>3.5142E-2</v>
      </c>
    </row>
    <row r="472" spans="1:30" x14ac:dyDescent="0.2">
      <c r="B472">
        <v>30</v>
      </c>
      <c r="C472">
        <v>0.55705499999999997</v>
      </c>
      <c r="D472">
        <v>0.31533</v>
      </c>
      <c r="E472">
        <v>0.31031599999999998</v>
      </c>
      <c r="F472">
        <v>0.32090200000000002</v>
      </c>
      <c r="G472">
        <v>0.31931999999999999</v>
      </c>
      <c r="H472">
        <v>0.31581900000000002</v>
      </c>
      <c r="I472">
        <v>0.31792300000000001</v>
      </c>
      <c r="J472">
        <v>0.31657999999999997</v>
      </c>
      <c r="K472">
        <v>0.31867299999999998</v>
      </c>
      <c r="L472">
        <v>0.31836399999999998</v>
      </c>
      <c r="M472">
        <v>0.31852399999999997</v>
      </c>
      <c r="N472">
        <v>0.31684400000000001</v>
      </c>
      <c r="O472">
        <v>0.32068099999999999</v>
      </c>
      <c r="P472">
        <v>0.31725199999999998</v>
      </c>
      <c r="Q472">
        <v>0.322712</v>
      </c>
      <c r="R472">
        <v>0.31583499999999998</v>
      </c>
      <c r="S472">
        <v>-2.4020000000000001E-3</v>
      </c>
      <c r="T472">
        <v>-2.8050000000000002E-3</v>
      </c>
      <c r="U472">
        <v>-2.0929999999999998E-3</v>
      </c>
      <c r="V472">
        <v>2.7730999999999999E-2</v>
      </c>
      <c r="W472">
        <v>3.2091000000000001E-2</v>
      </c>
      <c r="X472">
        <v>3.3338E-2</v>
      </c>
      <c r="Y472">
        <v>-2.9520000000000002E-3</v>
      </c>
      <c r="Z472">
        <v>1.3623E-2</v>
      </c>
      <c r="AA472">
        <v>2.8684000000000001E-2</v>
      </c>
      <c r="AB472">
        <v>8.6400000000000001E-3</v>
      </c>
      <c r="AC472">
        <v>2.0712999999999999E-2</v>
      </c>
      <c r="AD472">
        <v>2.0868000000000001E-2</v>
      </c>
    </row>
    <row r="473" spans="1:30" x14ac:dyDescent="0.2">
      <c r="B473">
        <v>40</v>
      </c>
      <c r="C473">
        <v>0.55311699999999997</v>
      </c>
      <c r="D473">
        <v>0.318799</v>
      </c>
      <c r="E473">
        <v>0.31976700000000002</v>
      </c>
      <c r="F473">
        <v>0.323324</v>
      </c>
      <c r="G473">
        <v>0.32483400000000001</v>
      </c>
      <c r="H473">
        <v>0.32029600000000003</v>
      </c>
      <c r="I473">
        <v>0.32060899999999998</v>
      </c>
      <c r="J473">
        <v>0.31448900000000002</v>
      </c>
      <c r="K473">
        <v>0.31899300000000003</v>
      </c>
      <c r="L473">
        <v>0.320577</v>
      </c>
      <c r="M473">
        <v>0.32228499999999999</v>
      </c>
      <c r="N473">
        <v>0.31915300000000002</v>
      </c>
      <c r="O473">
        <v>0.32213900000000001</v>
      </c>
      <c r="P473">
        <v>0.318994</v>
      </c>
      <c r="Q473">
        <v>0.32051000000000002</v>
      </c>
      <c r="R473">
        <v>0.31602400000000003</v>
      </c>
      <c r="S473">
        <v>-1.263E-3</v>
      </c>
      <c r="T473">
        <v>-2.1700000000000001E-3</v>
      </c>
      <c r="U473">
        <v>-2.0430000000000001E-3</v>
      </c>
      <c r="V473">
        <v>2.2277999999999999E-2</v>
      </c>
      <c r="W473">
        <v>2.2364999999999999E-2</v>
      </c>
      <c r="X473">
        <v>3.0161E-2</v>
      </c>
      <c r="Y473">
        <v>-2.4190000000000001E-3</v>
      </c>
      <c r="Z473">
        <v>1.5821999999999999E-2</v>
      </c>
      <c r="AA473">
        <v>2.198E-2</v>
      </c>
      <c r="AB473">
        <v>9.1859999999999997E-3</v>
      </c>
      <c r="AC473">
        <v>1.9467000000000002E-2</v>
      </c>
      <c r="AD473">
        <v>1.7208000000000001E-2</v>
      </c>
    </row>
    <row r="474" spans="1:30" x14ac:dyDescent="0.2">
      <c r="B474">
        <v>50</v>
      </c>
      <c r="C474">
        <v>0.52317199999999997</v>
      </c>
      <c r="D474">
        <v>0.31816899999999998</v>
      </c>
      <c r="E474">
        <v>0.321992</v>
      </c>
      <c r="F474">
        <v>0.32284800000000002</v>
      </c>
      <c r="G474">
        <v>0.31339600000000001</v>
      </c>
      <c r="H474">
        <v>0.32477600000000001</v>
      </c>
      <c r="I474">
        <v>0.32275300000000001</v>
      </c>
      <c r="J474">
        <v>0.32019300000000001</v>
      </c>
      <c r="K474">
        <v>0.32068999999999998</v>
      </c>
      <c r="L474">
        <v>0.32865299999999997</v>
      </c>
      <c r="M474">
        <v>0.321967</v>
      </c>
      <c r="N474">
        <v>0.326042</v>
      </c>
      <c r="O474">
        <v>0.32481500000000002</v>
      </c>
      <c r="P474">
        <v>0.31977</v>
      </c>
      <c r="Q474">
        <v>0.32359300000000002</v>
      </c>
      <c r="R474">
        <v>0.32714700000000002</v>
      </c>
      <c r="S474">
        <v>-2.1450000000000002E-3</v>
      </c>
      <c r="T474">
        <v>-3.3370000000000001E-3</v>
      </c>
      <c r="U474">
        <v>-2.542E-3</v>
      </c>
      <c r="V474">
        <v>2.1728999999999998E-2</v>
      </c>
      <c r="W474">
        <v>2.2279E-2</v>
      </c>
      <c r="X474">
        <v>2.6832000000000002E-2</v>
      </c>
      <c r="Y474">
        <v>2.2179999999999999E-3</v>
      </c>
      <c r="Z474">
        <v>1.5084999999999999E-2</v>
      </c>
      <c r="AA474">
        <v>1.8873000000000001E-2</v>
      </c>
      <c r="AB474">
        <v>5.9519999999999998E-3</v>
      </c>
      <c r="AC474">
        <v>1.4364E-2</v>
      </c>
      <c r="AD474">
        <v>1.346E-2</v>
      </c>
    </row>
    <row r="475" spans="1:30" x14ac:dyDescent="0.2">
      <c r="B475">
        <v>60</v>
      </c>
      <c r="C475">
        <v>0.50680999999999998</v>
      </c>
      <c r="D475">
        <v>0.32323800000000003</v>
      </c>
      <c r="E475">
        <v>0.318108</v>
      </c>
      <c r="F475">
        <v>0.32313599999999998</v>
      </c>
      <c r="G475">
        <v>0.32632699999999998</v>
      </c>
      <c r="H475">
        <v>0.32312800000000003</v>
      </c>
      <c r="I475">
        <v>0.319436</v>
      </c>
      <c r="J475">
        <v>0.32159399999999999</v>
      </c>
      <c r="K475">
        <v>0.32203199999999998</v>
      </c>
      <c r="L475">
        <v>0.32457999999999998</v>
      </c>
      <c r="M475">
        <v>0.325658</v>
      </c>
      <c r="N475">
        <v>0.32643699999999998</v>
      </c>
      <c r="O475">
        <v>0.32399600000000001</v>
      </c>
      <c r="P475">
        <v>0.321436</v>
      </c>
      <c r="Q475">
        <v>0.32517299999999999</v>
      </c>
      <c r="R475">
        <v>0.33038200000000001</v>
      </c>
      <c r="S475">
        <v>-1.671E-3</v>
      </c>
      <c r="T475">
        <v>-1.8569999999999999E-3</v>
      </c>
      <c r="U475">
        <v>-1.921E-3</v>
      </c>
      <c r="V475">
        <v>1.9488999999999999E-2</v>
      </c>
      <c r="W475">
        <v>1.8325000000000001E-2</v>
      </c>
      <c r="X475">
        <v>2.3407000000000001E-2</v>
      </c>
      <c r="Y475">
        <v>4.7169999999999998E-3</v>
      </c>
      <c r="Z475">
        <v>1.0477E-2</v>
      </c>
      <c r="AA475">
        <v>1.6926E-2</v>
      </c>
      <c r="AB475">
        <v>3.3890000000000001E-3</v>
      </c>
      <c r="AC475">
        <v>1.1559E-2</v>
      </c>
      <c r="AD475">
        <v>1.2078999999999999E-2</v>
      </c>
    </row>
    <row r="476" spans="1:30" x14ac:dyDescent="0.2">
      <c r="B476">
        <v>70</v>
      </c>
      <c r="C476">
        <v>0.49935200000000002</v>
      </c>
      <c r="D476">
        <v>0.32872200000000001</v>
      </c>
      <c r="E476">
        <v>0.32178899999999999</v>
      </c>
      <c r="F476">
        <v>0.32505499999999998</v>
      </c>
      <c r="G476">
        <v>0.32274900000000001</v>
      </c>
      <c r="H476">
        <v>0.32838200000000001</v>
      </c>
      <c r="I476">
        <v>0.32276100000000002</v>
      </c>
      <c r="J476">
        <v>0.32235900000000001</v>
      </c>
      <c r="K476">
        <v>0.31850299999999998</v>
      </c>
      <c r="L476">
        <v>0.32517400000000002</v>
      </c>
      <c r="M476">
        <v>0.32591599999999998</v>
      </c>
      <c r="N476">
        <v>0.32564799999999999</v>
      </c>
      <c r="O476">
        <v>0.32303500000000002</v>
      </c>
      <c r="P476">
        <v>0.323936</v>
      </c>
      <c r="Q476">
        <v>0.32558900000000002</v>
      </c>
      <c r="R476">
        <v>0.32692300000000002</v>
      </c>
      <c r="S476">
        <v>-1.807E-3</v>
      </c>
      <c r="T476">
        <v>-2.8660000000000001E-3</v>
      </c>
      <c r="U476">
        <v>-1.8500000000000001E-3</v>
      </c>
      <c r="V476">
        <v>1.3207999999999999E-2</v>
      </c>
      <c r="W476">
        <v>1.4770999999999999E-2</v>
      </c>
      <c r="X476">
        <v>2.0552999999999998E-2</v>
      </c>
      <c r="Y476">
        <v>7.3819999999999997E-3</v>
      </c>
      <c r="Z476">
        <v>1.142E-2</v>
      </c>
      <c r="AA476">
        <v>1.6815E-2</v>
      </c>
      <c r="AB476">
        <v>4.9519999999999998E-3</v>
      </c>
      <c r="AC476">
        <v>7.5100000000000002E-3</v>
      </c>
      <c r="AD476">
        <v>8.0599999999999995E-3</v>
      </c>
    </row>
    <row r="477" spans="1:30" x14ac:dyDescent="0.2">
      <c r="B477">
        <v>80</v>
      </c>
      <c r="C477">
        <v>0.47998800000000003</v>
      </c>
      <c r="D477">
        <v>0.32529000000000002</v>
      </c>
      <c r="E477">
        <v>0.32261499999999999</v>
      </c>
      <c r="F477">
        <v>0.32464700000000002</v>
      </c>
      <c r="G477">
        <v>0.32425599999999999</v>
      </c>
      <c r="H477">
        <v>0.32512600000000003</v>
      </c>
      <c r="I477">
        <v>0.32196000000000002</v>
      </c>
      <c r="J477">
        <v>0.32597199999999998</v>
      </c>
      <c r="K477">
        <v>0.32379400000000003</v>
      </c>
      <c r="L477">
        <v>0.32389499999999999</v>
      </c>
      <c r="M477">
        <v>0.32631500000000002</v>
      </c>
      <c r="N477">
        <v>0.32007099999999999</v>
      </c>
      <c r="O477">
        <v>0.32415300000000002</v>
      </c>
      <c r="P477">
        <v>0.32286700000000002</v>
      </c>
      <c r="Q477">
        <v>0.32605499999999998</v>
      </c>
      <c r="R477">
        <v>0.31915900000000003</v>
      </c>
      <c r="S477">
        <v>-1.7060000000000001E-3</v>
      </c>
      <c r="T477">
        <v>-2.238E-3</v>
      </c>
      <c r="U477">
        <v>-2.8869999999999998E-3</v>
      </c>
      <c r="V477">
        <v>1.2707E-2</v>
      </c>
      <c r="W477">
        <v>1.2874E-2</v>
      </c>
      <c r="X477">
        <v>2.0638E-2</v>
      </c>
      <c r="Y477">
        <v>3.1389999999999999E-3</v>
      </c>
      <c r="Z477">
        <v>1.0253E-2</v>
      </c>
      <c r="AA477">
        <v>1.3339999999999999E-2</v>
      </c>
      <c r="AB477">
        <v>3.2190000000000001E-3</v>
      </c>
      <c r="AC477">
        <v>8.1910000000000004E-3</v>
      </c>
      <c r="AD477">
        <v>6.9610000000000002E-3</v>
      </c>
    </row>
    <row r="478" spans="1:30" x14ac:dyDescent="0.2">
      <c r="B478">
        <v>90</v>
      </c>
      <c r="C478">
        <v>0.45822200000000002</v>
      </c>
      <c r="D478">
        <v>0.32488</v>
      </c>
      <c r="E478">
        <v>0.325324</v>
      </c>
      <c r="F478">
        <v>0.32621899999999998</v>
      </c>
      <c r="G478">
        <v>0.32187100000000002</v>
      </c>
      <c r="H478">
        <v>0.32272099999999998</v>
      </c>
      <c r="I478">
        <v>0.324463</v>
      </c>
      <c r="J478">
        <v>0.31958999999999999</v>
      </c>
      <c r="K478">
        <v>0.32564399999999999</v>
      </c>
      <c r="L478">
        <v>0.32353900000000002</v>
      </c>
      <c r="M478">
        <v>0.32880599999999999</v>
      </c>
      <c r="N478">
        <v>0.32800000000000001</v>
      </c>
      <c r="O478">
        <v>0.321737</v>
      </c>
      <c r="P478">
        <v>0.32240799999999997</v>
      </c>
      <c r="Q478">
        <v>0.325382</v>
      </c>
      <c r="R478">
        <v>0.324355</v>
      </c>
      <c r="S478">
        <v>-2.222E-3</v>
      </c>
      <c r="T478">
        <v>-2.0539999999999998E-3</v>
      </c>
      <c r="U478">
        <v>-1.328E-3</v>
      </c>
      <c r="V478">
        <v>1.2643E-2</v>
      </c>
      <c r="W478">
        <v>1.3766E-2</v>
      </c>
      <c r="X478">
        <v>1.7104999999999999E-2</v>
      </c>
      <c r="Y478">
        <v>7.038E-3</v>
      </c>
      <c r="Z478">
        <v>9.9030000000000003E-3</v>
      </c>
      <c r="AA478">
        <v>1.3924000000000001E-2</v>
      </c>
      <c r="AB478">
        <v>2.369E-3</v>
      </c>
      <c r="AC478">
        <v>6.0029999999999997E-3</v>
      </c>
      <c r="AD478">
        <v>5.5459999999999997E-3</v>
      </c>
    </row>
    <row r="479" spans="1:30" x14ac:dyDescent="0.2">
      <c r="B479">
        <v>100</v>
      </c>
      <c r="C479">
        <v>0.47232200000000002</v>
      </c>
      <c r="D479">
        <v>0.32560499999999998</v>
      </c>
      <c r="E479">
        <v>0.32512099999999999</v>
      </c>
      <c r="F479">
        <v>0.32296200000000003</v>
      </c>
      <c r="G479">
        <v>0.32921099999999998</v>
      </c>
      <c r="H479">
        <v>0.32712200000000002</v>
      </c>
      <c r="I479">
        <v>0.31979400000000002</v>
      </c>
      <c r="J479">
        <v>0.31999899999999998</v>
      </c>
      <c r="K479">
        <v>0.32485799999999998</v>
      </c>
      <c r="L479">
        <v>0.33027400000000001</v>
      </c>
      <c r="M479">
        <v>0.32391900000000001</v>
      </c>
      <c r="N479">
        <v>0.32684099999999999</v>
      </c>
      <c r="O479">
        <v>0.31866899999999998</v>
      </c>
      <c r="P479">
        <v>0.32609399999999999</v>
      </c>
      <c r="Q479">
        <v>0.32531599999999999</v>
      </c>
      <c r="R479">
        <v>0.32994099999999998</v>
      </c>
      <c r="S479">
        <v>-2.5019999999999999E-3</v>
      </c>
      <c r="T479">
        <v>-2.5149999999999999E-3</v>
      </c>
      <c r="U479">
        <v>-2.026E-3</v>
      </c>
      <c r="V479">
        <v>1.2537E-2</v>
      </c>
      <c r="W479">
        <v>1.2008E-2</v>
      </c>
      <c r="X479">
        <v>1.4446000000000001E-2</v>
      </c>
      <c r="Y479">
        <v>5.934E-3</v>
      </c>
      <c r="Z479">
        <v>8.3510000000000008E-3</v>
      </c>
      <c r="AA479">
        <v>1.5502999999999999E-2</v>
      </c>
      <c r="AB479">
        <v>1.8469999999999999E-3</v>
      </c>
      <c r="AC479">
        <v>4.653E-3</v>
      </c>
      <c r="AD479">
        <v>6.5259999999999997E-3</v>
      </c>
    </row>
    <row r="481" spans="1:30" x14ac:dyDescent="0.2">
      <c r="A481" t="s">
        <v>53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69</v>
      </c>
      <c r="H481" t="s">
        <v>70</v>
      </c>
      <c r="I481" t="s">
        <v>6</v>
      </c>
      <c r="J481" t="s">
        <v>7</v>
      </c>
      <c r="K481" t="s">
        <v>8</v>
      </c>
      <c r="L481" t="s">
        <v>71</v>
      </c>
      <c r="M481" t="s">
        <v>72</v>
      </c>
      <c r="N481" t="s">
        <v>9</v>
      </c>
      <c r="O481" t="s">
        <v>10</v>
      </c>
      <c r="P481" t="s">
        <v>11</v>
      </c>
      <c r="Q481" t="s">
        <v>73</v>
      </c>
      <c r="R481" t="s">
        <v>74</v>
      </c>
      <c r="S481" t="s">
        <v>12</v>
      </c>
      <c r="T481" t="s">
        <v>13</v>
      </c>
      <c r="U481" t="s">
        <v>14</v>
      </c>
      <c r="V481" t="s">
        <v>75</v>
      </c>
      <c r="W481" t="s">
        <v>76</v>
      </c>
      <c r="X481" t="s">
        <v>77</v>
      </c>
      <c r="Y481" t="s">
        <v>78</v>
      </c>
      <c r="Z481" t="s">
        <v>79</v>
      </c>
      <c r="AA481" t="s">
        <v>80</v>
      </c>
      <c r="AB481" t="s">
        <v>81</v>
      </c>
      <c r="AC481" t="s">
        <v>82</v>
      </c>
      <c r="AD481" t="s">
        <v>83</v>
      </c>
    </row>
    <row r="482" spans="1:30" x14ac:dyDescent="0.2">
      <c r="B482">
        <v>10</v>
      </c>
      <c r="C482">
        <v>0.40623999999999999</v>
      </c>
      <c r="D482">
        <v>0.164662</v>
      </c>
      <c r="E482">
        <v>0.15174299999999999</v>
      </c>
      <c r="F482">
        <v>0.15912599999999999</v>
      </c>
      <c r="G482">
        <v>0.16140399999999999</v>
      </c>
      <c r="H482">
        <v>0.15029799999999999</v>
      </c>
      <c r="I482">
        <v>0.15260799999999999</v>
      </c>
      <c r="J482">
        <v>0.15462200000000001</v>
      </c>
      <c r="K482">
        <v>0.16518099999999999</v>
      </c>
      <c r="L482">
        <v>0.16157199999999999</v>
      </c>
      <c r="M482">
        <v>0.160299</v>
      </c>
      <c r="N482">
        <v>0.158278</v>
      </c>
      <c r="O482">
        <v>0.160973</v>
      </c>
      <c r="P482">
        <v>0.16489300000000001</v>
      </c>
      <c r="Q482">
        <v>0.17591000000000001</v>
      </c>
      <c r="R482">
        <v>0.153166</v>
      </c>
      <c r="S482">
        <v>-2.7910000000000001E-3</v>
      </c>
      <c r="T482">
        <v>-2.4429999999999999E-3</v>
      </c>
      <c r="U482">
        <v>-4.3940000000000003E-3</v>
      </c>
      <c r="V482">
        <v>-8.1400000000000005E-4</v>
      </c>
      <c r="W482">
        <v>-2.4901E-2</v>
      </c>
      <c r="X482">
        <v>1.1885E-2</v>
      </c>
      <c r="Y482">
        <v>-1.8762000000000001E-2</v>
      </c>
      <c r="Z482">
        <v>3.4900000000000003E-4</v>
      </c>
      <c r="AA482">
        <v>3.9220000000000001E-3</v>
      </c>
      <c r="AB482">
        <v>1.2586E-2</v>
      </c>
      <c r="AC482">
        <v>2.9440000000000001E-2</v>
      </c>
      <c r="AD482">
        <v>1.7825000000000001E-2</v>
      </c>
    </row>
    <row r="483" spans="1:30" x14ac:dyDescent="0.2">
      <c r="B483">
        <v>20</v>
      </c>
      <c r="C483">
        <v>0.399341</v>
      </c>
      <c r="D483">
        <v>0.16906499999999999</v>
      </c>
      <c r="E483">
        <v>0.16162000000000001</v>
      </c>
      <c r="F483">
        <v>0.16646</v>
      </c>
      <c r="G483">
        <v>0.16450799999999999</v>
      </c>
      <c r="H483">
        <v>0.163601</v>
      </c>
      <c r="I483">
        <v>0.16187299999999999</v>
      </c>
      <c r="J483">
        <v>0.16435</v>
      </c>
      <c r="K483">
        <v>0.16475999999999999</v>
      </c>
      <c r="L483">
        <v>0.17016800000000001</v>
      </c>
      <c r="M483">
        <v>0.16528200000000001</v>
      </c>
      <c r="N483">
        <v>0.16500500000000001</v>
      </c>
      <c r="O483">
        <v>0.165967</v>
      </c>
      <c r="P483">
        <v>0.170904</v>
      </c>
      <c r="Q483">
        <v>0.17660799999999999</v>
      </c>
      <c r="R483">
        <v>0.16379299999999999</v>
      </c>
      <c r="S483">
        <v>-2.8890000000000001E-3</v>
      </c>
      <c r="T483">
        <v>-1.0250000000000001E-3</v>
      </c>
      <c r="U483">
        <v>-2.5349999999999999E-3</v>
      </c>
      <c r="V483">
        <v>1.0432E-2</v>
      </c>
      <c r="W483">
        <v>-7.0939999999999996E-3</v>
      </c>
      <c r="X483">
        <v>1.7090000000000001E-2</v>
      </c>
      <c r="Y483">
        <v>-3.1800000000000001E-3</v>
      </c>
      <c r="Z483">
        <v>9.1059999999999995E-3</v>
      </c>
      <c r="AA483">
        <v>3.6259999999999999E-3</v>
      </c>
      <c r="AB483">
        <v>-7.0419999999999996E-3</v>
      </c>
      <c r="AC483">
        <v>-6.7000000000000002E-4</v>
      </c>
      <c r="AD483">
        <v>1.5395000000000001E-2</v>
      </c>
    </row>
    <row r="484" spans="1:30" x14ac:dyDescent="0.2">
      <c r="B484">
        <v>30</v>
      </c>
      <c r="C484">
        <v>0.37866899999999998</v>
      </c>
      <c r="D484">
        <v>0.170654</v>
      </c>
      <c r="E484">
        <v>0.17088500000000001</v>
      </c>
      <c r="F484">
        <v>0.172794</v>
      </c>
      <c r="G484">
        <v>0.16803699999999999</v>
      </c>
      <c r="H484">
        <v>0.166687</v>
      </c>
      <c r="I484">
        <v>0.173204</v>
      </c>
      <c r="J484">
        <v>0.16667699999999999</v>
      </c>
      <c r="K484">
        <v>0.16947699999999999</v>
      </c>
      <c r="L484">
        <v>0.16899800000000001</v>
      </c>
      <c r="M484">
        <v>0.17172899999999999</v>
      </c>
      <c r="N484">
        <v>0.16819899999999999</v>
      </c>
      <c r="O484">
        <v>0.17174600000000001</v>
      </c>
      <c r="P484">
        <v>0.16939499999999999</v>
      </c>
      <c r="Q484">
        <v>0.17286499999999999</v>
      </c>
      <c r="R484">
        <v>0.17336199999999999</v>
      </c>
      <c r="S484">
        <v>-2.7079999999999999E-3</v>
      </c>
      <c r="T484">
        <v>-2.9320000000000001E-3</v>
      </c>
      <c r="U484">
        <v>-1.7830000000000001E-3</v>
      </c>
      <c r="V484">
        <v>7.9389999999999999E-3</v>
      </c>
      <c r="W484">
        <v>-7.6470000000000002E-3</v>
      </c>
      <c r="X484">
        <v>5.1370000000000001E-3</v>
      </c>
      <c r="Y484">
        <v>-1.2799999999999999E-4</v>
      </c>
      <c r="Z484">
        <v>-1.09E-3</v>
      </c>
      <c r="AA484">
        <v>2.764E-3</v>
      </c>
      <c r="AB484">
        <v>-3.6099999999999999E-3</v>
      </c>
      <c r="AC484">
        <v>-1.5430000000000001E-3</v>
      </c>
      <c r="AD484">
        <v>4.9410000000000001E-3</v>
      </c>
    </row>
    <row r="485" spans="1:30" x14ac:dyDescent="0.2">
      <c r="B485">
        <v>40</v>
      </c>
      <c r="C485">
        <v>0.37561600000000001</v>
      </c>
      <c r="D485">
        <v>0.17072499999999999</v>
      </c>
      <c r="E485">
        <v>0.173709</v>
      </c>
      <c r="F485">
        <v>0.17613899999999999</v>
      </c>
      <c r="G485">
        <v>0.17380200000000001</v>
      </c>
      <c r="H485">
        <v>0.17211199999999999</v>
      </c>
      <c r="I485">
        <v>0.17005100000000001</v>
      </c>
      <c r="J485">
        <v>0.17106099999999999</v>
      </c>
      <c r="K485">
        <v>0.17166200000000001</v>
      </c>
      <c r="L485">
        <v>0.17118900000000001</v>
      </c>
      <c r="M485">
        <v>0.173708</v>
      </c>
      <c r="N485">
        <v>0.17244100000000001</v>
      </c>
      <c r="O485">
        <v>0.174119</v>
      </c>
      <c r="P485">
        <v>0.17569799999999999</v>
      </c>
      <c r="Q485">
        <v>0.171515</v>
      </c>
      <c r="R485">
        <v>0.17070099999999999</v>
      </c>
      <c r="S485">
        <v>-1.9269999999999999E-3</v>
      </c>
      <c r="T485">
        <v>-2.0300000000000001E-3</v>
      </c>
      <c r="U485">
        <v>-2.0600000000000002E-3</v>
      </c>
      <c r="V485">
        <v>2.7850000000000001E-3</v>
      </c>
      <c r="W485">
        <v>-2.3999999999999998E-3</v>
      </c>
      <c r="X485">
        <v>3.7750000000000001E-3</v>
      </c>
      <c r="Y485">
        <v>2.0999999999999999E-5</v>
      </c>
      <c r="Z485">
        <v>4.7419999999999997E-3</v>
      </c>
      <c r="AA485">
        <v>6.1200000000000002E-4</v>
      </c>
      <c r="AB485">
        <v>-3.7499999999999999E-3</v>
      </c>
      <c r="AC485">
        <v>-3.2699999999999998E-4</v>
      </c>
      <c r="AD485">
        <v>5.868E-3</v>
      </c>
    </row>
    <row r="486" spans="1:30" x14ac:dyDescent="0.2">
      <c r="B486">
        <v>50</v>
      </c>
      <c r="C486">
        <v>0.350887</v>
      </c>
      <c r="D486">
        <v>0.17516599999999999</v>
      </c>
      <c r="E486">
        <v>0.169014</v>
      </c>
      <c r="F486">
        <v>0.17376900000000001</v>
      </c>
      <c r="G486">
        <v>0.16861699999999999</v>
      </c>
      <c r="H486">
        <v>0.168514</v>
      </c>
      <c r="I486">
        <v>0.172212</v>
      </c>
      <c r="J486">
        <v>0.176035</v>
      </c>
      <c r="K486">
        <v>0.170042</v>
      </c>
      <c r="L486">
        <v>0.16958100000000001</v>
      </c>
      <c r="M486">
        <v>0.173378</v>
      </c>
      <c r="N486">
        <v>0.17211699999999999</v>
      </c>
      <c r="O486">
        <v>0.169909</v>
      </c>
      <c r="P486">
        <v>0.172101</v>
      </c>
      <c r="Q486">
        <v>0.17452599999999999</v>
      </c>
      <c r="R486">
        <v>0.17388300000000001</v>
      </c>
      <c r="S486">
        <v>-2.4099999999999998E-3</v>
      </c>
      <c r="T486">
        <v>-1.9580000000000001E-3</v>
      </c>
      <c r="U486">
        <v>-2.418E-3</v>
      </c>
      <c r="V486">
        <v>3.1779999999999998E-3</v>
      </c>
      <c r="W486">
        <v>-2.9020000000000001E-3</v>
      </c>
      <c r="X486">
        <v>3.7989999999999999E-3</v>
      </c>
      <c r="Y486">
        <v>1.897E-3</v>
      </c>
      <c r="Z486">
        <v>2.4510000000000001E-3</v>
      </c>
      <c r="AA486">
        <v>6.4460000000000003E-3</v>
      </c>
      <c r="AB486">
        <v>-3.5729999999999998E-3</v>
      </c>
      <c r="AC486">
        <v>-2.9870000000000001E-3</v>
      </c>
      <c r="AD486">
        <v>-8.3999999999999995E-5</v>
      </c>
    </row>
    <row r="487" spans="1:30" x14ac:dyDescent="0.2">
      <c r="B487">
        <v>60</v>
      </c>
      <c r="C487">
        <v>0.34887899999999999</v>
      </c>
      <c r="D487">
        <v>0.172233</v>
      </c>
      <c r="E487">
        <v>0.17297299999999999</v>
      </c>
      <c r="F487">
        <v>0.17474200000000001</v>
      </c>
      <c r="G487">
        <v>0.17158399999999999</v>
      </c>
      <c r="H487">
        <v>0.173037</v>
      </c>
      <c r="I487">
        <v>0.174236</v>
      </c>
      <c r="J487">
        <v>0.17719599999999999</v>
      </c>
      <c r="K487">
        <v>0.173708</v>
      </c>
      <c r="L487">
        <v>0.17249800000000001</v>
      </c>
      <c r="M487">
        <v>0.174461</v>
      </c>
      <c r="N487">
        <v>0.17322599999999999</v>
      </c>
      <c r="O487">
        <v>0.17266000000000001</v>
      </c>
      <c r="P487">
        <v>0.17313400000000001</v>
      </c>
      <c r="Q487">
        <v>0.17333299999999999</v>
      </c>
      <c r="R487">
        <v>0.17286899999999999</v>
      </c>
      <c r="S487">
        <v>-2.5040000000000001E-3</v>
      </c>
      <c r="T487">
        <v>-1.9120000000000001E-3</v>
      </c>
      <c r="U487">
        <v>-4.7600000000000002E-4</v>
      </c>
      <c r="V487">
        <v>2.2260000000000001E-3</v>
      </c>
      <c r="W487">
        <v>-2.0230000000000001E-3</v>
      </c>
      <c r="X487">
        <v>3.59E-4</v>
      </c>
      <c r="Y487">
        <v>-1.6249999999999999E-3</v>
      </c>
      <c r="Z487">
        <v>2.0579999999999999E-3</v>
      </c>
      <c r="AA487">
        <v>3.8530000000000001E-3</v>
      </c>
      <c r="AB487">
        <v>-2.323E-3</v>
      </c>
      <c r="AC487">
        <v>-2.2079999999999999E-3</v>
      </c>
      <c r="AD487">
        <v>-1.84E-4</v>
      </c>
    </row>
    <row r="488" spans="1:30" x14ac:dyDescent="0.2">
      <c r="B488">
        <v>70</v>
      </c>
      <c r="C488">
        <v>0.33969300000000002</v>
      </c>
      <c r="D488">
        <v>0.17471100000000001</v>
      </c>
      <c r="E488">
        <v>0.17593300000000001</v>
      </c>
      <c r="F488">
        <v>0.17558000000000001</v>
      </c>
      <c r="G488">
        <v>0.171186</v>
      </c>
      <c r="H488">
        <v>0.17239299999999999</v>
      </c>
      <c r="I488">
        <v>0.17544000000000001</v>
      </c>
      <c r="J488">
        <v>0.17180699999999999</v>
      </c>
      <c r="K488">
        <v>0.173814</v>
      </c>
      <c r="L488">
        <v>0.17156099999999999</v>
      </c>
      <c r="M488">
        <v>0.177092</v>
      </c>
      <c r="N488">
        <v>0.17439099999999999</v>
      </c>
      <c r="O488">
        <v>0.17343700000000001</v>
      </c>
      <c r="P488">
        <v>0.17180999999999999</v>
      </c>
      <c r="Q488">
        <v>0.175729</v>
      </c>
      <c r="R488">
        <v>0.176008</v>
      </c>
      <c r="S488">
        <v>-1.9040000000000001E-3</v>
      </c>
      <c r="T488">
        <v>-1.815E-3</v>
      </c>
      <c r="U488">
        <v>-2.6900000000000001E-3</v>
      </c>
      <c r="V488">
        <v>8.3999999999999995E-5</v>
      </c>
      <c r="W488">
        <v>4.2900000000000002E-4</v>
      </c>
      <c r="X488">
        <v>4.5970000000000004E-3</v>
      </c>
      <c r="Y488">
        <v>8.4900000000000004E-4</v>
      </c>
      <c r="Z488">
        <v>9.6500000000000004E-4</v>
      </c>
      <c r="AA488">
        <v>3.656E-3</v>
      </c>
      <c r="AB488">
        <v>-5.2160000000000002E-3</v>
      </c>
      <c r="AC488">
        <v>-3.1259999999999999E-3</v>
      </c>
      <c r="AD488">
        <v>-1.328E-3</v>
      </c>
    </row>
    <row r="489" spans="1:30" x14ac:dyDescent="0.2">
      <c r="B489">
        <v>80</v>
      </c>
      <c r="C489">
        <v>0.32958500000000002</v>
      </c>
      <c r="D489">
        <v>0.17505200000000001</v>
      </c>
      <c r="E489">
        <v>0.17264699999999999</v>
      </c>
      <c r="F489">
        <v>0.173318</v>
      </c>
      <c r="G489">
        <v>0.17164099999999999</v>
      </c>
      <c r="H489">
        <v>0.17360300000000001</v>
      </c>
      <c r="I489">
        <v>0.17427000000000001</v>
      </c>
      <c r="J489">
        <v>0.17139099999999999</v>
      </c>
      <c r="K489">
        <v>0.17100199999999999</v>
      </c>
      <c r="L489">
        <v>0.17632500000000001</v>
      </c>
      <c r="M489">
        <v>0.17596999999999999</v>
      </c>
      <c r="N489">
        <v>0.17163600000000001</v>
      </c>
      <c r="O489">
        <v>0.17500299999999999</v>
      </c>
      <c r="P489">
        <v>0.174954</v>
      </c>
      <c r="Q489">
        <v>0.17118900000000001</v>
      </c>
      <c r="R489">
        <v>0.17039099999999999</v>
      </c>
      <c r="S489">
        <v>-2.2769999999999999E-3</v>
      </c>
      <c r="T489">
        <v>-2.2599999999999999E-3</v>
      </c>
      <c r="U489">
        <v>-2.676E-3</v>
      </c>
      <c r="V489">
        <v>2.4290000000000002E-3</v>
      </c>
      <c r="W489">
        <v>-1.696E-3</v>
      </c>
      <c r="X489">
        <v>7.8100000000000001E-4</v>
      </c>
      <c r="Y489">
        <v>7.6599999999999997E-4</v>
      </c>
      <c r="Z489">
        <v>6.0400000000000004E-4</v>
      </c>
      <c r="AA489">
        <v>-5.6599999999999999E-4</v>
      </c>
      <c r="AB489">
        <v>-2.245E-3</v>
      </c>
      <c r="AC489">
        <v>-2.6570000000000001E-3</v>
      </c>
      <c r="AD489">
        <v>-9.5299999999999996E-4</v>
      </c>
    </row>
    <row r="490" spans="1:30" x14ac:dyDescent="0.2">
      <c r="B490">
        <v>90</v>
      </c>
      <c r="C490">
        <v>0.33391199999999999</v>
      </c>
      <c r="D490">
        <v>0.17718500000000001</v>
      </c>
      <c r="E490">
        <v>0.177422</v>
      </c>
      <c r="F490">
        <v>0.17365</v>
      </c>
      <c r="G490">
        <v>0.17460300000000001</v>
      </c>
      <c r="H490">
        <v>0.171928</v>
      </c>
      <c r="I490">
        <v>0.17349700000000001</v>
      </c>
      <c r="J490">
        <v>0.17528099999999999</v>
      </c>
      <c r="K490">
        <v>0.177424</v>
      </c>
      <c r="L490">
        <v>0.17238999999999999</v>
      </c>
      <c r="M490">
        <v>0.17321</v>
      </c>
      <c r="N490">
        <v>0.17710500000000001</v>
      </c>
      <c r="O490">
        <v>0.17497799999999999</v>
      </c>
      <c r="P490">
        <v>0.177594</v>
      </c>
      <c r="Q490">
        <v>0.17475399999999999</v>
      </c>
      <c r="R490">
        <v>0.17325399999999999</v>
      </c>
      <c r="S490">
        <v>-2.0100000000000001E-3</v>
      </c>
      <c r="T490">
        <v>-2.5200000000000001E-3</v>
      </c>
      <c r="U490">
        <v>-2.225E-3</v>
      </c>
      <c r="V490">
        <v>2.287E-3</v>
      </c>
      <c r="W490">
        <v>-7.1000000000000005E-5</v>
      </c>
      <c r="X490">
        <v>3.1470000000000001E-3</v>
      </c>
      <c r="Y490">
        <v>1.0009999999999999E-3</v>
      </c>
      <c r="Z490">
        <v>6.7999999999999999E-5</v>
      </c>
      <c r="AA490">
        <v>5.4320000000000002E-3</v>
      </c>
      <c r="AB490">
        <v>-1.8940000000000001E-3</v>
      </c>
      <c r="AC490">
        <v>-2.5959999999999998E-3</v>
      </c>
      <c r="AD490">
        <v>1.075E-3</v>
      </c>
    </row>
    <row r="491" spans="1:30" x14ac:dyDescent="0.2">
      <c r="B491">
        <v>100</v>
      </c>
      <c r="C491">
        <v>0.32650200000000001</v>
      </c>
      <c r="D491">
        <v>0.177899</v>
      </c>
      <c r="E491">
        <v>0.17832100000000001</v>
      </c>
      <c r="F491">
        <v>0.17549400000000001</v>
      </c>
      <c r="G491">
        <v>0.17227000000000001</v>
      </c>
      <c r="H491">
        <v>0.17213000000000001</v>
      </c>
      <c r="I491">
        <v>0.17182700000000001</v>
      </c>
      <c r="J491">
        <v>0.17442099999999999</v>
      </c>
      <c r="K491">
        <v>0.17289099999999999</v>
      </c>
      <c r="L491">
        <v>0.174571</v>
      </c>
      <c r="M491">
        <v>0.173372</v>
      </c>
      <c r="N491">
        <v>0.17205699999999999</v>
      </c>
      <c r="O491">
        <v>0.17064799999999999</v>
      </c>
      <c r="P491">
        <v>0.17782200000000001</v>
      </c>
      <c r="Q491">
        <v>0.17515900000000001</v>
      </c>
      <c r="R491">
        <v>0.17286799999999999</v>
      </c>
      <c r="S491">
        <v>-2.0339999999999998E-3</v>
      </c>
      <c r="T491">
        <v>-2.2160000000000001E-3</v>
      </c>
      <c r="U491">
        <v>-2.1450000000000002E-3</v>
      </c>
      <c r="V491">
        <v>1.54E-4</v>
      </c>
      <c r="W491">
        <v>-1.5169999999999999E-3</v>
      </c>
      <c r="X491">
        <v>2.2590000000000002E-3</v>
      </c>
      <c r="Y491">
        <v>7.2900000000000005E-4</v>
      </c>
      <c r="Z491">
        <v>8.8699999999999998E-4</v>
      </c>
      <c r="AA491">
        <v>2.8869999999999998E-3</v>
      </c>
      <c r="AB491">
        <v>-3.29E-3</v>
      </c>
      <c r="AC491">
        <v>-3.3080000000000002E-3</v>
      </c>
      <c r="AD491">
        <v>-9.4700000000000003E-4</v>
      </c>
    </row>
    <row r="493" spans="1:30" x14ac:dyDescent="0.2">
      <c r="A493" t="s">
        <v>55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69</v>
      </c>
      <c r="H493" t="s">
        <v>70</v>
      </c>
      <c r="I493" t="s">
        <v>6</v>
      </c>
      <c r="J493" t="s">
        <v>7</v>
      </c>
      <c r="K493" t="s">
        <v>8</v>
      </c>
      <c r="L493" t="s">
        <v>71</v>
      </c>
      <c r="M493" t="s">
        <v>72</v>
      </c>
      <c r="N493" t="s">
        <v>9</v>
      </c>
      <c r="O493" t="s">
        <v>10</v>
      </c>
      <c r="P493" t="s">
        <v>11</v>
      </c>
      <c r="Q493" t="s">
        <v>73</v>
      </c>
      <c r="R493" t="s">
        <v>74</v>
      </c>
      <c r="S493" t="s">
        <v>12</v>
      </c>
      <c r="T493" t="s">
        <v>13</v>
      </c>
      <c r="U493" t="s">
        <v>14</v>
      </c>
      <c r="V493" t="s">
        <v>75</v>
      </c>
      <c r="W493" t="s">
        <v>76</v>
      </c>
      <c r="X493" t="s">
        <v>77</v>
      </c>
      <c r="Y493" t="s">
        <v>78</v>
      </c>
      <c r="Z493" t="s">
        <v>79</v>
      </c>
      <c r="AA493" t="s">
        <v>80</v>
      </c>
      <c r="AB493" t="s">
        <v>81</v>
      </c>
      <c r="AC493" t="s">
        <v>82</v>
      </c>
      <c r="AD493" t="s">
        <v>83</v>
      </c>
    </row>
    <row r="494" spans="1:30" x14ac:dyDescent="0.2">
      <c r="B494">
        <v>10</v>
      </c>
      <c r="C494">
        <v>0.39202300000000001</v>
      </c>
      <c r="D494">
        <v>0.140489</v>
      </c>
      <c r="E494">
        <v>0.13808400000000001</v>
      </c>
      <c r="F494">
        <v>0.13778099999999999</v>
      </c>
      <c r="G494">
        <v>0.14282300000000001</v>
      </c>
      <c r="H494">
        <v>0.14016000000000001</v>
      </c>
      <c r="I494">
        <v>0.14144499999999999</v>
      </c>
      <c r="J494">
        <v>0.140178</v>
      </c>
      <c r="K494">
        <v>0.141212</v>
      </c>
      <c r="L494">
        <v>0.14003499999999999</v>
      </c>
      <c r="M494">
        <v>0.13869500000000001</v>
      </c>
      <c r="N494">
        <v>0.14333000000000001</v>
      </c>
      <c r="O494">
        <v>0.13661400000000001</v>
      </c>
      <c r="P494">
        <v>0.14710799999999999</v>
      </c>
      <c r="Q494">
        <v>0.138908</v>
      </c>
      <c r="R494">
        <v>0.13789499999999999</v>
      </c>
      <c r="S494">
        <v>-8.3900000000000001E-4</v>
      </c>
      <c r="T494">
        <v>-9.0899999999999998E-4</v>
      </c>
      <c r="U494">
        <v>-1.5560000000000001E-3</v>
      </c>
      <c r="V494">
        <v>-2.1016E-2</v>
      </c>
      <c r="W494">
        <v>-2.3116999999999999E-2</v>
      </c>
      <c r="X494">
        <v>-2.1259E-2</v>
      </c>
      <c r="Y494">
        <v>-1.9002999999999999E-2</v>
      </c>
      <c r="Z494">
        <v>-2.8285999999999999E-2</v>
      </c>
      <c r="AA494">
        <v>-1.8068000000000001E-2</v>
      </c>
      <c r="AB494">
        <v>-8.7969999999999993E-3</v>
      </c>
      <c r="AC494">
        <v>-2.7300000000000002E-4</v>
      </c>
      <c r="AD494">
        <v>3.2121999999999998E-2</v>
      </c>
    </row>
    <row r="495" spans="1:30" x14ac:dyDescent="0.2">
      <c r="B495">
        <v>20</v>
      </c>
      <c r="C495">
        <v>0.38946799999999998</v>
      </c>
      <c r="D495">
        <v>0.14951700000000001</v>
      </c>
      <c r="E495">
        <v>0.14902099999999999</v>
      </c>
      <c r="F495">
        <v>0.15126000000000001</v>
      </c>
      <c r="G495">
        <v>0.14928</v>
      </c>
      <c r="H495">
        <v>0.14425199999999999</v>
      </c>
      <c r="I495">
        <v>0.150365</v>
      </c>
      <c r="J495">
        <v>0.14332400000000001</v>
      </c>
      <c r="K495">
        <v>0.150948</v>
      </c>
      <c r="L495">
        <v>0.15001500000000001</v>
      </c>
      <c r="M495">
        <v>0.15042800000000001</v>
      </c>
      <c r="N495">
        <v>0.15066399999999999</v>
      </c>
      <c r="O495">
        <v>0.149897</v>
      </c>
      <c r="P495">
        <v>0.14624699999999999</v>
      </c>
      <c r="Q495">
        <v>0.148314</v>
      </c>
      <c r="R495">
        <v>0.151171</v>
      </c>
      <c r="S495">
        <v>-1.444E-3</v>
      </c>
      <c r="T495">
        <v>-3.9690000000000003E-3</v>
      </c>
      <c r="U495">
        <v>-1.462E-3</v>
      </c>
      <c r="V495">
        <v>-1.4134000000000001E-2</v>
      </c>
      <c r="W495">
        <v>-1.5744000000000001E-2</v>
      </c>
      <c r="X495">
        <v>-1.4857E-2</v>
      </c>
      <c r="Y495">
        <v>-1.6326E-2</v>
      </c>
      <c r="Z495">
        <v>-1.0122000000000001E-2</v>
      </c>
      <c r="AA495">
        <v>-1.149E-2</v>
      </c>
      <c r="AB495">
        <v>-1.8357999999999999E-2</v>
      </c>
      <c r="AC495">
        <v>-1.5509E-2</v>
      </c>
      <c r="AD495">
        <v>3.82E-3</v>
      </c>
    </row>
    <row r="496" spans="1:30" x14ac:dyDescent="0.2">
      <c r="B496">
        <v>30</v>
      </c>
      <c r="C496">
        <v>0.36913600000000002</v>
      </c>
      <c r="D496">
        <v>0.14905099999999999</v>
      </c>
      <c r="E496">
        <v>0.15096300000000001</v>
      </c>
      <c r="F496">
        <v>0.15353700000000001</v>
      </c>
      <c r="G496">
        <v>0.15327499999999999</v>
      </c>
      <c r="H496">
        <v>0.154145</v>
      </c>
      <c r="I496">
        <v>0.156366</v>
      </c>
      <c r="J496">
        <v>0.154477</v>
      </c>
      <c r="K496">
        <v>0.15567700000000001</v>
      </c>
      <c r="L496">
        <v>0.15316199999999999</v>
      </c>
      <c r="M496">
        <v>0.15396299999999999</v>
      </c>
      <c r="N496">
        <v>0.153721</v>
      </c>
      <c r="O496">
        <v>0.15232999999999999</v>
      </c>
      <c r="P496">
        <v>0.15557799999999999</v>
      </c>
      <c r="Q496">
        <v>0.153694</v>
      </c>
      <c r="R496">
        <v>0.14602699999999999</v>
      </c>
      <c r="S496">
        <v>-2.5339999999999998E-3</v>
      </c>
      <c r="T496">
        <v>-1.9369999999999999E-3</v>
      </c>
      <c r="U496">
        <v>-1.5790000000000001E-3</v>
      </c>
      <c r="V496">
        <v>-7.672E-3</v>
      </c>
      <c r="W496">
        <v>-1.0499E-2</v>
      </c>
      <c r="X496">
        <v>-1.3073E-2</v>
      </c>
      <c r="Y496">
        <v>-1.3635E-2</v>
      </c>
      <c r="Z496">
        <v>-3.9789999999999999E-3</v>
      </c>
      <c r="AA496">
        <v>-4.2459999999999998E-3</v>
      </c>
      <c r="AB496">
        <v>-1.1142000000000001E-2</v>
      </c>
      <c r="AC496">
        <v>-7.9649999999999999E-3</v>
      </c>
      <c r="AD496">
        <v>-1.1076000000000001E-2</v>
      </c>
    </row>
    <row r="497" spans="1:30" x14ac:dyDescent="0.2">
      <c r="B497">
        <v>40</v>
      </c>
      <c r="C497">
        <v>0.33357199999999998</v>
      </c>
      <c r="D497">
        <v>0.15324399999999999</v>
      </c>
      <c r="E497">
        <v>0.153057</v>
      </c>
      <c r="F497">
        <v>0.15243799999999999</v>
      </c>
      <c r="G497">
        <v>0.15243799999999999</v>
      </c>
      <c r="H497">
        <v>0.15328800000000001</v>
      </c>
      <c r="I497">
        <v>0.15243200000000001</v>
      </c>
      <c r="J497">
        <v>0.151838</v>
      </c>
      <c r="K497">
        <v>0.15418200000000001</v>
      </c>
      <c r="L497">
        <v>0.151506</v>
      </c>
      <c r="M497">
        <v>0.15567800000000001</v>
      </c>
      <c r="N497">
        <v>0.15551400000000001</v>
      </c>
      <c r="O497">
        <v>0.154978</v>
      </c>
      <c r="P497">
        <v>0.15321599999999999</v>
      </c>
      <c r="Q497">
        <v>0.15495700000000001</v>
      </c>
      <c r="R497">
        <v>0.15326100000000001</v>
      </c>
      <c r="S497">
        <v>-2.372E-3</v>
      </c>
      <c r="T497">
        <v>-1.9319999999999999E-3</v>
      </c>
      <c r="U497">
        <v>-1.209E-3</v>
      </c>
      <c r="V497">
        <v>-7.8150000000000008E-3</v>
      </c>
      <c r="W497">
        <v>-7.9869999999999993E-3</v>
      </c>
      <c r="X497">
        <v>-9.972E-3</v>
      </c>
      <c r="Y497">
        <v>-7.9050000000000006E-3</v>
      </c>
      <c r="Z497">
        <v>-5.6800000000000004E-4</v>
      </c>
      <c r="AA497">
        <v>7.5900000000000002E-4</v>
      </c>
      <c r="AB497">
        <v>-9.2149999999999992E-3</v>
      </c>
      <c r="AC497">
        <v>-9.5729999999999999E-3</v>
      </c>
      <c r="AD497">
        <v>-1.8029999999999999E-3</v>
      </c>
    </row>
    <row r="498" spans="1:30" x14ac:dyDescent="0.2">
      <c r="B498">
        <v>50</v>
      </c>
      <c r="C498">
        <v>0.324573</v>
      </c>
      <c r="D498">
        <v>0.15464600000000001</v>
      </c>
      <c r="E498">
        <v>0.15558900000000001</v>
      </c>
      <c r="F498">
        <v>0.15210099999999999</v>
      </c>
      <c r="G498">
        <v>0.154531</v>
      </c>
      <c r="H498">
        <v>0.14943200000000001</v>
      </c>
      <c r="I498">
        <v>0.15585199999999999</v>
      </c>
      <c r="J498">
        <v>0.15274099999999999</v>
      </c>
      <c r="K498">
        <v>0.15567900000000001</v>
      </c>
      <c r="L498">
        <v>0.15557399999999999</v>
      </c>
      <c r="M498">
        <v>0.15653800000000001</v>
      </c>
      <c r="N498">
        <v>0.155052</v>
      </c>
      <c r="O498">
        <v>0.15598100000000001</v>
      </c>
      <c r="P498">
        <v>0.15512400000000001</v>
      </c>
      <c r="Q498">
        <v>0.15196499999999999</v>
      </c>
      <c r="R498">
        <v>0.156584</v>
      </c>
      <c r="S498">
        <v>-2.1540000000000001E-3</v>
      </c>
      <c r="T498">
        <v>-1.8140000000000001E-3</v>
      </c>
      <c r="U498">
        <v>-1.812E-3</v>
      </c>
      <c r="V498">
        <v>-7.6649999999999999E-3</v>
      </c>
      <c r="W498">
        <v>-6.4780000000000003E-3</v>
      </c>
      <c r="X498">
        <v>-9.2589999999999999E-3</v>
      </c>
      <c r="Y498">
        <v>-7.8510000000000003E-3</v>
      </c>
      <c r="Z498">
        <v>-8.1899999999999996E-4</v>
      </c>
      <c r="AA498">
        <v>-1.967E-3</v>
      </c>
      <c r="AB498">
        <v>-1.0558E-2</v>
      </c>
      <c r="AC498">
        <v>-6.2740000000000001E-3</v>
      </c>
      <c r="AD498">
        <v>-3.8E-3</v>
      </c>
    </row>
    <row r="499" spans="1:30" x14ac:dyDescent="0.2">
      <c r="B499">
        <v>60</v>
      </c>
      <c r="C499">
        <v>0.30646899999999999</v>
      </c>
      <c r="D499">
        <v>0.154276</v>
      </c>
      <c r="E499">
        <v>0.15468499999999999</v>
      </c>
      <c r="F499">
        <v>0.154359</v>
      </c>
      <c r="G499">
        <v>0.154387</v>
      </c>
      <c r="H499">
        <v>0.15350900000000001</v>
      </c>
      <c r="I499">
        <v>0.15487100000000001</v>
      </c>
      <c r="J499">
        <v>0.15506400000000001</v>
      </c>
      <c r="K499">
        <v>0.156808</v>
      </c>
      <c r="L499">
        <v>0.155863</v>
      </c>
      <c r="M499">
        <v>0.15376300000000001</v>
      </c>
      <c r="N499">
        <v>0.153506</v>
      </c>
      <c r="O499">
        <v>0.15329499999999999</v>
      </c>
      <c r="P499">
        <v>0.15512300000000001</v>
      </c>
      <c r="Q499">
        <v>0.154586</v>
      </c>
      <c r="R499">
        <v>0.15051600000000001</v>
      </c>
      <c r="S499">
        <v>-2.2369999999999998E-3</v>
      </c>
      <c r="T499">
        <v>-1.779E-3</v>
      </c>
      <c r="U499">
        <v>-1.946E-3</v>
      </c>
      <c r="V499">
        <v>-5.3969999999999999E-3</v>
      </c>
      <c r="W499">
        <v>-5.7429999999999998E-3</v>
      </c>
      <c r="X499">
        <v>-5.5630000000000002E-3</v>
      </c>
      <c r="Y499">
        <v>-6.0029999999999997E-3</v>
      </c>
      <c r="Z499">
        <v>-1.256E-3</v>
      </c>
      <c r="AA499">
        <v>2.4499999999999999E-3</v>
      </c>
      <c r="AB499">
        <v>-8.1460000000000005E-3</v>
      </c>
      <c r="AC499">
        <v>-4.9610000000000001E-3</v>
      </c>
      <c r="AD499">
        <v>-2.0089999999999999E-3</v>
      </c>
    </row>
    <row r="500" spans="1:30" x14ac:dyDescent="0.2">
      <c r="B500">
        <v>70</v>
      </c>
      <c r="C500">
        <v>0.29762100000000002</v>
      </c>
      <c r="D500">
        <v>0.155554</v>
      </c>
      <c r="E500">
        <v>0.15499399999999999</v>
      </c>
      <c r="F500">
        <v>0.15440599999999999</v>
      </c>
      <c r="G500">
        <v>0.15784000000000001</v>
      </c>
      <c r="H500">
        <v>0.15608900000000001</v>
      </c>
      <c r="I500">
        <v>0.15715199999999999</v>
      </c>
      <c r="J500">
        <v>0.15607699999999999</v>
      </c>
      <c r="K500">
        <v>0.15648300000000001</v>
      </c>
      <c r="L500">
        <v>0.151452</v>
      </c>
      <c r="M500">
        <v>0.155476</v>
      </c>
      <c r="N500">
        <v>0.15651699999999999</v>
      </c>
      <c r="O500">
        <v>0.15681700000000001</v>
      </c>
      <c r="P500">
        <v>0.15467800000000001</v>
      </c>
      <c r="Q500">
        <v>0.15587599999999999</v>
      </c>
      <c r="R500">
        <v>0.15687999999999999</v>
      </c>
      <c r="S500">
        <v>-2.0999999999999999E-3</v>
      </c>
      <c r="T500">
        <v>-2.196E-3</v>
      </c>
      <c r="U500">
        <v>-1.7420000000000001E-3</v>
      </c>
      <c r="V500">
        <v>-5.3839999999999999E-3</v>
      </c>
      <c r="W500">
        <v>-4.6340000000000001E-3</v>
      </c>
      <c r="X500">
        <v>-5.5290000000000001E-3</v>
      </c>
      <c r="Y500">
        <v>-4.7369999999999999E-3</v>
      </c>
      <c r="Z500">
        <v>-6.4599999999999998E-4</v>
      </c>
      <c r="AA500">
        <v>-2.02E-4</v>
      </c>
      <c r="AB500">
        <v>-6.502E-3</v>
      </c>
      <c r="AC500">
        <v>-4.6569999999999997E-3</v>
      </c>
      <c r="AD500">
        <v>-1.8979999999999999E-3</v>
      </c>
    </row>
    <row r="501" spans="1:30" x14ac:dyDescent="0.2">
      <c r="B501">
        <v>80</v>
      </c>
      <c r="C501">
        <v>0.27836899999999998</v>
      </c>
      <c r="D501">
        <v>0.15572</v>
      </c>
      <c r="E501">
        <v>0.15635599999999999</v>
      </c>
      <c r="F501">
        <v>0.15512300000000001</v>
      </c>
      <c r="G501">
        <v>0.156281</v>
      </c>
      <c r="H501">
        <v>0.15615200000000001</v>
      </c>
      <c r="I501">
        <v>0.15694</v>
      </c>
      <c r="J501">
        <v>0.152728</v>
      </c>
      <c r="K501">
        <v>0.15604899999999999</v>
      </c>
      <c r="L501">
        <v>0.152591</v>
      </c>
      <c r="M501">
        <v>0.15803200000000001</v>
      </c>
      <c r="N501">
        <v>0.15509200000000001</v>
      </c>
      <c r="O501">
        <v>0.15191399999999999</v>
      </c>
      <c r="P501">
        <v>0.15526400000000001</v>
      </c>
      <c r="Q501">
        <v>0.14510999999999999</v>
      </c>
      <c r="R501">
        <v>0.15598799999999999</v>
      </c>
      <c r="S501">
        <v>-1.5790000000000001E-3</v>
      </c>
      <c r="T501">
        <v>-1.877E-3</v>
      </c>
      <c r="U501">
        <v>-1.8810000000000001E-3</v>
      </c>
      <c r="V501">
        <v>-5.5209999999999999E-3</v>
      </c>
      <c r="W501">
        <v>-5.0699999999999999E-3</v>
      </c>
      <c r="X501">
        <v>-4.1580000000000002E-3</v>
      </c>
      <c r="Y501">
        <v>-4.8890000000000001E-3</v>
      </c>
      <c r="Z501">
        <v>2.5900000000000001E-4</v>
      </c>
      <c r="AA501">
        <v>-1.7780000000000001E-3</v>
      </c>
      <c r="AB501">
        <v>-6.3790000000000001E-3</v>
      </c>
      <c r="AC501">
        <v>-3.9969999999999997E-3</v>
      </c>
      <c r="AD501">
        <v>-1.768E-3</v>
      </c>
    </row>
    <row r="502" spans="1:30" x14ac:dyDescent="0.2">
      <c r="B502">
        <v>90</v>
      </c>
      <c r="C502">
        <v>0.28264099999999998</v>
      </c>
      <c r="D502">
        <v>0.155108</v>
      </c>
      <c r="E502">
        <v>0.15740699999999999</v>
      </c>
      <c r="F502">
        <v>0.15374399999999999</v>
      </c>
      <c r="G502">
        <v>0.15682199999999999</v>
      </c>
      <c r="H502">
        <v>0.15492400000000001</v>
      </c>
      <c r="I502">
        <v>0.15679000000000001</v>
      </c>
      <c r="J502">
        <v>0.15515300000000001</v>
      </c>
      <c r="K502">
        <v>0.15467900000000001</v>
      </c>
      <c r="L502">
        <v>0.151174</v>
      </c>
      <c r="M502">
        <v>0.15525700000000001</v>
      </c>
      <c r="N502">
        <v>0.156805</v>
      </c>
      <c r="O502">
        <v>0.15959499999999999</v>
      </c>
      <c r="P502">
        <v>0.15739700000000001</v>
      </c>
      <c r="Q502">
        <v>0.15163399999999999</v>
      </c>
      <c r="R502">
        <v>0.155947</v>
      </c>
      <c r="S502">
        <v>-2.5209999999999998E-3</v>
      </c>
      <c r="T502">
        <v>-2.5279999999999999E-3</v>
      </c>
      <c r="U502">
        <v>-1.444E-3</v>
      </c>
      <c r="V502">
        <v>-4.9639999999999997E-3</v>
      </c>
      <c r="W502">
        <v>-4.3010000000000001E-3</v>
      </c>
      <c r="X502">
        <v>-4.7670000000000004E-3</v>
      </c>
      <c r="Y502">
        <v>-4.0039999999999997E-3</v>
      </c>
      <c r="Z502">
        <v>-1.091E-3</v>
      </c>
      <c r="AA502">
        <v>-4.1599999999999997E-4</v>
      </c>
      <c r="AB502">
        <v>-5.6750000000000004E-3</v>
      </c>
      <c r="AC502">
        <v>-4.0899999999999999E-3</v>
      </c>
      <c r="AD502">
        <v>-2.4520000000000002E-3</v>
      </c>
    </row>
    <row r="503" spans="1:30" x14ac:dyDescent="0.2">
      <c r="B503">
        <v>100</v>
      </c>
      <c r="C503">
        <v>0.28780899999999998</v>
      </c>
      <c r="D503">
        <v>0.154665</v>
      </c>
      <c r="E503">
        <v>0.156081</v>
      </c>
      <c r="F503">
        <v>0.15545400000000001</v>
      </c>
      <c r="G503">
        <v>0.15539500000000001</v>
      </c>
      <c r="H503">
        <v>0.15421299999999999</v>
      </c>
      <c r="I503">
        <v>0.155644</v>
      </c>
      <c r="J503">
        <v>0.15509000000000001</v>
      </c>
      <c r="K503">
        <v>0.15792</v>
      </c>
      <c r="L503">
        <v>0.15768599999999999</v>
      </c>
      <c r="M503">
        <v>0.15829299999999999</v>
      </c>
      <c r="N503">
        <v>0.15096499999999999</v>
      </c>
      <c r="O503">
        <v>0.15389</v>
      </c>
      <c r="P503">
        <v>0.15731700000000001</v>
      </c>
      <c r="Q503">
        <v>0.154949</v>
      </c>
      <c r="R503">
        <v>0.15589500000000001</v>
      </c>
      <c r="S503">
        <v>-1.9580000000000001E-3</v>
      </c>
      <c r="T503">
        <v>-2.3280000000000002E-3</v>
      </c>
      <c r="U503">
        <v>-2.1450000000000002E-3</v>
      </c>
      <c r="V503">
        <v>-3.9370000000000004E-3</v>
      </c>
      <c r="W503">
        <v>-5.4900000000000001E-3</v>
      </c>
      <c r="X503">
        <v>-4.261E-3</v>
      </c>
      <c r="Y503">
        <v>-4.3340000000000002E-3</v>
      </c>
      <c r="Z503">
        <v>-3.0000000000000001E-6</v>
      </c>
      <c r="AA503">
        <v>-1.709E-3</v>
      </c>
      <c r="AB503">
        <v>-5.391E-3</v>
      </c>
      <c r="AC503">
        <v>-3.8049999999999998E-3</v>
      </c>
      <c r="AD503">
        <v>-2.6180000000000001E-3</v>
      </c>
    </row>
    <row r="505" spans="1:30" x14ac:dyDescent="0.2">
      <c r="A505" t="s">
        <v>56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69</v>
      </c>
      <c r="H505" t="s">
        <v>70</v>
      </c>
      <c r="I505" t="s">
        <v>6</v>
      </c>
      <c r="J505" t="s">
        <v>7</v>
      </c>
      <c r="K505" t="s">
        <v>8</v>
      </c>
      <c r="L505" t="s">
        <v>71</v>
      </c>
      <c r="M505" t="s">
        <v>72</v>
      </c>
      <c r="N505" t="s">
        <v>9</v>
      </c>
      <c r="O505" t="s">
        <v>10</v>
      </c>
      <c r="P505" t="s">
        <v>11</v>
      </c>
      <c r="Q505" t="s">
        <v>73</v>
      </c>
      <c r="R505" t="s">
        <v>74</v>
      </c>
      <c r="S505" t="s">
        <v>12</v>
      </c>
      <c r="T505" t="s">
        <v>13</v>
      </c>
      <c r="U505" t="s">
        <v>14</v>
      </c>
      <c r="V505" t="s">
        <v>75</v>
      </c>
      <c r="W505" t="s">
        <v>76</v>
      </c>
      <c r="X505" t="s">
        <v>77</v>
      </c>
      <c r="Y505" t="s">
        <v>78</v>
      </c>
      <c r="Z505" t="s">
        <v>79</v>
      </c>
      <c r="AA505" t="s">
        <v>80</v>
      </c>
      <c r="AB505" t="s">
        <v>81</v>
      </c>
      <c r="AC505" t="s">
        <v>82</v>
      </c>
      <c r="AD505" t="s">
        <v>83</v>
      </c>
    </row>
    <row r="506" spans="1:30" x14ac:dyDescent="0.2">
      <c r="B506">
        <v>10</v>
      </c>
      <c r="C506">
        <v>0.38786100000000001</v>
      </c>
      <c r="D506">
        <v>0.17394799999999999</v>
      </c>
      <c r="E506">
        <v>0.181168</v>
      </c>
      <c r="F506">
        <v>0.17815700000000001</v>
      </c>
      <c r="G506">
        <v>0.16267699999999999</v>
      </c>
      <c r="H506">
        <v>0.16737199999999999</v>
      </c>
      <c r="I506">
        <v>0.174317</v>
      </c>
      <c r="J506">
        <v>0.17455300000000001</v>
      </c>
      <c r="K506">
        <v>0.18077099999999999</v>
      </c>
      <c r="L506">
        <v>0.16808799999999999</v>
      </c>
      <c r="M506">
        <v>0.16444</v>
      </c>
      <c r="N506">
        <v>0.17052300000000001</v>
      </c>
      <c r="O506">
        <v>0.164717</v>
      </c>
      <c r="P506">
        <v>0.17977399999999999</v>
      </c>
      <c r="Q506">
        <v>0.18027399999999999</v>
      </c>
      <c r="R506">
        <v>0.17976400000000001</v>
      </c>
      <c r="S506">
        <v>-1.8500000000000001E-3</v>
      </c>
      <c r="T506">
        <v>-3.277E-3</v>
      </c>
      <c r="U506">
        <v>-2.7330000000000002E-3</v>
      </c>
      <c r="V506">
        <v>-9.9450000000000007E-3</v>
      </c>
      <c r="W506">
        <v>1.7687999999999999E-2</v>
      </c>
      <c r="X506">
        <v>2.2471000000000001E-2</v>
      </c>
      <c r="Y506">
        <v>-1.9809E-2</v>
      </c>
      <c r="Z506">
        <v>2.0282999999999999E-2</v>
      </c>
      <c r="AA506">
        <v>2.6801999999999999E-2</v>
      </c>
      <c r="AB506">
        <v>3.2390000000000002E-2</v>
      </c>
      <c r="AC506">
        <v>3.1522000000000001E-2</v>
      </c>
      <c r="AD506">
        <v>7.6379999999999998E-3</v>
      </c>
    </row>
    <row r="507" spans="1:30" x14ac:dyDescent="0.2">
      <c r="B507">
        <v>20</v>
      </c>
      <c r="C507">
        <v>0.339115</v>
      </c>
      <c r="D507">
        <v>0.18678400000000001</v>
      </c>
      <c r="E507">
        <v>0.18390899999999999</v>
      </c>
      <c r="F507">
        <v>0.17832700000000001</v>
      </c>
      <c r="G507">
        <v>0.18787300000000001</v>
      </c>
      <c r="H507">
        <v>0.18576799999999999</v>
      </c>
      <c r="I507">
        <v>0.179676</v>
      </c>
      <c r="J507">
        <v>0.17954300000000001</v>
      </c>
      <c r="K507">
        <v>0.18464</v>
      </c>
      <c r="L507">
        <v>0.18135999999999999</v>
      </c>
      <c r="M507">
        <v>0.17902499999999999</v>
      </c>
      <c r="N507">
        <v>0.18364900000000001</v>
      </c>
      <c r="O507">
        <v>0.173569</v>
      </c>
      <c r="P507">
        <v>0.18375</v>
      </c>
      <c r="Q507">
        <v>0.19040899999999999</v>
      </c>
      <c r="R507">
        <v>0.18312100000000001</v>
      </c>
      <c r="S507">
        <v>-2.4109999999999999E-3</v>
      </c>
      <c r="T507">
        <v>-2.1120000000000002E-3</v>
      </c>
      <c r="U507">
        <v>-1.4840000000000001E-3</v>
      </c>
      <c r="V507">
        <v>2.9580000000000001E-3</v>
      </c>
      <c r="W507">
        <v>1.7409999999999998E-2</v>
      </c>
      <c r="X507">
        <v>1.5280999999999999E-2</v>
      </c>
      <c r="Y507">
        <v>-8.4460000000000004E-3</v>
      </c>
      <c r="Z507">
        <v>1.1001E-2</v>
      </c>
      <c r="AA507">
        <v>2.2546E-2</v>
      </c>
      <c r="AB507">
        <v>1.1166000000000001E-2</v>
      </c>
      <c r="AC507">
        <v>1.0572E-2</v>
      </c>
      <c r="AD507">
        <v>1.7481E-2</v>
      </c>
    </row>
    <row r="508" spans="1:30" x14ac:dyDescent="0.2">
      <c r="B508">
        <v>30</v>
      </c>
      <c r="C508">
        <v>0.34163500000000002</v>
      </c>
      <c r="D508">
        <v>0.183035</v>
      </c>
      <c r="E508">
        <v>0.18831700000000001</v>
      </c>
      <c r="F508">
        <v>0.18490799999999999</v>
      </c>
      <c r="G508">
        <v>0.19120400000000001</v>
      </c>
      <c r="H508">
        <v>0.19434899999999999</v>
      </c>
      <c r="I508">
        <v>0.178235</v>
      </c>
      <c r="J508">
        <v>0.18179699999999999</v>
      </c>
      <c r="K508">
        <v>0.191464</v>
      </c>
      <c r="L508">
        <v>0.194129</v>
      </c>
      <c r="M508">
        <v>0.186358</v>
      </c>
      <c r="N508">
        <v>0.189217</v>
      </c>
      <c r="O508">
        <v>0.19502</v>
      </c>
      <c r="P508">
        <v>0.187803</v>
      </c>
      <c r="Q508">
        <v>0.18498600000000001</v>
      </c>
      <c r="R508">
        <v>0.18685299999999999</v>
      </c>
      <c r="S508">
        <v>-2.32E-3</v>
      </c>
      <c r="T508">
        <v>-2.6940000000000002E-3</v>
      </c>
      <c r="U508">
        <v>-1.928E-3</v>
      </c>
      <c r="V508">
        <v>7.0549999999999996E-3</v>
      </c>
      <c r="W508">
        <v>7.7250000000000001E-3</v>
      </c>
      <c r="X508">
        <v>2.48E-3</v>
      </c>
      <c r="Y508">
        <v>-5.6699999999999997E-3</v>
      </c>
      <c r="Z508">
        <v>1.1382E-2</v>
      </c>
      <c r="AA508">
        <v>1.3063E-2</v>
      </c>
      <c r="AB508">
        <v>1.2825E-2</v>
      </c>
      <c r="AC508">
        <v>7.0899999999999999E-3</v>
      </c>
      <c r="AD508">
        <v>1.2393E-2</v>
      </c>
    </row>
    <row r="509" spans="1:30" x14ac:dyDescent="0.2">
      <c r="B509">
        <v>40</v>
      </c>
      <c r="C509">
        <v>0.32693100000000003</v>
      </c>
      <c r="D509">
        <v>0.18373999999999999</v>
      </c>
      <c r="E509">
        <v>0.18968099999999999</v>
      </c>
      <c r="F509">
        <v>0.190135</v>
      </c>
      <c r="G509">
        <v>0.188613</v>
      </c>
      <c r="H509">
        <v>0.182475</v>
      </c>
      <c r="I509">
        <v>0.18788199999999999</v>
      </c>
      <c r="J509">
        <v>0.18402299999999999</v>
      </c>
      <c r="K509">
        <v>0.19100400000000001</v>
      </c>
      <c r="L509">
        <v>0.191333</v>
      </c>
      <c r="M509">
        <v>0.18890100000000001</v>
      </c>
      <c r="N509">
        <v>0.19065599999999999</v>
      </c>
      <c r="O509">
        <v>0.19320699999999999</v>
      </c>
      <c r="P509">
        <v>0.18984599999999999</v>
      </c>
      <c r="Q509">
        <v>0.175292</v>
      </c>
      <c r="R509">
        <v>0.189079</v>
      </c>
      <c r="S509">
        <v>-2.0830000000000002E-3</v>
      </c>
      <c r="T509">
        <v>-2.1900000000000001E-3</v>
      </c>
      <c r="U509">
        <v>-3.0490000000000001E-3</v>
      </c>
      <c r="V509">
        <v>5.0980000000000001E-3</v>
      </c>
      <c r="W509">
        <v>5.195E-3</v>
      </c>
      <c r="X509">
        <v>5.6519999999999999E-3</v>
      </c>
      <c r="Y509">
        <v>-3.2420000000000001E-3</v>
      </c>
      <c r="Z509">
        <v>9.5610000000000001E-3</v>
      </c>
      <c r="AA509">
        <v>1.4352E-2</v>
      </c>
      <c r="AB509">
        <v>4.3410000000000002E-3</v>
      </c>
      <c r="AC509">
        <v>7.1789999999999996E-3</v>
      </c>
      <c r="AD509">
        <v>8.5229999999999993E-3</v>
      </c>
    </row>
    <row r="510" spans="1:30" x14ac:dyDescent="0.2">
      <c r="B510">
        <v>50</v>
      </c>
      <c r="C510">
        <v>0.29453099999999999</v>
      </c>
      <c r="D510">
        <v>0.18623100000000001</v>
      </c>
      <c r="E510">
        <v>0.18937100000000001</v>
      </c>
      <c r="F510">
        <v>0.187834</v>
      </c>
      <c r="G510">
        <v>0.19025300000000001</v>
      </c>
      <c r="H510">
        <v>0.19314999999999999</v>
      </c>
      <c r="I510">
        <v>0.188859</v>
      </c>
      <c r="J510">
        <v>0.19024199999999999</v>
      </c>
      <c r="K510">
        <v>0.190638</v>
      </c>
      <c r="L510">
        <v>0.19353500000000001</v>
      </c>
      <c r="M510">
        <v>0.18878600000000001</v>
      </c>
      <c r="N510">
        <v>0.18532599999999999</v>
      </c>
      <c r="O510">
        <v>0.170378</v>
      </c>
      <c r="P510">
        <v>0.18656800000000001</v>
      </c>
      <c r="Q510">
        <v>0.18753300000000001</v>
      </c>
      <c r="R510">
        <v>0.18829699999999999</v>
      </c>
      <c r="S510">
        <v>-1.681E-3</v>
      </c>
      <c r="T510">
        <v>-2.3219999999999998E-3</v>
      </c>
      <c r="U510">
        <v>-2.0179999999999998E-3</v>
      </c>
      <c r="V510">
        <v>3.1700000000000001E-4</v>
      </c>
      <c r="W510">
        <v>3.735E-3</v>
      </c>
      <c r="X510">
        <v>2.8930000000000002E-3</v>
      </c>
      <c r="Y510">
        <v>-8.3799999999999999E-4</v>
      </c>
      <c r="Z510">
        <v>8.9210000000000001E-3</v>
      </c>
      <c r="AA510">
        <v>5.182E-3</v>
      </c>
      <c r="AB510">
        <v>3.934E-3</v>
      </c>
      <c r="AC510">
        <v>1.4989999999999999E-3</v>
      </c>
      <c r="AD510">
        <v>9.4009999999999996E-3</v>
      </c>
    </row>
    <row r="511" spans="1:30" x14ac:dyDescent="0.2">
      <c r="B511">
        <v>60</v>
      </c>
      <c r="C511">
        <v>0.29163600000000001</v>
      </c>
      <c r="D511">
        <v>0.188222</v>
      </c>
      <c r="E511">
        <v>0.19247700000000001</v>
      </c>
      <c r="F511">
        <v>0.18163699999999999</v>
      </c>
      <c r="G511">
        <v>0.19117200000000001</v>
      </c>
      <c r="H511">
        <v>0.185337</v>
      </c>
      <c r="I511">
        <v>0.18735199999999999</v>
      </c>
      <c r="J511">
        <v>0.18895700000000001</v>
      </c>
      <c r="K511">
        <v>0.18853</v>
      </c>
      <c r="L511">
        <v>0.19072700000000001</v>
      </c>
      <c r="M511">
        <v>0.187892</v>
      </c>
      <c r="N511">
        <v>0.18923300000000001</v>
      </c>
      <c r="O511">
        <v>0.191382</v>
      </c>
      <c r="P511">
        <v>0.19080900000000001</v>
      </c>
      <c r="Q511">
        <v>0.19012699999999999</v>
      </c>
      <c r="R511">
        <v>0.18401300000000001</v>
      </c>
      <c r="S511">
        <v>-1.9610000000000001E-3</v>
      </c>
      <c r="T511">
        <v>-2.7239999999999999E-3</v>
      </c>
      <c r="U511">
        <v>-2.977E-3</v>
      </c>
      <c r="V511">
        <v>2.4160000000000002E-3</v>
      </c>
      <c r="W511">
        <v>3.4129999999999998E-3</v>
      </c>
      <c r="X511">
        <v>4.8219999999999999E-3</v>
      </c>
      <c r="Y511">
        <v>-8.4099999999999995E-4</v>
      </c>
      <c r="Z511">
        <v>3.6670000000000001E-3</v>
      </c>
      <c r="AA511">
        <v>4.0670000000000003E-3</v>
      </c>
      <c r="AB511">
        <v>3.271E-3</v>
      </c>
      <c r="AC511">
        <v>1.17E-3</v>
      </c>
      <c r="AD511">
        <v>3.124E-3</v>
      </c>
    </row>
    <row r="512" spans="1:30" x14ac:dyDescent="0.2">
      <c r="B512">
        <v>70</v>
      </c>
      <c r="C512">
        <v>0.29275400000000001</v>
      </c>
      <c r="D512">
        <v>0.191026</v>
      </c>
      <c r="E512">
        <v>0.190219</v>
      </c>
      <c r="F512">
        <v>0.19114300000000001</v>
      </c>
      <c r="G512">
        <v>0.193132</v>
      </c>
      <c r="H512">
        <v>0.185749</v>
      </c>
      <c r="I512">
        <v>0.187282</v>
      </c>
      <c r="J512">
        <v>0.191612</v>
      </c>
      <c r="K512">
        <v>0.18738099999999999</v>
      </c>
      <c r="L512">
        <v>0.18548600000000001</v>
      </c>
      <c r="M512">
        <v>0.19175800000000001</v>
      </c>
      <c r="N512">
        <v>0.19158</v>
      </c>
      <c r="O512">
        <v>0.19023100000000001</v>
      </c>
      <c r="P512">
        <v>0.192191</v>
      </c>
      <c r="Q512">
        <v>0.19104099999999999</v>
      </c>
      <c r="R512">
        <v>0.18243799999999999</v>
      </c>
      <c r="S512">
        <v>-1.825E-3</v>
      </c>
      <c r="T512">
        <v>-1.856E-3</v>
      </c>
      <c r="U512">
        <v>-2.137E-3</v>
      </c>
      <c r="V512">
        <v>3.872E-3</v>
      </c>
      <c r="W512">
        <v>1.111E-3</v>
      </c>
      <c r="X512">
        <v>2.722E-3</v>
      </c>
      <c r="Y512">
        <v>-3.0000000000000001E-6</v>
      </c>
      <c r="Z512">
        <v>1.1670000000000001E-3</v>
      </c>
      <c r="AA512">
        <v>3.4759999999999999E-3</v>
      </c>
      <c r="AB512">
        <v>8.92E-4</v>
      </c>
      <c r="AC512">
        <v>2.643E-3</v>
      </c>
      <c r="AD512">
        <v>6.28E-3</v>
      </c>
    </row>
    <row r="513" spans="1:30" x14ac:dyDescent="0.2">
      <c r="B513">
        <v>80</v>
      </c>
      <c r="C513">
        <v>0.27463399999999999</v>
      </c>
      <c r="D513">
        <v>0.19103700000000001</v>
      </c>
      <c r="E513">
        <v>0.19146099999999999</v>
      </c>
      <c r="F513">
        <v>0.19372500000000001</v>
      </c>
      <c r="G513">
        <v>0.19206300000000001</v>
      </c>
      <c r="H513">
        <v>0.19286700000000001</v>
      </c>
      <c r="I513">
        <v>0.19003200000000001</v>
      </c>
      <c r="J513">
        <v>0.19184100000000001</v>
      </c>
      <c r="K513">
        <v>0.18970699999999999</v>
      </c>
      <c r="L513">
        <v>0.19228300000000001</v>
      </c>
      <c r="M513">
        <v>0.193104</v>
      </c>
      <c r="N513">
        <v>0.19281999999999999</v>
      </c>
      <c r="O513">
        <v>0.186722</v>
      </c>
      <c r="P513">
        <v>0.19289600000000001</v>
      </c>
      <c r="Q513">
        <v>0.18890499999999999</v>
      </c>
      <c r="R513">
        <v>0.19239000000000001</v>
      </c>
      <c r="S513">
        <v>-2.6440000000000001E-3</v>
      </c>
      <c r="T513">
        <v>-2.4009999999999999E-3</v>
      </c>
      <c r="U513">
        <v>-2.4780000000000002E-3</v>
      </c>
      <c r="V513">
        <v>4.339E-3</v>
      </c>
      <c r="W513">
        <v>2.725E-3</v>
      </c>
      <c r="X513">
        <v>-9.2199999999999997E-4</v>
      </c>
      <c r="Y513">
        <v>-9.6400000000000001E-4</v>
      </c>
      <c r="Z513">
        <v>3.091E-3</v>
      </c>
      <c r="AA513">
        <v>4.9909999999999998E-3</v>
      </c>
      <c r="AB513">
        <v>1.3799999999999999E-3</v>
      </c>
      <c r="AC513">
        <v>2.2039999999999998E-3</v>
      </c>
      <c r="AD513">
        <v>3.1310000000000001E-3</v>
      </c>
    </row>
    <row r="514" spans="1:30" x14ac:dyDescent="0.2">
      <c r="B514">
        <v>90</v>
      </c>
      <c r="C514">
        <v>0.27846599999999999</v>
      </c>
      <c r="D514">
        <v>0.18976199999999999</v>
      </c>
      <c r="E514">
        <v>0.191945</v>
      </c>
      <c r="F514">
        <v>0.19329499999999999</v>
      </c>
      <c r="G514">
        <v>0.19065799999999999</v>
      </c>
      <c r="H514">
        <v>0.18867400000000001</v>
      </c>
      <c r="I514">
        <v>0.18911500000000001</v>
      </c>
      <c r="J514">
        <v>0.19095100000000001</v>
      </c>
      <c r="K514">
        <v>0.18642700000000001</v>
      </c>
      <c r="L514">
        <v>0.19069800000000001</v>
      </c>
      <c r="M514">
        <v>0.192685</v>
      </c>
      <c r="N514">
        <v>0.18910299999999999</v>
      </c>
      <c r="O514">
        <v>0.19267599999999999</v>
      </c>
      <c r="P514">
        <v>0.19030900000000001</v>
      </c>
      <c r="Q514">
        <v>0.192798</v>
      </c>
      <c r="R514">
        <v>0.18520800000000001</v>
      </c>
      <c r="S514">
        <v>-1.5349999999999999E-3</v>
      </c>
      <c r="T514">
        <v>-2.2980000000000001E-3</v>
      </c>
      <c r="U514">
        <v>-2.2910000000000001E-3</v>
      </c>
      <c r="V514">
        <v>3.6120000000000002E-3</v>
      </c>
      <c r="W514">
        <v>1.9499999999999999E-3</v>
      </c>
      <c r="X514">
        <v>1.604E-3</v>
      </c>
      <c r="Y514">
        <v>-6.2100000000000002E-4</v>
      </c>
      <c r="Z514">
        <v>4.7340000000000004E-3</v>
      </c>
      <c r="AA514">
        <v>2.8340000000000001E-3</v>
      </c>
      <c r="AB514">
        <v>1.109E-3</v>
      </c>
      <c r="AC514">
        <v>2.1580000000000002E-3</v>
      </c>
      <c r="AD514">
        <v>2.098E-3</v>
      </c>
    </row>
    <row r="515" spans="1:30" x14ac:dyDescent="0.2">
      <c r="B515">
        <v>100</v>
      </c>
      <c r="C515">
        <v>0.26908599999999999</v>
      </c>
      <c r="D515">
        <v>0.189029</v>
      </c>
      <c r="E515">
        <v>0.19125300000000001</v>
      </c>
      <c r="F515">
        <v>0.191751</v>
      </c>
      <c r="G515">
        <v>0.19200999999999999</v>
      </c>
      <c r="H515">
        <v>0.192772</v>
      </c>
      <c r="I515">
        <v>0.193273</v>
      </c>
      <c r="J515">
        <v>0.19115099999999999</v>
      </c>
      <c r="K515">
        <v>0.19539000000000001</v>
      </c>
      <c r="L515">
        <v>0.1938</v>
      </c>
      <c r="M515">
        <v>0.19075400000000001</v>
      </c>
      <c r="N515">
        <v>0.191357</v>
      </c>
      <c r="O515">
        <v>0.187441</v>
      </c>
      <c r="P515">
        <v>0.193881</v>
      </c>
      <c r="Q515">
        <v>0.188998</v>
      </c>
      <c r="R515">
        <v>0.18825</v>
      </c>
      <c r="S515">
        <v>-2.3249999999999998E-3</v>
      </c>
      <c r="T515">
        <v>-2.3909999999999999E-3</v>
      </c>
      <c r="U515">
        <v>-2.3210000000000001E-3</v>
      </c>
      <c r="V515">
        <v>3.859E-3</v>
      </c>
      <c r="W515">
        <v>1.3669999999999999E-3</v>
      </c>
      <c r="X515">
        <v>1.3259999999999999E-3</v>
      </c>
      <c r="Y515">
        <v>-3.3000000000000003E-5</v>
      </c>
      <c r="Z515">
        <v>8.61E-4</v>
      </c>
      <c r="AA515">
        <v>3.591E-3</v>
      </c>
      <c r="AB515">
        <v>-1.6620000000000001E-3</v>
      </c>
      <c r="AC515">
        <v>2.5739999999999999E-3</v>
      </c>
      <c r="AD515">
        <v>2.5000000000000001E-3</v>
      </c>
    </row>
    <row r="517" spans="1:30" x14ac:dyDescent="0.2">
      <c r="A517" t="s">
        <v>57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69</v>
      </c>
      <c r="H517" t="s">
        <v>70</v>
      </c>
      <c r="I517" t="s">
        <v>6</v>
      </c>
      <c r="J517" t="s">
        <v>7</v>
      </c>
      <c r="K517" t="s">
        <v>8</v>
      </c>
      <c r="L517" t="s">
        <v>71</v>
      </c>
      <c r="M517" t="s">
        <v>72</v>
      </c>
      <c r="N517" t="s">
        <v>9</v>
      </c>
      <c r="O517" t="s">
        <v>10</v>
      </c>
      <c r="P517" t="s">
        <v>11</v>
      </c>
      <c r="Q517" t="s">
        <v>73</v>
      </c>
      <c r="R517" t="s">
        <v>74</v>
      </c>
      <c r="S517" t="s">
        <v>12</v>
      </c>
      <c r="T517" t="s">
        <v>13</v>
      </c>
      <c r="U517" t="s">
        <v>14</v>
      </c>
      <c r="V517" t="s">
        <v>75</v>
      </c>
      <c r="W517" t="s">
        <v>76</v>
      </c>
      <c r="X517" t="s">
        <v>77</v>
      </c>
      <c r="Y517" t="s">
        <v>78</v>
      </c>
      <c r="Z517" t="s">
        <v>79</v>
      </c>
      <c r="AA517" t="s">
        <v>80</v>
      </c>
      <c r="AB517" t="s">
        <v>81</v>
      </c>
      <c r="AC517" t="s">
        <v>82</v>
      </c>
      <c r="AD517" t="s">
        <v>83</v>
      </c>
    </row>
    <row r="518" spans="1:30" x14ac:dyDescent="0.2">
      <c r="B518">
        <v>10</v>
      </c>
      <c r="C518">
        <v>0.23632400000000001</v>
      </c>
      <c r="D518">
        <v>8.2974000000000006E-2</v>
      </c>
      <c r="E518">
        <v>8.3540000000000003E-2</v>
      </c>
      <c r="F518">
        <v>8.2610000000000003E-2</v>
      </c>
      <c r="G518">
        <v>8.6568999999999993E-2</v>
      </c>
      <c r="H518">
        <v>8.3140000000000006E-2</v>
      </c>
      <c r="I518">
        <v>8.2201999999999997E-2</v>
      </c>
      <c r="J518">
        <v>8.5916000000000006E-2</v>
      </c>
      <c r="K518">
        <v>8.4659999999999999E-2</v>
      </c>
      <c r="L518">
        <v>8.3964999999999998E-2</v>
      </c>
      <c r="M518">
        <v>8.1947999999999993E-2</v>
      </c>
      <c r="N518">
        <v>8.1991999999999995E-2</v>
      </c>
      <c r="O518">
        <v>8.4405999999999995E-2</v>
      </c>
      <c r="P518">
        <v>8.1581000000000001E-2</v>
      </c>
      <c r="Q518">
        <v>8.0781000000000006E-2</v>
      </c>
      <c r="R518">
        <v>8.0993999999999997E-2</v>
      </c>
      <c r="S518">
        <v>-1.054E-3</v>
      </c>
      <c r="T518">
        <v>-2.307E-3</v>
      </c>
      <c r="U518">
        <v>-1.3550000000000001E-3</v>
      </c>
      <c r="V518">
        <v>3.1919000000000003E-2</v>
      </c>
      <c r="W518">
        <v>-3.0109999999999998E-3</v>
      </c>
      <c r="X518">
        <v>4.8180000000000002E-3</v>
      </c>
      <c r="Y518">
        <v>-1.7748E-2</v>
      </c>
      <c r="Z518">
        <v>3.1895E-2</v>
      </c>
      <c r="AA518">
        <v>2.1765E-2</v>
      </c>
      <c r="AB518">
        <v>3.0242999999999999E-2</v>
      </c>
      <c r="AC518">
        <v>4.6835000000000002E-2</v>
      </c>
      <c r="AD518">
        <v>1.4737999999999999E-2</v>
      </c>
    </row>
    <row r="519" spans="1:30" x14ac:dyDescent="0.2">
      <c r="B519">
        <v>20</v>
      </c>
      <c r="C519">
        <v>0.22031300000000001</v>
      </c>
      <c r="D519">
        <v>8.7301000000000004E-2</v>
      </c>
      <c r="E519">
        <v>9.1379000000000002E-2</v>
      </c>
      <c r="F519">
        <v>8.5425000000000001E-2</v>
      </c>
      <c r="G519">
        <v>8.8164000000000006E-2</v>
      </c>
      <c r="H519">
        <v>8.7821999999999997E-2</v>
      </c>
      <c r="I519">
        <v>8.9721999999999996E-2</v>
      </c>
      <c r="J519">
        <v>8.5571999999999995E-2</v>
      </c>
      <c r="K519">
        <v>8.8719000000000006E-2</v>
      </c>
      <c r="L519">
        <v>9.2619999999999994E-2</v>
      </c>
      <c r="M519">
        <v>9.0018000000000001E-2</v>
      </c>
      <c r="N519">
        <v>8.6316000000000004E-2</v>
      </c>
      <c r="O519">
        <v>8.9226E-2</v>
      </c>
      <c r="P519">
        <v>8.6543999999999996E-2</v>
      </c>
      <c r="Q519">
        <v>8.9332999999999996E-2</v>
      </c>
      <c r="R519">
        <v>8.6827000000000001E-2</v>
      </c>
      <c r="S519">
        <v>-8.4599999999999996E-4</v>
      </c>
      <c r="T519">
        <v>-1.407E-3</v>
      </c>
      <c r="U519">
        <v>-1.861E-3</v>
      </c>
      <c r="V519">
        <v>1.0432E-2</v>
      </c>
      <c r="W519">
        <v>1.2734000000000001E-2</v>
      </c>
      <c r="X519">
        <v>6.267E-3</v>
      </c>
      <c r="Y519">
        <v>-1.7830000000000001E-3</v>
      </c>
      <c r="Z519">
        <v>6.9810000000000002E-3</v>
      </c>
      <c r="AA519">
        <v>3.5590000000000001E-3</v>
      </c>
      <c r="AB519">
        <v>6.9909999999999998E-3</v>
      </c>
      <c r="AC519">
        <v>1.3919000000000001E-2</v>
      </c>
      <c r="AD519">
        <v>9.7380000000000001E-3</v>
      </c>
    </row>
    <row r="520" spans="1:30" x14ac:dyDescent="0.2">
      <c r="B520">
        <v>30</v>
      </c>
      <c r="C520">
        <v>0.211038</v>
      </c>
      <c r="D520">
        <v>8.9080999999999994E-2</v>
      </c>
      <c r="E520">
        <v>9.0773000000000006E-2</v>
      </c>
      <c r="F520">
        <v>9.0152999999999997E-2</v>
      </c>
      <c r="G520">
        <v>8.9677000000000007E-2</v>
      </c>
      <c r="H520">
        <v>9.0647000000000005E-2</v>
      </c>
      <c r="I520">
        <v>8.9351E-2</v>
      </c>
      <c r="J520">
        <v>8.9593999999999993E-2</v>
      </c>
      <c r="K520">
        <v>9.0080999999999994E-2</v>
      </c>
      <c r="L520">
        <v>9.0586E-2</v>
      </c>
      <c r="M520">
        <v>8.9543999999999999E-2</v>
      </c>
      <c r="N520">
        <v>8.6395E-2</v>
      </c>
      <c r="O520">
        <v>8.9951000000000003E-2</v>
      </c>
      <c r="P520">
        <v>8.9842000000000005E-2</v>
      </c>
      <c r="Q520">
        <v>8.9212E-2</v>
      </c>
      <c r="R520">
        <v>8.8952000000000003E-2</v>
      </c>
      <c r="S520">
        <v>-1.9580000000000001E-3</v>
      </c>
      <c r="T520">
        <v>-1.82E-3</v>
      </c>
      <c r="U520">
        <v>-1.0280000000000001E-3</v>
      </c>
      <c r="V520">
        <v>2.379E-3</v>
      </c>
      <c r="W520">
        <v>1.2441000000000001E-2</v>
      </c>
      <c r="X520">
        <v>6.9100000000000003E-3</v>
      </c>
      <c r="Y520">
        <v>2.2899999999999999E-3</v>
      </c>
      <c r="Z520">
        <v>9.5309999999999995E-3</v>
      </c>
      <c r="AA520">
        <v>4.6290000000000003E-3</v>
      </c>
      <c r="AB520">
        <v>3.349E-3</v>
      </c>
      <c r="AC520">
        <v>2.212E-3</v>
      </c>
      <c r="AD520">
        <v>-3.4099999999999999E-4</v>
      </c>
    </row>
    <row r="521" spans="1:30" x14ac:dyDescent="0.2">
      <c r="B521">
        <v>40</v>
      </c>
      <c r="C521">
        <v>0.200462</v>
      </c>
      <c r="D521">
        <v>8.9438000000000004E-2</v>
      </c>
      <c r="E521">
        <v>9.0956999999999996E-2</v>
      </c>
      <c r="F521">
        <v>8.9980000000000004E-2</v>
      </c>
      <c r="G521">
        <v>9.1392000000000001E-2</v>
      </c>
      <c r="H521">
        <v>8.9751999999999998E-2</v>
      </c>
      <c r="I521">
        <v>8.9775999999999995E-2</v>
      </c>
      <c r="J521">
        <v>8.9881000000000003E-2</v>
      </c>
      <c r="K521">
        <v>9.1175999999999993E-2</v>
      </c>
      <c r="L521">
        <v>9.0229000000000004E-2</v>
      </c>
      <c r="M521">
        <v>9.0551000000000006E-2</v>
      </c>
      <c r="N521">
        <v>8.9884000000000006E-2</v>
      </c>
      <c r="O521">
        <v>9.0591000000000005E-2</v>
      </c>
      <c r="P521">
        <v>8.9414999999999994E-2</v>
      </c>
      <c r="Q521">
        <v>8.8574E-2</v>
      </c>
      <c r="R521">
        <v>8.8595999999999994E-2</v>
      </c>
      <c r="S521">
        <v>-1.4339999999999999E-3</v>
      </c>
      <c r="T521">
        <v>-1.5219999999999999E-3</v>
      </c>
      <c r="U521">
        <v>-1.5449999999999999E-3</v>
      </c>
      <c r="V521">
        <v>2.5279999999999999E-3</v>
      </c>
      <c r="W521">
        <v>6.476E-3</v>
      </c>
      <c r="X521">
        <v>-9.8700000000000003E-4</v>
      </c>
      <c r="Y521">
        <v>2.8960000000000001E-3</v>
      </c>
      <c r="Z521">
        <v>7.4899999999999999E-4</v>
      </c>
      <c r="AA521">
        <v>3.8279999999999998E-3</v>
      </c>
      <c r="AB521">
        <v>7.2599999999999997E-4</v>
      </c>
      <c r="AC521">
        <v>2.8400000000000002E-4</v>
      </c>
      <c r="AD521">
        <v>1.2080000000000001E-3</v>
      </c>
    </row>
    <row r="522" spans="1:30" x14ac:dyDescent="0.2">
      <c r="B522">
        <v>50</v>
      </c>
      <c r="C522">
        <v>0.19334100000000001</v>
      </c>
      <c r="D522">
        <v>9.0729000000000004E-2</v>
      </c>
      <c r="E522">
        <v>9.0958999999999998E-2</v>
      </c>
      <c r="F522">
        <v>9.0258000000000005E-2</v>
      </c>
      <c r="G522">
        <v>9.2687000000000005E-2</v>
      </c>
      <c r="H522">
        <v>9.1597999999999999E-2</v>
      </c>
      <c r="I522">
        <v>9.1032000000000002E-2</v>
      </c>
      <c r="J522">
        <v>9.0614E-2</v>
      </c>
      <c r="K522">
        <v>8.9131000000000002E-2</v>
      </c>
      <c r="L522">
        <v>9.1212000000000001E-2</v>
      </c>
      <c r="M522">
        <v>8.9760000000000006E-2</v>
      </c>
      <c r="N522">
        <v>9.0475E-2</v>
      </c>
      <c r="O522">
        <v>9.0140999999999999E-2</v>
      </c>
      <c r="P522">
        <v>8.9923000000000003E-2</v>
      </c>
      <c r="Q522">
        <v>9.0790999999999997E-2</v>
      </c>
      <c r="R522">
        <v>8.9728000000000002E-2</v>
      </c>
      <c r="S522">
        <v>-1.523E-3</v>
      </c>
      <c r="T522">
        <v>-1.2780000000000001E-3</v>
      </c>
      <c r="U522">
        <v>-1.4090000000000001E-3</v>
      </c>
      <c r="V522">
        <v>2.5379999999999999E-3</v>
      </c>
      <c r="W522">
        <v>5.1980000000000004E-3</v>
      </c>
      <c r="X522">
        <v>2.6099999999999999E-3</v>
      </c>
      <c r="Y522">
        <v>3.7090000000000001E-3</v>
      </c>
      <c r="Z522">
        <v>2.2690000000000002E-3</v>
      </c>
      <c r="AA522">
        <v>2.3259999999999999E-3</v>
      </c>
      <c r="AB522">
        <v>1.6659999999999999E-3</v>
      </c>
      <c r="AC522">
        <v>1.137E-3</v>
      </c>
      <c r="AD522">
        <v>7.9900000000000001E-4</v>
      </c>
    </row>
    <row r="523" spans="1:30" x14ac:dyDescent="0.2">
      <c r="B523">
        <v>60</v>
      </c>
      <c r="C523">
        <v>0.18803800000000001</v>
      </c>
      <c r="D523">
        <v>9.035E-2</v>
      </c>
      <c r="E523">
        <v>9.0972999999999998E-2</v>
      </c>
      <c r="F523">
        <v>9.1068999999999997E-2</v>
      </c>
      <c r="G523">
        <v>9.0015999999999999E-2</v>
      </c>
      <c r="H523">
        <v>9.0862999999999999E-2</v>
      </c>
      <c r="I523">
        <v>9.2068999999999998E-2</v>
      </c>
      <c r="J523">
        <v>9.0166999999999997E-2</v>
      </c>
      <c r="K523">
        <v>9.0749999999999997E-2</v>
      </c>
      <c r="L523">
        <v>9.2050000000000007E-2</v>
      </c>
      <c r="M523">
        <v>9.1758000000000006E-2</v>
      </c>
      <c r="N523">
        <v>9.1456999999999997E-2</v>
      </c>
      <c r="O523">
        <v>9.1062000000000004E-2</v>
      </c>
      <c r="P523">
        <v>8.9610999999999996E-2</v>
      </c>
      <c r="Q523">
        <v>9.0482999999999994E-2</v>
      </c>
      <c r="R523">
        <v>9.1951000000000005E-2</v>
      </c>
      <c r="S523">
        <v>-1.552E-3</v>
      </c>
      <c r="T523">
        <v>-1.6130000000000001E-3</v>
      </c>
      <c r="U523">
        <v>-1.9170000000000001E-3</v>
      </c>
      <c r="V523">
        <v>-4.4900000000000002E-4</v>
      </c>
      <c r="W523">
        <v>6.3140000000000002E-3</v>
      </c>
      <c r="X523">
        <v>3.9399999999999998E-4</v>
      </c>
      <c r="Y523">
        <v>1.521E-3</v>
      </c>
      <c r="Z523">
        <v>1.0950000000000001E-3</v>
      </c>
      <c r="AA523">
        <v>9.3499999999999996E-4</v>
      </c>
      <c r="AB523">
        <v>-1.01E-3</v>
      </c>
      <c r="AC523">
        <v>5.0109999999999998E-3</v>
      </c>
      <c r="AD523">
        <v>1.4840000000000001E-3</v>
      </c>
    </row>
    <row r="524" spans="1:30" x14ac:dyDescent="0.2">
      <c r="B524">
        <v>70</v>
      </c>
      <c r="C524">
        <v>0.183921</v>
      </c>
      <c r="D524">
        <v>9.0246999999999994E-2</v>
      </c>
      <c r="E524">
        <v>9.0758000000000005E-2</v>
      </c>
      <c r="F524">
        <v>9.1137999999999997E-2</v>
      </c>
      <c r="G524">
        <v>9.2229000000000005E-2</v>
      </c>
      <c r="H524">
        <v>9.0896000000000005E-2</v>
      </c>
      <c r="I524">
        <v>9.1708999999999999E-2</v>
      </c>
      <c r="J524">
        <v>9.0034000000000003E-2</v>
      </c>
      <c r="K524">
        <v>9.0373999999999996E-2</v>
      </c>
      <c r="L524">
        <v>9.2489000000000002E-2</v>
      </c>
      <c r="M524">
        <v>9.0311000000000002E-2</v>
      </c>
      <c r="N524">
        <v>8.9649999999999994E-2</v>
      </c>
      <c r="O524">
        <v>9.0339000000000003E-2</v>
      </c>
      <c r="P524">
        <v>8.9174000000000003E-2</v>
      </c>
      <c r="Q524">
        <v>9.0229000000000004E-2</v>
      </c>
      <c r="R524">
        <v>9.0854000000000004E-2</v>
      </c>
      <c r="S524">
        <v>-1.8450000000000001E-3</v>
      </c>
      <c r="T524">
        <v>-1.614E-3</v>
      </c>
      <c r="U524">
        <v>-2.0990000000000002E-3</v>
      </c>
      <c r="V524">
        <v>6.5799999999999995E-4</v>
      </c>
      <c r="W524">
        <v>6.3759999999999997E-3</v>
      </c>
      <c r="X524">
        <v>-6.7199999999999996E-4</v>
      </c>
      <c r="Y524">
        <v>5.2499999999999997E-4</v>
      </c>
      <c r="Z524">
        <v>5.9400000000000002E-4</v>
      </c>
      <c r="AA524">
        <v>4.0119999999999999E-3</v>
      </c>
      <c r="AB524">
        <v>-6.5099999999999999E-4</v>
      </c>
      <c r="AC524">
        <v>1.119E-3</v>
      </c>
      <c r="AD524">
        <v>-2.92E-4</v>
      </c>
    </row>
    <row r="525" spans="1:30" x14ac:dyDescent="0.2">
      <c r="B525">
        <v>80</v>
      </c>
      <c r="C525">
        <v>0.17680899999999999</v>
      </c>
      <c r="D525">
        <v>9.0176000000000006E-2</v>
      </c>
      <c r="E525">
        <v>9.2382000000000006E-2</v>
      </c>
      <c r="F525">
        <v>9.0592000000000006E-2</v>
      </c>
      <c r="G525">
        <v>9.2724000000000001E-2</v>
      </c>
      <c r="H525">
        <v>9.0597999999999998E-2</v>
      </c>
      <c r="I525">
        <v>9.1453999999999994E-2</v>
      </c>
      <c r="J525">
        <v>9.0906000000000001E-2</v>
      </c>
      <c r="K525">
        <v>9.1542999999999999E-2</v>
      </c>
      <c r="L525">
        <v>9.1677999999999996E-2</v>
      </c>
      <c r="M525">
        <v>9.1544E-2</v>
      </c>
      <c r="N525">
        <v>9.1094999999999995E-2</v>
      </c>
      <c r="O525">
        <v>9.1187000000000004E-2</v>
      </c>
      <c r="P525">
        <v>9.1509999999999994E-2</v>
      </c>
      <c r="Q525">
        <v>9.2533000000000004E-2</v>
      </c>
      <c r="R525">
        <v>9.1677999999999996E-2</v>
      </c>
      <c r="S525">
        <v>-2.1329999999999999E-3</v>
      </c>
      <c r="T525">
        <v>-1.3630000000000001E-3</v>
      </c>
      <c r="U525">
        <v>-2.307E-3</v>
      </c>
      <c r="V525">
        <v>4.9899999999999999E-4</v>
      </c>
      <c r="W525">
        <v>4.7299999999999998E-3</v>
      </c>
      <c r="X525">
        <v>-1.2719999999999999E-3</v>
      </c>
      <c r="Y525">
        <v>4.0499999999999998E-4</v>
      </c>
      <c r="Z525">
        <v>7.7899999999999996E-4</v>
      </c>
      <c r="AA525">
        <v>2.6870000000000002E-3</v>
      </c>
      <c r="AB525">
        <v>7.1000000000000005E-5</v>
      </c>
      <c r="AC525">
        <v>-3.86E-4</v>
      </c>
      <c r="AD525">
        <v>-1.1400000000000001E-4</v>
      </c>
    </row>
    <row r="526" spans="1:30" x14ac:dyDescent="0.2">
      <c r="B526">
        <v>90</v>
      </c>
      <c r="C526">
        <v>0.17627100000000001</v>
      </c>
      <c r="D526">
        <v>9.0118000000000004E-2</v>
      </c>
      <c r="E526">
        <v>9.2830999999999997E-2</v>
      </c>
      <c r="F526">
        <v>9.1472999999999999E-2</v>
      </c>
      <c r="G526">
        <v>9.1158000000000003E-2</v>
      </c>
      <c r="H526">
        <v>9.1342000000000007E-2</v>
      </c>
      <c r="I526">
        <v>9.1538999999999995E-2</v>
      </c>
      <c r="J526">
        <v>9.1816999999999996E-2</v>
      </c>
      <c r="K526">
        <v>9.1393000000000002E-2</v>
      </c>
      <c r="L526">
        <v>9.0865000000000001E-2</v>
      </c>
      <c r="M526">
        <v>9.2529E-2</v>
      </c>
      <c r="N526">
        <v>9.0703000000000006E-2</v>
      </c>
      <c r="O526">
        <v>9.3215999999999993E-2</v>
      </c>
      <c r="P526">
        <v>9.1558E-2</v>
      </c>
      <c r="Q526">
        <v>9.0284000000000003E-2</v>
      </c>
      <c r="R526">
        <v>9.1382000000000005E-2</v>
      </c>
      <c r="S526">
        <v>-1.4499999999999999E-3</v>
      </c>
      <c r="T526">
        <v>-1.908E-3</v>
      </c>
      <c r="U526">
        <v>-1.655E-3</v>
      </c>
      <c r="V526">
        <v>-4.6000000000000001E-4</v>
      </c>
      <c r="W526">
        <v>4.0670000000000003E-3</v>
      </c>
      <c r="X526">
        <v>-1.4809999999999999E-3</v>
      </c>
      <c r="Y526">
        <v>1.591E-3</v>
      </c>
      <c r="Z526">
        <v>-7.7099999999999998E-4</v>
      </c>
      <c r="AA526">
        <v>5.0000000000000004E-6</v>
      </c>
      <c r="AB526">
        <v>5.3899999999999998E-4</v>
      </c>
      <c r="AC526">
        <v>4.73E-4</v>
      </c>
      <c r="AD526">
        <v>-1.059E-3</v>
      </c>
    </row>
    <row r="527" spans="1:30" x14ac:dyDescent="0.2">
      <c r="B527">
        <v>100</v>
      </c>
      <c r="C527">
        <v>0.16881099999999999</v>
      </c>
      <c r="D527">
        <v>9.0035000000000004E-2</v>
      </c>
      <c r="E527">
        <v>9.2581999999999998E-2</v>
      </c>
      <c r="F527">
        <v>9.1893000000000002E-2</v>
      </c>
      <c r="G527">
        <v>9.3336000000000002E-2</v>
      </c>
      <c r="H527">
        <v>9.2116000000000003E-2</v>
      </c>
      <c r="I527">
        <v>9.0884000000000006E-2</v>
      </c>
      <c r="J527">
        <v>9.1027999999999998E-2</v>
      </c>
      <c r="K527">
        <v>9.0246999999999994E-2</v>
      </c>
      <c r="L527">
        <v>9.2208999999999999E-2</v>
      </c>
      <c r="M527">
        <v>9.1970999999999997E-2</v>
      </c>
      <c r="N527">
        <v>9.0313000000000004E-2</v>
      </c>
      <c r="O527">
        <v>9.1528999999999999E-2</v>
      </c>
      <c r="P527">
        <v>9.0025999999999995E-2</v>
      </c>
      <c r="Q527">
        <v>9.0189000000000005E-2</v>
      </c>
      <c r="R527">
        <v>9.0760999999999994E-2</v>
      </c>
      <c r="S527">
        <v>-1.5430000000000001E-3</v>
      </c>
      <c r="T527">
        <v>-1.554E-3</v>
      </c>
      <c r="U527">
        <v>-1.797E-3</v>
      </c>
      <c r="V527">
        <v>6.9999999999999994E-5</v>
      </c>
      <c r="W527">
        <v>1.73E-3</v>
      </c>
      <c r="X527">
        <v>-1.526E-3</v>
      </c>
      <c r="Y527">
        <v>1.861E-3</v>
      </c>
      <c r="Z527">
        <v>4.3199999999999998E-4</v>
      </c>
      <c r="AA527">
        <v>2.245E-3</v>
      </c>
      <c r="AB527">
        <v>-1.1620000000000001E-3</v>
      </c>
      <c r="AC527">
        <v>-2.9500000000000001E-4</v>
      </c>
      <c r="AD527">
        <v>6.11E-4</v>
      </c>
    </row>
    <row r="529" spans="1:30" x14ac:dyDescent="0.2">
      <c r="A529" t="s">
        <v>58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69</v>
      </c>
      <c r="H529" t="s">
        <v>70</v>
      </c>
      <c r="I529" t="s">
        <v>6</v>
      </c>
      <c r="J529" t="s">
        <v>7</v>
      </c>
      <c r="K529" t="s">
        <v>8</v>
      </c>
      <c r="L529" t="s">
        <v>71</v>
      </c>
      <c r="M529" t="s">
        <v>72</v>
      </c>
      <c r="N529" t="s">
        <v>9</v>
      </c>
      <c r="O529" t="s">
        <v>10</v>
      </c>
      <c r="P529" t="s">
        <v>11</v>
      </c>
      <c r="Q529" t="s">
        <v>73</v>
      </c>
      <c r="R529" t="s">
        <v>74</v>
      </c>
      <c r="S529" t="s">
        <v>12</v>
      </c>
      <c r="T529" t="s">
        <v>13</v>
      </c>
      <c r="U529" t="s">
        <v>14</v>
      </c>
      <c r="V529" t="s">
        <v>75</v>
      </c>
      <c r="W529" t="s">
        <v>76</v>
      </c>
      <c r="X529" t="s">
        <v>77</v>
      </c>
      <c r="Y529" t="s">
        <v>78</v>
      </c>
      <c r="Z529" t="s">
        <v>79</v>
      </c>
      <c r="AA529" t="s">
        <v>80</v>
      </c>
      <c r="AB529" t="s">
        <v>81</v>
      </c>
      <c r="AC529" t="s">
        <v>82</v>
      </c>
      <c r="AD529" t="s">
        <v>83</v>
      </c>
    </row>
    <row r="530" spans="1:30" x14ac:dyDescent="0.2">
      <c r="B530">
        <v>10</v>
      </c>
      <c r="C530">
        <v>0.39086799999999999</v>
      </c>
      <c r="D530">
        <v>0.14741899999999999</v>
      </c>
      <c r="E530">
        <v>0.14252699999999999</v>
      </c>
      <c r="F530">
        <v>0.145234</v>
      </c>
      <c r="G530">
        <v>0.135218</v>
      </c>
      <c r="H530">
        <v>0.146178</v>
      </c>
      <c r="I530">
        <v>0.14575399999999999</v>
      </c>
      <c r="J530">
        <v>0.147482</v>
      </c>
      <c r="K530">
        <v>0.14594799999999999</v>
      </c>
      <c r="L530">
        <v>0.14862</v>
      </c>
      <c r="M530">
        <v>0.149978</v>
      </c>
      <c r="N530">
        <v>0.13829900000000001</v>
      </c>
      <c r="O530">
        <v>0.142647</v>
      </c>
      <c r="P530">
        <v>0.13872300000000001</v>
      </c>
      <c r="Q530">
        <v>0.147976</v>
      </c>
      <c r="R530">
        <v>0.148257</v>
      </c>
      <c r="S530">
        <v>-1.5770000000000001E-3</v>
      </c>
      <c r="T530">
        <v>-2.9039999999999999E-3</v>
      </c>
      <c r="U530">
        <v>-1.84E-4</v>
      </c>
      <c r="V530">
        <v>-1.5973000000000001E-2</v>
      </c>
      <c r="W530">
        <v>1.8957000000000002E-2</v>
      </c>
      <c r="X530">
        <v>2.8095999999999999E-2</v>
      </c>
      <c r="Y530">
        <v>-2.3553000000000001E-2</v>
      </c>
      <c r="Z530">
        <v>-7.1900000000000002E-4</v>
      </c>
      <c r="AA530">
        <v>6.38E-4</v>
      </c>
      <c r="AB530">
        <v>1.4442E-2</v>
      </c>
      <c r="AC530">
        <v>3.1525999999999998E-2</v>
      </c>
      <c r="AD530">
        <v>1.4732E-2</v>
      </c>
    </row>
    <row r="531" spans="1:30" x14ac:dyDescent="0.2">
      <c r="B531">
        <v>20</v>
      </c>
      <c r="C531">
        <v>0.386214</v>
      </c>
      <c r="D531">
        <v>0.15610399999999999</v>
      </c>
      <c r="E531">
        <v>0.14744399999999999</v>
      </c>
      <c r="F531">
        <v>0.15862899999999999</v>
      </c>
      <c r="G531">
        <v>0.154804</v>
      </c>
      <c r="H531">
        <v>0.153416</v>
      </c>
      <c r="I531">
        <v>0.14879700000000001</v>
      </c>
      <c r="J531">
        <v>0.15709600000000001</v>
      </c>
      <c r="K531">
        <v>0.14563100000000001</v>
      </c>
      <c r="L531">
        <v>0.15126000000000001</v>
      </c>
      <c r="M531">
        <v>0.15553700000000001</v>
      </c>
      <c r="N531">
        <v>0.14843500000000001</v>
      </c>
      <c r="O531">
        <v>0.14757700000000001</v>
      </c>
      <c r="P531">
        <v>0.16253899999999999</v>
      </c>
      <c r="Q531">
        <v>0.15523600000000001</v>
      </c>
      <c r="R531">
        <v>0.16106200000000001</v>
      </c>
      <c r="S531">
        <v>-1.3270000000000001E-3</v>
      </c>
      <c r="T531">
        <v>-1.7949999999999999E-3</v>
      </c>
      <c r="U531">
        <v>-1.5920000000000001E-3</v>
      </c>
      <c r="V531">
        <v>1.8910000000000001E-3</v>
      </c>
      <c r="W531">
        <v>1.8395000000000002E-2</v>
      </c>
      <c r="X531">
        <v>1.1384E-2</v>
      </c>
      <c r="Y531">
        <v>-1.1849E-2</v>
      </c>
      <c r="Z531">
        <v>7.5500000000000003E-4</v>
      </c>
      <c r="AA531">
        <v>2.751E-3</v>
      </c>
      <c r="AB531">
        <v>-1.0851E-2</v>
      </c>
      <c r="AC531">
        <v>1.6542000000000001E-2</v>
      </c>
      <c r="AD531">
        <v>1.0965000000000001E-2</v>
      </c>
    </row>
    <row r="532" spans="1:30" x14ac:dyDescent="0.2">
      <c r="B532">
        <v>30</v>
      </c>
      <c r="C532">
        <v>0.34061599999999997</v>
      </c>
      <c r="D532">
        <v>0.154748</v>
      </c>
      <c r="E532">
        <v>0.15642600000000001</v>
      </c>
      <c r="F532">
        <v>0.152726</v>
      </c>
      <c r="G532">
        <v>0.14808499999999999</v>
      </c>
      <c r="H532">
        <v>0.157667</v>
      </c>
      <c r="I532">
        <v>0.15445600000000001</v>
      </c>
      <c r="J532">
        <v>0.156495</v>
      </c>
      <c r="K532">
        <v>0.15462500000000001</v>
      </c>
      <c r="L532">
        <v>0.15843199999999999</v>
      </c>
      <c r="M532">
        <v>0.15451000000000001</v>
      </c>
      <c r="N532">
        <v>0.14774699999999999</v>
      </c>
      <c r="O532">
        <v>0.154358</v>
      </c>
      <c r="P532">
        <v>0.15451100000000001</v>
      </c>
      <c r="Q532">
        <v>0.16145300000000001</v>
      </c>
      <c r="R532">
        <v>0.15284600000000001</v>
      </c>
      <c r="S532">
        <v>-3.2139999999999998E-3</v>
      </c>
      <c r="T532">
        <v>-1.683E-3</v>
      </c>
      <c r="U532">
        <v>-2.3189999999999999E-3</v>
      </c>
      <c r="V532">
        <v>-3.8270000000000001E-3</v>
      </c>
      <c r="W532">
        <v>2.5100000000000001E-3</v>
      </c>
      <c r="X532">
        <v>1.4446000000000001E-2</v>
      </c>
      <c r="Y532">
        <v>-1.1676000000000001E-2</v>
      </c>
      <c r="Z532">
        <v>-1.6799999999999999E-4</v>
      </c>
      <c r="AA532">
        <v>-9.8999999999999999E-4</v>
      </c>
      <c r="AB532">
        <v>-7.6759999999999997E-3</v>
      </c>
      <c r="AC532">
        <v>3.967E-3</v>
      </c>
      <c r="AD532">
        <v>4.4749999999999998E-3</v>
      </c>
    </row>
    <row r="533" spans="1:30" x14ac:dyDescent="0.2">
      <c r="B533">
        <v>40</v>
      </c>
      <c r="C533">
        <v>0.34137899999999999</v>
      </c>
      <c r="D533">
        <v>0.15677099999999999</v>
      </c>
      <c r="E533">
        <v>0.154001</v>
      </c>
      <c r="F533">
        <v>0.15370700000000001</v>
      </c>
      <c r="G533">
        <v>0.15305099999999999</v>
      </c>
      <c r="H533">
        <v>0.15340200000000001</v>
      </c>
      <c r="I533">
        <v>0.152002</v>
      </c>
      <c r="J533">
        <v>0.15692400000000001</v>
      </c>
      <c r="K533">
        <v>0.15368899999999999</v>
      </c>
      <c r="L533">
        <v>0.154525</v>
      </c>
      <c r="M533">
        <v>0.16430400000000001</v>
      </c>
      <c r="N533">
        <v>0.15301699999999999</v>
      </c>
      <c r="O533">
        <v>0.152779</v>
      </c>
      <c r="P533">
        <v>0.15570300000000001</v>
      </c>
      <c r="Q533">
        <v>0.15454699999999999</v>
      </c>
      <c r="R533">
        <v>0.157356</v>
      </c>
      <c r="S533">
        <v>-2.398E-3</v>
      </c>
      <c r="T533">
        <v>-1.8749999999999999E-3</v>
      </c>
      <c r="U533">
        <v>-1.9070000000000001E-3</v>
      </c>
      <c r="V533">
        <v>5.0699999999999996E-4</v>
      </c>
      <c r="W533">
        <v>3.8400000000000001E-3</v>
      </c>
      <c r="X533">
        <v>7.3810000000000004E-3</v>
      </c>
      <c r="Y533">
        <v>-5.2610000000000001E-3</v>
      </c>
      <c r="Z533">
        <v>1.6069999999999999E-3</v>
      </c>
      <c r="AA533">
        <v>-1.9040000000000001E-3</v>
      </c>
      <c r="AB533">
        <v>-9.0320000000000001E-3</v>
      </c>
      <c r="AC533">
        <v>1E-3</v>
      </c>
      <c r="AD533">
        <v>4.0099999999999997E-3</v>
      </c>
    </row>
    <row r="534" spans="1:30" x14ac:dyDescent="0.2">
      <c r="B534">
        <v>50</v>
      </c>
      <c r="C534">
        <v>0.326185</v>
      </c>
      <c r="D534">
        <v>0.15648799999999999</v>
      </c>
      <c r="E534">
        <v>0.15656300000000001</v>
      </c>
      <c r="F534">
        <v>0.15764600000000001</v>
      </c>
      <c r="G534">
        <v>0.15362500000000001</v>
      </c>
      <c r="H534">
        <v>0.15354699999999999</v>
      </c>
      <c r="I534">
        <v>0.153728</v>
      </c>
      <c r="J534">
        <v>0.15465499999999999</v>
      </c>
      <c r="K534">
        <v>0.15547900000000001</v>
      </c>
      <c r="L534">
        <v>0.15257399999999999</v>
      </c>
      <c r="M534">
        <v>0.15490000000000001</v>
      </c>
      <c r="N534">
        <v>0.15529599999999999</v>
      </c>
      <c r="O534">
        <v>0.15273200000000001</v>
      </c>
      <c r="P534">
        <v>0.15878</v>
      </c>
      <c r="Q534">
        <v>0.15972700000000001</v>
      </c>
      <c r="R534">
        <v>0.15554999999999999</v>
      </c>
      <c r="S534">
        <v>-3.0430000000000001E-3</v>
      </c>
      <c r="T534">
        <v>-1.8E-3</v>
      </c>
      <c r="U534">
        <v>-1.524E-3</v>
      </c>
      <c r="V534">
        <v>3.4190000000000002E-3</v>
      </c>
      <c r="W534">
        <v>3.7910000000000001E-3</v>
      </c>
      <c r="X534">
        <v>7.1050000000000002E-3</v>
      </c>
      <c r="Y534">
        <v>-4.9360000000000003E-3</v>
      </c>
      <c r="Z534">
        <v>2.5490000000000001E-3</v>
      </c>
      <c r="AA534">
        <v>4.2249999999999996E-3</v>
      </c>
      <c r="AB534">
        <v>-7.4130000000000003E-3</v>
      </c>
      <c r="AC534">
        <v>2.7160000000000001E-3</v>
      </c>
      <c r="AD534">
        <v>-6.5300000000000004E-4</v>
      </c>
    </row>
    <row r="535" spans="1:30" x14ac:dyDescent="0.2">
      <c r="B535">
        <v>60</v>
      </c>
      <c r="C535">
        <v>0.29736600000000002</v>
      </c>
      <c r="D535">
        <v>0.15900300000000001</v>
      </c>
      <c r="E535">
        <v>0.15632299999999999</v>
      </c>
      <c r="F535">
        <v>0.15759000000000001</v>
      </c>
      <c r="G535">
        <v>0.15743099999999999</v>
      </c>
      <c r="H535">
        <v>0.15943199999999999</v>
      </c>
      <c r="I535">
        <v>0.159581</v>
      </c>
      <c r="J535">
        <v>0.15687499999999999</v>
      </c>
      <c r="K535">
        <v>0.15849299999999999</v>
      </c>
      <c r="L535">
        <v>0.160525</v>
      </c>
      <c r="M535">
        <v>0.15720000000000001</v>
      </c>
      <c r="N535">
        <v>0.15437200000000001</v>
      </c>
      <c r="O535">
        <v>0.14921300000000001</v>
      </c>
      <c r="P535">
        <v>0.15529299999999999</v>
      </c>
      <c r="Q535">
        <v>0.15878900000000001</v>
      </c>
      <c r="R535">
        <v>0.15604199999999999</v>
      </c>
      <c r="S535">
        <v>-2.8609999999999998E-3</v>
      </c>
      <c r="T535">
        <v>-1.9989999999999999E-3</v>
      </c>
      <c r="U535">
        <v>-2.5950000000000001E-3</v>
      </c>
      <c r="V535">
        <v>1.3320000000000001E-3</v>
      </c>
      <c r="W535">
        <v>3.3149999999999998E-3</v>
      </c>
      <c r="X535">
        <v>7.2119999999999997E-3</v>
      </c>
      <c r="Y535">
        <v>-5.9500000000000004E-4</v>
      </c>
      <c r="Z535">
        <v>7.5900000000000002E-4</v>
      </c>
      <c r="AA535">
        <v>8.6799999999999996E-4</v>
      </c>
      <c r="AB535">
        <v>-5.1869999999999998E-3</v>
      </c>
      <c r="AC535">
        <v>1.768E-3</v>
      </c>
      <c r="AD535">
        <v>2.1810000000000002E-3</v>
      </c>
    </row>
    <row r="536" spans="1:30" x14ac:dyDescent="0.2">
      <c r="B536">
        <v>70</v>
      </c>
      <c r="C536">
        <v>0.27307900000000002</v>
      </c>
      <c r="D536">
        <v>0.161497</v>
      </c>
      <c r="E536">
        <v>0.15724099999999999</v>
      </c>
      <c r="F536">
        <v>0.15637300000000001</v>
      </c>
      <c r="G536">
        <v>0.15795100000000001</v>
      </c>
      <c r="H536">
        <v>0.15659100000000001</v>
      </c>
      <c r="I536">
        <v>0.15824199999999999</v>
      </c>
      <c r="J536">
        <v>0.156084</v>
      </c>
      <c r="K536">
        <v>0.15702099999999999</v>
      </c>
      <c r="L536">
        <v>0.15966900000000001</v>
      </c>
      <c r="M536">
        <v>0.15703500000000001</v>
      </c>
      <c r="N536">
        <v>0.15615599999999999</v>
      </c>
      <c r="O536">
        <v>0.15331700000000001</v>
      </c>
      <c r="P536">
        <v>0.159998</v>
      </c>
      <c r="Q536">
        <v>0.158499</v>
      </c>
      <c r="R536">
        <v>0.16405800000000001</v>
      </c>
      <c r="S536">
        <v>-2.274E-3</v>
      </c>
      <c r="T536">
        <v>-1.8799999999999999E-3</v>
      </c>
      <c r="U536">
        <v>-2.1740000000000002E-3</v>
      </c>
      <c r="V536">
        <v>1.7390000000000001E-3</v>
      </c>
      <c r="W536">
        <v>9.7900000000000005E-4</v>
      </c>
      <c r="X536">
        <v>4.9179999999999996E-3</v>
      </c>
      <c r="Y536">
        <v>-1.5300000000000001E-4</v>
      </c>
      <c r="Z536">
        <v>4.26E-4</v>
      </c>
      <c r="AA536">
        <v>7.8299999999999995E-4</v>
      </c>
      <c r="AB536">
        <v>-4.3740000000000003E-3</v>
      </c>
      <c r="AC536">
        <v>-1.2819999999999999E-3</v>
      </c>
      <c r="AD536">
        <v>1.725E-3</v>
      </c>
    </row>
    <row r="537" spans="1:30" x14ac:dyDescent="0.2">
      <c r="B537">
        <v>80</v>
      </c>
      <c r="C537">
        <v>0.279229</v>
      </c>
      <c r="D537">
        <v>0.160414</v>
      </c>
      <c r="E537">
        <v>0.156858</v>
      </c>
      <c r="F537">
        <v>0.15470300000000001</v>
      </c>
      <c r="G537">
        <v>0.15448300000000001</v>
      </c>
      <c r="H537">
        <v>0.15623200000000001</v>
      </c>
      <c r="I537">
        <v>0.15643599999999999</v>
      </c>
      <c r="J537">
        <v>0.15733</v>
      </c>
      <c r="K537">
        <v>0.155414</v>
      </c>
      <c r="L537">
        <v>0.15467</v>
      </c>
      <c r="M537">
        <v>0.15825700000000001</v>
      </c>
      <c r="N537">
        <v>0.1547</v>
      </c>
      <c r="O537">
        <v>0.152141</v>
      </c>
      <c r="P537">
        <v>0.15541099999999999</v>
      </c>
      <c r="Q537">
        <v>0.15923000000000001</v>
      </c>
      <c r="R537">
        <v>0.160187</v>
      </c>
      <c r="S537">
        <v>-2.1670000000000001E-3</v>
      </c>
      <c r="T537">
        <v>-2.869E-3</v>
      </c>
      <c r="U537">
        <v>-2.1519999999999998E-3</v>
      </c>
      <c r="V537">
        <v>5.7299999999999999E-3</v>
      </c>
      <c r="W537">
        <v>1.9269999999999999E-3</v>
      </c>
      <c r="X537">
        <v>5.2040000000000003E-3</v>
      </c>
      <c r="Y537">
        <v>1.26E-4</v>
      </c>
      <c r="Z537">
        <v>-1.3370000000000001E-3</v>
      </c>
      <c r="AA537">
        <v>3.21E-4</v>
      </c>
      <c r="AB537">
        <v>-6.0429999999999998E-3</v>
      </c>
      <c r="AC537">
        <v>-2.1220000000000002E-3</v>
      </c>
      <c r="AD537">
        <v>-2.02E-4</v>
      </c>
    </row>
    <row r="538" spans="1:30" x14ac:dyDescent="0.2">
      <c r="B538">
        <v>90</v>
      </c>
      <c r="C538">
        <v>0.28368399999999999</v>
      </c>
      <c r="D538">
        <v>0.16058800000000001</v>
      </c>
      <c r="E538">
        <v>0.15702099999999999</v>
      </c>
      <c r="F538">
        <v>0.15773000000000001</v>
      </c>
      <c r="G538">
        <v>0.157527</v>
      </c>
      <c r="H538">
        <v>0.160332</v>
      </c>
      <c r="I538">
        <v>0.15621299999999999</v>
      </c>
      <c r="J538">
        <v>0.15704499999999999</v>
      </c>
      <c r="K538">
        <v>0.161303</v>
      </c>
      <c r="L538">
        <v>0.156448</v>
      </c>
      <c r="M538">
        <v>0.15737300000000001</v>
      </c>
      <c r="N538">
        <v>0.15837000000000001</v>
      </c>
      <c r="O538">
        <v>0.15510699999999999</v>
      </c>
      <c r="P538">
        <v>0.153174</v>
      </c>
      <c r="Q538">
        <v>0.15776999999999999</v>
      </c>
      <c r="R538">
        <v>0.156638</v>
      </c>
      <c r="S538">
        <v>-2.2060000000000001E-3</v>
      </c>
      <c r="T538">
        <v>-2.3990000000000001E-3</v>
      </c>
      <c r="U538">
        <v>-2.666E-3</v>
      </c>
      <c r="V538">
        <v>1.5430000000000001E-3</v>
      </c>
      <c r="W538">
        <v>8.0900000000000004E-4</v>
      </c>
      <c r="X538">
        <v>2.8869999999999998E-3</v>
      </c>
      <c r="Y538">
        <v>1.44E-4</v>
      </c>
      <c r="Z538">
        <v>3.2899999999999997E-4</v>
      </c>
      <c r="AA538">
        <v>2.3739999999999998E-3</v>
      </c>
      <c r="AB538">
        <v>-5.8389999999999996E-3</v>
      </c>
      <c r="AC538">
        <v>-1.684E-3</v>
      </c>
      <c r="AD538">
        <v>6.0800000000000003E-4</v>
      </c>
    </row>
    <row r="539" spans="1:30" x14ac:dyDescent="0.2">
      <c r="B539">
        <v>100</v>
      </c>
      <c r="C539">
        <v>0.29041299999999998</v>
      </c>
      <c r="D539">
        <v>0.15776599999999999</v>
      </c>
      <c r="E539">
        <v>0.157137</v>
      </c>
      <c r="F539">
        <v>0.15664</v>
      </c>
      <c r="G539">
        <v>0.16134899999999999</v>
      </c>
      <c r="H539">
        <v>0.15731700000000001</v>
      </c>
      <c r="I539">
        <v>0.15776200000000001</v>
      </c>
      <c r="J539">
        <v>0.157392</v>
      </c>
      <c r="K539">
        <v>0.16300200000000001</v>
      </c>
      <c r="L539">
        <v>0.16022700000000001</v>
      </c>
      <c r="M539">
        <v>0.158968</v>
      </c>
      <c r="N539">
        <v>0.157167</v>
      </c>
      <c r="O539">
        <v>0.158188</v>
      </c>
      <c r="P539">
        <v>0.15687000000000001</v>
      </c>
      <c r="Q539">
        <v>0.15474599999999999</v>
      </c>
      <c r="R539">
        <v>0.16027</v>
      </c>
      <c r="S539">
        <v>-2.9529999999999999E-3</v>
      </c>
      <c r="T539">
        <v>-2.14E-3</v>
      </c>
      <c r="U539">
        <v>-2.3479999999999998E-3</v>
      </c>
      <c r="V539">
        <v>1.8860000000000001E-3</v>
      </c>
      <c r="W539">
        <v>3.6080000000000001E-3</v>
      </c>
      <c r="X539">
        <v>4.9540000000000001E-3</v>
      </c>
      <c r="Y539">
        <v>8.5999999999999998E-4</v>
      </c>
      <c r="Z539">
        <v>1.6509999999999999E-3</v>
      </c>
      <c r="AA539">
        <v>1.261E-3</v>
      </c>
      <c r="AB539">
        <v>-4.6829999999999997E-3</v>
      </c>
      <c r="AC539">
        <v>-7.2099999999999996E-4</v>
      </c>
      <c r="AD539">
        <v>-6.3599999999999996E-4</v>
      </c>
    </row>
    <row r="541" spans="1:30" x14ac:dyDescent="0.2">
      <c r="A541" t="s">
        <v>59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69</v>
      </c>
      <c r="H541" t="s">
        <v>70</v>
      </c>
      <c r="I541" t="s">
        <v>6</v>
      </c>
      <c r="J541" t="s">
        <v>7</v>
      </c>
      <c r="K541" t="s">
        <v>8</v>
      </c>
      <c r="L541" t="s">
        <v>71</v>
      </c>
      <c r="M541" t="s">
        <v>72</v>
      </c>
      <c r="N541" t="s">
        <v>9</v>
      </c>
      <c r="O541" t="s">
        <v>10</v>
      </c>
      <c r="P541" t="s">
        <v>11</v>
      </c>
      <c r="Q541" t="s">
        <v>73</v>
      </c>
      <c r="R541" t="s">
        <v>74</v>
      </c>
      <c r="S541" t="s">
        <v>12</v>
      </c>
      <c r="T541" t="s">
        <v>13</v>
      </c>
      <c r="U541" t="s">
        <v>14</v>
      </c>
      <c r="V541" t="s">
        <v>75</v>
      </c>
      <c r="W541" t="s">
        <v>76</v>
      </c>
      <c r="X541" t="s">
        <v>77</v>
      </c>
      <c r="Y541" t="s">
        <v>78</v>
      </c>
      <c r="Z541" t="s">
        <v>79</v>
      </c>
      <c r="AA541" t="s">
        <v>80</v>
      </c>
      <c r="AB541" t="s">
        <v>81</v>
      </c>
      <c r="AC541" t="s">
        <v>82</v>
      </c>
      <c r="AD541" t="s">
        <v>83</v>
      </c>
    </row>
    <row r="542" spans="1:30" x14ac:dyDescent="0.2">
      <c r="B542">
        <v>10</v>
      </c>
      <c r="C542">
        <v>0.39783299999999999</v>
      </c>
      <c r="D542">
        <v>0.16431899999999999</v>
      </c>
      <c r="E542">
        <v>0.162686</v>
      </c>
      <c r="F542">
        <v>0.16126299999999999</v>
      </c>
      <c r="G542">
        <v>0.15807099999999999</v>
      </c>
      <c r="H542">
        <v>0.15090799999999999</v>
      </c>
      <c r="I542">
        <v>0.162575</v>
      </c>
      <c r="J542">
        <v>0.158965</v>
      </c>
      <c r="K542">
        <v>0.15709899999999999</v>
      </c>
      <c r="L542">
        <v>0.15246000000000001</v>
      </c>
      <c r="M542">
        <v>0.162102</v>
      </c>
      <c r="N542">
        <v>0.15018400000000001</v>
      </c>
      <c r="O542">
        <v>0.15287300000000001</v>
      </c>
      <c r="P542">
        <v>0.15722</v>
      </c>
      <c r="Q542">
        <v>0.159384</v>
      </c>
      <c r="R542">
        <v>0.151418</v>
      </c>
      <c r="S542">
        <v>-2.5690000000000001E-3</v>
      </c>
      <c r="T542">
        <v>-3.0769999999999999E-3</v>
      </c>
      <c r="U542">
        <v>-2.5100000000000001E-3</v>
      </c>
      <c r="V542">
        <v>-1.9205E-2</v>
      </c>
      <c r="W542">
        <v>-2.1149999999999999E-2</v>
      </c>
      <c r="X542">
        <v>1.5129E-2</v>
      </c>
      <c r="Y542">
        <v>-1.8551999999999999E-2</v>
      </c>
      <c r="Z542">
        <v>4.4730000000000004E-3</v>
      </c>
      <c r="AA542">
        <v>-1.5350000000000001E-2</v>
      </c>
      <c r="AB542">
        <v>2.9884000000000001E-2</v>
      </c>
      <c r="AC542">
        <v>2.9277000000000001E-2</v>
      </c>
      <c r="AD542">
        <v>3.7706999999999997E-2</v>
      </c>
    </row>
    <row r="543" spans="1:30" x14ac:dyDescent="0.2">
      <c r="B543">
        <v>20</v>
      </c>
      <c r="C543">
        <v>0.348084</v>
      </c>
      <c r="D543">
        <v>0.16173399999999999</v>
      </c>
      <c r="E543">
        <v>0.170817</v>
      </c>
      <c r="F543">
        <v>0.17064299999999999</v>
      </c>
      <c r="G543">
        <v>0.16739399999999999</v>
      </c>
      <c r="H543">
        <v>0.15460499999999999</v>
      </c>
      <c r="I543">
        <v>0.16198799999999999</v>
      </c>
      <c r="J543">
        <v>0.16256799999999999</v>
      </c>
      <c r="K543">
        <v>0.15892800000000001</v>
      </c>
      <c r="L543">
        <v>0.156251</v>
      </c>
      <c r="M543">
        <v>0.17240900000000001</v>
      </c>
      <c r="N543">
        <v>0.16714599999999999</v>
      </c>
      <c r="O543">
        <v>0.153393</v>
      </c>
      <c r="P543">
        <v>0.16453100000000001</v>
      </c>
      <c r="Q543">
        <v>0.16907900000000001</v>
      </c>
      <c r="R543">
        <v>0.16076299999999999</v>
      </c>
      <c r="S543">
        <v>-2.5349999999999999E-3</v>
      </c>
      <c r="T543">
        <v>-1.614E-3</v>
      </c>
      <c r="U543">
        <v>-1.7979999999999999E-3</v>
      </c>
      <c r="V543">
        <v>-6.1050000000000002E-3</v>
      </c>
      <c r="W543">
        <v>-7.1890000000000001E-3</v>
      </c>
      <c r="X543">
        <v>8.9680000000000003E-3</v>
      </c>
      <c r="Y543">
        <v>-1.4061000000000001E-2</v>
      </c>
      <c r="Z543">
        <v>9.3290000000000005E-3</v>
      </c>
      <c r="AA543">
        <v>-7.1209999999999997E-3</v>
      </c>
      <c r="AB543">
        <v>5.8890000000000001E-3</v>
      </c>
      <c r="AC543">
        <v>7.0800000000000004E-3</v>
      </c>
      <c r="AD543">
        <v>1.1291000000000001E-2</v>
      </c>
    </row>
    <row r="544" spans="1:30" x14ac:dyDescent="0.2">
      <c r="B544">
        <v>30</v>
      </c>
      <c r="C544">
        <v>0.334619</v>
      </c>
      <c r="D544">
        <v>0.163965</v>
      </c>
      <c r="E544">
        <v>0.16137599999999999</v>
      </c>
      <c r="F544">
        <v>0.17288899999999999</v>
      </c>
      <c r="G544">
        <v>0.16775699999999999</v>
      </c>
      <c r="H544">
        <v>0.16251699999999999</v>
      </c>
      <c r="I544">
        <v>0.17011299999999999</v>
      </c>
      <c r="J544">
        <v>0.17915300000000001</v>
      </c>
      <c r="K544">
        <v>0.16575699999999999</v>
      </c>
      <c r="L544">
        <v>0.162243</v>
      </c>
      <c r="M544">
        <v>0.16889799999999999</v>
      </c>
      <c r="N544">
        <v>0.168768</v>
      </c>
      <c r="O544">
        <v>0.16511100000000001</v>
      </c>
      <c r="P544">
        <v>0.17508499999999999</v>
      </c>
      <c r="Q544">
        <v>0.169822</v>
      </c>
      <c r="R544">
        <v>0.17574999999999999</v>
      </c>
      <c r="S544">
        <v>-2.957E-3</v>
      </c>
      <c r="T544">
        <v>-1.8730000000000001E-3</v>
      </c>
      <c r="U544">
        <v>-4.1019999999999997E-3</v>
      </c>
      <c r="V544">
        <v>-5.1399999999999996E-3</v>
      </c>
      <c r="W544">
        <v>-4.7759999999999999E-3</v>
      </c>
      <c r="X544">
        <v>8.966E-3</v>
      </c>
      <c r="Y544">
        <v>-4.7400000000000003E-3</v>
      </c>
      <c r="Z544">
        <v>4.6589999999999999E-3</v>
      </c>
      <c r="AA544">
        <v>-4.3340000000000002E-3</v>
      </c>
      <c r="AB544">
        <v>-5.7809999999999997E-3</v>
      </c>
      <c r="AC544">
        <v>1.8200000000000001E-4</v>
      </c>
      <c r="AD544">
        <v>4.4790000000000003E-3</v>
      </c>
    </row>
    <row r="545" spans="1:30" x14ac:dyDescent="0.2">
      <c r="B545">
        <v>40</v>
      </c>
      <c r="C545">
        <v>0.326428</v>
      </c>
      <c r="D545">
        <v>0.16864000000000001</v>
      </c>
      <c r="E545">
        <v>0.170297</v>
      </c>
      <c r="F545">
        <v>0.17188500000000001</v>
      </c>
      <c r="G545">
        <v>0.17099200000000001</v>
      </c>
      <c r="H545">
        <v>0.16835900000000001</v>
      </c>
      <c r="I545">
        <v>0.16739399999999999</v>
      </c>
      <c r="J545">
        <v>0.17218600000000001</v>
      </c>
      <c r="K545">
        <v>0.16803000000000001</v>
      </c>
      <c r="L545">
        <v>0.16700699999999999</v>
      </c>
      <c r="M545">
        <v>0.17027700000000001</v>
      </c>
      <c r="N545">
        <v>0.17268600000000001</v>
      </c>
      <c r="O545">
        <v>0.16434199999999999</v>
      </c>
      <c r="P545">
        <v>0.17152200000000001</v>
      </c>
      <c r="Q545">
        <v>0.16911100000000001</v>
      </c>
      <c r="R545">
        <v>0.16747600000000001</v>
      </c>
      <c r="S545">
        <v>-2.6979999999999999E-3</v>
      </c>
      <c r="T545">
        <v>-1.9400000000000001E-3</v>
      </c>
      <c r="U545">
        <v>-1.9919999999999998E-3</v>
      </c>
      <c r="V545">
        <v>-4.9220000000000002E-3</v>
      </c>
      <c r="W545">
        <v>-3.2780000000000001E-3</v>
      </c>
      <c r="X545">
        <v>7.7499999999999999E-3</v>
      </c>
      <c r="Y545">
        <v>-3.8869999999999998E-3</v>
      </c>
      <c r="Z545">
        <v>5.8060000000000004E-3</v>
      </c>
      <c r="AA545">
        <v>-2.349E-3</v>
      </c>
      <c r="AB545">
        <v>-5.0000000000000001E-3</v>
      </c>
      <c r="AC545">
        <v>6.5399999999999996E-4</v>
      </c>
      <c r="AD545">
        <v>1.9910000000000001E-3</v>
      </c>
    </row>
    <row r="546" spans="1:30" x14ac:dyDescent="0.2">
      <c r="B546">
        <v>50</v>
      </c>
      <c r="C546">
        <v>0.29554599999999998</v>
      </c>
      <c r="D546">
        <v>0.17269599999999999</v>
      </c>
      <c r="E546">
        <v>0.167991</v>
      </c>
      <c r="F546">
        <v>0.16949900000000001</v>
      </c>
      <c r="G546">
        <v>0.16913</v>
      </c>
      <c r="H546">
        <v>0.16645099999999999</v>
      </c>
      <c r="I546">
        <v>0.16785900000000001</v>
      </c>
      <c r="J546">
        <v>0.17544799999999999</v>
      </c>
      <c r="K546">
        <v>0.16933599999999999</v>
      </c>
      <c r="L546">
        <v>0.171876</v>
      </c>
      <c r="M546">
        <v>0.17460100000000001</v>
      </c>
      <c r="N546">
        <v>0.16619999999999999</v>
      </c>
      <c r="O546">
        <v>0.175319</v>
      </c>
      <c r="P546">
        <v>0.17393700000000001</v>
      </c>
      <c r="Q546">
        <v>0.168494</v>
      </c>
      <c r="R546">
        <v>0.17096900000000001</v>
      </c>
      <c r="S546">
        <v>-1.7359999999999999E-3</v>
      </c>
      <c r="T546">
        <v>-2.1540000000000001E-3</v>
      </c>
      <c r="U546">
        <v>-2.1099999999999999E-3</v>
      </c>
      <c r="V546">
        <v>-3.7559999999999998E-3</v>
      </c>
      <c r="W546">
        <v>-4.4200000000000001E-4</v>
      </c>
      <c r="X546">
        <v>4.9909999999999998E-3</v>
      </c>
      <c r="Y546">
        <v>-6.1060000000000003E-3</v>
      </c>
      <c r="Z546">
        <v>2.823E-3</v>
      </c>
      <c r="AA546">
        <v>-8.2000000000000001E-5</v>
      </c>
      <c r="AB546">
        <v>-2.5379999999999999E-3</v>
      </c>
      <c r="AC546">
        <v>1.588E-3</v>
      </c>
      <c r="AD546">
        <v>3.9300000000000001E-4</v>
      </c>
    </row>
    <row r="547" spans="1:30" x14ac:dyDescent="0.2">
      <c r="B547">
        <v>60</v>
      </c>
      <c r="C547">
        <v>0.294267</v>
      </c>
      <c r="D547">
        <v>0.17153399999999999</v>
      </c>
      <c r="E547">
        <v>0.16955600000000001</v>
      </c>
      <c r="F547">
        <v>0.17289399999999999</v>
      </c>
      <c r="G547">
        <v>0.172295</v>
      </c>
      <c r="H547">
        <v>0.16772599999999999</v>
      </c>
      <c r="I547">
        <v>0.16686500000000001</v>
      </c>
      <c r="J547">
        <v>0.17205000000000001</v>
      </c>
      <c r="K547">
        <v>0.169933</v>
      </c>
      <c r="L547">
        <v>0.16894799999999999</v>
      </c>
      <c r="M547">
        <v>0.17175799999999999</v>
      </c>
      <c r="N547">
        <v>0.17643</v>
      </c>
      <c r="O547">
        <v>0.17311499999999999</v>
      </c>
      <c r="P547">
        <v>0.173125</v>
      </c>
      <c r="Q547">
        <v>0.17094200000000001</v>
      </c>
      <c r="R547">
        <v>0.167376</v>
      </c>
      <c r="S547">
        <v>-2.8779999999999999E-3</v>
      </c>
      <c r="T547">
        <v>-1.6739999999999999E-3</v>
      </c>
      <c r="U547">
        <v>-2.3530000000000001E-3</v>
      </c>
      <c r="V547">
        <v>-4.8929999999999998E-3</v>
      </c>
      <c r="W547">
        <v>1E-4</v>
      </c>
      <c r="X547">
        <v>5.097E-3</v>
      </c>
      <c r="Y547">
        <v>-5.1919999999999996E-3</v>
      </c>
      <c r="Z547">
        <v>3.2230000000000002E-3</v>
      </c>
      <c r="AA547">
        <v>6.7000000000000002E-4</v>
      </c>
      <c r="AB547">
        <v>-3.2070000000000002E-3</v>
      </c>
      <c r="AC547">
        <v>1.9419999999999999E-3</v>
      </c>
      <c r="AD547">
        <v>1.5899999999999999E-4</v>
      </c>
    </row>
    <row r="548" spans="1:30" x14ac:dyDescent="0.2">
      <c r="B548">
        <v>70</v>
      </c>
      <c r="C548">
        <v>0.27557799999999999</v>
      </c>
      <c r="D548">
        <v>0.17216799999999999</v>
      </c>
      <c r="E548">
        <v>0.16806399999999999</v>
      </c>
      <c r="F548">
        <v>0.17177200000000001</v>
      </c>
      <c r="G548">
        <v>0.171595</v>
      </c>
      <c r="H548">
        <v>0.16733700000000001</v>
      </c>
      <c r="I548">
        <v>0.17036699999999999</v>
      </c>
      <c r="J548">
        <v>0.171653</v>
      </c>
      <c r="K548">
        <v>0.16861899999999999</v>
      </c>
      <c r="L548">
        <v>0.169576</v>
      </c>
      <c r="M548">
        <v>0.17158300000000001</v>
      </c>
      <c r="N548">
        <v>0.17091200000000001</v>
      </c>
      <c r="O548">
        <v>0.17213400000000001</v>
      </c>
      <c r="P548">
        <v>0.17161999999999999</v>
      </c>
      <c r="Q548">
        <v>0.16945199999999999</v>
      </c>
      <c r="R548">
        <v>0.16972000000000001</v>
      </c>
      <c r="S548">
        <v>-3.1089999999999998E-3</v>
      </c>
      <c r="T548">
        <v>-2.9629999999999999E-3</v>
      </c>
      <c r="U548">
        <v>-2.2769999999999999E-3</v>
      </c>
      <c r="V548">
        <v>-3.9500000000000004E-3</v>
      </c>
      <c r="W548">
        <v>1.8140000000000001E-3</v>
      </c>
      <c r="X548">
        <v>4.3070000000000001E-3</v>
      </c>
      <c r="Y548">
        <v>-3.9940000000000002E-3</v>
      </c>
      <c r="Z548">
        <v>4.542E-3</v>
      </c>
      <c r="AA548">
        <v>2.9139999999999999E-3</v>
      </c>
      <c r="AB548">
        <v>-2.5270000000000002E-3</v>
      </c>
      <c r="AC548">
        <v>1.817E-3</v>
      </c>
      <c r="AD548">
        <v>1.07E-4</v>
      </c>
    </row>
    <row r="549" spans="1:30" x14ac:dyDescent="0.2">
      <c r="B549">
        <v>80</v>
      </c>
      <c r="C549">
        <v>0.26735999999999999</v>
      </c>
      <c r="D549">
        <v>0.17105000000000001</v>
      </c>
      <c r="E549">
        <v>0.17275799999999999</v>
      </c>
      <c r="F549">
        <v>0.17405599999999999</v>
      </c>
      <c r="G549">
        <v>0.17261399999999999</v>
      </c>
      <c r="H549">
        <v>0.17038500000000001</v>
      </c>
      <c r="I549">
        <v>0.17090900000000001</v>
      </c>
      <c r="J549">
        <v>0.173595</v>
      </c>
      <c r="K549">
        <v>0.166962</v>
      </c>
      <c r="L549">
        <v>0.16820399999999999</v>
      </c>
      <c r="M549">
        <v>0.17283100000000001</v>
      </c>
      <c r="N549">
        <v>0.17058000000000001</v>
      </c>
      <c r="O549">
        <v>0.17085500000000001</v>
      </c>
      <c r="P549">
        <v>0.16966999999999999</v>
      </c>
      <c r="Q549">
        <v>0.17088</v>
      </c>
      <c r="R549">
        <v>0.172122</v>
      </c>
      <c r="S549">
        <v>-1.97E-3</v>
      </c>
      <c r="T549">
        <v>-2.797E-3</v>
      </c>
      <c r="U549">
        <v>-2.7950000000000002E-3</v>
      </c>
      <c r="V549">
        <v>-1.9369999999999999E-3</v>
      </c>
      <c r="W549">
        <v>8.9400000000000005E-4</v>
      </c>
      <c r="X549">
        <v>3.7000000000000002E-3</v>
      </c>
      <c r="Y549">
        <v>-2.261E-3</v>
      </c>
      <c r="Z549">
        <v>2.581E-3</v>
      </c>
      <c r="AA549">
        <v>-1.46E-4</v>
      </c>
      <c r="AB549">
        <v>-1.096E-3</v>
      </c>
      <c r="AC549">
        <v>1.021E-3</v>
      </c>
      <c r="AD549">
        <v>5.5599999999999996E-4</v>
      </c>
    </row>
    <row r="550" spans="1:30" x14ac:dyDescent="0.2">
      <c r="B550">
        <v>90</v>
      </c>
      <c r="C550">
        <v>0.26410400000000001</v>
      </c>
      <c r="D550">
        <v>0.17278299999999999</v>
      </c>
      <c r="E550">
        <v>0.16428200000000001</v>
      </c>
      <c r="F550">
        <v>0.17277300000000001</v>
      </c>
      <c r="G550">
        <v>0.17591200000000001</v>
      </c>
      <c r="H550">
        <v>0.172599</v>
      </c>
      <c r="I550">
        <v>0.165854</v>
      </c>
      <c r="J550">
        <v>0.17469299999999999</v>
      </c>
      <c r="K550">
        <v>0.168154</v>
      </c>
      <c r="L550">
        <v>0.17154</v>
      </c>
      <c r="M550">
        <v>0.172628</v>
      </c>
      <c r="N550">
        <v>0.169601</v>
      </c>
      <c r="O550">
        <v>0.17083200000000001</v>
      </c>
      <c r="P550">
        <v>0.17277100000000001</v>
      </c>
      <c r="Q550">
        <v>0.17131199999999999</v>
      </c>
      <c r="R550">
        <v>0.17410300000000001</v>
      </c>
      <c r="S550">
        <v>-2.6970000000000002E-3</v>
      </c>
      <c r="T550">
        <v>-3.1779999999999998E-3</v>
      </c>
      <c r="U550">
        <v>-2.5219999999999999E-3</v>
      </c>
      <c r="V550">
        <v>-1.2600000000000001E-3</v>
      </c>
      <c r="W550">
        <v>1.0709999999999999E-3</v>
      </c>
      <c r="X550">
        <v>3.441E-3</v>
      </c>
      <c r="Y550">
        <v>-2.6710000000000002E-3</v>
      </c>
      <c r="Z550">
        <v>1.083E-3</v>
      </c>
      <c r="AA550">
        <v>1.147E-3</v>
      </c>
      <c r="AB550">
        <v>-1.098E-3</v>
      </c>
      <c r="AC550">
        <v>1.114E-3</v>
      </c>
      <c r="AD550">
        <v>3.2299999999999999E-4</v>
      </c>
    </row>
    <row r="551" spans="1:30" x14ac:dyDescent="0.2">
      <c r="B551">
        <v>100</v>
      </c>
      <c r="C551">
        <v>0.26966099999999998</v>
      </c>
      <c r="D551">
        <v>0.166986</v>
      </c>
      <c r="E551">
        <v>0.170963</v>
      </c>
      <c r="F551">
        <v>0.16985600000000001</v>
      </c>
      <c r="G551">
        <v>0.171676</v>
      </c>
      <c r="H551">
        <v>0.17055400000000001</v>
      </c>
      <c r="I551">
        <v>0.17102800000000001</v>
      </c>
      <c r="J551">
        <v>0.17329900000000001</v>
      </c>
      <c r="K551">
        <v>0.17335800000000001</v>
      </c>
      <c r="L551">
        <v>0.16944500000000001</v>
      </c>
      <c r="M551">
        <v>0.17038700000000001</v>
      </c>
      <c r="N551">
        <v>0.17349899999999999</v>
      </c>
      <c r="O551">
        <v>0.17093800000000001</v>
      </c>
      <c r="P551">
        <v>0.17247699999999999</v>
      </c>
      <c r="Q551">
        <v>0.17080600000000001</v>
      </c>
      <c r="R551">
        <v>0.1739</v>
      </c>
      <c r="S551">
        <v>-2.264E-3</v>
      </c>
      <c r="T551">
        <v>-2.532E-3</v>
      </c>
      <c r="U551">
        <v>-1.676E-3</v>
      </c>
      <c r="V551">
        <v>-2.4060000000000002E-3</v>
      </c>
      <c r="W551">
        <v>2.013E-3</v>
      </c>
      <c r="X551">
        <v>2.8279999999999998E-3</v>
      </c>
      <c r="Y551">
        <v>-3.5000000000000001E-3</v>
      </c>
      <c r="Z551">
        <v>1.792E-3</v>
      </c>
      <c r="AA551">
        <v>2.2000000000000001E-4</v>
      </c>
      <c r="AB551">
        <v>-2.64E-3</v>
      </c>
      <c r="AC551">
        <v>-7.2999999999999996E-4</v>
      </c>
      <c r="AD551">
        <v>-1.5590000000000001E-3</v>
      </c>
    </row>
    <row r="553" spans="1:30" x14ac:dyDescent="0.2">
      <c r="A553" t="s">
        <v>60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69</v>
      </c>
      <c r="H553" t="s">
        <v>70</v>
      </c>
      <c r="I553" t="s">
        <v>6</v>
      </c>
      <c r="J553" t="s">
        <v>7</v>
      </c>
      <c r="K553" t="s">
        <v>8</v>
      </c>
      <c r="L553" t="s">
        <v>71</v>
      </c>
      <c r="M553" t="s">
        <v>72</v>
      </c>
      <c r="N553" t="s">
        <v>9</v>
      </c>
      <c r="O553" t="s">
        <v>10</v>
      </c>
      <c r="P553" t="s">
        <v>11</v>
      </c>
      <c r="Q553" t="s">
        <v>73</v>
      </c>
      <c r="R553" t="s">
        <v>74</v>
      </c>
      <c r="S553" t="s">
        <v>12</v>
      </c>
      <c r="T553" t="s">
        <v>13</v>
      </c>
      <c r="U553" t="s">
        <v>14</v>
      </c>
      <c r="V553" t="s">
        <v>75</v>
      </c>
      <c r="W553" t="s">
        <v>76</v>
      </c>
      <c r="X553" t="s">
        <v>77</v>
      </c>
      <c r="Y553" t="s">
        <v>78</v>
      </c>
      <c r="Z553" t="s">
        <v>79</v>
      </c>
      <c r="AA553" t="s">
        <v>80</v>
      </c>
      <c r="AB553" t="s">
        <v>81</v>
      </c>
      <c r="AC553" t="s">
        <v>82</v>
      </c>
      <c r="AD553" t="s">
        <v>83</v>
      </c>
    </row>
    <row r="554" spans="1:30" x14ac:dyDescent="0.2">
      <c r="B554">
        <v>10</v>
      </c>
      <c r="C554">
        <v>0.26142799999999999</v>
      </c>
      <c r="D554">
        <v>8.2642999999999994E-2</v>
      </c>
      <c r="E554">
        <v>8.2766999999999993E-2</v>
      </c>
      <c r="F554">
        <v>8.9231000000000005E-2</v>
      </c>
      <c r="G554">
        <v>8.7362999999999996E-2</v>
      </c>
      <c r="H554">
        <v>8.8749999999999996E-2</v>
      </c>
      <c r="I554">
        <v>8.1952999999999998E-2</v>
      </c>
      <c r="J554">
        <v>8.1523999999999999E-2</v>
      </c>
      <c r="K554">
        <v>8.4024000000000001E-2</v>
      </c>
      <c r="L554">
        <v>8.5692000000000004E-2</v>
      </c>
      <c r="M554">
        <v>8.7196999999999997E-2</v>
      </c>
      <c r="N554">
        <v>8.1727999999999995E-2</v>
      </c>
      <c r="O554">
        <v>8.1157999999999994E-2</v>
      </c>
      <c r="P554">
        <v>8.3101999999999995E-2</v>
      </c>
      <c r="Q554">
        <v>8.9158000000000001E-2</v>
      </c>
      <c r="R554">
        <v>8.7475999999999998E-2</v>
      </c>
      <c r="S554">
        <v>-6.7199999999999996E-4</v>
      </c>
      <c r="T554">
        <v>-2.202E-3</v>
      </c>
      <c r="U554">
        <v>-1.041E-3</v>
      </c>
      <c r="V554">
        <v>-2.2308000000000001E-2</v>
      </c>
      <c r="W554">
        <v>-2.4865000000000002E-2</v>
      </c>
      <c r="X554">
        <v>-2.7372E-2</v>
      </c>
      <c r="Y554">
        <v>-2.4247000000000001E-2</v>
      </c>
      <c r="Z554">
        <v>-2.4586E-2</v>
      </c>
      <c r="AA554">
        <v>-2.2141000000000001E-2</v>
      </c>
      <c r="AB554">
        <v>2.0643000000000002E-2</v>
      </c>
      <c r="AC554">
        <v>3.4202000000000003E-2</v>
      </c>
      <c r="AD554">
        <v>-1.9419999999999999E-3</v>
      </c>
    </row>
    <row r="555" spans="1:30" x14ac:dyDescent="0.2">
      <c r="B555">
        <v>20</v>
      </c>
      <c r="C555">
        <v>0.23474700000000001</v>
      </c>
      <c r="D555">
        <v>8.7081000000000006E-2</v>
      </c>
      <c r="E555">
        <v>9.0097999999999998E-2</v>
      </c>
      <c r="F555">
        <v>9.6315999999999999E-2</v>
      </c>
      <c r="G555">
        <v>9.1250999999999999E-2</v>
      </c>
      <c r="H555">
        <v>8.9990000000000001E-2</v>
      </c>
      <c r="I555">
        <v>8.7294999999999998E-2</v>
      </c>
      <c r="J555">
        <v>8.9824000000000001E-2</v>
      </c>
      <c r="K555">
        <v>8.8821999999999998E-2</v>
      </c>
      <c r="L555">
        <v>9.5383999999999997E-2</v>
      </c>
      <c r="M555">
        <v>8.8486999999999996E-2</v>
      </c>
      <c r="N555">
        <v>9.1214000000000003E-2</v>
      </c>
      <c r="O555">
        <v>8.9175000000000004E-2</v>
      </c>
      <c r="P555">
        <v>9.1073000000000001E-2</v>
      </c>
      <c r="Q555">
        <v>9.0273000000000006E-2</v>
      </c>
      <c r="R555">
        <v>9.1439000000000006E-2</v>
      </c>
      <c r="S555">
        <v>-2.7910000000000001E-3</v>
      </c>
      <c r="T555">
        <v>-2.1770000000000001E-3</v>
      </c>
      <c r="U555">
        <v>-1.8630000000000001E-3</v>
      </c>
      <c r="V555">
        <v>-1.7302999999999999E-2</v>
      </c>
      <c r="W555">
        <v>-1.8664E-2</v>
      </c>
      <c r="X555">
        <v>3.042E-3</v>
      </c>
      <c r="Y555">
        <v>-1.8780000000000002E-2</v>
      </c>
      <c r="Z555">
        <v>-1.4949E-2</v>
      </c>
      <c r="AA555">
        <v>-1.2095E-2</v>
      </c>
      <c r="AB555">
        <v>-1.2678999999999999E-2</v>
      </c>
      <c r="AC555">
        <v>-1.885E-3</v>
      </c>
      <c r="AD555">
        <v>4.241E-3</v>
      </c>
    </row>
    <row r="556" spans="1:30" x14ac:dyDescent="0.2">
      <c r="B556">
        <v>30</v>
      </c>
      <c r="C556">
        <v>0.22853699999999999</v>
      </c>
      <c r="D556">
        <v>8.8451000000000002E-2</v>
      </c>
      <c r="E556">
        <v>8.8524000000000005E-2</v>
      </c>
      <c r="F556">
        <v>9.3351000000000003E-2</v>
      </c>
      <c r="G556">
        <v>9.4100000000000003E-2</v>
      </c>
      <c r="H556">
        <v>9.4350000000000003E-2</v>
      </c>
      <c r="I556">
        <v>8.9093000000000006E-2</v>
      </c>
      <c r="J556">
        <v>9.3497999999999998E-2</v>
      </c>
      <c r="K556">
        <v>9.1676999999999995E-2</v>
      </c>
      <c r="L556">
        <v>9.0878E-2</v>
      </c>
      <c r="M556">
        <v>9.4169000000000003E-2</v>
      </c>
      <c r="N556">
        <v>9.3239000000000002E-2</v>
      </c>
      <c r="O556">
        <v>8.9317999999999995E-2</v>
      </c>
      <c r="P556">
        <v>9.3100000000000002E-2</v>
      </c>
      <c r="Q556">
        <v>9.3176999999999996E-2</v>
      </c>
      <c r="R556">
        <v>9.2394000000000004E-2</v>
      </c>
      <c r="S556">
        <v>-1.866E-3</v>
      </c>
      <c r="T556">
        <v>-1.8760000000000001E-3</v>
      </c>
      <c r="U556">
        <v>-1.9469999999999999E-3</v>
      </c>
      <c r="V556">
        <v>-1.1646999999999999E-2</v>
      </c>
      <c r="W556">
        <v>-1.2258E-2</v>
      </c>
      <c r="X556">
        <v>2.7160000000000001E-3</v>
      </c>
      <c r="Y556">
        <v>-1.2425E-2</v>
      </c>
      <c r="Z556">
        <v>-9.6740000000000003E-3</v>
      </c>
      <c r="AA556">
        <v>-9.6089999999999995E-3</v>
      </c>
      <c r="AB556">
        <v>-8.5369999999999994E-3</v>
      </c>
      <c r="AC556">
        <v>-3.4940000000000001E-3</v>
      </c>
      <c r="AD556">
        <v>3.4640000000000001E-3</v>
      </c>
    </row>
    <row r="557" spans="1:30" x14ac:dyDescent="0.2">
      <c r="B557">
        <v>40</v>
      </c>
      <c r="C557">
        <v>0.199713</v>
      </c>
      <c r="D557">
        <v>9.1676999999999995E-2</v>
      </c>
      <c r="E557">
        <v>9.0561000000000003E-2</v>
      </c>
      <c r="F557">
        <v>9.4351000000000004E-2</v>
      </c>
      <c r="G557">
        <v>9.2111999999999999E-2</v>
      </c>
      <c r="H557">
        <v>9.1433E-2</v>
      </c>
      <c r="I557">
        <v>9.4323000000000004E-2</v>
      </c>
      <c r="J557">
        <v>9.3087000000000003E-2</v>
      </c>
      <c r="K557">
        <v>9.1809000000000002E-2</v>
      </c>
      <c r="L557">
        <v>9.2118000000000005E-2</v>
      </c>
      <c r="M557">
        <v>9.2323000000000002E-2</v>
      </c>
      <c r="N557">
        <v>8.8483999999999993E-2</v>
      </c>
      <c r="O557">
        <v>8.9774000000000007E-2</v>
      </c>
      <c r="P557">
        <v>9.0561000000000003E-2</v>
      </c>
      <c r="Q557">
        <v>9.3663999999999997E-2</v>
      </c>
      <c r="R557">
        <v>9.4279000000000002E-2</v>
      </c>
      <c r="S557">
        <v>-2.0449999999999999E-3</v>
      </c>
      <c r="T557">
        <v>-1.6670000000000001E-3</v>
      </c>
      <c r="U557">
        <v>-1.9810000000000001E-3</v>
      </c>
      <c r="V557">
        <v>-8.0239999999999999E-3</v>
      </c>
      <c r="W557">
        <v>-8.796E-3</v>
      </c>
      <c r="X557">
        <v>2.405E-3</v>
      </c>
      <c r="Y557">
        <v>-7.8829999999999994E-3</v>
      </c>
      <c r="Z557">
        <v>-6.2220000000000001E-3</v>
      </c>
      <c r="AA557">
        <v>-6.0639999999999999E-3</v>
      </c>
      <c r="AB557">
        <v>-8.0059999999999992E-3</v>
      </c>
      <c r="AC557">
        <v>1.5250000000000001E-3</v>
      </c>
      <c r="AD557">
        <v>-5.5399999999999998E-3</v>
      </c>
    </row>
    <row r="558" spans="1:30" x14ac:dyDescent="0.2">
      <c r="B558">
        <v>50</v>
      </c>
      <c r="C558">
        <v>0.17835200000000001</v>
      </c>
      <c r="D558">
        <v>8.9992000000000003E-2</v>
      </c>
      <c r="E558">
        <v>9.3006000000000005E-2</v>
      </c>
      <c r="F558">
        <v>9.4655000000000003E-2</v>
      </c>
      <c r="G558">
        <v>9.3632000000000007E-2</v>
      </c>
      <c r="H558">
        <v>9.0327000000000005E-2</v>
      </c>
      <c r="I558">
        <v>9.3454999999999996E-2</v>
      </c>
      <c r="J558">
        <v>9.3451000000000006E-2</v>
      </c>
      <c r="K558">
        <v>9.3246999999999997E-2</v>
      </c>
      <c r="L558">
        <v>9.4947000000000004E-2</v>
      </c>
      <c r="M558">
        <v>9.1772000000000006E-2</v>
      </c>
      <c r="N558">
        <v>9.4436999999999993E-2</v>
      </c>
      <c r="O558">
        <v>9.3174000000000007E-2</v>
      </c>
      <c r="P558">
        <v>9.1678999999999997E-2</v>
      </c>
      <c r="Q558">
        <v>9.1550999999999993E-2</v>
      </c>
      <c r="R558">
        <v>9.4993999999999995E-2</v>
      </c>
      <c r="S558">
        <v>-1.8320000000000001E-3</v>
      </c>
      <c r="T558">
        <v>-2.1210000000000001E-3</v>
      </c>
      <c r="U558">
        <v>-1.939E-3</v>
      </c>
      <c r="V558">
        <v>-7.783E-3</v>
      </c>
      <c r="W558">
        <v>-8.7679999999999998E-3</v>
      </c>
      <c r="X558">
        <v>3.98E-3</v>
      </c>
      <c r="Y558">
        <v>-9.5429999999999994E-3</v>
      </c>
      <c r="Z558">
        <v>-4.5500000000000002E-3</v>
      </c>
      <c r="AA558">
        <v>-5.3930000000000002E-3</v>
      </c>
      <c r="AB558">
        <v>-5.4330000000000003E-3</v>
      </c>
      <c r="AC558">
        <v>-1.6200000000000001E-4</v>
      </c>
      <c r="AD558">
        <v>-3.7659999999999998E-3</v>
      </c>
    </row>
    <row r="559" spans="1:30" x14ac:dyDescent="0.2">
      <c r="B559">
        <v>60</v>
      </c>
      <c r="C559">
        <v>0.18098700000000001</v>
      </c>
      <c r="D559">
        <v>9.4960000000000003E-2</v>
      </c>
      <c r="E559">
        <v>9.1478000000000004E-2</v>
      </c>
      <c r="F559">
        <v>9.3327999999999994E-2</v>
      </c>
      <c r="G559">
        <v>9.2975000000000002E-2</v>
      </c>
      <c r="H559">
        <v>9.3924999999999995E-2</v>
      </c>
      <c r="I559">
        <v>9.3216999999999994E-2</v>
      </c>
      <c r="J559">
        <v>9.3618999999999994E-2</v>
      </c>
      <c r="K559">
        <v>8.9963000000000001E-2</v>
      </c>
      <c r="L559">
        <v>9.3081999999999998E-2</v>
      </c>
      <c r="M559">
        <v>9.3992000000000006E-2</v>
      </c>
      <c r="N559">
        <v>9.4410999999999995E-2</v>
      </c>
      <c r="O559">
        <v>9.3521999999999994E-2</v>
      </c>
      <c r="P559">
        <v>9.0962000000000001E-2</v>
      </c>
      <c r="Q559">
        <v>9.3001E-2</v>
      </c>
      <c r="R559">
        <v>9.4183000000000003E-2</v>
      </c>
      <c r="S559">
        <v>-1.449E-3</v>
      </c>
      <c r="T559">
        <v>-2.323E-3</v>
      </c>
      <c r="U559">
        <v>-1.511E-3</v>
      </c>
      <c r="V559">
        <v>-6.234E-3</v>
      </c>
      <c r="W559">
        <v>-5.4180000000000001E-3</v>
      </c>
      <c r="X559">
        <v>4.9849999999999998E-3</v>
      </c>
      <c r="Y559">
        <v>-6.6519999999999999E-3</v>
      </c>
      <c r="Z559">
        <v>-2.9299999999999999E-3</v>
      </c>
      <c r="AA559">
        <v>-4.9610000000000001E-3</v>
      </c>
      <c r="AB559">
        <v>-2.8639999999999998E-3</v>
      </c>
      <c r="AC559">
        <v>-2.676E-3</v>
      </c>
      <c r="AD559">
        <v>-2.313E-3</v>
      </c>
    </row>
    <row r="560" spans="1:30" x14ac:dyDescent="0.2">
      <c r="B560">
        <v>70</v>
      </c>
      <c r="C560">
        <v>0.17869599999999999</v>
      </c>
      <c r="D560">
        <v>9.2688000000000006E-2</v>
      </c>
      <c r="E560">
        <v>9.3812999999999994E-2</v>
      </c>
      <c r="F560">
        <v>9.4493999999999995E-2</v>
      </c>
      <c r="G560">
        <v>9.4123999999999999E-2</v>
      </c>
      <c r="H560">
        <v>9.0346999999999997E-2</v>
      </c>
      <c r="I560">
        <v>9.1935000000000003E-2</v>
      </c>
      <c r="J560">
        <v>9.3877000000000002E-2</v>
      </c>
      <c r="K560">
        <v>9.2593999999999996E-2</v>
      </c>
      <c r="L560">
        <v>9.4907000000000005E-2</v>
      </c>
      <c r="M560">
        <v>9.3903E-2</v>
      </c>
      <c r="N560">
        <v>9.4298000000000007E-2</v>
      </c>
      <c r="O560">
        <v>9.2882000000000006E-2</v>
      </c>
      <c r="P560">
        <v>9.4266000000000003E-2</v>
      </c>
      <c r="Q560">
        <v>9.3687999999999994E-2</v>
      </c>
      <c r="R560">
        <v>9.3434000000000003E-2</v>
      </c>
      <c r="S560">
        <v>-2.0100000000000001E-3</v>
      </c>
      <c r="T560">
        <v>-1.905E-3</v>
      </c>
      <c r="U560">
        <v>-1.668E-3</v>
      </c>
      <c r="V560">
        <v>-5.1190000000000003E-3</v>
      </c>
      <c r="W560">
        <v>-6.2760000000000003E-3</v>
      </c>
      <c r="X560">
        <v>3.0330000000000001E-3</v>
      </c>
      <c r="Y560">
        <v>-6.0689999999999997E-3</v>
      </c>
      <c r="Z560">
        <v>-3.2729999999999999E-3</v>
      </c>
      <c r="AA560">
        <v>-2.9150000000000001E-3</v>
      </c>
      <c r="AB560">
        <v>-3.4329999999999999E-3</v>
      </c>
      <c r="AC560">
        <v>-1.9970000000000001E-3</v>
      </c>
      <c r="AD560">
        <v>-1.951E-3</v>
      </c>
    </row>
    <row r="561" spans="1:30" x14ac:dyDescent="0.2">
      <c r="B561">
        <v>80</v>
      </c>
      <c r="C561">
        <v>0.16599900000000001</v>
      </c>
      <c r="D561">
        <v>9.2740000000000003E-2</v>
      </c>
      <c r="E561">
        <v>9.5587000000000005E-2</v>
      </c>
      <c r="F561">
        <v>9.3808000000000002E-2</v>
      </c>
      <c r="G561">
        <v>9.1597999999999999E-2</v>
      </c>
      <c r="H561">
        <v>9.4531000000000004E-2</v>
      </c>
      <c r="I561">
        <v>9.4344999999999998E-2</v>
      </c>
      <c r="J561">
        <v>9.4317999999999999E-2</v>
      </c>
      <c r="K561">
        <v>9.4229999999999994E-2</v>
      </c>
      <c r="L561">
        <v>9.3253000000000003E-2</v>
      </c>
      <c r="M561">
        <v>9.3664999999999998E-2</v>
      </c>
      <c r="N561">
        <v>9.3140000000000001E-2</v>
      </c>
      <c r="O561">
        <v>9.4446000000000002E-2</v>
      </c>
      <c r="P561">
        <v>9.3119999999999994E-2</v>
      </c>
      <c r="Q561">
        <v>9.3334E-2</v>
      </c>
      <c r="R561">
        <v>9.4685000000000005E-2</v>
      </c>
      <c r="S561">
        <v>-1.6280000000000001E-3</v>
      </c>
      <c r="T561">
        <v>-1.879E-3</v>
      </c>
      <c r="U561">
        <v>-1.867E-3</v>
      </c>
      <c r="V561">
        <v>-6.0010000000000003E-3</v>
      </c>
      <c r="W561">
        <v>-3.986E-3</v>
      </c>
      <c r="X561">
        <v>1.8879999999999999E-3</v>
      </c>
      <c r="Y561">
        <v>-5.692E-3</v>
      </c>
      <c r="Z561">
        <v>-2.6180000000000001E-3</v>
      </c>
      <c r="AA561">
        <v>-3.4090000000000001E-3</v>
      </c>
      <c r="AB561">
        <v>-4.3030000000000004E-3</v>
      </c>
      <c r="AC561">
        <v>-1.802E-3</v>
      </c>
      <c r="AD561">
        <v>-1.7240000000000001E-3</v>
      </c>
    </row>
    <row r="562" spans="1:30" x14ac:dyDescent="0.2">
      <c r="B562">
        <v>90</v>
      </c>
      <c r="C562">
        <v>0.15967500000000001</v>
      </c>
      <c r="D562">
        <v>9.3616000000000005E-2</v>
      </c>
      <c r="E562">
        <v>9.0915999999999997E-2</v>
      </c>
      <c r="F562">
        <v>9.5084000000000002E-2</v>
      </c>
      <c r="G562">
        <v>9.3655000000000002E-2</v>
      </c>
      <c r="H562">
        <v>9.5210000000000003E-2</v>
      </c>
      <c r="I562">
        <v>9.3771999999999994E-2</v>
      </c>
      <c r="J562">
        <v>9.3134999999999996E-2</v>
      </c>
      <c r="K562">
        <v>9.5392000000000005E-2</v>
      </c>
      <c r="L562">
        <v>9.3003000000000002E-2</v>
      </c>
      <c r="M562">
        <v>9.5221E-2</v>
      </c>
      <c r="N562">
        <v>9.4883999999999996E-2</v>
      </c>
      <c r="O562">
        <v>9.4187999999999994E-2</v>
      </c>
      <c r="P562">
        <v>9.3128000000000002E-2</v>
      </c>
      <c r="Q562">
        <v>9.4731999999999997E-2</v>
      </c>
      <c r="R562">
        <v>9.5158000000000006E-2</v>
      </c>
      <c r="S562">
        <v>-1.743E-3</v>
      </c>
      <c r="T562">
        <v>-1.4419999999999999E-3</v>
      </c>
      <c r="U562">
        <v>-1.48E-3</v>
      </c>
      <c r="V562">
        <v>-4.4460000000000003E-3</v>
      </c>
      <c r="W562">
        <v>-5.1380000000000002E-3</v>
      </c>
      <c r="X562">
        <v>2.1819999999999999E-3</v>
      </c>
      <c r="Y562">
        <v>-4.2630000000000003E-3</v>
      </c>
      <c r="Z562">
        <v>-2.9060000000000002E-3</v>
      </c>
      <c r="AA562">
        <v>-1.6149999999999999E-3</v>
      </c>
      <c r="AB562">
        <v>-4.3429999999999996E-3</v>
      </c>
      <c r="AC562">
        <v>-2.0219999999999999E-3</v>
      </c>
      <c r="AD562">
        <v>-2.4130000000000002E-3</v>
      </c>
    </row>
    <row r="563" spans="1:30" x14ac:dyDescent="0.2">
      <c r="B563">
        <v>100</v>
      </c>
      <c r="C563">
        <v>0.158938</v>
      </c>
      <c r="D563">
        <v>9.3784999999999993E-2</v>
      </c>
      <c r="E563">
        <v>9.4572000000000003E-2</v>
      </c>
      <c r="F563">
        <v>9.4199000000000005E-2</v>
      </c>
      <c r="G563">
        <v>9.4619999999999996E-2</v>
      </c>
      <c r="H563">
        <v>9.3556E-2</v>
      </c>
      <c r="I563">
        <v>9.5513000000000001E-2</v>
      </c>
      <c r="J563">
        <v>9.4507999999999995E-2</v>
      </c>
      <c r="K563">
        <v>9.4491000000000006E-2</v>
      </c>
      <c r="L563">
        <v>9.3732999999999997E-2</v>
      </c>
      <c r="M563">
        <v>9.4069E-2</v>
      </c>
      <c r="N563">
        <v>9.3089000000000005E-2</v>
      </c>
      <c r="O563">
        <v>9.3948000000000004E-2</v>
      </c>
      <c r="P563">
        <v>9.4557000000000002E-2</v>
      </c>
      <c r="Q563">
        <v>9.4491000000000006E-2</v>
      </c>
      <c r="R563">
        <v>9.5294000000000004E-2</v>
      </c>
      <c r="S563">
        <v>-2.0509999999999999E-3</v>
      </c>
      <c r="T563">
        <v>-1.707E-3</v>
      </c>
      <c r="U563">
        <v>-1.8469999999999999E-3</v>
      </c>
      <c r="V563">
        <v>-4.5589999999999997E-3</v>
      </c>
      <c r="W563">
        <v>-3.7929999999999999E-3</v>
      </c>
      <c r="X563">
        <v>2.3240000000000001E-3</v>
      </c>
      <c r="Y563">
        <v>-4.2199999999999998E-3</v>
      </c>
      <c r="Z563">
        <v>-2.4290000000000002E-3</v>
      </c>
      <c r="AA563">
        <v>-1.66E-4</v>
      </c>
      <c r="AB563">
        <v>-3.274E-3</v>
      </c>
      <c r="AC563">
        <v>-1.4239999999999999E-3</v>
      </c>
      <c r="AD563">
        <v>-1.908E-3</v>
      </c>
    </row>
    <row r="565" spans="1:30" x14ac:dyDescent="0.2">
      <c r="A565" t="s">
        <v>61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69</v>
      </c>
      <c r="H565" t="s">
        <v>70</v>
      </c>
      <c r="I565" t="s">
        <v>6</v>
      </c>
      <c r="J565" t="s">
        <v>7</v>
      </c>
      <c r="K565" t="s">
        <v>8</v>
      </c>
      <c r="L565" t="s">
        <v>71</v>
      </c>
      <c r="M565" t="s">
        <v>72</v>
      </c>
      <c r="N565" t="s">
        <v>9</v>
      </c>
      <c r="O565" t="s">
        <v>10</v>
      </c>
      <c r="P565" t="s">
        <v>11</v>
      </c>
      <c r="Q565" t="s">
        <v>73</v>
      </c>
      <c r="R565" t="s">
        <v>74</v>
      </c>
      <c r="S565" t="s">
        <v>12</v>
      </c>
      <c r="T565" t="s">
        <v>13</v>
      </c>
      <c r="U565" t="s">
        <v>14</v>
      </c>
      <c r="V565" t="s">
        <v>75</v>
      </c>
      <c r="W565" t="s">
        <v>76</v>
      </c>
      <c r="X565" t="s">
        <v>77</v>
      </c>
      <c r="Y565" t="s">
        <v>78</v>
      </c>
      <c r="Z565" t="s">
        <v>79</v>
      </c>
      <c r="AA565" t="s">
        <v>80</v>
      </c>
      <c r="AB565" t="s">
        <v>81</v>
      </c>
      <c r="AC565" t="s">
        <v>82</v>
      </c>
      <c r="AD565" t="s">
        <v>83</v>
      </c>
    </row>
    <row r="566" spans="1:30" x14ac:dyDescent="0.2">
      <c r="B566">
        <v>10</v>
      </c>
      <c r="C566">
        <v>0.249607</v>
      </c>
      <c r="D566">
        <v>0.10313700000000001</v>
      </c>
      <c r="E566">
        <v>0.10077899999999999</v>
      </c>
      <c r="F566">
        <v>0.110675</v>
      </c>
      <c r="G566">
        <v>0.10385900000000001</v>
      </c>
      <c r="H566">
        <v>0.102937</v>
      </c>
      <c r="I566">
        <v>0.10345799999999999</v>
      </c>
      <c r="J566">
        <v>9.7612000000000004E-2</v>
      </c>
      <c r="K566">
        <v>9.7131999999999996E-2</v>
      </c>
      <c r="L566">
        <v>0.101135</v>
      </c>
      <c r="M566">
        <v>0.10506600000000001</v>
      </c>
      <c r="N566">
        <v>0.10047300000000001</v>
      </c>
      <c r="O566">
        <v>0.104007</v>
      </c>
      <c r="P566">
        <v>0.100046</v>
      </c>
      <c r="Q566">
        <v>0.104093</v>
      </c>
      <c r="R566">
        <v>0.10881399999999999</v>
      </c>
      <c r="S566">
        <v>-2.1789999999999999E-3</v>
      </c>
      <c r="T566">
        <v>-1.2830000000000001E-3</v>
      </c>
      <c r="U566">
        <v>-3.1180000000000001E-3</v>
      </c>
      <c r="V566">
        <v>1.5214999999999999E-2</v>
      </c>
      <c r="W566">
        <v>1.1521999999999999E-2</v>
      </c>
      <c r="X566">
        <v>1.005E-2</v>
      </c>
      <c r="Y566">
        <v>-1.4826000000000001E-2</v>
      </c>
      <c r="Z566">
        <v>9.6589999999999992E-3</v>
      </c>
      <c r="AA566">
        <v>1.0278000000000001E-2</v>
      </c>
      <c r="AB566">
        <v>4.3811999999999997E-2</v>
      </c>
      <c r="AC566">
        <v>3.5129000000000001E-2</v>
      </c>
      <c r="AD566">
        <v>4.4613E-2</v>
      </c>
    </row>
    <row r="567" spans="1:30" x14ac:dyDescent="0.2">
      <c r="B567">
        <v>20</v>
      </c>
      <c r="C567">
        <v>0.21986</v>
      </c>
      <c r="D567">
        <v>0.106724</v>
      </c>
      <c r="E567">
        <v>0.103562</v>
      </c>
      <c r="F567">
        <v>0.109363</v>
      </c>
      <c r="G567">
        <v>0.10376100000000001</v>
      </c>
      <c r="H567">
        <v>0.108102</v>
      </c>
      <c r="I567">
        <v>0.109875</v>
      </c>
      <c r="J567">
        <v>0.105087</v>
      </c>
      <c r="K567">
        <v>0.10811900000000001</v>
      </c>
      <c r="L567">
        <v>0.107698</v>
      </c>
      <c r="M567">
        <v>0.107971</v>
      </c>
      <c r="N567">
        <v>0.102885</v>
      </c>
      <c r="O567">
        <v>0.10897800000000001</v>
      </c>
      <c r="P567">
        <v>0.106836</v>
      </c>
      <c r="Q567">
        <v>0.106569</v>
      </c>
      <c r="R567">
        <v>0.106547</v>
      </c>
      <c r="S567">
        <v>-1.8190000000000001E-3</v>
      </c>
      <c r="T567">
        <v>-2.0799999999999998E-3</v>
      </c>
      <c r="U567">
        <v>-1.036E-3</v>
      </c>
      <c r="V567">
        <v>1.3106E-2</v>
      </c>
      <c r="W567">
        <v>1.01E-4</v>
      </c>
      <c r="X567">
        <v>1.0005E-2</v>
      </c>
      <c r="Y567">
        <v>-5.9119999999999997E-3</v>
      </c>
      <c r="Z567">
        <v>6.3140000000000002E-3</v>
      </c>
      <c r="AA567">
        <v>1.201E-2</v>
      </c>
      <c r="AB567">
        <v>6.5680000000000001E-3</v>
      </c>
      <c r="AC567">
        <v>3.8119999999999999E-3</v>
      </c>
      <c r="AD567">
        <v>8.1989999999999997E-3</v>
      </c>
    </row>
    <row r="568" spans="1:30" x14ac:dyDescent="0.2">
      <c r="B568">
        <v>30</v>
      </c>
      <c r="C568">
        <v>0.206817</v>
      </c>
      <c r="D568">
        <v>0.10938199999999999</v>
      </c>
      <c r="E568">
        <v>0.107705</v>
      </c>
      <c r="F568">
        <v>0.11296299999999999</v>
      </c>
      <c r="G568">
        <v>0.109014</v>
      </c>
      <c r="H568">
        <v>0.10871</v>
      </c>
      <c r="I568">
        <v>0.10953</v>
      </c>
      <c r="J568">
        <v>0.111086</v>
      </c>
      <c r="K568">
        <v>0.10839500000000001</v>
      </c>
      <c r="L568">
        <v>0.10850700000000001</v>
      </c>
      <c r="M568">
        <v>0.10796500000000001</v>
      </c>
      <c r="N568">
        <v>0.10906299999999999</v>
      </c>
      <c r="O568">
        <v>0.110595</v>
      </c>
      <c r="P568">
        <v>0.108477</v>
      </c>
      <c r="Q568">
        <v>0.11209</v>
      </c>
      <c r="R568">
        <v>0.109637</v>
      </c>
      <c r="S568">
        <v>-1.869E-3</v>
      </c>
      <c r="T568">
        <v>-2.2409999999999999E-3</v>
      </c>
      <c r="U568">
        <v>-1.077E-3</v>
      </c>
      <c r="V568">
        <v>5.64E-3</v>
      </c>
      <c r="W568">
        <v>2.317E-3</v>
      </c>
      <c r="X568">
        <v>-2.2569999999999999E-3</v>
      </c>
      <c r="Y568">
        <v>-2.3449999999999999E-3</v>
      </c>
      <c r="Z568">
        <v>2.869E-3</v>
      </c>
      <c r="AA568">
        <v>7.5389999999999997E-3</v>
      </c>
      <c r="AB568">
        <v>3.31E-3</v>
      </c>
      <c r="AC568">
        <v>6.0029999999999997E-3</v>
      </c>
      <c r="AD568">
        <v>9.018E-3</v>
      </c>
    </row>
    <row r="569" spans="1:30" x14ac:dyDescent="0.2">
      <c r="B569">
        <v>40</v>
      </c>
      <c r="C569">
        <v>0.19551299999999999</v>
      </c>
      <c r="D569">
        <v>0.110989</v>
      </c>
      <c r="E569">
        <v>0.108322</v>
      </c>
      <c r="F569">
        <v>0.10915</v>
      </c>
      <c r="G569">
        <v>0.111188</v>
      </c>
      <c r="H569">
        <v>0.111556</v>
      </c>
      <c r="I569">
        <v>0.11240799999999999</v>
      </c>
      <c r="J569">
        <v>0.11038100000000001</v>
      </c>
      <c r="K569">
        <v>0.11138099999999999</v>
      </c>
      <c r="L569">
        <v>0.111161</v>
      </c>
      <c r="M569">
        <v>0.110858</v>
      </c>
      <c r="N569">
        <v>0.10860300000000001</v>
      </c>
      <c r="O569">
        <v>0.109761</v>
      </c>
      <c r="P569">
        <v>0.110095</v>
      </c>
      <c r="Q569">
        <v>0.108186</v>
      </c>
      <c r="R569">
        <v>0.11309</v>
      </c>
      <c r="S569">
        <v>-2.2629999999999998E-3</v>
      </c>
      <c r="T569">
        <v>-1.944E-3</v>
      </c>
      <c r="U569">
        <v>-1.3209999999999999E-3</v>
      </c>
      <c r="V569">
        <v>4.1180000000000001E-3</v>
      </c>
      <c r="W569">
        <v>5.1599999999999997E-4</v>
      </c>
      <c r="X569">
        <v>2.1879999999999998E-3</v>
      </c>
      <c r="Y569">
        <v>-3.117E-3</v>
      </c>
      <c r="Z569">
        <v>-1.4300000000000001E-3</v>
      </c>
      <c r="AA569">
        <v>3.4E-5</v>
      </c>
      <c r="AB569">
        <v>3.5820000000000001E-3</v>
      </c>
      <c r="AC569">
        <v>2.6700000000000001E-3</v>
      </c>
      <c r="AD569">
        <v>1.4139999999999999E-3</v>
      </c>
    </row>
    <row r="570" spans="1:30" x14ac:dyDescent="0.2">
      <c r="B570">
        <v>50</v>
      </c>
      <c r="C570">
        <v>0.186866</v>
      </c>
      <c r="D570">
        <v>0.109509</v>
      </c>
      <c r="E570">
        <v>0.11183700000000001</v>
      </c>
      <c r="F570">
        <v>0.110096</v>
      </c>
      <c r="G570">
        <v>0.10963100000000001</v>
      </c>
      <c r="H570">
        <v>0.11009099999999999</v>
      </c>
      <c r="I570">
        <v>0.112802</v>
      </c>
      <c r="J570">
        <v>0.10831499999999999</v>
      </c>
      <c r="K570">
        <v>0.11043799999999999</v>
      </c>
      <c r="L570">
        <v>0.11063000000000001</v>
      </c>
      <c r="M570">
        <v>0.112562</v>
      </c>
      <c r="N570">
        <v>0.11046</v>
      </c>
      <c r="O570">
        <v>0.111301</v>
      </c>
      <c r="P570">
        <v>0.111751</v>
      </c>
      <c r="Q570">
        <v>0.11193599999999999</v>
      </c>
      <c r="R570">
        <v>0.11212800000000001</v>
      </c>
      <c r="S570">
        <v>-2.2650000000000001E-3</v>
      </c>
      <c r="T570">
        <v>-1.918E-3</v>
      </c>
      <c r="U570">
        <v>-1.536E-3</v>
      </c>
      <c r="V570">
        <v>5.019E-3</v>
      </c>
      <c r="W570">
        <v>2.467E-3</v>
      </c>
      <c r="X570">
        <v>-1.2999999999999999E-5</v>
      </c>
      <c r="Y570">
        <v>-4.7099999999999998E-3</v>
      </c>
      <c r="Z570">
        <v>1.42E-3</v>
      </c>
      <c r="AA570">
        <v>1.351E-3</v>
      </c>
      <c r="AB570">
        <v>3.3340000000000002E-3</v>
      </c>
      <c r="AC570">
        <v>-4.28E-4</v>
      </c>
      <c r="AD570">
        <v>-9.1E-4</v>
      </c>
    </row>
    <row r="571" spans="1:30" x14ac:dyDescent="0.2">
      <c r="B571">
        <v>60</v>
      </c>
      <c r="C571">
        <v>0.18656800000000001</v>
      </c>
      <c r="D571">
        <v>0.109621</v>
      </c>
      <c r="E571">
        <v>0.11110100000000001</v>
      </c>
      <c r="F571">
        <v>0.1115</v>
      </c>
      <c r="G571">
        <v>0.11099100000000001</v>
      </c>
      <c r="H571">
        <v>0.111122</v>
      </c>
      <c r="I571">
        <v>0.110679</v>
      </c>
      <c r="J571">
        <v>0.11293</v>
      </c>
      <c r="K571">
        <v>0.112054</v>
      </c>
      <c r="L571">
        <v>0.109459</v>
      </c>
      <c r="M571">
        <v>0.111926</v>
      </c>
      <c r="N571">
        <v>0.109343</v>
      </c>
      <c r="O571">
        <v>0.10825799999999999</v>
      </c>
      <c r="P571">
        <v>0.11112</v>
      </c>
      <c r="Q571">
        <v>0.11282</v>
      </c>
      <c r="R571">
        <v>0.112721</v>
      </c>
      <c r="S571">
        <v>-1.9740000000000001E-3</v>
      </c>
      <c r="T571">
        <v>-1.691E-3</v>
      </c>
      <c r="U571">
        <v>-2.4589999999999998E-3</v>
      </c>
      <c r="V571">
        <v>1.76E-4</v>
      </c>
      <c r="W571">
        <v>2.1570000000000001E-3</v>
      </c>
      <c r="X571">
        <v>-8.6600000000000002E-4</v>
      </c>
      <c r="Y571">
        <v>-2.081E-3</v>
      </c>
      <c r="Z571">
        <v>-2.2490000000000001E-3</v>
      </c>
      <c r="AA571">
        <v>9.5399999999999999E-4</v>
      </c>
      <c r="AB571">
        <v>9.1299999999999997E-4</v>
      </c>
      <c r="AC571">
        <v>3.9199999999999999E-4</v>
      </c>
      <c r="AD571">
        <v>-1.7669999999999999E-3</v>
      </c>
    </row>
    <row r="572" spans="1:30" x14ac:dyDescent="0.2">
      <c r="B572">
        <v>70</v>
      </c>
      <c r="C572">
        <v>0.183638</v>
      </c>
      <c r="D572">
        <v>0.113589</v>
      </c>
      <c r="E572">
        <v>0.110897</v>
      </c>
      <c r="F572">
        <v>0.11179</v>
      </c>
      <c r="G572">
        <v>0.11078300000000001</v>
      </c>
      <c r="H572">
        <v>0.112772</v>
      </c>
      <c r="I572">
        <v>0.112068</v>
      </c>
      <c r="J572">
        <v>0.11215600000000001</v>
      </c>
      <c r="K572">
        <v>0.110138</v>
      </c>
      <c r="L572">
        <v>0.110448</v>
      </c>
      <c r="M572">
        <v>0.112276</v>
      </c>
      <c r="N572">
        <v>0.108835</v>
      </c>
      <c r="O572">
        <v>0.110847</v>
      </c>
      <c r="P572">
        <v>0.111915</v>
      </c>
      <c r="Q572">
        <v>0.10899200000000001</v>
      </c>
      <c r="R572">
        <v>0.112169</v>
      </c>
      <c r="S572">
        <v>-1.3600000000000001E-3</v>
      </c>
      <c r="T572">
        <v>-2.0479999999999999E-3</v>
      </c>
      <c r="U572">
        <v>-2.0110000000000002E-3</v>
      </c>
      <c r="V572">
        <v>-5.3600000000000002E-4</v>
      </c>
      <c r="W572">
        <v>-1.6919999999999999E-3</v>
      </c>
      <c r="X572">
        <v>-1.106E-3</v>
      </c>
      <c r="Y572">
        <v>-4.8840000000000003E-3</v>
      </c>
      <c r="Z572">
        <v>-3.7420000000000001E-3</v>
      </c>
      <c r="AA572">
        <v>2.6800000000000001E-4</v>
      </c>
      <c r="AB572">
        <v>-1.1839999999999999E-3</v>
      </c>
      <c r="AC572">
        <v>3.4E-5</v>
      </c>
      <c r="AD572">
        <v>5.0100000000000003E-4</v>
      </c>
    </row>
    <row r="573" spans="1:30" x14ac:dyDescent="0.2">
      <c r="B573">
        <v>80</v>
      </c>
      <c r="C573">
        <v>0.169432</v>
      </c>
      <c r="D573">
        <v>0.11064</v>
      </c>
      <c r="E573">
        <v>0.111711</v>
      </c>
      <c r="F573">
        <v>0.111952</v>
      </c>
      <c r="G573">
        <v>0.109579</v>
      </c>
      <c r="H573">
        <v>0.110235</v>
      </c>
      <c r="I573">
        <v>0.11251700000000001</v>
      </c>
      <c r="J573">
        <v>0.110252</v>
      </c>
      <c r="K573">
        <v>0.113037</v>
      </c>
      <c r="L573">
        <v>0.108903</v>
      </c>
      <c r="M573">
        <v>0.112451</v>
      </c>
      <c r="N573">
        <v>0.109223</v>
      </c>
      <c r="O573">
        <v>0.11117</v>
      </c>
      <c r="P573">
        <v>0.11133700000000001</v>
      </c>
      <c r="Q573">
        <v>0.10929700000000001</v>
      </c>
      <c r="R573">
        <v>0.11107</v>
      </c>
      <c r="S573">
        <v>-1.632E-3</v>
      </c>
      <c r="T573">
        <v>-1.774E-3</v>
      </c>
      <c r="U573">
        <v>-2.0830000000000002E-3</v>
      </c>
      <c r="V573">
        <v>-6.4599999999999998E-4</v>
      </c>
      <c r="W573">
        <v>-2.7700000000000001E-4</v>
      </c>
      <c r="X573">
        <v>-3.3790000000000001E-3</v>
      </c>
      <c r="Y573">
        <v>-1.139E-3</v>
      </c>
      <c r="Z573">
        <v>-2.4450000000000001E-3</v>
      </c>
      <c r="AA573">
        <v>1.284E-3</v>
      </c>
      <c r="AB573">
        <v>5.0000000000000001E-4</v>
      </c>
      <c r="AC573">
        <v>5.4299999999999997E-4</v>
      </c>
      <c r="AD573">
        <v>2.5179999999999998E-3</v>
      </c>
    </row>
    <row r="574" spans="1:30" x14ac:dyDescent="0.2">
      <c r="B574">
        <v>90</v>
      </c>
      <c r="C574">
        <v>0.17993799999999999</v>
      </c>
      <c r="D574">
        <v>0.111904</v>
      </c>
      <c r="E574">
        <v>0.112312</v>
      </c>
      <c r="F574">
        <v>0.112516</v>
      </c>
      <c r="G574">
        <v>0.110897</v>
      </c>
      <c r="H574">
        <v>0.11165700000000001</v>
      </c>
      <c r="I574">
        <v>0.112765</v>
      </c>
      <c r="J574">
        <v>0.11014</v>
      </c>
      <c r="K574">
        <v>0.11128</v>
      </c>
      <c r="L574">
        <v>0.111775</v>
      </c>
      <c r="M574">
        <v>0.112139</v>
      </c>
      <c r="N574">
        <v>0.109643</v>
      </c>
      <c r="O574">
        <v>0.11321299999999999</v>
      </c>
      <c r="P574">
        <v>0.11031100000000001</v>
      </c>
      <c r="Q574">
        <v>0.109308</v>
      </c>
      <c r="R574">
        <v>0.111397</v>
      </c>
      <c r="S574">
        <v>-1.6620000000000001E-3</v>
      </c>
      <c r="T574">
        <v>-1.7520000000000001E-3</v>
      </c>
      <c r="U574">
        <v>-1.586E-3</v>
      </c>
      <c r="V574">
        <v>-1.3270000000000001E-3</v>
      </c>
      <c r="W574">
        <v>-4.4900000000000002E-4</v>
      </c>
      <c r="X574">
        <v>-1.1299999999999999E-3</v>
      </c>
      <c r="Y574">
        <v>-5.7700000000000004E-4</v>
      </c>
      <c r="Z574">
        <v>-2.7369999999999998E-3</v>
      </c>
      <c r="AA574">
        <v>1.3619999999999999E-3</v>
      </c>
      <c r="AB574">
        <v>6.4999999999999997E-4</v>
      </c>
      <c r="AC574">
        <v>1.34E-3</v>
      </c>
      <c r="AD574">
        <v>-2.8800000000000001E-4</v>
      </c>
    </row>
    <row r="575" spans="1:30" x14ac:dyDescent="0.2">
      <c r="B575">
        <v>100</v>
      </c>
      <c r="C575">
        <v>0.173265</v>
      </c>
      <c r="D575">
        <v>0.11065800000000001</v>
      </c>
      <c r="E575">
        <v>0.110342</v>
      </c>
      <c r="F575">
        <v>0.112598</v>
      </c>
      <c r="G575">
        <v>0.11386</v>
      </c>
      <c r="H575">
        <v>0.112673</v>
      </c>
      <c r="I575">
        <v>0.11304400000000001</v>
      </c>
      <c r="J575">
        <v>0.111067</v>
      </c>
      <c r="K575">
        <v>0.11043500000000001</v>
      </c>
      <c r="L575">
        <v>0.111855</v>
      </c>
      <c r="M575">
        <v>0.111985</v>
      </c>
      <c r="N575">
        <v>0.11247</v>
      </c>
      <c r="O575">
        <v>0.110443</v>
      </c>
      <c r="P575">
        <v>0.110932</v>
      </c>
      <c r="Q575">
        <v>0.111179</v>
      </c>
      <c r="R575">
        <v>0.111605</v>
      </c>
      <c r="S575">
        <v>-1.7669999999999999E-3</v>
      </c>
      <c r="T575">
        <v>-1.854E-3</v>
      </c>
      <c r="U575">
        <v>-1.511E-3</v>
      </c>
      <c r="V575">
        <v>-1.1479999999999999E-3</v>
      </c>
      <c r="W575">
        <v>-5.7899999999999998E-4</v>
      </c>
      <c r="X575">
        <v>-2.8600000000000001E-4</v>
      </c>
      <c r="Y575">
        <v>-1.9009999999999999E-3</v>
      </c>
      <c r="Z575">
        <v>-2.8670000000000002E-3</v>
      </c>
      <c r="AA575">
        <v>-3.1700000000000001E-4</v>
      </c>
      <c r="AB575">
        <v>-5.7499999999999999E-4</v>
      </c>
      <c r="AC575">
        <v>2.8200000000000002E-4</v>
      </c>
      <c r="AD575">
        <v>-1.0169999999999999E-3</v>
      </c>
    </row>
    <row r="577" spans="1:30" x14ac:dyDescent="0.2">
      <c r="A577" t="s">
        <v>62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69</v>
      </c>
      <c r="H577" t="s">
        <v>70</v>
      </c>
      <c r="I577" t="s">
        <v>6</v>
      </c>
      <c r="J577" t="s">
        <v>7</v>
      </c>
      <c r="K577" t="s">
        <v>8</v>
      </c>
      <c r="L577" t="s">
        <v>71</v>
      </c>
      <c r="M577" t="s">
        <v>72</v>
      </c>
      <c r="N577" t="s">
        <v>9</v>
      </c>
      <c r="O577" t="s">
        <v>10</v>
      </c>
      <c r="P577" t="s">
        <v>11</v>
      </c>
      <c r="Q577" t="s">
        <v>73</v>
      </c>
      <c r="R577" t="s">
        <v>74</v>
      </c>
      <c r="S577" t="s">
        <v>12</v>
      </c>
      <c r="T577" t="s">
        <v>13</v>
      </c>
      <c r="U577" t="s">
        <v>14</v>
      </c>
      <c r="V577" t="s">
        <v>75</v>
      </c>
      <c r="W577" t="s">
        <v>76</v>
      </c>
      <c r="X577" t="s">
        <v>77</v>
      </c>
      <c r="Y577" t="s">
        <v>78</v>
      </c>
      <c r="Z577" t="s">
        <v>79</v>
      </c>
      <c r="AA577" t="s">
        <v>80</v>
      </c>
      <c r="AB577" t="s">
        <v>81</v>
      </c>
      <c r="AC577" t="s">
        <v>82</v>
      </c>
      <c r="AD577" t="s">
        <v>83</v>
      </c>
    </row>
    <row r="578" spans="1:30" x14ac:dyDescent="0.2">
      <c r="B578">
        <v>10</v>
      </c>
      <c r="C578">
        <v>0.38797100000000001</v>
      </c>
      <c r="D578">
        <v>0.190328</v>
      </c>
      <c r="E578">
        <v>0.19853799999999999</v>
      </c>
      <c r="F578">
        <v>0.18996499999999999</v>
      </c>
      <c r="G578">
        <v>0.19321199999999999</v>
      </c>
      <c r="H578">
        <v>0.18192700000000001</v>
      </c>
      <c r="I578">
        <v>0.18915000000000001</v>
      </c>
      <c r="J578">
        <v>0.182698</v>
      </c>
      <c r="K578">
        <v>0.17479500000000001</v>
      </c>
      <c r="L578">
        <v>0.19573699999999999</v>
      </c>
      <c r="M578">
        <v>0.188641</v>
      </c>
      <c r="N578">
        <v>0.18758900000000001</v>
      </c>
      <c r="O578">
        <v>0.18781200000000001</v>
      </c>
      <c r="P578">
        <v>0.18282300000000001</v>
      </c>
      <c r="Q578">
        <v>0.19830100000000001</v>
      </c>
      <c r="R578">
        <v>0.19154599999999999</v>
      </c>
      <c r="S578">
        <v>-1.6900000000000001E-3</v>
      </c>
      <c r="T578">
        <v>-9.990000000000001E-4</v>
      </c>
      <c r="U578">
        <v>-1.08E-3</v>
      </c>
      <c r="V578">
        <v>-1.8265E-2</v>
      </c>
      <c r="W578">
        <v>-1.3690000000000001E-2</v>
      </c>
      <c r="X578">
        <v>-1.3285E-2</v>
      </c>
      <c r="Y578">
        <v>-2.5670999999999999E-2</v>
      </c>
      <c r="Z578">
        <v>-1.8499999999999999E-2</v>
      </c>
      <c r="AA578">
        <v>-1.6843E-2</v>
      </c>
      <c r="AB578">
        <v>2.9582000000000001E-2</v>
      </c>
      <c r="AC578">
        <v>4.2342999999999999E-2</v>
      </c>
      <c r="AD578">
        <v>4.6141000000000001E-2</v>
      </c>
    </row>
    <row r="579" spans="1:30" x14ac:dyDescent="0.2">
      <c r="B579">
        <v>20</v>
      </c>
      <c r="C579">
        <v>0.37057499999999999</v>
      </c>
      <c r="D579">
        <v>0.19942499999999999</v>
      </c>
      <c r="E579">
        <v>0.19728599999999999</v>
      </c>
      <c r="F579">
        <v>0.20291600000000001</v>
      </c>
      <c r="G579">
        <v>0.20183999999999999</v>
      </c>
      <c r="H579">
        <v>0.199097</v>
      </c>
      <c r="I579">
        <v>0.21177000000000001</v>
      </c>
      <c r="J579">
        <v>0.19470899999999999</v>
      </c>
      <c r="K579">
        <v>0.20449100000000001</v>
      </c>
      <c r="L579">
        <v>0.21040300000000001</v>
      </c>
      <c r="M579">
        <v>0.19902</v>
      </c>
      <c r="N579">
        <v>0.197105</v>
      </c>
      <c r="O579">
        <v>0.20007800000000001</v>
      </c>
      <c r="P579">
        <v>0.199625</v>
      </c>
      <c r="Q579">
        <v>0.19928999999999999</v>
      </c>
      <c r="R579">
        <v>0.198105</v>
      </c>
      <c r="S579">
        <v>-1.7639999999999999E-3</v>
      </c>
      <c r="T579">
        <v>-1.817E-3</v>
      </c>
      <c r="U579">
        <v>-2.5560000000000001E-3</v>
      </c>
      <c r="V579">
        <v>-6.5230000000000002E-3</v>
      </c>
      <c r="W579">
        <v>-1.116E-3</v>
      </c>
      <c r="X579">
        <v>-5.6509999999999998E-3</v>
      </c>
      <c r="Y579">
        <v>-1.2122000000000001E-2</v>
      </c>
      <c r="Z579">
        <v>-1.031E-3</v>
      </c>
      <c r="AA579">
        <v>-2.627E-3</v>
      </c>
      <c r="AB579">
        <v>2.2948E-2</v>
      </c>
      <c r="AC579">
        <v>9.8519999999999996E-3</v>
      </c>
      <c r="AD579">
        <v>1.4369E-2</v>
      </c>
    </row>
    <row r="580" spans="1:30" x14ac:dyDescent="0.2">
      <c r="B580">
        <v>30</v>
      </c>
      <c r="C580">
        <v>0.34709400000000001</v>
      </c>
      <c r="D580">
        <v>0.20443800000000001</v>
      </c>
      <c r="E580">
        <v>0.20569899999999999</v>
      </c>
      <c r="F580">
        <v>0.196548</v>
      </c>
      <c r="G580">
        <v>0.20416400000000001</v>
      </c>
      <c r="H580">
        <v>0.20213300000000001</v>
      </c>
      <c r="I580">
        <v>0.20530000000000001</v>
      </c>
      <c r="J580">
        <v>0.210174</v>
      </c>
      <c r="K580">
        <v>0.201935</v>
      </c>
      <c r="L580">
        <v>0.19644800000000001</v>
      </c>
      <c r="M580">
        <v>0.20149300000000001</v>
      </c>
      <c r="N580">
        <v>0.206653</v>
      </c>
      <c r="O580">
        <v>0.203233</v>
      </c>
      <c r="P580">
        <v>0.197488</v>
      </c>
      <c r="Q580">
        <v>0.20034199999999999</v>
      </c>
      <c r="R580">
        <v>0.19930800000000001</v>
      </c>
      <c r="S580">
        <v>-1.616E-3</v>
      </c>
      <c r="T580">
        <v>-1.593E-3</v>
      </c>
      <c r="U580">
        <v>-1.8439999999999999E-3</v>
      </c>
      <c r="V580">
        <v>-2.235E-3</v>
      </c>
      <c r="W580">
        <v>-1.704E-3</v>
      </c>
      <c r="X580">
        <v>-5.4799999999999998E-4</v>
      </c>
      <c r="Y580">
        <v>-7.4819999999999999E-3</v>
      </c>
      <c r="Z580">
        <v>-2.215E-3</v>
      </c>
      <c r="AA580">
        <v>1.1199999999999999E-3</v>
      </c>
      <c r="AB580">
        <v>4.5450000000000004E-3</v>
      </c>
      <c r="AC580">
        <v>8.3610000000000004E-3</v>
      </c>
      <c r="AD580">
        <v>1.6559999999999999E-3</v>
      </c>
    </row>
    <row r="581" spans="1:30" x14ac:dyDescent="0.2">
      <c r="B581">
        <v>40</v>
      </c>
      <c r="C581">
        <v>0.33767200000000003</v>
      </c>
      <c r="D581">
        <v>0.19780400000000001</v>
      </c>
      <c r="E581">
        <v>0.21010400000000001</v>
      </c>
      <c r="F581">
        <v>0.19919799999999999</v>
      </c>
      <c r="G581">
        <v>0.204205</v>
      </c>
      <c r="H581">
        <v>0.20014399999999999</v>
      </c>
      <c r="I581">
        <v>0.198683</v>
      </c>
      <c r="J581">
        <v>0.206233</v>
      </c>
      <c r="K581">
        <v>0.201991</v>
      </c>
      <c r="L581">
        <v>0.203125</v>
      </c>
      <c r="M581">
        <v>0.20247100000000001</v>
      </c>
      <c r="N581">
        <v>0.197656</v>
      </c>
      <c r="O581">
        <v>0.21055499999999999</v>
      </c>
      <c r="P581">
        <v>0.195133</v>
      </c>
      <c r="Q581">
        <v>0.20328399999999999</v>
      </c>
      <c r="R581">
        <v>0.203509</v>
      </c>
      <c r="S581">
        <v>-2.2620000000000001E-3</v>
      </c>
      <c r="T581">
        <v>-2.0230000000000001E-3</v>
      </c>
      <c r="U581">
        <v>-2.418E-3</v>
      </c>
      <c r="V581">
        <v>-2.5490000000000001E-3</v>
      </c>
      <c r="W581">
        <v>-2.7980000000000001E-3</v>
      </c>
      <c r="X581">
        <v>-2.6919999999999999E-3</v>
      </c>
      <c r="Y581">
        <v>-7.3130000000000001E-3</v>
      </c>
      <c r="Z581">
        <v>1.1039999999999999E-3</v>
      </c>
      <c r="AA581">
        <v>4.3800000000000002E-4</v>
      </c>
      <c r="AB581">
        <v>7.7200000000000001E-4</v>
      </c>
      <c r="AC581">
        <v>1.6919999999999999E-3</v>
      </c>
      <c r="AD581">
        <v>1.488E-3</v>
      </c>
    </row>
    <row r="582" spans="1:30" x14ac:dyDescent="0.2">
      <c r="B582">
        <v>50</v>
      </c>
      <c r="C582">
        <v>0.32257799999999998</v>
      </c>
      <c r="D582">
        <v>0.20531199999999999</v>
      </c>
      <c r="E582">
        <v>0.20758599999999999</v>
      </c>
      <c r="F582">
        <v>0.203481</v>
      </c>
      <c r="G582">
        <v>0.198244</v>
      </c>
      <c r="H582">
        <v>0.202317</v>
      </c>
      <c r="I582">
        <v>0.20669000000000001</v>
      </c>
      <c r="J582">
        <v>0.20328199999999999</v>
      </c>
      <c r="K582">
        <v>0.20625499999999999</v>
      </c>
      <c r="L582">
        <v>0.204183</v>
      </c>
      <c r="M582">
        <v>0.20543700000000001</v>
      </c>
      <c r="N582">
        <v>0.210142</v>
      </c>
      <c r="O582">
        <v>0.20177300000000001</v>
      </c>
      <c r="P582">
        <v>0.20035800000000001</v>
      </c>
      <c r="Q582">
        <v>0.20621400000000001</v>
      </c>
      <c r="R582">
        <v>0.20139399999999999</v>
      </c>
      <c r="S582">
        <v>-2.31E-3</v>
      </c>
      <c r="T582">
        <v>-2.075E-3</v>
      </c>
      <c r="U582">
        <v>-1.0120000000000001E-3</v>
      </c>
      <c r="V582">
        <v>-5.2800000000000004E-4</v>
      </c>
      <c r="W582">
        <v>-1.8200000000000001E-4</v>
      </c>
      <c r="X582">
        <v>-1.8090000000000001E-3</v>
      </c>
      <c r="Y582">
        <v>-3.62E-3</v>
      </c>
      <c r="Z582">
        <v>-3.5959999999999998E-3</v>
      </c>
      <c r="AA582">
        <v>-3.1799999999999998E-4</v>
      </c>
      <c r="AB582">
        <v>-1.8129999999999999E-3</v>
      </c>
      <c r="AC582">
        <v>2.1120000000000002E-3</v>
      </c>
      <c r="AD582">
        <v>-1.6100000000000001E-3</v>
      </c>
    </row>
    <row r="583" spans="1:30" x14ac:dyDescent="0.2">
      <c r="B583">
        <v>60</v>
      </c>
      <c r="C583">
        <v>0.32366400000000001</v>
      </c>
      <c r="D583">
        <v>0.20868900000000001</v>
      </c>
      <c r="E583">
        <v>0.205703</v>
      </c>
      <c r="F583">
        <v>0.20492299999999999</v>
      </c>
      <c r="G583">
        <v>0.206673</v>
      </c>
      <c r="H583">
        <v>0.20560899999999999</v>
      </c>
      <c r="I583">
        <v>0.20309099999999999</v>
      </c>
      <c r="J583">
        <v>0.206292</v>
      </c>
      <c r="K583">
        <v>0.20600599999999999</v>
      </c>
      <c r="L583">
        <v>0.20366899999999999</v>
      </c>
      <c r="M583">
        <v>0.20489599999999999</v>
      </c>
      <c r="N583">
        <v>0.20194500000000001</v>
      </c>
      <c r="O583">
        <v>0.208871</v>
      </c>
      <c r="P583">
        <v>0.205711</v>
      </c>
      <c r="Q583">
        <v>0.20692099999999999</v>
      </c>
      <c r="R583">
        <v>0.20513700000000001</v>
      </c>
      <c r="S583">
        <v>-2.0509999999999999E-3</v>
      </c>
      <c r="T583">
        <v>-1.7600000000000001E-3</v>
      </c>
      <c r="U583">
        <v>-2.062E-3</v>
      </c>
      <c r="V583">
        <v>-8.61E-4</v>
      </c>
      <c r="W583">
        <v>-1.0820000000000001E-3</v>
      </c>
      <c r="X583">
        <v>-1.6659999999999999E-3</v>
      </c>
      <c r="Y583">
        <v>-2.2690000000000002E-3</v>
      </c>
      <c r="Z583">
        <v>-9.1299999999999997E-4</v>
      </c>
      <c r="AA583">
        <v>-8.2799999999999996E-4</v>
      </c>
      <c r="AB583">
        <v>-3.0499999999999999E-4</v>
      </c>
      <c r="AC583">
        <v>-5.3600000000000002E-4</v>
      </c>
      <c r="AD583">
        <v>-1.4270000000000001E-3</v>
      </c>
    </row>
    <row r="584" spans="1:30" x14ac:dyDescent="0.2">
      <c r="B584">
        <v>70</v>
      </c>
      <c r="C584">
        <v>0.32110699999999998</v>
      </c>
      <c r="D584">
        <v>0.20311599999999999</v>
      </c>
      <c r="E584">
        <v>0.21149899999999999</v>
      </c>
      <c r="F584">
        <v>0.20347000000000001</v>
      </c>
      <c r="G584">
        <v>0.20774000000000001</v>
      </c>
      <c r="H584">
        <v>0.20628299999999999</v>
      </c>
      <c r="I584">
        <v>0.20580399999999999</v>
      </c>
      <c r="J584">
        <v>0.207403</v>
      </c>
      <c r="K584">
        <v>0.20582400000000001</v>
      </c>
      <c r="L584">
        <v>0.208566</v>
      </c>
      <c r="M584">
        <v>0.20693600000000001</v>
      </c>
      <c r="N584">
        <v>0.209756</v>
      </c>
      <c r="O584">
        <v>0.20824100000000001</v>
      </c>
      <c r="P584">
        <v>0.20300599999999999</v>
      </c>
      <c r="Q584">
        <v>0.209065</v>
      </c>
      <c r="R584">
        <v>0.208728</v>
      </c>
      <c r="S584">
        <v>-1.91E-3</v>
      </c>
      <c r="T584">
        <v>-1.737E-3</v>
      </c>
      <c r="U584">
        <v>-1.848E-3</v>
      </c>
      <c r="V584">
        <v>-9.0799999999999995E-4</v>
      </c>
      <c r="W584">
        <v>-1.552E-3</v>
      </c>
      <c r="X584">
        <v>-6.9200000000000002E-4</v>
      </c>
      <c r="Y584">
        <v>-3.3189999999999999E-3</v>
      </c>
      <c r="Z584">
        <v>-1.315E-3</v>
      </c>
      <c r="AA584">
        <v>-2.1210000000000001E-3</v>
      </c>
      <c r="AB584">
        <v>4.8799999999999999E-4</v>
      </c>
      <c r="AC584">
        <v>-9.2400000000000002E-4</v>
      </c>
      <c r="AD584">
        <v>-3.081E-3</v>
      </c>
    </row>
    <row r="585" spans="1:30" x14ac:dyDescent="0.2">
      <c r="B585">
        <v>80</v>
      </c>
      <c r="C585">
        <v>0.31941199999999997</v>
      </c>
      <c r="D585">
        <v>0.20027200000000001</v>
      </c>
      <c r="E585">
        <v>0.211925</v>
      </c>
      <c r="F585">
        <v>0.206895</v>
      </c>
      <c r="G585">
        <v>0.208367</v>
      </c>
      <c r="H585">
        <v>0.20694299999999999</v>
      </c>
      <c r="I585">
        <v>0.20808399999999999</v>
      </c>
      <c r="J585">
        <v>0.205787</v>
      </c>
      <c r="K585">
        <v>0.20671700000000001</v>
      </c>
      <c r="L585">
        <v>0.20583599999999999</v>
      </c>
      <c r="M585">
        <v>0.20664399999999999</v>
      </c>
      <c r="N585">
        <v>0.205572</v>
      </c>
      <c r="O585">
        <v>0.20547699999999999</v>
      </c>
      <c r="P585">
        <v>0.204323</v>
      </c>
      <c r="Q585">
        <v>0.20732800000000001</v>
      </c>
      <c r="R585">
        <v>0.20769699999999999</v>
      </c>
      <c r="S585">
        <v>-1.951E-3</v>
      </c>
      <c r="T585">
        <v>-1.6260000000000001E-3</v>
      </c>
      <c r="U585">
        <v>-1.9040000000000001E-3</v>
      </c>
      <c r="V585">
        <v>-1.2229999999999999E-3</v>
      </c>
      <c r="W585">
        <v>-7.2999999999999999E-5</v>
      </c>
      <c r="X585">
        <v>4.4200000000000001E-4</v>
      </c>
      <c r="Y585">
        <v>-3.7550000000000001E-3</v>
      </c>
      <c r="Z585">
        <v>-7.6599999999999997E-4</v>
      </c>
      <c r="AA585">
        <v>-1.31E-3</v>
      </c>
      <c r="AB585">
        <v>4.1399999999999998E-4</v>
      </c>
      <c r="AC585">
        <v>-1.4790000000000001E-3</v>
      </c>
      <c r="AD585">
        <v>-2.3219999999999998E-3</v>
      </c>
    </row>
    <row r="586" spans="1:30" x14ac:dyDescent="0.2">
      <c r="B586">
        <v>90</v>
      </c>
      <c r="C586">
        <v>0.31225599999999998</v>
      </c>
      <c r="D586">
        <v>0.20552999999999999</v>
      </c>
      <c r="E586">
        <v>0.21326300000000001</v>
      </c>
      <c r="F586">
        <v>0.20771200000000001</v>
      </c>
      <c r="G586">
        <v>0.210087</v>
      </c>
      <c r="H586">
        <v>0.20397399999999999</v>
      </c>
      <c r="I586">
        <v>0.20794399999999999</v>
      </c>
      <c r="J586">
        <v>0.20601900000000001</v>
      </c>
      <c r="K586">
        <v>0.20433799999999999</v>
      </c>
      <c r="L586">
        <v>0.20468</v>
      </c>
      <c r="M586">
        <v>0.206511</v>
      </c>
      <c r="N586">
        <v>0.207149</v>
      </c>
      <c r="O586">
        <v>0.206426</v>
      </c>
      <c r="P586">
        <v>0.20446600000000001</v>
      </c>
      <c r="Q586">
        <v>0.20703199999999999</v>
      </c>
      <c r="R586">
        <v>0.20399100000000001</v>
      </c>
      <c r="S586">
        <v>-1.7340000000000001E-3</v>
      </c>
      <c r="T586">
        <v>-2.1740000000000002E-3</v>
      </c>
      <c r="U586">
        <v>-2.2550000000000001E-3</v>
      </c>
      <c r="V586">
        <v>9.7999999999999997E-5</v>
      </c>
      <c r="W586">
        <v>-9.6500000000000004E-4</v>
      </c>
      <c r="X586">
        <v>-1.7489999999999999E-3</v>
      </c>
      <c r="Y586">
        <v>-3.5270000000000002E-3</v>
      </c>
      <c r="Z586">
        <v>-9.6100000000000005E-4</v>
      </c>
      <c r="AA586">
        <v>-1.6149999999999999E-3</v>
      </c>
      <c r="AB586">
        <v>-1.5139999999999999E-3</v>
      </c>
      <c r="AC586">
        <v>-2.7880000000000001E-3</v>
      </c>
      <c r="AD586">
        <v>-2.31E-3</v>
      </c>
    </row>
    <row r="587" spans="1:30" x14ac:dyDescent="0.2">
      <c r="B587">
        <v>100</v>
      </c>
      <c r="C587">
        <v>0.30587500000000001</v>
      </c>
      <c r="D587">
        <v>0.211392</v>
      </c>
      <c r="E587">
        <v>0.20788999999999999</v>
      </c>
      <c r="F587">
        <v>0.20596300000000001</v>
      </c>
      <c r="G587">
        <v>0.206452</v>
      </c>
      <c r="H587">
        <v>0.206709</v>
      </c>
      <c r="I587">
        <v>0.20716000000000001</v>
      </c>
      <c r="J587">
        <v>0.205931</v>
      </c>
      <c r="K587">
        <v>0.206646</v>
      </c>
      <c r="L587">
        <v>0.20494999999999999</v>
      </c>
      <c r="M587">
        <v>0.20383599999999999</v>
      </c>
      <c r="N587">
        <v>0.206731</v>
      </c>
      <c r="O587">
        <v>0.208068</v>
      </c>
      <c r="P587">
        <v>0.206155</v>
      </c>
      <c r="Q587">
        <v>0.209675</v>
      </c>
      <c r="R587">
        <v>0.203261</v>
      </c>
      <c r="S587">
        <v>-1.3190000000000001E-3</v>
      </c>
      <c r="T587">
        <v>-2.1610000000000002E-3</v>
      </c>
      <c r="U587">
        <v>-2.055E-3</v>
      </c>
      <c r="V587">
        <v>-1.3810000000000001E-3</v>
      </c>
      <c r="W587">
        <v>-1.586E-3</v>
      </c>
      <c r="X587">
        <v>-5.3300000000000005E-4</v>
      </c>
      <c r="Y587">
        <v>-3.3289999999999999E-3</v>
      </c>
      <c r="Z587">
        <v>-1.3519999999999999E-3</v>
      </c>
      <c r="AA587">
        <v>-1.2999999999999999E-3</v>
      </c>
      <c r="AB587">
        <v>-9.0200000000000002E-4</v>
      </c>
      <c r="AC587">
        <v>-1.531E-3</v>
      </c>
      <c r="AD587">
        <v>-2.6870000000000002E-3</v>
      </c>
    </row>
    <row r="589" spans="1:30" x14ac:dyDescent="0.2">
      <c r="A589" t="s">
        <v>63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69</v>
      </c>
      <c r="H589" t="s">
        <v>70</v>
      </c>
      <c r="I589" t="s">
        <v>6</v>
      </c>
      <c r="J589" t="s">
        <v>7</v>
      </c>
      <c r="K589" t="s">
        <v>8</v>
      </c>
      <c r="L589" t="s">
        <v>71</v>
      </c>
      <c r="M589" t="s">
        <v>72</v>
      </c>
      <c r="N589" t="s">
        <v>9</v>
      </c>
      <c r="O589" t="s">
        <v>10</v>
      </c>
      <c r="P589" t="s">
        <v>11</v>
      </c>
      <c r="Q589" t="s">
        <v>73</v>
      </c>
      <c r="R589" t="s">
        <v>74</v>
      </c>
      <c r="S589" t="s">
        <v>12</v>
      </c>
      <c r="T589" t="s">
        <v>13</v>
      </c>
      <c r="U589" t="s">
        <v>14</v>
      </c>
      <c r="V589" t="s">
        <v>75</v>
      </c>
      <c r="W589" t="s">
        <v>76</v>
      </c>
      <c r="X589" t="s">
        <v>77</v>
      </c>
      <c r="Y589" t="s">
        <v>78</v>
      </c>
      <c r="Z589" t="s">
        <v>79</v>
      </c>
      <c r="AA589" t="s">
        <v>80</v>
      </c>
      <c r="AB589" t="s">
        <v>81</v>
      </c>
      <c r="AC589" t="s">
        <v>82</v>
      </c>
      <c r="AD589" t="s">
        <v>83</v>
      </c>
    </row>
    <row r="590" spans="1:30" x14ac:dyDescent="0.2">
      <c r="B590">
        <v>10</v>
      </c>
      <c r="C590">
        <v>0.36643999999999999</v>
      </c>
      <c r="D590">
        <v>0.153951</v>
      </c>
      <c r="E590">
        <v>0.14840300000000001</v>
      </c>
      <c r="F590">
        <v>0.15080199999999999</v>
      </c>
      <c r="G590">
        <v>0.15090000000000001</v>
      </c>
      <c r="H590">
        <v>0.14566200000000001</v>
      </c>
      <c r="I590">
        <v>0.154109</v>
      </c>
      <c r="J590">
        <v>0.15213099999999999</v>
      </c>
      <c r="K590">
        <v>0.147007</v>
      </c>
      <c r="L590">
        <v>0.15112300000000001</v>
      </c>
      <c r="M590">
        <v>0.15140999999999999</v>
      </c>
      <c r="N590">
        <v>0.141233</v>
      </c>
      <c r="O590">
        <v>0.15289700000000001</v>
      </c>
      <c r="P590">
        <v>0.15044099999999999</v>
      </c>
      <c r="Q590">
        <v>0.154942</v>
      </c>
      <c r="R590">
        <v>0.15098</v>
      </c>
      <c r="S590">
        <v>-3.3029999999999999E-3</v>
      </c>
      <c r="T590">
        <v>-2.797E-3</v>
      </c>
      <c r="U590">
        <v>-2.2060000000000001E-3</v>
      </c>
      <c r="V590">
        <v>-1.0198E-2</v>
      </c>
      <c r="W590">
        <v>-2.9599999999999998E-4</v>
      </c>
      <c r="X590">
        <v>1.6551E-2</v>
      </c>
      <c r="Y590">
        <v>2.4009999999999999E-3</v>
      </c>
      <c r="Z590">
        <v>4.1660000000000004E-3</v>
      </c>
      <c r="AA590">
        <v>1.2897E-2</v>
      </c>
      <c r="AB590">
        <v>2.4816999999999999E-2</v>
      </c>
      <c r="AC590">
        <v>5.2911E-2</v>
      </c>
      <c r="AD590">
        <v>7.2362999999999997E-2</v>
      </c>
    </row>
    <row r="591" spans="1:30" x14ac:dyDescent="0.2">
      <c r="B591">
        <v>20</v>
      </c>
      <c r="C591">
        <v>0.35296699999999998</v>
      </c>
      <c r="D591">
        <v>0.16156200000000001</v>
      </c>
      <c r="E591">
        <v>0.160272</v>
      </c>
      <c r="F591">
        <v>0.15538299999999999</v>
      </c>
      <c r="G591">
        <v>0.156309</v>
      </c>
      <c r="H591">
        <v>0.15851999999999999</v>
      </c>
      <c r="I591">
        <v>0.15343399999999999</v>
      </c>
      <c r="J591">
        <v>0.16422400000000001</v>
      </c>
      <c r="K591">
        <v>0.15770999999999999</v>
      </c>
      <c r="L591">
        <v>0.156527</v>
      </c>
      <c r="M591">
        <v>0.158305</v>
      </c>
      <c r="N591">
        <v>0.16231599999999999</v>
      </c>
      <c r="O591">
        <v>0.162136</v>
      </c>
      <c r="P591">
        <v>0.15327199999999999</v>
      </c>
      <c r="Q591">
        <v>0.15968199999999999</v>
      </c>
      <c r="R591">
        <v>0.15895200000000001</v>
      </c>
      <c r="S591">
        <v>-3.2989999999999998E-3</v>
      </c>
      <c r="T591">
        <v>-2.588E-3</v>
      </c>
      <c r="U591">
        <v>-1.5009999999999999E-3</v>
      </c>
      <c r="V591">
        <v>4.6389999999999999E-3</v>
      </c>
      <c r="W591">
        <v>-1.109E-3</v>
      </c>
      <c r="X591">
        <v>2.3158999999999999E-2</v>
      </c>
      <c r="Y591">
        <v>2.7560000000000002E-3</v>
      </c>
      <c r="Z591">
        <v>1.4710000000000001E-3</v>
      </c>
      <c r="AA591">
        <v>4.2690000000000002E-3</v>
      </c>
      <c r="AB591">
        <v>2.3203999999999999E-2</v>
      </c>
      <c r="AC591">
        <v>2.5361999999999999E-2</v>
      </c>
      <c r="AD591">
        <v>4.2895000000000003E-2</v>
      </c>
    </row>
    <row r="592" spans="1:30" x14ac:dyDescent="0.2">
      <c r="B592">
        <v>30</v>
      </c>
      <c r="C592">
        <v>0.32845400000000002</v>
      </c>
      <c r="D592">
        <v>0.165877</v>
      </c>
      <c r="E592">
        <v>0.161166</v>
      </c>
      <c r="F592">
        <v>0.16087499999999999</v>
      </c>
      <c r="G592">
        <v>0.16007099999999999</v>
      </c>
      <c r="H592">
        <v>0.16301599999999999</v>
      </c>
      <c r="I592">
        <v>0.158886</v>
      </c>
      <c r="J592">
        <v>0.15905</v>
      </c>
      <c r="K592">
        <v>0.15756600000000001</v>
      </c>
      <c r="L592">
        <v>0.16137799999999999</v>
      </c>
      <c r="M592">
        <v>0.16361500000000001</v>
      </c>
      <c r="N592">
        <v>0.162106</v>
      </c>
      <c r="O592">
        <v>0.157612</v>
      </c>
      <c r="P592">
        <v>0.15807599999999999</v>
      </c>
      <c r="Q592">
        <v>0.162051</v>
      </c>
      <c r="R592">
        <v>0.16322700000000001</v>
      </c>
      <c r="S592">
        <v>-3.7569999999999999E-3</v>
      </c>
      <c r="T592">
        <v>-2.1250000000000002E-3</v>
      </c>
      <c r="U592">
        <v>-1.939E-3</v>
      </c>
      <c r="V592">
        <v>1.1964000000000001E-2</v>
      </c>
      <c r="W592">
        <v>7.6649999999999999E-3</v>
      </c>
      <c r="X592">
        <v>1.6123999999999999E-2</v>
      </c>
      <c r="Y592">
        <v>1.1350000000000001E-2</v>
      </c>
      <c r="Z592">
        <v>7.868E-3</v>
      </c>
      <c r="AA592">
        <v>7.4980000000000003E-3</v>
      </c>
      <c r="AB592">
        <v>1.2160000000000001E-2</v>
      </c>
      <c r="AC592">
        <v>1.2902E-2</v>
      </c>
      <c r="AD592">
        <v>2.9603999999999998E-2</v>
      </c>
    </row>
    <row r="593" spans="1:30" x14ac:dyDescent="0.2">
      <c r="B593">
        <v>40</v>
      </c>
      <c r="C593">
        <v>0.31371700000000002</v>
      </c>
      <c r="D593">
        <v>0.164826</v>
      </c>
      <c r="E593">
        <v>0.16300100000000001</v>
      </c>
      <c r="F593">
        <v>0.16005900000000001</v>
      </c>
      <c r="G593">
        <v>0.16297</v>
      </c>
      <c r="H593">
        <v>0.16291700000000001</v>
      </c>
      <c r="I593">
        <v>0.16537099999999999</v>
      </c>
      <c r="J593">
        <v>0.16355800000000001</v>
      </c>
      <c r="K593">
        <v>0.15804199999999999</v>
      </c>
      <c r="L593">
        <v>0.16278899999999999</v>
      </c>
      <c r="M593">
        <v>0.16286400000000001</v>
      </c>
      <c r="N593">
        <v>0.16207199999999999</v>
      </c>
      <c r="O593">
        <v>0.16448199999999999</v>
      </c>
      <c r="P593">
        <v>0.16237499999999999</v>
      </c>
      <c r="Q593">
        <v>0.161993</v>
      </c>
      <c r="R593">
        <v>0.16486799999999999</v>
      </c>
      <c r="S593">
        <v>-4.2729999999999999E-3</v>
      </c>
      <c r="T593">
        <v>-2.3379999999999998E-3</v>
      </c>
      <c r="U593">
        <v>-2.1770000000000001E-3</v>
      </c>
      <c r="V593">
        <v>1.1712E-2</v>
      </c>
      <c r="W593">
        <v>9.3480000000000004E-3</v>
      </c>
      <c r="X593">
        <v>1.6670000000000001E-2</v>
      </c>
      <c r="Y593">
        <v>1.1908E-2</v>
      </c>
      <c r="Z593">
        <v>8.8319999999999996E-3</v>
      </c>
      <c r="AA593">
        <v>5.0379999999999999E-3</v>
      </c>
      <c r="AB593">
        <v>8.293E-3</v>
      </c>
      <c r="AC593">
        <v>1.0807000000000001E-2</v>
      </c>
      <c r="AD593">
        <v>1.8613999999999999E-2</v>
      </c>
    </row>
    <row r="594" spans="1:30" x14ac:dyDescent="0.2">
      <c r="B594">
        <v>50</v>
      </c>
      <c r="C594">
        <v>0.31118099999999999</v>
      </c>
      <c r="D594">
        <v>0.16258</v>
      </c>
      <c r="E594">
        <v>0.16033</v>
      </c>
      <c r="F594">
        <v>0.158914</v>
      </c>
      <c r="G594">
        <v>0.16295000000000001</v>
      </c>
      <c r="H594">
        <v>0.16203300000000001</v>
      </c>
      <c r="I594">
        <v>0.164608</v>
      </c>
      <c r="J594">
        <v>0.164411</v>
      </c>
      <c r="K594">
        <v>0.16142500000000001</v>
      </c>
      <c r="L594">
        <v>0.16266800000000001</v>
      </c>
      <c r="M594">
        <v>0.163743</v>
      </c>
      <c r="N594">
        <v>0.16208900000000001</v>
      </c>
      <c r="O594">
        <v>0.162383</v>
      </c>
      <c r="P594">
        <v>0.16523699999999999</v>
      </c>
      <c r="Q594">
        <v>0.16453699999999999</v>
      </c>
      <c r="R594">
        <v>0.160611</v>
      </c>
      <c r="S594">
        <v>-2.2499999999999998E-3</v>
      </c>
      <c r="T594">
        <v>-1.9589999999999998E-3</v>
      </c>
      <c r="U594">
        <v>-2.4269999999999999E-3</v>
      </c>
      <c r="V594">
        <v>1.4204E-2</v>
      </c>
      <c r="W594">
        <v>9.4830000000000001E-3</v>
      </c>
      <c r="X594">
        <v>1.2661E-2</v>
      </c>
      <c r="Y594">
        <v>8.5100000000000002E-3</v>
      </c>
      <c r="Z594">
        <v>6.2350000000000001E-3</v>
      </c>
      <c r="AA594">
        <v>5.3039999999999997E-3</v>
      </c>
      <c r="AB594">
        <v>7.2820000000000003E-3</v>
      </c>
      <c r="AC594">
        <v>7.9399999999999991E-3</v>
      </c>
      <c r="AD594">
        <v>1.2888E-2</v>
      </c>
    </row>
    <row r="595" spans="1:30" x14ac:dyDescent="0.2">
      <c r="B595">
        <v>60</v>
      </c>
      <c r="C595">
        <v>0.29819000000000001</v>
      </c>
      <c r="D595">
        <v>0.16347700000000001</v>
      </c>
      <c r="E595">
        <v>0.16166700000000001</v>
      </c>
      <c r="F595">
        <v>0.16024099999999999</v>
      </c>
      <c r="G595">
        <v>0.163938</v>
      </c>
      <c r="H595">
        <v>0.16294900000000001</v>
      </c>
      <c r="I595">
        <v>0.16443099999999999</v>
      </c>
      <c r="J595">
        <v>0.16428899999999999</v>
      </c>
      <c r="K595">
        <v>0.16315399999999999</v>
      </c>
      <c r="L595">
        <v>0.16569999999999999</v>
      </c>
      <c r="M595">
        <v>0.162551</v>
      </c>
      <c r="N595">
        <v>0.16061</v>
      </c>
      <c r="O595">
        <v>0.15917899999999999</v>
      </c>
      <c r="P595">
        <v>0.161494</v>
      </c>
      <c r="Q595">
        <v>0.16566</v>
      </c>
      <c r="R595">
        <v>0.16542999999999999</v>
      </c>
      <c r="S595">
        <v>-2.8900000000000002E-3</v>
      </c>
      <c r="T595">
        <v>-2.3470000000000001E-3</v>
      </c>
      <c r="U595">
        <v>-2.2290000000000001E-3</v>
      </c>
      <c r="V595">
        <v>9.8639999999999995E-3</v>
      </c>
      <c r="W595">
        <v>8.0610000000000005E-3</v>
      </c>
      <c r="X595">
        <v>1.1124E-2</v>
      </c>
      <c r="Y595">
        <v>8.3009999999999994E-3</v>
      </c>
      <c r="Z595">
        <v>9.2870000000000001E-3</v>
      </c>
      <c r="AA595">
        <v>7.7419999999999998E-3</v>
      </c>
      <c r="AB595">
        <v>3.424E-3</v>
      </c>
      <c r="AC595">
        <v>3.823E-3</v>
      </c>
      <c r="AD595">
        <v>1.2677000000000001E-2</v>
      </c>
    </row>
    <row r="596" spans="1:30" x14ac:dyDescent="0.2">
      <c r="B596">
        <v>70</v>
      </c>
      <c r="C596">
        <v>0.27451199999999998</v>
      </c>
      <c r="D596">
        <v>0.16450500000000001</v>
      </c>
      <c r="E596">
        <v>0.16547600000000001</v>
      </c>
      <c r="F596">
        <v>0.152365</v>
      </c>
      <c r="G596">
        <v>0.165052</v>
      </c>
      <c r="H596">
        <v>0.16422500000000001</v>
      </c>
      <c r="I596">
        <v>0.166768</v>
      </c>
      <c r="J596">
        <v>0.166377</v>
      </c>
      <c r="K596">
        <v>0.16450500000000001</v>
      </c>
      <c r="L596">
        <v>0.161769</v>
      </c>
      <c r="M596">
        <v>0.16519300000000001</v>
      </c>
      <c r="N596">
        <v>0.16805800000000001</v>
      </c>
      <c r="O596">
        <v>0.163434</v>
      </c>
      <c r="P596">
        <v>0.163218</v>
      </c>
      <c r="Q596">
        <v>0.163159</v>
      </c>
      <c r="R596">
        <v>0.16216900000000001</v>
      </c>
      <c r="S596">
        <v>-2.6710000000000002E-3</v>
      </c>
      <c r="T596">
        <v>-1.3359999999999999E-3</v>
      </c>
      <c r="U596">
        <v>-2.9329999999999998E-3</v>
      </c>
      <c r="V596">
        <v>9.1809999999999999E-3</v>
      </c>
      <c r="W596">
        <v>4.1679999999999998E-3</v>
      </c>
      <c r="X596">
        <v>8.848E-3</v>
      </c>
      <c r="Y596">
        <v>3.212E-3</v>
      </c>
      <c r="Z596">
        <v>1.01E-2</v>
      </c>
      <c r="AA596">
        <v>9.0379999999999992E-3</v>
      </c>
      <c r="AB596">
        <v>2.9129999999999998E-3</v>
      </c>
      <c r="AC596">
        <v>4.4770000000000001E-3</v>
      </c>
      <c r="AD596">
        <v>9.5619999999999993E-3</v>
      </c>
    </row>
    <row r="597" spans="1:30" x14ac:dyDescent="0.2">
      <c r="B597">
        <v>80</v>
      </c>
      <c r="C597">
        <v>0.28250700000000001</v>
      </c>
      <c r="D597">
        <v>0.16476499999999999</v>
      </c>
      <c r="E597">
        <v>0.163359</v>
      </c>
      <c r="F597">
        <v>0.16441700000000001</v>
      </c>
      <c r="G597">
        <v>0.16528000000000001</v>
      </c>
      <c r="H597">
        <v>0.16170100000000001</v>
      </c>
      <c r="I597">
        <v>0.16820099999999999</v>
      </c>
      <c r="J597">
        <v>0.165437</v>
      </c>
      <c r="K597">
        <v>0.16572400000000001</v>
      </c>
      <c r="L597">
        <v>0.165607</v>
      </c>
      <c r="M597">
        <v>0.16648099999999999</v>
      </c>
      <c r="N597">
        <v>0.16319600000000001</v>
      </c>
      <c r="O597">
        <v>0.167604</v>
      </c>
      <c r="P597">
        <v>0.162053</v>
      </c>
      <c r="Q597">
        <v>0.16475899999999999</v>
      </c>
      <c r="R597">
        <v>0.16558999999999999</v>
      </c>
      <c r="S597">
        <v>-3.2439999999999999E-3</v>
      </c>
      <c r="T597">
        <v>-2.2980000000000001E-3</v>
      </c>
      <c r="U597">
        <v>-1.954E-3</v>
      </c>
      <c r="V597">
        <v>7.0130000000000001E-3</v>
      </c>
      <c r="W597">
        <v>5.9090000000000002E-3</v>
      </c>
      <c r="X597">
        <v>9.4579999999999994E-3</v>
      </c>
      <c r="Y597">
        <v>7.6470000000000002E-3</v>
      </c>
      <c r="Z597">
        <v>6.8799999999999998E-3</v>
      </c>
      <c r="AA597">
        <v>8.7899999999999992E-3</v>
      </c>
      <c r="AB597">
        <v>3.1879999999999999E-3</v>
      </c>
      <c r="AC597">
        <v>2.957E-3</v>
      </c>
      <c r="AD597">
        <v>6.783E-3</v>
      </c>
    </row>
    <row r="598" spans="1:30" x14ac:dyDescent="0.2">
      <c r="B598">
        <v>90</v>
      </c>
      <c r="C598">
        <v>0.26085999999999998</v>
      </c>
      <c r="D598">
        <v>0.164355</v>
      </c>
      <c r="E598">
        <v>0.162995</v>
      </c>
      <c r="F598">
        <v>0.16053700000000001</v>
      </c>
      <c r="G598">
        <v>0.16630200000000001</v>
      </c>
      <c r="H598">
        <v>0.16409099999999999</v>
      </c>
      <c r="I598">
        <v>0.16715099999999999</v>
      </c>
      <c r="J598">
        <v>0.16339500000000001</v>
      </c>
      <c r="K598">
        <v>0.16292000000000001</v>
      </c>
      <c r="L598">
        <v>0.16405</v>
      </c>
      <c r="M598">
        <v>0.16466800000000001</v>
      </c>
      <c r="N598">
        <v>0.16506100000000001</v>
      </c>
      <c r="O598">
        <v>0.16512199999999999</v>
      </c>
      <c r="P598">
        <v>0.162413</v>
      </c>
      <c r="Q598">
        <v>0.165993</v>
      </c>
      <c r="R598">
        <v>0.163609</v>
      </c>
      <c r="S598">
        <v>-2.245E-3</v>
      </c>
      <c r="T598">
        <v>-1.9009999999999999E-3</v>
      </c>
      <c r="U598">
        <v>-1.787E-3</v>
      </c>
      <c r="V598">
        <v>7.633E-3</v>
      </c>
      <c r="W598">
        <v>7.0410000000000004E-3</v>
      </c>
      <c r="X598">
        <v>6.1989999999999996E-3</v>
      </c>
      <c r="Y598">
        <v>4.4260000000000002E-3</v>
      </c>
      <c r="Z598">
        <v>7.711E-3</v>
      </c>
      <c r="AA598">
        <v>3.6459999999999999E-3</v>
      </c>
      <c r="AB598">
        <v>1.797E-3</v>
      </c>
      <c r="AC598">
        <v>3.7910000000000001E-3</v>
      </c>
      <c r="AD598">
        <v>6.7190000000000001E-3</v>
      </c>
    </row>
    <row r="599" spans="1:30" x14ac:dyDescent="0.2">
      <c r="B599">
        <v>100</v>
      </c>
      <c r="C599">
        <v>0.25523499999999999</v>
      </c>
      <c r="D599">
        <v>0.162826</v>
      </c>
      <c r="E599">
        <v>0.16500799999999999</v>
      </c>
      <c r="F599">
        <v>0.16081500000000001</v>
      </c>
      <c r="G599">
        <v>0.16475000000000001</v>
      </c>
      <c r="H599">
        <v>0.16578200000000001</v>
      </c>
      <c r="I599">
        <v>0.16542699999999999</v>
      </c>
      <c r="J599">
        <v>0.16745699999999999</v>
      </c>
      <c r="K599">
        <v>0.16323499999999999</v>
      </c>
      <c r="L599">
        <v>0.16478599999999999</v>
      </c>
      <c r="M599">
        <v>0.165626</v>
      </c>
      <c r="N599">
        <v>0.165214</v>
      </c>
      <c r="O599">
        <v>0.16584399999999999</v>
      </c>
      <c r="P599">
        <v>0.16464599999999999</v>
      </c>
      <c r="Q599">
        <v>0.164912</v>
      </c>
      <c r="R599">
        <v>0.16684599999999999</v>
      </c>
      <c r="S599">
        <v>-2.7200000000000002E-3</v>
      </c>
      <c r="T599">
        <v>-2.5479999999999999E-3</v>
      </c>
      <c r="U599">
        <v>-2.3379999999999998E-3</v>
      </c>
      <c r="V599">
        <v>9.8519999999999996E-3</v>
      </c>
      <c r="W599">
        <v>4.3480000000000003E-3</v>
      </c>
      <c r="X599">
        <v>9.9740000000000002E-3</v>
      </c>
      <c r="Y599">
        <v>5.5129999999999997E-3</v>
      </c>
      <c r="Z599">
        <v>8.5889999999999994E-3</v>
      </c>
      <c r="AA599">
        <v>8.7810000000000006E-3</v>
      </c>
      <c r="AB599">
        <v>3.6380000000000002E-3</v>
      </c>
      <c r="AC599">
        <v>2.996E-3</v>
      </c>
      <c r="AD599">
        <v>4.0870000000000004E-3</v>
      </c>
    </row>
    <row r="601" spans="1:30" x14ac:dyDescent="0.2">
      <c r="A601" t="s">
        <v>64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69</v>
      </c>
      <c r="H601" t="s">
        <v>70</v>
      </c>
      <c r="I601" t="s">
        <v>6</v>
      </c>
      <c r="J601" t="s">
        <v>7</v>
      </c>
      <c r="K601" t="s">
        <v>8</v>
      </c>
      <c r="L601" t="s">
        <v>71</v>
      </c>
      <c r="M601" t="s">
        <v>72</v>
      </c>
      <c r="N601" t="s">
        <v>9</v>
      </c>
      <c r="O601" t="s">
        <v>10</v>
      </c>
      <c r="P601" t="s">
        <v>11</v>
      </c>
      <c r="Q601" t="s">
        <v>73</v>
      </c>
      <c r="R601" t="s">
        <v>74</v>
      </c>
      <c r="S601" t="s">
        <v>12</v>
      </c>
      <c r="T601" t="s">
        <v>13</v>
      </c>
      <c r="U601" t="s">
        <v>14</v>
      </c>
      <c r="V601" t="s">
        <v>75</v>
      </c>
      <c r="W601" t="s">
        <v>76</v>
      </c>
      <c r="X601" t="s">
        <v>77</v>
      </c>
      <c r="Y601" t="s">
        <v>78</v>
      </c>
      <c r="Z601" t="s">
        <v>79</v>
      </c>
      <c r="AA601" t="s">
        <v>80</v>
      </c>
      <c r="AB601" t="s">
        <v>81</v>
      </c>
      <c r="AC601" t="s">
        <v>82</v>
      </c>
      <c r="AD601" t="s">
        <v>83</v>
      </c>
    </row>
    <row r="602" spans="1:30" x14ac:dyDescent="0.2">
      <c r="B602">
        <v>10</v>
      </c>
      <c r="C602">
        <v>0.33091100000000001</v>
      </c>
      <c r="D602">
        <v>0.120768</v>
      </c>
      <c r="E602">
        <v>0.10958900000000001</v>
      </c>
      <c r="F602">
        <v>0.122283</v>
      </c>
      <c r="G602">
        <v>0.121327</v>
      </c>
      <c r="H602">
        <v>0.116142</v>
      </c>
      <c r="I602">
        <v>0.12013</v>
      </c>
      <c r="J602">
        <v>0.11928900000000001</v>
      </c>
      <c r="K602">
        <v>0.116034</v>
      </c>
      <c r="L602">
        <v>0.117424</v>
      </c>
      <c r="M602">
        <v>0.11595900000000001</v>
      </c>
      <c r="N602">
        <v>0.115691</v>
      </c>
      <c r="O602">
        <v>0.105667</v>
      </c>
      <c r="P602">
        <v>0.11043799999999999</v>
      </c>
      <c r="Q602">
        <v>0.128774</v>
      </c>
      <c r="R602">
        <v>0.115025</v>
      </c>
      <c r="S602">
        <v>-5.77E-3</v>
      </c>
      <c r="T602">
        <v>-2.8600000000000001E-3</v>
      </c>
      <c r="U602">
        <v>-7.7590000000000003E-3</v>
      </c>
      <c r="V602">
        <v>-5.2579999999999997E-3</v>
      </c>
      <c r="W602">
        <v>-1.6811E-2</v>
      </c>
      <c r="X602">
        <v>5.9880000000000003E-3</v>
      </c>
      <c r="Y602">
        <v>-4.1079999999999997E-3</v>
      </c>
      <c r="Z602">
        <v>-6.6950000000000004E-3</v>
      </c>
      <c r="AA602">
        <v>-1.622E-3</v>
      </c>
      <c r="AB602">
        <v>7.7200000000000003E-3</v>
      </c>
      <c r="AC602">
        <v>4.2825000000000002E-2</v>
      </c>
      <c r="AD602">
        <v>3.2396000000000001E-2</v>
      </c>
    </row>
    <row r="603" spans="1:30" x14ac:dyDescent="0.2">
      <c r="B603">
        <v>20</v>
      </c>
      <c r="C603">
        <v>0.29057899999999998</v>
      </c>
      <c r="D603">
        <v>0.12367599999999999</v>
      </c>
      <c r="E603">
        <v>0.120305</v>
      </c>
      <c r="F603">
        <v>0.123863</v>
      </c>
      <c r="G603">
        <v>0.124042</v>
      </c>
      <c r="H603">
        <v>0.11830599999999999</v>
      </c>
      <c r="I603">
        <v>0.124386</v>
      </c>
      <c r="J603">
        <v>0.121458</v>
      </c>
      <c r="K603">
        <v>0.12688199999999999</v>
      </c>
      <c r="L603">
        <v>0.114675</v>
      </c>
      <c r="M603">
        <v>0.124487</v>
      </c>
      <c r="N603">
        <v>0.122936</v>
      </c>
      <c r="O603">
        <v>0.11957</v>
      </c>
      <c r="P603">
        <v>0.123414</v>
      </c>
      <c r="Q603">
        <v>0.13053600000000001</v>
      </c>
      <c r="R603">
        <v>0.126305</v>
      </c>
      <c r="S603">
        <v>-2.4599999999999999E-3</v>
      </c>
      <c r="T603">
        <v>-1.653E-3</v>
      </c>
      <c r="U603">
        <v>-2.196E-3</v>
      </c>
      <c r="V603">
        <v>-5.5649999999999996E-3</v>
      </c>
      <c r="W603">
        <v>-9.9550000000000003E-3</v>
      </c>
      <c r="X603">
        <v>-4.3400000000000001E-3</v>
      </c>
      <c r="Y603">
        <v>-6.0029999999999997E-3</v>
      </c>
      <c r="Z603">
        <v>-5.3369999999999997E-3</v>
      </c>
      <c r="AA603">
        <v>2.0140000000000002E-3</v>
      </c>
      <c r="AB603">
        <v>-4.254E-3</v>
      </c>
      <c r="AC603">
        <v>8.8710000000000004E-3</v>
      </c>
      <c r="AD603">
        <v>1.2965000000000001E-2</v>
      </c>
    </row>
    <row r="604" spans="1:30" x14ac:dyDescent="0.2">
      <c r="B604">
        <v>30</v>
      </c>
      <c r="C604">
        <v>0.283447</v>
      </c>
      <c r="D604">
        <v>0.13442499999999999</v>
      </c>
      <c r="E604">
        <v>0.12658800000000001</v>
      </c>
      <c r="F604">
        <v>0.12886800000000001</v>
      </c>
      <c r="G604">
        <v>0.12973000000000001</v>
      </c>
      <c r="H604">
        <v>0.124704</v>
      </c>
      <c r="I604">
        <v>0.125385</v>
      </c>
      <c r="J604">
        <v>0.12784599999999999</v>
      </c>
      <c r="K604">
        <v>0.127413</v>
      </c>
      <c r="L604">
        <v>0.13319900000000001</v>
      </c>
      <c r="M604">
        <v>0.128363</v>
      </c>
      <c r="N604">
        <v>0.119265</v>
      </c>
      <c r="O604">
        <v>0.121475</v>
      </c>
      <c r="P604">
        <v>0.12715499999999999</v>
      </c>
      <c r="Q604">
        <v>0.13374900000000001</v>
      </c>
      <c r="R604">
        <v>0.12998599999999999</v>
      </c>
      <c r="S604">
        <v>-1.39E-3</v>
      </c>
      <c r="T604">
        <v>-2.1870000000000001E-3</v>
      </c>
      <c r="U604">
        <v>-2.9429999999999999E-3</v>
      </c>
      <c r="V604">
        <v>-4.9940000000000002E-3</v>
      </c>
      <c r="W604">
        <v>-3.0630000000000002E-3</v>
      </c>
      <c r="X604">
        <v>3.3860000000000001E-3</v>
      </c>
      <c r="Y604">
        <v>-3.5750000000000001E-3</v>
      </c>
      <c r="Z604">
        <v>-2.9989999999999999E-3</v>
      </c>
      <c r="AA604">
        <v>9.7499999999999996E-4</v>
      </c>
      <c r="AB604">
        <v>-2.8410000000000002E-3</v>
      </c>
      <c r="AC604">
        <v>-1.1709999999999999E-3</v>
      </c>
      <c r="AD604">
        <v>9.3629999999999998E-3</v>
      </c>
    </row>
    <row r="605" spans="1:30" x14ac:dyDescent="0.2">
      <c r="B605">
        <v>40</v>
      </c>
      <c r="C605">
        <v>0.24954499999999999</v>
      </c>
      <c r="D605">
        <v>0.129964</v>
      </c>
      <c r="E605">
        <v>0.12756799999999999</v>
      </c>
      <c r="F605">
        <v>0.11889</v>
      </c>
      <c r="G605">
        <v>0.12839200000000001</v>
      </c>
      <c r="H605">
        <v>0.123443</v>
      </c>
      <c r="I605">
        <v>0.12805</v>
      </c>
      <c r="J605">
        <v>0.128609</v>
      </c>
      <c r="K605">
        <v>0.12783600000000001</v>
      </c>
      <c r="L605">
        <v>0.127745</v>
      </c>
      <c r="M605">
        <v>0.128557</v>
      </c>
      <c r="N605">
        <v>0.12454800000000001</v>
      </c>
      <c r="O605">
        <v>0.123094</v>
      </c>
      <c r="P605">
        <v>0.12529100000000001</v>
      </c>
      <c r="Q605">
        <v>0.12839400000000001</v>
      </c>
      <c r="R605">
        <v>0.127943</v>
      </c>
      <c r="S605">
        <v>-3.0609999999999999E-3</v>
      </c>
      <c r="T605">
        <v>-2.1120000000000002E-3</v>
      </c>
      <c r="U605">
        <v>-4.9969999999999997E-3</v>
      </c>
      <c r="V605">
        <v>-5.7939999999999997E-3</v>
      </c>
      <c r="W605">
        <v>-3.9020000000000001E-3</v>
      </c>
      <c r="X605">
        <v>1.9910000000000001E-3</v>
      </c>
      <c r="Y605">
        <v>-1.4729999999999999E-3</v>
      </c>
      <c r="Z605">
        <v>-2.0330000000000001E-3</v>
      </c>
      <c r="AA605">
        <v>-3.5829999999999998E-3</v>
      </c>
      <c r="AB605">
        <v>1.4319999999999999E-3</v>
      </c>
      <c r="AC605">
        <v>-3.6779999999999998E-3</v>
      </c>
      <c r="AD605">
        <v>-1.66E-4</v>
      </c>
    </row>
    <row r="606" spans="1:30" x14ac:dyDescent="0.2">
      <c r="B606">
        <v>50</v>
      </c>
      <c r="C606">
        <v>0.245667</v>
      </c>
      <c r="D606">
        <v>0.12872</v>
      </c>
      <c r="E606">
        <v>0.12715299999999999</v>
      </c>
      <c r="F606">
        <v>0.12554899999999999</v>
      </c>
      <c r="G606">
        <v>0.12506400000000001</v>
      </c>
      <c r="H606">
        <v>0.12801999999999999</v>
      </c>
      <c r="I606">
        <v>0.125912</v>
      </c>
      <c r="J606">
        <v>0.12523799999999999</v>
      </c>
      <c r="K606">
        <v>0.12823000000000001</v>
      </c>
      <c r="L606">
        <v>0.12629599999999999</v>
      </c>
      <c r="M606">
        <v>0.128723</v>
      </c>
      <c r="N606">
        <v>0.12997</v>
      </c>
      <c r="O606">
        <v>0.12845599999999999</v>
      </c>
      <c r="P606">
        <v>0.12678300000000001</v>
      </c>
      <c r="Q606">
        <v>0.12447800000000001</v>
      </c>
      <c r="R606">
        <v>0.127632</v>
      </c>
      <c r="S606">
        <v>-3.2959999999999999E-3</v>
      </c>
      <c r="T606">
        <v>-2.1919999999999999E-3</v>
      </c>
      <c r="U606">
        <v>-3.9610000000000001E-3</v>
      </c>
      <c r="V606">
        <v>-7.7999999999999999E-4</v>
      </c>
      <c r="W606">
        <v>-4.6020000000000002E-3</v>
      </c>
      <c r="X606">
        <v>4.2110000000000003E-3</v>
      </c>
      <c r="Y606">
        <v>-6.7199999999999996E-4</v>
      </c>
      <c r="Z606">
        <v>-4.44E-4</v>
      </c>
      <c r="AA606">
        <v>1.598E-3</v>
      </c>
      <c r="AB606">
        <v>-9.7900000000000005E-4</v>
      </c>
      <c r="AC606">
        <v>1.158E-3</v>
      </c>
      <c r="AD606">
        <v>3.0370000000000002E-3</v>
      </c>
    </row>
    <row r="607" spans="1:30" x14ac:dyDescent="0.2">
      <c r="B607">
        <v>60</v>
      </c>
      <c r="C607">
        <v>0.236757</v>
      </c>
      <c r="D607">
        <v>0.133547</v>
      </c>
      <c r="E607">
        <v>0.12688099999999999</v>
      </c>
      <c r="F607">
        <v>0.12942500000000001</v>
      </c>
      <c r="G607">
        <v>0.12724299999999999</v>
      </c>
      <c r="H607">
        <v>0.123538</v>
      </c>
      <c r="I607">
        <v>0.128271</v>
      </c>
      <c r="J607">
        <v>0.128827</v>
      </c>
      <c r="K607">
        <v>0.131464</v>
      </c>
      <c r="L607">
        <v>0.12886700000000001</v>
      </c>
      <c r="M607">
        <v>0.12685399999999999</v>
      </c>
      <c r="N607">
        <v>0.12770000000000001</v>
      </c>
      <c r="O607">
        <v>0.12856400000000001</v>
      </c>
      <c r="P607">
        <v>0.128162</v>
      </c>
      <c r="Q607">
        <v>0.124385</v>
      </c>
      <c r="R607">
        <v>0.12900400000000001</v>
      </c>
      <c r="S607">
        <v>-2.6640000000000001E-3</v>
      </c>
      <c r="T607">
        <v>-3.251E-3</v>
      </c>
      <c r="U607">
        <v>-2.7190000000000001E-3</v>
      </c>
      <c r="V607">
        <v>-2.8939999999999999E-3</v>
      </c>
      <c r="W607">
        <v>-3.0270000000000002E-3</v>
      </c>
      <c r="X607">
        <v>4.3000000000000002E-5</v>
      </c>
      <c r="Y607">
        <v>-2.3779999999999999E-3</v>
      </c>
      <c r="Z607">
        <v>-2.7910000000000001E-3</v>
      </c>
      <c r="AA607">
        <v>-6.02E-4</v>
      </c>
      <c r="AB607">
        <v>-3.6870000000000002E-3</v>
      </c>
      <c r="AC607">
        <v>-1.075E-3</v>
      </c>
      <c r="AD607">
        <v>-1.1199999999999999E-3</v>
      </c>
    </row>
    <row r="608" spans="1:30" x14ac:dyDescent="0.2">
      <c r="B608">
        <v>70</v>
      </c>
      <c r="C608">
        <v>0.23202</v>
      </c>
      <c r="D608">
        <v>0.13245000000000001</v>
      </c>
      <c r="E608">
        <v>0.127891</v>
      </c>
      <c r="F608">
        <v>0.12960199999999999</v>
      </c>
      <c r="G608">
        <v>0.12632099999999999</v>
      </c>
      <c r="H608">
        <v>0.12714400000000001</v>
      </c>
      <c r="I608">
        <v>0.12861800000000001</v>
      </c>
      <c r="J608">
        <v>0.13170599999999999</v>
      </c>
      <c r="K608">
        <v>0.12895300000000001</v>
      </c>
      <c r="L608">
        <v>0.13333500000000001</v>
      </c>
      <c r="M608">
        <v>0.127691</v>
      </c>
      <c r="N608">
        <v>0.12747</v>
      </c>
      <c r="O608">
        <v>0.12715199999999999</v>
      </c>
      <c r="P608">
        <v>0.12736900000000001</v>
      </c>
      <c r="Q608">
        <v>0.12743099999999999</v>
      </c>
      <c r="R608">
        <v>0.12575900000000001</v>
      </c>
      <c r="S608">
        <v>-1.882E-3</v>
      </c>
      <c r="T608">
        <v>-2.8159999999999999E-3</v>
      </c>
      <c r="U608">
        <v>-1.372E-3</v>
      </c>
      <c r="V608">
        <v>-3.4280000000000001E-3</v>
      </c>
      <c r="W608">
        <v>-3.1189999999999998E-3</v>
      </c>
      <c r="X608">
        <v>1.1299999999999999E-3</v>
      </c>
      <c r="Y608">
        <v>-4.9200000000000003E-4</v>
      </c>
      <c r="Z608">
        <v>-3.2680000000000001E-3</v>
      </c>
      <c r="AA608">
        <v>-3.075E-3</v>
      </c>
      <c r="AB608">
        <v>-1.413E-3</v>
      </c>
      <c r="AC608">
        <v>-2.6329999999999999E-3</v>
      </c>
      <c r="AD608">
        <v>2.372E-3</v>
      </c>
    </row>
    <row r="609" spans="1:30" x14ac:dyDescent="0.2">
      <c r="B609">
        <v>80</v>
      </c>
      <c r="C609">
        <v>0.23178799999999999</v>
      </c>
      <c r="D609">
        <v>0.13464100000000001</v>
      </c>
      <c r="E609">
        <v>0.126494</v>
      </c>
      <c r="F609">
        <v>0.12817700000000001</v>
      </c>
      <c r="G609">
        <v>0.126502</v>
      </c>
      <c r="H609">
        <v>0.12725600000000001</v>
      </c>
      <c r="I609">
        <v>0.12945400000000001</v>
      </c>
      <c r="J609">
        <v>0.13023599999999999</v>
      </c>
      <c r="K609">
        <v>0.12783900000000001</v>
      </c>
      <c r="L609">
        <v>0.132218</v>
      </c>
      <c r="M609">
        <v>0.130884</v>
      </c>
      <c r="N609">
        <v>0.12889800000000001</v>
      </c>
      <c r="O609">
        <v>0.127523</v>
      </c>
      <c r="P609">
        <v>0.13021099999999999</v>
      </c>
      <c r="Q609">
        <v>0.12673899999999999</v>
      </c>
      <c r="R609">
        <v>0.128802</v>
      </c>
      <c r="S609">
        <v>-1.727E-3</v>
      </c>
      <c r="T609">
        <v>-1.887E-3</v>
      </c>
      <c r="U609">
        <v>-1.7619999999999999E-3</v>
      </c>
      <c r="V609">
        <v>-2.5119999999999999E-3</v>
      </c>
      <c r="W609">
        <v>-2.8990000000000001E-3</v>
      </c>
      <c r="X609">
        <v>8.7500000000000002E-4</v>
      </c>
      <c r="Y609">
        <v>-2.016E-3</v>
      </c>
      <c r="Z609">
        <v>-1.2400000000000001E-4</v>
      </c>
      <c r="AA609">
        <v>-6.3E-5</v>
      </c>
      <c r="AB609">
        <v>-2.532E-3</v>
      </c>
      <c r="AC609">
        <v>-3.6280000000000001E-3</v>
      </c>
      <c r="AD609">
        <v>1.7420000000000001E-3</v>
      </c>
    </row>
    <row r="610" spans="1:30" x14ac:dyDescent="0.2">
      <c r="B610">
        <v>90</v>
      </c>
      <c r="C610">
        <v>0.22791900000000001</v>
      </c>
      <c r="D610">
        <v>0.13362099999999999</v>
      </c>
      <c r="E610">
        <v>0.12540000000000001</v>
      </c>
      <c r="F610">
        <v>0.12991</v>
      </c>
      <c r="G610">
        <v>0.126217</v>
      </c>
      <c r="H610">
        <v>0.129134</v>
      </c>
      <c r="I610">
        <v>0.12822700000000001</v>
      </c>
      <c r="J610">
        <v>0.12942999999999999</v>
      </c>
      <c r="K610">
        <v>0.131296</v>
      </c>
      <c r="L610">
        <v>0.129694</v>
      </c>
      <c r="M610">
        <v>0.126196</v>
      </c>
      <c r="N610">
        <v>0.129047</v>
      </c>
      <c r="O610">
        <v>0.12803100000000001</v>
      </c>
      <c r="P610">
        <v>0.130105</v>
      </c>
      <c r="Q610">
        <v>0.125085</v>
      </c>
      <c r="R610">
        <v>0.13037699999999999</v>
      </c>
      <c r="S610">
        <v>-2.081E-3</v>
      </c>
      <c r="T610">
        <v>-2.3050000000000002E-3</v>
      </c>
      <c r="U610">
        <v>-2.2330000000000002E-3</v>
      </c>
      <c r="V610">
        <v>-1.6230000000000001E-3</v>
      </c>
      <c r="W610">
        <v>-1.312E-3</v>
      </c>
      <c r="X610">
        <v>3.3769999999999998E-3</v>
      </c>
      <c r="Y610">
        <v>-1.0369999999999999E-3</v>
      </c>
      <c r="Z610">
        <v>3.3700000000000001E-4</v>
      </c>
      <c r="AA610">
        <v>-3.5199999999999999E-4</v>
      </c>
      <c r="AB610">
        <v>-1.7160000000000001E-3</v>
      </c>
      <c r="AC610">
        <v>-2.8449999999999999E-3</v>
      </c>
      <c r="AD610">
        <v>8.4099999999999995E-4</v>
      </c>
    </row>
    <row r="611" spans="1:30" x14ac:dyDescent="0.2">
      <c r="B611">
        <v>100</v>
      </c>
      <c r="C611">
        <v>0.21388199999999999</v>
      </c>
      <c r="D611">
        <v>0.13023699999999999</v>
      </c>
      <c r="E611">
        <v>0.12664500000000001</v>
      </c>
      <c r="F611">
        <v>0.12826499999999999</v>
      </c>
      <c r="G611">
        <v>0.13025700000000001</v>
      </c>
      <c r="H611">
        <v>0.12973100000000001</v>
      </c>
      <c r="I611">
        <v>0.12976199999999999</v>
      </c>
      <c r="J611">
        <v>0.12811500000000001</v>
      </c>
      <c r="K611">
        <v>0.128472</v>
      </c>
      <c r="L611">
        <v>0.131578</v>
      </c>
      <c r="M611">
        <v>0.129496</v>
      </c>
      <c r="N611">
        <v>0.131406</v>
      </c>
      <c r="O611">
        <v>0.12993199999999999</v>
      </c>
      <c r="P611">
        <v>0.12873000000000001</v>
      </c>
      <c r="Q611">
        <v>0.13145100000000001</v>
      </c>
      <c r="R611">
        <v>0.12892200000000001</v>
      </c>
      <c r="S611">
        <v>-2.774E-3</v>
      </c>
      <c r="T611">
        <v>-2.5539999999999998E-3</v>
      </c>
      <c r="U611">
        <v>-2.6199999999999999E-3</v>
      </c>
      <c r="V611">
        <v>-2.4620000000000002E-3</v>
      </c>
      <c r="W611">
        <v>-1.8699999999999999E-3</v>
      </c>
      <c r="X611">
        <v>1.2960000000000001E-3</v>
      </c>
      <c r="Y611">
        <v>-1.204E-3</v>
      </c>
      <c r="Z611">
        <v>-1.9710000000000001E-3</v>
      </c>
      <c r="AA611">
        <v>-2.2780000000000001E-3</v>
      </c>
      <c r="AB611">
        <v>-1.8500000000000001E-3</v>
      </c>
      <c r="AC611">
        <v>-3.0790000000000001E-3</v>
      </c>
      <c r="AD611">
        <v>-7.4399999999999998E-4</v>
      </c>
    </row>
    <row r="613" spans="1:30" x14ac:dyDescent="0.2">
      <c r="A613" t="s">
        <v>65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69</v>
      </c>
      <c r="H613" t="s">
        <v>70</v>
      </c>
      <c r="I613" t="s">
        <v>6</v>
      </c>
      <c r="J613" t="s">
        <v>7</v>
      </c>
      <c r="K613" t="s">
        <v>8</v>
      </c>
      <c r="L613" t="s">
        <v>71</v>
      </c>
      <c r="M613" t="s">
        <v>72</v>
      </c>
      <c r="N613" t="s">
        <v>9</v>
      </c>
      <c r="O613" t="s">
        <v>10</v>
      </c>
      <c r="P613" t="s">
        <v>11</v>
      </c>
      <c r="Q613" t="s">
        <v>73</v>
      </c>
      <c r="R613" t="s">
        <v>74</v>
      </c>
      <c r="S613" t="s">
        <v>12</v>
      </c>
      <c r="T613" t="s">
        <v>13</v>
      </c>
      <c r="U613" t="s">
        <v>14</v>
      </c>
      <c r="V613" t="s">
        <v>75</v>
      </c>
      <c r="W613" t="s">
        <v>76</v>
      </c>
      <c r="X613" t="s">
        <v>77</v>
      </c>
      <c r="Y613" t="s">
        <v>78</v>
      </c>
      <c r="Z613" t="s">
        <v>79</v>
      </c>
      <c r="AA613" t="s">
        <v>80</v>
      </c>
      <c r="AB613" t="s">
        <v>81</v>
      </c>
      <c r="AC613" t="s">
        <v>82</v>
      </c>
      <c r="AD613" t="s">
        <v>83</v>
      </c>
    </row>
    <row r="614" spans="1:30" x14ac:dyDescent="0.2">
      <c r="B614">
        <v>10</v>
      </c>
      <c r="C614">
        <v>0.13295499999999999</v>
      </c>
      <c r="D614">
        <v>3.8808000000000002E-2</v>
      </c>
      <c r="E614">
        <v>3.9677999999999998E-2</v>
      </c>
      <c r="F614">
        <v>4.0037000000000003E-2</v>
      </c>
      <c r="G614">
        <v>3.823E-2</v>
      </c>
      <c r="H614">
        <v>3.9354E-2</v>
      </c>
      <c r="I614">
        <v>4.0287999999999997E-2</v>
      </c>
      <c r="J614">
        <v>3.7863000000000001E-2</v>
      </c>
      <c r="K614">
        <v>3.9577000000000001E-2</v>
      </c>
      <c r="L614">
        <v>3.7539000000000003E-2</v>
      </c>
      <c r="M614">
        <v>3.8508000000000001E-2</v>
      </c>
      <c r="N614">
        <v>3.9355000000000001E-2</v>
      </c>
      <c r="O614">
        <v>3.9870999999999997E-2</v>
      </c>
      <c r="P614">
        <v>3.8668000000000001E-2</v>
      </c>
      <c r="Q614">
        <v>4.0891999999999998E-2</v>
      </c>
      <c r="R614">
        <v>3.9049E-2</v>
      </c>
      <c r="S614">
        <v>-1.3339999999999999E-3</v>
      </c>
      <c r="T614">
        <v>-8.7900000000000001E-4</v>
      </c>
      <c r="U614">
        <v>-2.709E-3</v>
      </c>
      <c r="V614">
        <v>2.7E-4</v>
      </c>
      <c r="W614">
        <v>-3.7060000000000001E-3</v>
      </c>
      <c r="X614">
        <v>-3.1548E-2</v>
      </c>
      <c r="Y614">
        <v>1.2907999999999999E-2</v>
      </c>
      <c r="Z614">
        <v>1.1667E-2</v>
      </c>
      <c r="AA614">
        <v>1.7364000000000001E-2</v>
      </c>
      <c r="AB614">
        <v>1.1374E-2</v>
      </c>
      <c r="AC614">
        <v>3.2024999999999998E-2</v>
      </c>
      <c r="AD614">
        <v>4.2176999999999999E-2</v>
      </c>
    </row>
    <row r="615" spans="1:30" x14ac:dyDescent="0.2">
      <c r="B615">
        <v>20</v>
      </c>
      <c r="C615">
        <v>0.116828</v>
      </c>
      <c r="D615">
        <v>4.0501000000000002E-2</v>
      </c>
      <c r="E615">
        <v>4.1509999999999998E-2</v>
      </c>
      <c r="F615">
        <v>4.1943000000000001E-2</v>
      </c>
      <c r="G615">
        <v>3.9409E-2</v>
      </c>
      <c r="H615">
        <v>4.1710999999999998E-2</v>
      </c>
      <c r="I615">
        <v>4.1638000000000001E-2</v>
      </c>
      <c r="J615">
        <v>4.0813000000000002E-2</v>
      </c>
      <c r="K615">
        <v>4.1884999999999999E-2</v>
      </c>
      <c r="L615">
        <v>4.1577000000000003E-2</v>
      </c>
      <c r="M615">
        <v>4.0614999999999998E-2</v>
      </c>
      <c r="N615">
        <v>4.1036000000000003E-2</v>
      </c>
      <c r="O615">
        <v>4.2188999999999997E-2</v>
      </c>
      <c r="P615">
        <v>4.2063999999999997E-2</v>
      </c>
      <c r="Q615">
        <v>4.1158E-2</v>
      </c>
      <c r="R615">
        <v>4.3214000000000002E-2</v>
      </c>
      <c r="S615">
        <v>-2.2009999999999998E-3</v>
      </c>
      <c r="T615">
        <v>-2.2720000000000001E-3</v>
      </c>
      <c r="U615">
        <v>-1.9449999999999999E-3</v>
      </c>
      <c r="V615">
        <v>-6.2059999999999997E-3</v>
      </c>
      <c r="W615">
        <v>-9.6849999999999992E-3</v>
      </c>
      <c r="X615">
        <v>-1.7939E-2</v>
      </c>
      <c r="Y615">
        <v>-6.4149999999999997E-3</v>
      </c>
      <c r="Z615">
        <v>-4.7190000000000001E-3</v>
      </c>
      <c r="AA615">
        <v>-3.3319999999999999E-3</v>
      </c>
      <c r="AB615">
        <v>-6.2360000000000002E-3</v>
      </c>
      <c r="AC615">
        <v>1.8669000000000002E-2</v>
      </c>
      <c r="AD615">
        <v>6.0400000000000004E-4</v>
      </c>
    </row>
    <row r="616" spans="1:30" x14ac:dyDescent="0.2">
      <c r="B616">
        <v>30</v>
      </c>
      <c r="C616">
        <v>9.8218E-2</v>
      </c>
      <c r="D616">
        <v>4.1173000000000001E-2</v>
      </c>
      <c r="E616">
        <v>4.2393E-2</v>
      </c>
      <c r="F616">
        <v>4.301E-2</v>
      </c>
      <c r="G616">
        <v>4.1522999999999997E-2</v>
      </c>
      <c r="H616">
        <v>4.3351000000000001E-2</v>
      </c>
      <c r="I616">
        <v>4.2120999999999999E-2</v>
      </c>
      <c r="J616">
        <v>4.1572999999999999E-2</v>
      </c>
      <c r="K616">
        <v>4.1817E-2</v>
      </c>
      <c r="L616">
        <v>4.1422E-2</v>
      </c>
      <c r="M616">
        <v>4.1493000000000002E-2</v>
      </c>
      <c r="N616">
        <v>4.1749000000000001E-2</v>
      </c>
      <c r="O616">
        <v>4.2341999999999998E-2</v>
      </c>
      <c r="P616">
        <v>4.3362999999999999E-2</v>
      </c>
      <c r="Q616">
        <v>4.2824000000000001E-2</v>
      </c>
      <c r="R616">
        <v>4.1716000000000003E-2</v>
      </c>
      <c r="S616">
        <v>-2.3609999999999998E-3</v>
      </c>
      <c r="T616">
        <v>-1.7030000000000001E-3</v>
      </c>
      <c r="U616">
        <v>-1.949E-3</v>
      </c>
      <c r="V616">
        <v>-3.336E-3</v>
      </c>
      <c r="W616">
        <v>-1.478E-2</v>
      </c>
      <c r="X616">
        <v>-8.4130000000000003E-3</v>
      </c>
      <c r="Y616">
        <v>7.6300000000000001E-4</v>
      </c>
      <c r="Z616">
        <v>-3.7420000000000001E-3</v>
      </c>
      <c r="AA616">
        <v>-5.1349999999999998E-3</v>
      </c>
      <c r="AB616">
        <v>-3.9370000000000004E-3</v>
      </c>
      <c r="AC616">
        <v>-3.5209999999999998E-3</v>
      </c>
      <c r="AD616">
        <v>-2.97E-3</v>
      </c>
    </row>
    <row r="617" spans="1:30" x14ac:dyDescent="0.2">
      <c r="B617">
        <v>40</v>
      </c>
      <c r="C617">
        <v>9.8818000000000003E-2</v>
      </c>
      <c r="D617">
        <v>4.265E-2</v>
      </c>
      <c r="E617">
        <v>4.2189999999999998E-2</v>
      </c>
      <c r="F617">
        <v>4.3603999999999997E-2</v>
      </c>
      <c r="G617">
        <v>4.2284000000000002E-2</v>
      </c>
      <c r="H617">
        <v>4.3318000000000002E-2</v>
      </c>
      <c r="I617">
        <v>4.1681000000000003E-2</v>
      </c>
      <c r="J617">
        <v>4.2250000000000003E-2</v>
      </c>
      <c r="K617">
        <v>4.1889999999999997E-2</v>
      </c>
      <c r="L617">
        <v>4.3147999999999999E-2</v>
      </c>
      <c r="M617">
        <v>4.1926999999999999E-2</v>
      </c>
      <c r="N617">
        <v>4.2535000000000003E-2</v>
      </c>
      <c r="O617">
        <v>4.2862999999999998E-2</v>
      </c>
      <c r="P617">
        <v>4.2624000000000002E-2</v>
      </c>
      <c r="Q617">
        <v>4.2749000000000002E-2</v>
      </c>
      <c r="R617">
        <v>4.2692000000000001E-2</v>
      </c>
      <c r="S617">
        <v>-1.9120000000000001E-3</v>
      </c>
      <c r="T617">
        <v>-1.08E-3</v>
      </c>
      <c r="U617">
        <v>-2.3050000000000002E-3</v>
      </c>
      <c r="V617">
        <v>-4.2900000000000004E-3</v>
      </c>
      <c r="W617">
        <v>-1.4152E-2</v>
      </c>
      <c r="X617">
        <v>-8.9940000000000003E-3</v>
      </c>
      <c r="Y617">
        <v>-4.9639999999999997E-3</v>
      </c>
      <c r="Z617">
        <v>-5.0959999999999998E-3</v>
      </c>
      <c r="AA617">
        <v>-9.136E-3</v>
      </c>
      <c r="AB617">
        <v>-6.2170000000000003E-3</v>
      </c>
      <c r="AC617">
        <v>-3.0800000000000001E-4</v>
      </c>
      <c r="AD617">
        <v>-2.4229999999999998E-3</v>
      </c>
    </row>
    <row r="618" spans="1:30" x14ac:dyDescent="0.2">
      <c r="B618">
        <v>50</v>
      </c>
      <c r="C618">
        <v>8.9497999999999994E-2</v>
      </c>
      <c r="D618">
        <v>4.2234000000000001E-2</v>
      </c>
      <c r="E618">
        <v>4.3432999999999999E-2</v>
      </c>
      <c r="F618">
        <v>4.2687000000000003E-2</v>
      </c>
      <c r="G618">
        <v>4.2227000000000001E-2</v>
      </c>
      <c r="H618">
        <v>4.4631999999999998E-2</v>
      </c>
      <c r="I618">
        <v>4.2761E-2</v>
      </c>
      <c r="J618">
        <v>4.2348999999999998E-2</v>
      </c>
      <c r="K618">
        <v>4.3179000000000002E-2</v>
      </c>
      <c r="L618">
        <v>4.2639999999999997E-2</v>
      </c>
      <c r="M618">
        <v>4.2498000000000001E-2</v>
      </c>
      <c r="N618">
        <v>4.2930000000000003E-2</v>
      </c>
      <c r="O618">
        <v>4.3054000000000002E-2</v>
      </c>
      <c r="P618">
        <v>4.2817000000000001E-2</v>
      </c>
      <c r="Q618">
        <v>4.2879E-2</v>
      </c>
      <c r="R618">
        <v>4.267E-2</v>
      </c>
      <c r="S618">
        <v>-1.575E-3</v>
      </c>
      <c r="T618">
        <v>-1.7960000000000001E-3</v>
      </c>
      <c r="U618">
        <v>-1.6230000000000001E-3</v>
      </c>
      <c r="V618">
        <v>-4.0549999999999996E-3</v>
      </c>
      <c r="W618">
        <v>-9.6159999999999995E-3</v>
      </c>
      <c r="X618">
        <v>-7.5989999999999999E-3</v>
      </c>
      <c r="Y618">
        <v>-4.5469999999999998E-3</v>
      </c>
      <c r="Z618">
        <v>-3.5400000000000002E-3</v>
      </c>
      <c r="AA618">
        <v>-5.4200000000000003E-3</v>
      </c>
      <c r="AB618">
        <v>-4.2079999999999999E-3</v>
      </c>
      <c r="AC618">
        <v>-1.436E-3</v>
      </c>
      <c r="AD618">
        <v>-1.6130000000000001E-3</v>
      </c>
    </row>
    <row r="619" spans="1:30" x14ac:dyDescent="0.2">
      <c r="B619">
        <v>60</v>
      </c>
      <c r="C619">
        <v>9.2632000000000006E-2</v>
      </c>
      <c r="D619">
        <v>4.1749000000000001E-2</v>
      </c>
      <c r="E619">
        <v>4.3553000000000001E-2</v>
      </c>
      <c r="F619">
        <v>4.3317000000000001E-2</v>
      </c>
      <c r="G619">
        <v>4.1945000000000003E-2</v>
      </c>
      <c r="H619">
        <v>4.3554000000000002E-2</v>
      </c>
      <c r="I619">
        <v>4.2861000000000003E-2</v>
      </c>
      <c r="J619">
        <v>4.3430000000000003E-2</v>
      </c>
      <c r="K619">
        <v>4.4116000000000002E-2</v>
      </c>
      <c r="L619">
        <v>4.2892E-2</v>
      </c>
      <c r="M619">
        <v>4.3290000000000002E-2</v>
      </c>
      <c r="N619">
        <v>4.3455000000000001E-2</v>
      </c>
      <c r="O619">
        <v>4.2695999999999998E-2</v>
      </c>
      <c r="P619">
        <v>4.2138000000000002E-2</v>
      </c>
      <c r="Q619">
        <v>4.2537999999999999E-2</v>
      </c>
      <c r="R619">
        <v>4.2332000000000002E-2</v>
      </c>
      <c r="S619">
        <v>-1.866E-3</v>
      </c>
      <c r="T619">
        <v>-2.1719999999999999E-3</v>
      </c>
      <c r="U619">
        <v>-1.903E-3</v>
      </c>
      <c r="V619">
        <v>-3.467E-3</v>
      </c>
      <c r="W619">
        <v>-7.5729999999999999E-3</v>
      </c>
      <c r="X619">
        <v>-7.9830000000000005E-3</v>
      </c>
      <c r="Y619">
        <v>-4.5599999999999998E-3</v>
      </c>
      <c r="Z619">
        <v>-4.0309999999999999E-3</v>
      </c>
      <c r="AA619">
        <v>-4.4200000000000003E-3</v>
      </c>
      <c r="AB619">
        <v>-2.9199999999999999E-3</v>
      </c>
      <c r="AC619">
        <v>-2.408E-3</v>
      </c>
      <c r="AD619">
        <v>-2.4260000000000002E-3</v>
      </c>
    </row>
    <row r="620" spans="1:30" x14ac:dyDescent="0.2">
      <c r="B620">
        <v>70</v>
      </c>
      <c r="C620">
        <v>9.2525999999999997E-2</v>
      </c>
      <c r="D620">
        <v>4.2765999999999998E-2</v>
      </c>
      <c r="E620">
        <v>4.2748000000000001E-2</v>
      </c>
      <c r="F620">
        <v>4.3188999999999998E-2</v>
      </c>
      <c r="G620">
        <v>4.2283000000000001E-2</v>
      </c>
      <c r="H620">
        <v>4.3930999999999998E-2</v>
      </c>
      <c r="I620">
        <v>4.3503E-2</v>
      </c>
      <c r="J620">
        <v>4.2289E-2</v>
      </c>
      <c r="K620">
        <v>4.3216999999999998E-2</v>
      </c>
      <c r="L620">
        <v>4.2730999999999998E-2</v>
      </c>
      <c r="M620">
        <v>4.2729000000000003E-2</v>
      </c>
      <c r="N620">
        <v>4.2141999999999999E-2</v>
      </c>
      <c r="O620">
        <v>4.3469000000000001E-2</v>
      </c>
      <c r="P620">
        <v>4.4853999999999998E-2</v>
      </c>
      <c r="Q620">
        <v>4.1237000000000003E-2</v>
      </c>
      <c r="R620">
        <v>4.2737999999999998E-2</v>
      </c>
      <c r="S620">
        <v>-1.763E-3</v>
      </c>
      <c r="T620">
        <v>-1.3159999999999999E-3</v>
      </c>
      <c r="U620">
        <v>-2.1710000000000002E-3</v>
      </c>
      <c r="V620">
        <v>-2.6770000000000001E-3</v>
      </c>
      <c r="W620">
        <v>-7.5329999999999998E-3</v>
      </c>
      <c r="X620">
        <v>-6.8050000000000003E-3</v>
      </c>
      <c r="Y620">
        <v>-1.158E-3</v>
      </c>
      <c r="Z620">
        <v>-6.1349999999999998E-3</v>
      </c>
      <c r="AA620">
        <v>-3.6459999999999999E-3</v>
      </c>
      <c r="AB620">
        <v>-2.1250000000000002E-3</v>
      </c>
      <c r="AC620">
        <v>-1.1529999999999999E-3</v>
      </c>
      <c r="AD620">
        <v>-7.45E-4</v>
      </c>
    </row>
    <row r="621" spans="1:30" x14ac:dyDescent="0.2">
      <c r="B621">
        <v>80</v>
      </c>
      <c r="C621">
        <v>8.6544999999999997E-2</v>
      </c>
      <c r="D621">
        <v>4.3286999999999999E-2</v>
      </c>
      <c r="E621">
        <v>4.3033000000000002E-2</v>
      </c>
      <c r="F621">
        <v>4.2998000000000001E-2</v>
      </c>
      <c r="G621">
        <v>4.2810000000000001E-2</v>
      </c>
      <c r="H621">
        <v>4.4250999999999999E-2</v>
      </c>
      <c r="I621">
        <v>4.3271999999999998E-2</v>
      </c>
      <c r="J621">
        <v>4.3112999999999999E-2</v>
      </c>
      <c r="K621">
        <v>4.3232E-2</v>
      </c>
      <c r="L621">
        <v>4.2424000000000003E-2</v>
      </c>
      <c r="M621">
        <v>4.2658000000000001E-2</v>
      </c>
      <c r="N621">
        <v>4.2528000000000003E-2</v>
      </c>
      <c r="O621">
        <v>4.3344000000000001E-2</v>
      </c>
      <c r="P621">
        <v>4.4063999999999999E-2</v>
      </c>
      <c r="Q621">
        <v>4.4162E-2</v>
      </c>
      <c r="R621">
        <v>4.2442000000000001E-2</v>
      </c>
      <c r="S621">
        <v>-1.7780000000000001E-3</v>
      </c>
      <c r="T621">
        <v>-1.709E-3</v>
      </c>
      <c r="U621">
        <v>-1.686E-3</v>
      </c>
      <c r="V621">
        <v>-3.14E-3</v>
      </c>
      <c r="W621">
        <v>-8.6560000000000005E-3</v>
      </c>
      <c r="X621">
        <v>-5.5640000000000004E-3</v>
      </c>
      <c r="Y621">
        <v>-4.8669999999999998E-3</v>
      </c>
      <c r="Z621">
        <v>-4.1159999999999999E-3</v>
      </c>
      <c r="AA621">
        <v>-3.98E-3</v>
      </c>
      <c r="AB621">
        <v>-4.1580000000000002E-3</v>
      </c>
      <c r="AC621">
        <v>-1.6789999999999999E-3</v>
      </c>
      <c r="AD621">
        <v>-8.0500000000000005E-4</v>
      </c>
    </row>
    <row r="622" spans="1:30" x14ac:dyDescent="0.2">
      <c r="B622">
        <v>90</v>
      </c>
      <c r="C622">
        <v>8.9227000000000001E-2</v>
      </c>
      <c r="D622">
        <v>4.2645000000000002E-2</v>
      </c>
      <c r="E622">
        <v>4.3133999999999999E-2</v>
      </c>
      <c r="F622">
        <v>4.3145999999999997E-2</v>
      </c>
      <c r="G622">
        <v>4.3152999999999997E-2</v>
      </c>
      <c r="H622">
        <v>4.3296000000000001E-2</v>
      </c>
      <c r="I622">
        <v>4.2906E-2</v>
      </c>
      <c r="J622">
        <v>4.2812000000000003E-2</v>
      </c>
      <c r="K622">
        <v>4.2832000000000002E-2</v>
      </c>
      <c r="L622">
        <v>4.2737999999999998E-2</v>
      </c>
      <c r="M622">
        <v>4.3069000000000003E-2</v>
      </c>
      <c r="N622">
        <v>4.2960999999999999E-2</v>
      </c>
      <c r="O622">
        <v>4.3066E-2</v>
      </c>
      <c r="P622">
        <v>4.3470000000000002E-2</v>
      </c>
      <c r="Q622">
        <v>4.2493999999999997E-2</v>
      </c>
      <c r="R622">
        <v>4.3409000000000003E-2</v>
      </c>
      <c r="S622">
        <v>-1.6689999999999999E-3</v>
      </c>
      <c r="T622">
        <v>-1.4170000000000001E-3</v>
      </c>
      <c r="U622">
        <v>-1.619E-3</v>
      </c>
      <c r="V622">
        <v>-4.4180000000000001E-3</v>
      </c>
      <c r="W622">
        <v>-5.2570000000000004E-3</v>
      </c>
      <c r="X622">
        <v>-5.2249999999999996E-3</v>
      </c>
      <c r="Y622">
        <v>-2.7390000000000001E-3</v>
      </c>
      <c r="Z622">
        <v>-3.3939999999999999E-3</v>
      </c>
      <c r="AA622">
        <v>-3.5400000000000002E-3</v>
      </c>
      <c r="AB622">
        <v>-2.647E-3</v>
      </c>
      <c r="AC622">
        <v>-1.598E-3</v>
      </c>
      <c r="AD622">
        <v>-3.4859999999999999E-3</v>
      </c>
    </row>
    <row r="623" spans="1:30" x14ac:dyDescent="0.2">
      <c r="B623">
        <v>100</v>
      </c>
      <c r="C623">
        <v>8.5944999999999994E-2</v>
      </c>
      <c r="D623">
        <v>4.3518000000000001E-2</v>
      </c>
      <c r="E623">
        <v>4.3817000000000002E-2</v>
      </c>
      <c r="F623">
        <v>4.3302E-2</v>
      </c>
      <c r="G623">
        <v>4.2373000000000001E-2</v>
      </c>
      <c r="H623">
        <v>4.4017000000000001E-2</v>
      </c>
      <c r="I623">
        <v>4.3547000000000002E-2</v>
      </c>
      <c r="J623">
        <v>4.2886000000000001E-2</v>
      </c>
      <c r="K623">
        <v>4.3901000000000003E-2</v>
      </c>
      <c r="L623">
        <v>4.3269000000000002E-2</v>
      </c>
      <c r="M623">
        <v>4.3084999999999998E-2</v>
      </c>
      <c r="N623">
        <v>4.2410999999999997E-2</v>
      </c>
      <c r="O623">
        <v>4.2851E-2</v>
      </c>
      <c r="P623">
        <v>4.4205000000000001E-2</v>
      </c>
      <c r="Q623">
        <v>4.2820999999999998E-2</v>
      </c>
      <c r="R623">
        <v>4.3608000000000001E-2</v>
      </c>
      <c r="S623">
        <v>-1.7960000000000001E-3</v>
      </c>
      <c r="T623">
        <v>-1.887E-3</v>
      </c>
      <c r="U623">
        <v>-1.4400000000000001E-3</v>
      </c>
      <c r="V623">
        <v>-2.6770000000000001E-3</v>
      </c>
      <c r="W623">
        <v>-6.1710000000000003E-3</v>
      </c>
      <c r="X623">
        <v>-5.5570000000000003E-3</v>
      </c>
      <c r="Y623">
        <v>-4.7060000000000001E-3</v>
      </c>
      <c r="Z623">
        <v>-1.861E-3</v>
      </c>
      <c r="AA623">
        <v>-3.9249999999999997E-3</v>
      </c>
      <c r="AB623">
        <v>-7.4700000000000005E-4</v>
      </c>
      <c r="AC623">
        <v>-2.444E-3</v>
      </c>
      <c r="AD623">
        <v>-1.4369999999999999E-3</v>
      </c>
    </row>
    <row r="625" spans="1:30" x14ac:dyDescent="0.2">
      <c r="A625" s="11" t="s">
        <v>66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69</v>
      </c>
      <c r="H625" t="s">
        <v>70</v>
      </c>
      <c r="I625" t="s">
        <v>6</v>
      </c>
      <c r="J625" t="s">
        <v>7</v>
      </c>
      <c r="K625" t="s">
        <v>8</v>
      </c>
      <c r="L625" t="s">
        <v>71</v>
      </c>
      <c r="M625" t="s">
        <v>72</v>
      </c>
      <c r="N625" t="s">
        <v>9</v>
      </c>
      <c r="O625" t="s">
        <v>10</v>
      </c>
      <c r="P625" t="s">
        <v>11</v>
      </c>
      <c r="Q625" t="s">
        <v>73</v>
      </c>
      <c r="R625" t="s">
        <v>74</v>
      </c>
      <c r="S625" t="s">
        <v>12</v>
      </c>
      <c r="T625" t="s">
        <v>13</v>
      </c>
      <c r="U625" t="s">
        <v>14</v>
      </c>
      <c r="V625" t="s">
        <v>75</v>
      </c>
      <c r="W625" t="s">
        <v>76</v>
      </c>
      <c r="X625" t="s">
        <v>77</v>
      </c>
      <c r="Y625" t="s">
        <v>78</v>
      </c>
      <c r="Z625" t="s">
        <v>79</v>
      </c>
      <c r="AA625" t="s">
        <v>80</v>
      </c>
      <c r="AB625" t="s">
        <v>81</v>
      </c>
      <c r="AC625" t="s">
        <v>82</v>
      </c>
      <c r="AD625" t="s">
        <v>83</v>
      </c>
    </row>
    <row r="626" spans="1:30" x14ac:dyDescent="0.2">
      <c r="B626">
        <v>10</v>
      </c>
      <c r="C626">
        <v>0.47051500000000002</v>
      </c>
      <c r="D626">
        <v>0.20019400000000001</v>
      </c>
      <c r="E626">
        <v>0.196467</v>
      </c>
      <c r="F626">
        <v>0.19634599999999999</v>
      </c>
      <c r="G626">
        <v>0.20002900000000001</v>
      </c>
      <c r="H626">
        <v>0.20649700000000001</v>
      </c>
      <c r="I626">
        <v>0.19306899999999999</v>
      </c>
      <c r="J626">
        <v>0.192797</v>
      </c>
      <c r="K626">
        <v>0.196823</v>
      </c>
      <c r="L626">
        <v>0.19700400000000001</v>
      </c>
      <c r="M626">
        <v>0.19112499999999999</v>
      </c>
      <c r="N626">
        <v>0.197184</v>
      </c>
      <c r="O626">
        <v>0.20139000000000001</v>
      </c>
      <c r="P626">
        <v>0.19437299999999999</v>
      </c>
      <c r="Q626">
        <v>0.196605</v>
      </c>
      <c r="R626">
        <v>0.19612599999999999</v>
      </c>
      <c r="S626">
        <v>-4.6569999999999997E-3</v>
      </c>
      <c r="T626">
        <v>-3.1089999999999998E-3</v>
      </c>
      <c r="U626">
        <v>-2.0660000000000001E-3</v>
      </c>
      <c r="V626">
        <v>5.7736000000000003E-2</v>
      </c>
      <c r="W626">
        <v>5.8650000000000001E-2</v>
      </c>
      <c r="X626">
        <v>3.2589E-2</v>
      </c>
      <c r="Y626">
        <v>-9.3860000000000002E-3</v>
      </c>
      <c r="Z626">
        <v>-1.3742000000000001E-2</v>
      </c>
      <c r="AA626">
        <v>3.4549000000000003E-2</v>
      </c>
      <c r="AB626">
        <v>1.9373999999999999E-2</v>
      </c>
      <c r="AC626">
        <v>3.1883000000000002E-2</v>
      </c>
      <c r="AD626">
        <v>3.9879999999999999E-2</v>
      </c>
    </row>
    <row r="627" spans="1:30" x14ac:dyDescent="0.2">
      <c r="B627">
        <v>20</v>
      </c>
      <c r="C627">
        <v>0.47443099999999999</v>
      </c>
      <c r="D627">
        <v>0.20180699999999999</v>
      </c>
      <c r="E627">
        <v>0.21271699999999999</v>
      </c>
      <c r="F627">
        <v>0.210975</v>
      </c>
      <c r="G627">
        <v>0.20687</v>
      </c>
      <c r="H627">
        <v>0.208953</v>
      </c>
      <c r="I627">
        <v>0.209036</v>
      </c>
      <c r="J627">
        <v>0.20521400000000001</v>
      </c>
      <c r="K627">
        <v>0.20563600000000001</v>
      </c>
      <c r="L627">
        <v>0.21067900000000001</v>
      </c>
      <c r="M627">
        <v>0.21243300000000001</v>
      </c>
      <c r="N627">
        <v>0.202214</v>
      </c>
      <c r="O627">
        <v>0.20949200000000001</v>
      </c>
      <c r="P627">
        <v>0.20424400000000001</v>
      </c>
      <c r="Q627">
        <v>0.20859900000000001</v>
      </c>
      <c r="R627">
        <v>0.21156900000000001</v>
      </c>
      <c r="S627">
        <v>-4.4799999999999996E-3</v>
      </c>
      <c r="T627">
        <v>-3.5699999999999998E-3</v>
      </c>
      <c r="U627">
        <v>-3.0339999999999998E-3</v>
      </c>
      <c r="V627">
        <v>4.2522999999999998E-2</v>
      </c>
      <c r="W627">
        <v>4.9202999999999997E-2</v>
      </c>
      <c r="X627">
        <v>3.2738999999999997E-2</v>
      </c>
      <c r="Y627">
        <v>-2.9069999999999999E-3</v>
      </c>
      <c r="Z627">
        <v>-8.7600000000000004E-4</v>
      </c>
      <c r="AA627">
        <v>3.4535000000000003E-2</v>
      </c>
      <c r="AB627">
        <v>1.7850999999999999E-2</v>
      </c>
      <c r="AC627">
        <v>2.2662000000000002E-2</v>
      </c>
      <c r="AD627">
        <v>3.1995999999999997E-2</v>
      </c>
    </row>
    <row r="628" spans="1:30" x14ac:dyDescent="0.2">
      <c r="B628">
        <v>30</v>
      </c>
      <c r="C628">
        <v>0.44131799999999999</v>
      </c>
      <c r="D628">
        <v>0.209147</v>
      </c>
      <c r="E628">
        <v>0.21276999999999999</v>
      </c>
      <c r="F628">
        <v>0.21355499999999999</v>
      </c>
      <c r="G628">
        <v>0.21077599999999999</v>
      </c>
      <c r="H628">
        <v>0.21531600000000001</v>
      </c>
      <c r="I628">
        <v>0.212752</v>
      </c>
      <c r="J628">
        <v>0.209095</v>
      </c>
      <c r="K628">
        <v>0.21524499999999999</v>
      </c>
      <c r="L628">
        <v>0.20874400000000001</v>
      </c>
      <c r="M628">
        <v>0.21740599999999999</v>
      </c>
      <c r="N628">
        <v>0.21282999999999999</v>
      </c>
      <c r="O628">
        <v>0.214251</v>
      </c>
      <c r="P628">
        <v>0.21452399999999999</v>
      </c>
      <c r="Q628">
        <v>0.20941299999999999</v>
      </c>
      <c r="R628">
        <v>0.213808</v>
      </c>
      <c r="S628">
        <v>-3.228E-3</v>
      </c>
      <c r="T628">
        <v>-2.8900000000000002E-3</v>
      </c>
      <c r="U628">
        <v>-3.3470000000000001E-3</v>
      </c>
      <c r="V628">
        <v>4.3269000000000002E-2</v>
      </c>
      <c r="W628">
        <v>4.2188000000000003E-2</v>
      </c>
      <c r="X628">
        <v>3.1932000000000002E-2</v>
      </c>
      <c r="Y628">
        <v>-5.3600000000000002E-4</v>
      </c>
      <c r="Z628">
        <v>-5.6299999999999996E-3</v>
      </c>
      <c r="AA628">
        <v>3.2120000000000003E-2</v>
      </c>
      <c r="AB628">
        <v>1.6371E-2</v>
      </c>
      <c r="AC628">
        <v>1.3886000000000001E-2</v>
      </c>
      <c r="AD628">
        <v>2.6949000000000001E-2</v>
      </c>
    </row>
    <row r="629" spans="1:30" x14ac:dyDescent="0.2">
      <c r="B629">
        <v>40</v>
      </c>
      <c r="C629">
        <v>0.41368300000000002</v>
      </c>
      <c r="D629">
        <v>0.21493100000000001</v>
      </c>
      <c r="E629">
        <v>0.21365400000000001</v>
      </c>
      <c r="F629">
        <v>0.217807</v>
      </c>
      <c r="G629">
        <v>0.21191599999999999</v>
      </c>
      <c r="H629">
        <v>0.214528</v>
      </c>
      <c r="I629">
        <v>0.21179200000000001</v>
      </c>
      <c r="J629">
        <v>0.216282</v>
      </c>
      <c r="K629">
        <v>0.210007</v>
      </c>
      <c r="L629">
        <v>0.21542600000000001</v>
      </c>
      <c r="M629">
        <v>0.21887799999999999</v>
      </c>
      <c r="N629">
        <v>0.21740300000000001</v>
      </c>
      <c r="O629">
        <v>0.214722</v>
      </c>
      <c r="P629">
        <v>0.216388</v>
      </c>
      <c r="Q629">
        <v>0.215147</v>
      </c>
      <c r="R629">
        <v>0.21951899999999999</v>
      </c>
      <c r="S629">
        <v>-3.3839999999999999E-3</v>
      </c>
      <c r="T629">
        <v>-2.323E-3</v>
      </c>
      <c r="U629">
        <v>-1.3359999999999999E-3</v>
      </c>
      <c r="V629">
        <v>3.7227999999999997E-2</v>
      </c>
      <c r="W629">
        <v>2.5935E-2</v>
      </c>
      <c r="X629">
        <v>2.0437E-2</v>
      </c>
      <c r="Y629">
        <v>6.2119999999999996E-3</v>
      </c>
      <c r="Z629">
        <v>2.3570000000000002E-3</v>
      </c>
      <c r="AA629">
        <v>2.8908E-2</v>
      </c>
      <c r="AB629">
        <v>8.0520000000000001E-3</v>
      </c>
      <c r="AC629">
        <v>1.4083E-2</v>
      </c>
      <c r="AD629">
        <v>2.0025000000000001E-2</v>
      </c>
    </row>
    <row r="630" spans="1:30" x14ac:dyDescent="0.2">
      <c r="B630">
        <v>50</v>
      </c>
      <c r="C630">
        <v>0.39353700000000003</v>
      </c>
      <c r="D630">
        <v>0.21340400000000001</v>
      </c>
      <c r="E630">
        <v>0.21435699999999999</v>
      </c>
      <c r="F630">
        <v>0.214952</v>
      </c>
      <c r="G630">
        <v>0.210954</v>
      </c>
      <c r="H630">
        <v>0.218616</v>
      </c>
      <c r="I630">
        <v>0.21440899999999999</v>
      </c>
      <c r="J630">
        <v>0.216559</v>
      </c>
      <c r="K630">
        <v>0.21329500000000001</v>
      </c>
      <c r="L630">
        <v>0.21333299999999999</v>
      </c>
      <c r="M630">
        <v>0.21649299999999999</v>
      </c>
      <c r="N630">
        <v>0.218054</v>
      </c>
      <c r="O630">
        <v>0.21628500000000001</v>
      </c>
      <c r="P630">
        <v>0.21488399999999999</v>
      </c>
      <c r="Q630">
        <v>0.213148</v>
      </c>
      <c r="R630">
        <v>0.21470900000000001</v>
      </c>
      <c r="S630">
        <v>-3.8270000000000001E-3</v>
      </c>
      <c r="T630">
        <v>-2.0430000000000001E-3</v>
      </c>
      <c r="U630">
        <v>-2.3860000000000001E-3</v>
      </c>
      <c r="V630">
        <v>2.4836E-2</v>
      </c>
      <c r="W630">
        <v>2.2185E-2</v>
      </c>
      <c r="X630">
        <v>1.9123000000000001E-2</v>
      </c>
      <c r="Y630">
        <v>5.9560000000000004E-3</v>
      </c>
      <c r="Z630">
        <v>1.328E-3</v>
      </c>
      <c r="AA630">
        <v>2.5878999999999999E-2</v>
      </c>
      <c r="AB630">
        <v>1.0021E-2</v>
      </c>
      <c r="AC630">
        <v>1.2115000000000001E-2</v>
      </c>
      <c r="AD630">
        <v>1.2055E-2</v>
      </c>
    </row>
    <row r="631" spans="1:30" x14ac:dyDescent="0.2">
      <c r="B631">
        <v>60</v>
      </c>
      <c r="C631">
        <v>0.38025100000000001</v>
      </c>
      <c r="D631">
        <v>0.21688499999999999</v>
      </c>
      <c r="E631">
        <v>0.21676400000000001</v>
      </c>
      <c r="F631">
        <v>0.21410399999999999</v>
      </c>
      <c r="G631">
        <v>0.21553600000000001</v>
      </c>
      <c r="H631">
        <v>0.21237800000000001</v>
      </c>
      <c r="I631">
        <v>0.21285999999999999</v>
      </c>
      <c r="J631">
        <v>0.21546100000000001</v>
      </c>
      <c r="K631">
        <v>0.21379799999999999</v>
      </c>
      <c r="L631">
        <v>0.21745700000000001</v>
      </c>
      <c r="M631">
        <v>0.21414900000000001</v>
      </c>
      <c r="N631">
        <v>0.22178200000000001</v>
      </c>
      <c r="O631">
        <v>0.21878600000000001</v>
      </c>
      <c r="P631">
        <v>0.218137</v>
      </c>
      <c r="Q631">
        <v>0.21354100000000001</v>
      </c>
      <c r="R631">
        <v>0.21718199999999999</v>
      </c>
      <c r="S631">
        <v>-4.3039999999999997E-3</v>
      </c>
      <c r="T631">
        <v>-3.2650000000000001E-3</v>
      </c>
      <c r="U631">
        <v>-2.5920000000000001E-3</v>
      </c>
      <c r="V631">
        <v>2.564E-2</v>
      </c>
      <c r="W631">
        <v>2.0808E-2</v>
      </c>
      <c r="X631">
        <v>2.0285000000000001E-2</v>
      </c>
      <c r="Y631">
        <v>4.1910000000000003E-3</v>
      </c>
      <c r="Z631">
        <v>4.6999999999999999E-4</v>
      </c>
      <c r="AA631">
        <v>2.5035999999999999E-2</v>
      </c>
      <c r="AB631">
        <v>6.9569999999999996E-3</v>
      </c>
      <c r="AC631">
        <v>1.1088000000000001E-2</v>
      </c>
      <c r="AD631">
        <v>1.6396000000000001E-2</v>
      </c>
    </row>
    <row r="632" spans="1:30" x14ac:dyDescent="0.2">
      <c r="B632">
        <v>70</v>
      </c>
      <c r="C632">
        <v>0.36396699999999998</v>
      </c>
      <c r="D632">
        <v>0.212976</v>
      </c>
      <c r="E632">
        <v>0.21698600000000001</v>
      </c>
      <c r="F632">
        <v>0.21846399999999999</v>
      </c>
      <c r="G632">
        <v>0.21519199999999999</v>
      </c>
      <c r="H632">
        <v>0.216497</v>
      </c>
      <c r="I632">
        <v>0.21348700000000001</v>
      </c>
      <c r="J632">
        <v>0.21698100000000001</v>
      </c>
      <c r="K632">
        <v>0.21733</v>
      </c>
      <c r="L632">
        <v>0.21626999999999999</v>
      </c>
      <c r="M632">
        <v>0.218473</v>
      </c>
      <c r="N632">
        <v>0.21802199999999999</v>
      </c>
      <c r="O632">
        <v>0.220412</v>
      </c>
      <c r="P632">
        <v>0.217</v>
      </c>
      <c r="Q632">
        <v>0.21728900000000001</v>
      </c>
      <c r="R632">
        <v>0.21480199999999999</v>
      </c>
      <c r="S632">
        <v>-3.1939999999999998E-3</v>
      </c>
      <c r="T632">
        <v>-2.6350000000000002E-3</v>
      </c>
      <c r="U632">
        <v>-2.8990000000000001E-3</v>
      </c>
      <c r="V632">
        <v>1.8541999999999999E-2</v>
      </c>
      <c r="W632">
        <v>2.1325E-2</v>
      </c>
      <c r="X632">
        <v>1.8124000000000001E-2</v>
      </c>
      <c r="Y632">
        <v>6.9329999999999999E-3</v>
      </c>
      <c r="Z632">
        <v>3.4020000000000001E-3</v>
      </c>
      <c r="AA632">
        <v>1.9954E-2</v>
      </c>
      <c r="AB632">
        <v>5.4149999999999997E-3</v>
      </c>
      <c r="AC632">
        <v>5.2700000000000004E-3</v>
      </c>
      <c r="AD632">
        <v>7.1970000000000003E-3</v>
      </c>
    </row>
    <row r="633" spans="1:30" x14ac:dyDescent="0.2">
      <c r="B633">
        <v>80</v>
      </c>
      <c r="C633">
        <v>0.361956</v>
      </c>
      <c r="D633">
        <v>0.217802</v>
      </c>
      <c r="E633">
        <v>0.21559500000000001</v>
      </c>
      <c r="F633">
        <v>0.21648400000000001</v>
      </c>
      <c r="G633">
        <v>0.21531</v>
      </c>
      <c r="H633">
        <v>0.21767900000000001</v>
      </c>
      <c r="I633">
        <v>0.21435799999999999</v>
      </c>
      <c r="J633">
        <v>0.21871499999999999</v>
      </c>
      <c r="K633">
        <v>0.21810099999999999</v>
      </c>
      <c r="L633">
        <v>0.21468400000000001</v>
      </c>
      <c r="M633">
        <v>0.21873300000000001</v>
      </c>
      <c r="N633">
        <v>0.215891</v>
      </c>
      <c r="O633">
        <v>0.215999</v>
      </c>
      <c r="P633">
        <v>0.21809000000000001</v>
      </c>
      <c r="Q633">
        <v>0.21518899999999999</v>
      </c>
      <c r="R633">
        <v>0.21562700000000001</v>
      </c>
      <c r="S633">
        <v>-3.5729999999999998E-3</v>
      </c>
      <c r="T633">
        <v>-2.568E-3</v>
      </c>
      <c r="U633">
        <v>-2.8540000000000002E-3</v>
      </c>
      <c r="V633">
        <v>1.7901E-2</v>
      </c>
      <c r="W633">
        <v>2.0029999999999999E-2</v>
      </c>
      <c r="X633">
        <v>2.2124000000000001E-2</v>
      </c>
      <c r="Y633">
        <v>6.4739999999999997E-3</v>
      </c>
      <c r="Z633">
        <v>4.4409999999999996E-3</v>
      </c>
      <c r="AA633">
        <v>1.5698E-2</v>
      </c>
      <c r="AB633">
        <v>6.4079999999999996E-3</v>
      </c>
      <c r="AC633">
        <v>3.0730000000000002E-3</v>
      </c>
      <c r="AD633">
        <v>8.1860000000000006E-3</v>
      </c>
    </row>
    <row r="634" spans="1:30" x14ac:dyDescent="0.2">
      <c r="B634">
        <v>90</v>
      </c>
      <c r="C634">
        <v>0.36729699999999998</v>
      </c>
      <c r="D634">
        <v>0.21566099999999999</v>
      </c>
      <c r="E634">
        <v>0.215889</v>
      </c>
      <c r="F634">
        <v>0.217637</v>
      </c>
      <c r="G634">
        <v>0.21806600000000001</v>
      </c>
      <c r="H634">
        <v>0.216866</v>
      </c>
      <c r="I634">
        <v>0.21817300000000001</v>
      </c>
      <c r="J634">
        <v>0.21612200000000001</v>
      </c>
      <c r="K634">
        <v>0.21749399999999999</v>
      </c>
      <c r="L634">
        <v>0.216478</v>
      </c>
      <c r="M634">
        <v>0.221938</v>
      </c>
      <c r="N634">
        <v>0.21416199999999999</v>
      </c>
      <c r="O634">
        <v>0.213611</v>
      </c>
      <c r="P634">
        <v>0.21498999999999999</v>
      </c>
      <c r="Q634">
        <v>0.21729799999999999</v>
      </c>
      <c r="R634">
        <v>0.216695</v>
      </c>
      <c r="S634">
        <v>-3.3050000000000002E-3</v>
      </c>
      <c r="T634">
        <v>-2.2989999999999998E-3</v>
      </c>
      <c r="U634">
        <v>-2.9740000000000001E-3</v>
      </c>
      <c r="V634">
        <v>1.5938000000000001E-2</v>
      </c>
      <c r="W634">
        <v>1.9701E-2</v>
      </c>
      <c r="X634">
        <v>1.2082000000000001E-2</v>
      </c>
      <c r="Y634">
        <v>6.705E-3</v>
      </c>
      <c r="Z634">
        <v>5.8409999999999998E-3</v>
      </c>
      <c r="AA634">
        <v>2.2769000000000001E-2</v>
      </c>
      <c r="AB634">
        <v>8.1620000000000009E-3</v>
      </c>
      <c r="AC634">
        <v>3.4169999999999999E-3</v>
      </c>
      <c r="AD634">
        <v>6.2519999999999997E-3</v>
      </c>
    </row>
    <row r="635" spans="1:30" x14ac:dyDescent="0.2">
      <c r="B635">
        <v>100</v>
      </c>
      <c r="C635">
        <v>0.35407899999999998</v>
      </c>
      <c r="D635">
        <v>0.218331</v>
      </c>
      <c r="E635">
        <v>0.22126599999999999</v>
      </c>
      <c r="F635">
        <v>0.21926000000000001</v>
      </c>
      <c r="G635">
        <v>0.22019900000000001</v>
      </c>
      <c r="H635">
        <v>0.21931100000000001</v>
      </c>
      <c r="I635">
        <v>0.21556500000000001</v>
      </c>
      <c r="J635">
        <v>0.21690899999999999</v>
      </c>
      <c r="K635">
        <v>0.217333</v>
      </c>
      <c r="L635">
        <v>0.217142</v>
      </c>
      <c r="M635">
        <v>0.22234000000000001</v>
      </c>
      <c r="N635">
        <v>0.21566199999999999</v>
      </c>
      <c r="O635">
        <v>0.220277</v>
      </c>
      <c r="P635">
        <v>0.21849499999999999</v>
      </c>
      <c r="Q635">
        <v>0.217003</v>
      </c>
      <c r="R635">
        <v>0.215558</v>
      </c>
      <c r="S635">
        <v>-2.382E-3</v>
      </c>
      <c r="T635">
        <v>-3.7720000000000002E-3</v>
      </c>
      <c r="U635">
        <v>-2.849E-3</v>
      </c>
      <c r="V635">
        <v>1.9675000000000002E-2</v>
      </c>
      <c r="W635">
        <v>1.6986999999999999E-2</v>
      </c>
      <c r="X635">
        <v>1.1442000000000001E-2</v>
      </c>
      <c r="Y635">
        <v>7.8270000000000006E-3</v>
      </c>
      <c r="Z635">
        <v>3.143E-3</v>
      </c>
      <c r="AA635">
        <v>1.9667E-2</v>
      </c>
      <c r="AB635">
        <v>5.0130000000000001E-3</v>
      </c>
      <c r="AC635">
        <v>2.8960000000000001E-3</v>
      </c>
      <c r="AD635">
        <v>7.4729999999999996E-3</v>
      </c>
    </row>
    <row r="637" spans="1:30" x14ac:dyDescent="0.2">
      <c r="A637" t="s">
        <v>67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69</v>
      </c>
      <c r="H637" t="s">
        <v>70</v>
      </c>
      <c r="I637" t="s">
        <v>6</v>
      </c>
      <c r="J637" t="s">
        <v>7</v>
      </c>
      <c r="K637" t="s">
        <v>8</v>
      </c>
      <c r="L637" t="s">
        <v>71</v>
      </c>
      <c r="M637" t="s">
        <v>72</v>
      </c>
      <c r="N637" t="s">
        <v>9</v>
      </c>
      <c r="O637" t="s">
        <v>10</v>
      </c>
      <c r="P637" t="s">
        <v>11</v>
      </c>
      <c r="Q637" t="s">
        <v>73</v>
      </c>
      <c r="R637" t="s">
        <v>74</v>
      </c>
      <c r="S637" t="s">
        <v>12</v>
      </c>
      <c r="T637" t="s">
        <v>13</v>
      </c>
      <c r="U637" t="s">
        <v>14</v>
      </c>
      <c r="V637" t="s">
        <v>75</v>
      </c>
      <c r="W637" t="s">
        <v>76</v>
      </c>
      <c r="X637" t="s">
        <v>77</v>
      </c>
      <c r="Y637" t="s">
        <v>78</v>
      </c>
      <c r="Z637" t="s">
        <v>79</v>
      </c>
      <c r="AA637" t="s">
        <v>80</v>
      </c>
      <c r="AB637" t="s">
        <v>81</v>
      </c>
      <c r="AC637" t="s">
        <v>82</v>
      </c>
      <c r="AD637" t="s">
        <v>83</v>
      </c>
    </row>
    <row r="638" spans="1:30" x14ac:dyDescent="0.2">
      <c r="B638">
        <v>10</v>
      </c>
      <c r="C638">
        <v>0.46988999999999997</v>
      </c>
      <c r="D638">
        <v>0.22104499999999999</v>
      </c>
      <c r="E638">
        <v>0.240145</v>
      </c>
      <c r="F638">
        <v>0.22264200000000001</v>
      </c>
      <c r="G638">
        <v>0.20835799999999999</v>
      </c>
      <c r="H638">
        <v>0.22977600000000001</v>
      </c>
      <c r="I638">
        <v>0.210121</v>
      </c>
      <c r="J638">
        <v>0.22587599999999999</v>
      </c>
      <c r="K638">
        <v>0.215804</v>
      </c>
      <c r="L638">
        <v>0.22669800000000001</v>
      </c>
      <c r="M638">
        <v>0.218336</v>
      </c>
      <c r="N638">
        <v>0.222216</v>
      </c>
      <c r="O638">
        <v>0.20895900000000001</v>
      </c>
      <c r="P638">
        <v>0.22279399999999999</v>
      </c>
      <c r="Q638">
        <v>0.21765200000000001</v>
      </c>
      <c r="R638">
        <v>0.21815399999999999</v>
      </c>
      <c r="S638">
        <v>-4.2220000000000001E-3</v>
      </c>
      <c r="T638">
        <v>-6.4559999999999999E-3</v>
      </c>
      <c r="U638">
        <v>-5.0720000000000001E-3</v>
      </c>
      <c r="V638">
        <v>2.9467E-2</v>
      </c>
      <c r="W638">
        <v>4.0370999999999997E-2</v>
      </c>
      <c r="X638">
        <v>4.7440999999999997E-2</v>
      </c>
      <c r="Y638">
        <v>-1.799E-3</v>
      </c>
      <c r="Z638">
        <v>-1.8090000000000001E-3</v>
      </c>
      <c r="AA638">
        <v>4.6769999999999997E-3</v>
      </c>
      <c r="AB638">
        <v>3.8726999999999998E-2</v>
      </c>
      <c r="AC638">
        <v>4.4801000000000001E-2</v>
      </c>
      <c r="AD638">
        <v>4.6064000000000001E-2</v>
      </c>
    </row>
    <row r="639" spans="1:30" x14ac:dyDescent="0.2">
      <c r="B639">
        <v>20</v>
      </c>
      <c r="C639">
        <v>0.45316499999999998</v>
      </c>
      <c r="D639">
        <v>0.23235500000000001</v>
      </c>
      <c r="E639">
        <v>0.24226</v>
      </c>
      <c r="F639">
        <v>0.230686</v>
      </c>
      <c r="G639">
        <v>0.21781300000000001</v>
      </c>
      <c r="H639">
        <v>0.23458300000000001</v>
      </c>
      <c r="I639">
        <v>0.214755</v>
      </c>
      <c r="J639">
        <v>0.23355100000000001</v>
      </c>
      <c r="K639">
        <v>0.236456</v>
      </c>
      <c r="L639">
        <v>0.23436000000000001</v>
      </c>
      <c r="M639">
        <v>0.23017000000000001</v>
      </c>
      <c r="N639">
        <v>0.235959</v>
      </c>
      <c r="O639">
        <v>0.21492</v>
      </c>
      <c r="P639">
        <v>0.23846500000000001</v>
      </c>
      <c r="Q639">
        <v>0.22511700000000001</v>
      </c>
      <c r="R639">
        <v>0.233374</v>
      </c>
      <c r="S639">
        <v>-2.5709999999999999E-3</v>
      </c>
      <c r="T639">
        <v>-4.1320000000000003E-3</v>
      </c>
      <c r="U639">
        <v>-4.7829999999999999E-3</v>
      </c>
      <c r="V639">
        <v>3.3054E-2</v>
      </c>
      <c r="W639">
        <v>4.0999000000000001E-2</v>
      </c>
      <c r="X639">
        <v>3.5540000000000002E-2</v>
      </c>
      <c r="Y639">
        <v>4.7840000000000001E-3</v>
      </c>
      <c r="Z639">
        <v>1.7809999999999999E-2</v>
      </c>
      <c r="AA639">
        <v>1.8879999999999999E-3</v>
      </c>
      <c r="AB639">
        <v>5.0899999999999999E-3</v>
      </c>
      <c r="AC639">
        <v>3.64E-3</v>
      </c>
      <c r="AD639">
        <v>2.2803E-2</v>
      </c>
    </row>
    <row r="640" spans="1:30" x14ac:dyDescent="0.2">
      <c r="B640">
        <v>30</v>
      </c>
      <c r="C640">
        <v>0.45069999999999999</v>
      </c>
      <c r="D640">
        <v>0.234677</v>
      </c>
      <c r="E640">
        <v>0.24230499999999999</v>
      </c>
      <c r="F640">
        <v>0.23813699999999999</v>
      </c>
      <c r="G640">
        <v>0.23285900000000001</v>
      </c>
      <c r="H640">
        <v>0.23975199999999999</v>
      </c>
      <c r="I640">
        <v>0.22339100000000001</v>
      </c>
      <c r="J640">
        <v>0.24183499999999999</v>
      </c>
      <c r="K640">
        <v>0.23581199999999999</v>
      </c>
      <c r="L640">
        <v>0.23982300000000001</v>
      </c>
      <c r="M640">
        <v>0.23599300000000001</v>
      </c>
      <c r="N640">
        <v>0.23852000000000001</v>
      </c>
      <c r="O640">
        <v>0.23594699999999999</v>
      </c>
      <c r="P640">
        <v>0.224549</v>
      </c>
      <c r="Q640">
        <v>0.23138800000000001</v>
      </c>
      <c r="R640">
        <v>0.235787</v>
      </c>
      <c r="S640">
        <v>-2.9380000000000001E-3</v>
      </c>
      <c r="T640">
        <v>-2.774E-3</v>
      </c>
      <c r="U640">
        <v>-4.7140000000000003E-3</v>
      </c>
      <c r="V640">
        <v>3.4908000000000002E-2</v>
      </c>
      <c r="W640">
        <v>4.2840999999999997E-2</v>
      </c>
      <c r="X640">
        <v>3.4618999999999997E-2</v>
      </c>
      <c r="Y640">
        <v>3.7260000000000001E-3</v>
      </c>
      <c r="Z640">
        <v>1.4546E-2</v>
      </c>
      <c r="AA640">
        <v>6.2319999999999997E-3</v>
      </c>
      <c r="AB640">
        <v>7.8019999999999999E-3</v>
      </c>
      <c r="AC640">
        <v>6.254E-3</v>
      </c>
      <c r="AD640">
        <v>4.9119999999999997E-3</v>
      </c>
    </row>
    <row r="641" spans="1:30" x14ac:dyDescent="0.2">
      <c r="B641">
        <v>40</v>
      </c>
      <c r="C641">
        <v>0.43462400000000001</v>
      </c>
      <c r="D641">
        <v>0.23591699999999999</v>
      </c>
      <c r="E641">
        <v>0.235374</v>
      </c>
      <c r="F641">
        <v>0.23288</v>
      </c>
      <c r="G641">
        <v>0.23774999999999999</v>
      </c>
      <c r="H641">
        <v>0.22628899999999999</v>
      </c>
      <c r="I641">
        <v>0.22992699999999999</v>
      </c>
      <c r="J641">
        <v>0.23849699999999999</v>
      </c>
      <c r="K641">
        <v>0.23424800000000001</v>
      </c>
      <c r="L641">
        <v>0.237124</v>
      </c>
      <c r="M641">
        <v>0.23297399999999999</v>
      </c>
      <c r="N641">
        <v>0.23807800000000001</v>
      </c>
      <c r="O641">
        <v>0.23763600000000001</v>
      </c>
      <c r="P641">
        <v>0.23702300000000001</v>
      </c>
      <c r="Q641">
        <v>0.23772599999999999</v>
      </c>
      <c r="R641">
        <v>0.2369</v>
      </c>
      <c r="S641">
        <v>-2.663E-3</v>
      </c>
      <c r="T641">
        <v>-3.369E-3</v>
      </c>
      <c r="U641">
        <v>-2.6259999999999999E-3</v>
      </c>
      <c r="V641">
        <v>1.7231E-2</v>
      </c>
      <c r="W641">
        <v>3.0214999999999999E-2</v>
      </c>
      <c r="X641">
        <v>2.1201999999999999E-2</v>
      </c>
      <c r="Y641">
        <v>5.8580000000000004E-3</v>
      </c>
      <c r="Z641">
        <v>1.2668E-2</v>
      </c>
      <c r="AA641">
        <v>1.0659E-2</v>
      </c>
      <c r="AB641">
        <v>7.2769999999999996E-3</v>
      </c>
      <c r="AC641">
        <v>4.483E-3</v>
      </c>
      <c r="AD641">
        <v>6.5599999999999999E-3</v>
      </c>
    </row>
    <row r="642" spans="1:30" x14ac:dyDescent="0.2">
      <c r="B642">
        <v>50</v>
      </c>
      <c r="C642">
        <v>0.41209499999999999</v>
      </c>
      <c r="D642">
        <v>0.237264</v>
      </c>
      <c r="E642">
        <v>0.23808299999999999</v>
      </c>
      <c r="F642">
        <v>0.240316</v>
      </c>
      <c r="G642">
        <v>0.24083199999999999</v>
      </c>
      <c r="H642">
        <v>0.23982999999999999</v>
      </c>
      <c r="I642">
        <v>0.23719499999999999</v>
      </c>
      <c r="J642">
        <v>0.23847199999999999</v>
      </c>
      <c r="K642">
        <v>0.23993100000000001</v>
      </c>
      <c r="L642">
        <v>0.24021500000000001</v>
      </c>
      <c r="M642">
        <v>0.23280600000000001</v>
      </c>
      <c r="N642">
        <v>0.23366700000000001</v>
      </c>
      <c r="O642">
        <v>0.222278</v>
      </c>
      <c r="P642">
        <v>0.24143100000000001</v>
      </c>
      <c r="Q642">
        <v>0.236344</v>
      </c>
      <c r="R642">
        <v>0.232237</v>
      </c>
      <c r="S642">
        <v>-2.9499999999999999E-3</v>
      </c>
      <c r="T642">
        <v>-3.3289999999999999E-3</v>
      </c>
      <c r="U642">
        <v>-1.3849999999999999E-3</v>
      </c>
      <c r="V642">
        <v>2.0306999999999999E-2</v>
      </c>
      <c r="W642">
        <v>2.1024999999999999E-2</v>
      </c>
      <c r="X642">
        <v>1.7564E-2</v>
      </c>
      <c r="Y642">
        <v>6.117E-3</v>
      </c>
      <c r="Z642">
        <v>1.5186E-2</v>
      </c>
      <c r="AA642">
        <v>1.0119E-2</v>
      </c>
      <c r="AB642">
        <v>4.3099999999999996E-3</v>
      </c>
      <c r="AC642">
        <v>6.1980000000000004E-3</v>
      </c>
      <c r="AD642">
        <v>9.5440000000000004E-3</v>
      </c>
    </row>
    <row r="643" spans="1:30" x14ac:dyDescent="0.2">
      <c r="B643">
        <v>60</v>
      </c>
      <c r="C643">
        <v>0.40007399999999999</v>
      </c>
      <c r="D643">
        <v>0.23614299999999999</v>
      </c>
      <c r="E643">
        <v>0.24086399999999999</v>
      </c>
      <c r="F643">
        <v>0.239926</v>
      </c>
      <c r="G643">
        <v>0.23935699999999999</v>
      </c>
      <c r="H643">
        <v>0.23936399999999999</v>
      </c>
      <c r="I643">
        <v>0.237286</v>
      </c>
      <c r="J643">
        <v>0.240983</v>
      </c>
      <c r="K643">
        <v>0.237424</v>
      </c>
      <c r="L643">
        <v>0.24149399999999999</v>
      </c>
      <c r="M643">
        <v>0.23993800000000001</v>
      </c>
      <c r="N643">
        <v>0.24048600000000001</v>
      </c>
      <c r="O643">
        <v>0.23997499999999999</v>
      </c>
      <c r="P643">
        <v>0.23812800000000001</v>
      </c>
      <c r="Q643">
        <v>0.23996300000000001</v>
      </c>
      <c r="R643">
        <v>0.23833399999999999</v>
      </c>
      <c r="S643">
        <v>-2.0460000000000001E-3</v>
      </c>
      <c r="T643">
        <v>-2.8080000000000002E-3</v>
      </c>
      <c r="U643">
        <v>-3.9870000000000001E-3</v>
      </c>
      <c r="V643">
        <v>1.8037999999999998E-2</v>
      </c>
      <c r="W643">
        <v>1.6721E-2</v>
      </c>
      <c r="X643">
        <v>1.5214E-2</v>
      </c>
      <c r="Y643">
        <v>5.7330000000000002E-3</v>
      </c>
      <c r="Z643">
        <v>1.1579000000000001E-2</v>
      </c>
      <c r="AA643">
        <v>1.2096000000000001E-2</v>
      </c>
      <c r="AB643">
        <v>7.5620000000000001E-3</v>
      </c>
      <c r="AC643">
        <v>1.9710000000000001E-3</v>
      </c>
      <c r="AD643">
        <v>8.0420000000000005E-3</v>
      </c>
    </row>
    <row r="644" spans="1:30" x14ac:dyDescent="0.2">
      <c r="B644">
        <v>70</v>
      </c>
      <c r="C644">
        <v>0.39342500000000002</v>
      </c>
      <c r="D644">
        <v>0.241562</v>
      </c>
      <c r="E644">
        <v>0.24365000000000001</v>
      </c>
      <c r="F644">
        <v>0.24148900000000001</v>
      </c>
      <c r="G644">
        <v>0.23924300000000001</v>
      </c>
      <c r="H644">
        <v>0.24096899999999999</v>
      </c>
      <c r="I644">
        <v>0.23882900000000001</v>
      </c>
      <c r="J644">
        <v>0.2399</v>
      </c>
      <c r="K644">
        <v>0.23880299999999999</v>
      </c>
      <c r="L644">
        <v>0.240591</v>
      </c>
      <c r="M644">
        <v>0.23948900000000001</v>
      </c>
      <c r="N644">
        <v>0.243594</v>
      </c>
      <c r="O644">
        <v>0.23993100000000001</v>
      </c>
      <c r="P644">
        <v>0.238345</v>
      </c>
      <c r="Q644">
        <v>0.24399299999999999</v>
      </c>
      <c r="R644">
        <v>0.24057999999999999</v>
      </c>
      <c r="S644">
        <v>-2.2309999999999999E-3</v>
      </c>
      <c r="T644">
        <v>-2.5699999999999998E-3</v>
      </c>
      <c r="U644">
        <v>-2.5400000000000002E-3</v>
      </c>
      <c r="V644">
        <v>1.6341000000000001E-2</v>
      </c>
      <c r="W644">
        <v>1.7833999999999999E-2</v>
      </c>
      <c r="X644">
        <v>1.2604000000000001E-2</v>
      </c>
      <c r="Y644">
        <v>6.437E-3</v>
      </c>
      <c r="Z644">
        <v>1.4467000000000001E-2</v>
      </c>
      <c r="AA644">
        <v>1.1873999999999999E-2</v>
      </c>
      <c r="AB644">
        <v>5.3619999999999996E-3</v>
      </c>
      <c r="AC644">
        <v>3.1949999999999999E-3</v>
      </c>
      <c r="AD644">
        <v>9.8700000000000003E-3</v>
      </c>
    </row>
    <row r="645" spans="1:30" x14ac:dyDescent="0.2">
      <c r="B645">
        <v>80</v>
      </c>
      <c r="C645">
        <v>0.38458900000000001</v>
      </c>
      <c r="D645">
        <v>0.24535999999999999</v>
      </c>
      <c r="E645">
        <v>0.24415899999999999</v>
      </c>
      <c r="F645">
        <v>0.24224799999999999</v>
      </c>
      <c r="G645">
        <v>0.24019499999999999</v>
      </c>
      <c r="H645">
        <v>0.23868800000000001</v>
      </c>
      <c r="I645">
        <v>0.23813899999999999</v>
      </c>
      <c r="J645">
        <v>0.240839</v>
      </c>
      <c r="K645">
        <v>0.24259700000000001</v>
      </c>
      <c r="L645">
        <v>0.23888100000000001</v>
      </c>
      <c r="M645">
        <v>0.24065</v>
      </c>
      <c r="N645">
        <v>0.23374900000000001</v>
      </c>
      <c r="O645">
        <v>0.24165600000000001</v>
      </c>
      <c r="P645">
        <v>0.24234700000000001</v>
      </c>
      <c r="Q645">
        <v>0.23977599999999999</v>
      </c>
      <c r="R645">
        <v>0.23974500000000001</v>
      </c>
      <c r="S645">
        <v>-2.4840000000000001E-3</v>
      </c>
      <c r="T645">
        <v>-2.5560000000000001E-3</v>
      </c>
      <c r="U645">
        <v>-2.5709999999999999E-3</v>
      </c>
      <c r="V645">
        <v>1.3563E-2</v>
      </c>
      <c r="W645">
        <v>1.7808000000000001E-2</v>
      </c>
      <c r="X645">
        <v>1.3398999999999999E-2</v>
      </c>
      <c r="Y645">
        <v>6.6870000000000002E-3</v>
      </c>
      <c r="Z645">
        <v>1.0462000000000001E-2</v>
      </c>
      <c r="AA645">
        <v>8.4340000000000005E-3</v>
      </c>
      <c r="AB645">
        <v>4.7400000000000003E-3</v>
      </c>
      <c r="AC645">
        <v>1.402E-3</v>
      </c>
      <c r="AD645">
        <v>5.6389999999999999E-3</v>
      </c>
    </row>
    <row r="646" spans="1:30" x14ac:dyDescent="0.2">
      <c r="B646">
        <v>90</v>
      </c>
      <c r="C646">
        <v>0.38170999999999999</v>
      </c>
      <c r="D646">
        <v>0.24141099999999999</v>
      </c>
      <c r="E646">
        <v>0.239979</v>
      </c>
      <c r="F646">
        <v>0.24268400000000001</v>
      </c>
      <c r="G646">
        <v>0.243204</v>
      </c>
      <c r="H646">
        <v>0.241782</v>
      </c>
      <c r="I646">
        <v>0.23417499999999999</v>
      </c>
      <c r="J646">
        <v>0.24187</v>
      </c>
      <c r="K646">
        <v>0.24138000000000001</v>
      </c>
      <c r="L646">
        <v>0.24130399999999999</v>
      </c>
      <c r="M646">
        <v>0.24276800000000001</v>
      </c>
      <c r="N646">
        <v>0.241593</v>
      </c>
      <c r="O646">
        <v>0.23882300000000001</v>
      </c>
      <c r="P646">
        <v>0.23924300000000001</v>
      </c>
      <c r="Q646">
        <v>0.24162</v>
      </c>
      <c r="R646">
        <v>0.239207</v>
      </c>
      <c r="S646">
        <v>-2.483E-3</v>
      </c>
      <c r="T646">
        <v>-2.3809999999999999E-3</v>
      </c>
      <c r="U646">
        <v>-2.3600000000000001E-3</v>
      </c>
      <c r="V646">
        <v>1.8887000000000001E-2</v>
      </c>
      <c r="W646">
        <v>1.6785999999999999E-2</v>
      </c>
      <c r="X646">
        <v>1.7437999999999999E-2</v>
      </c>
      <c r="Y646">
        <v>6.2179999999999996E-3</v>
      </c>
      <c r="Z646">
        <v>1.1441E-2</v>
      </c>
      <c r="AA646">
        <v>8.1679999999999999E-3</v>
      </c>
      <c r="AB646">
        <v>1.256E-3</v>
      </c>
      <c r="AC646">
        <v>1.3209999999999999E-3</v>
      </c>
      <c r="AD646">
        <v>3.5539999999999999E-3</v>
      </c>
    </row>
    <row r="647" spans="1:30" x14ac:dyDescent="0.2">
      <c r="B647">
        <v>100</v>
      </c>
      <c r="C647">
        <v>0.37715199999999999</v>
      </c>
      <c r="D647">
        <v>0.24094199999999999</v>
      </c>
      <c r="E647">
        <v>0.241261</v>
      </c>
      <c r="F647">
        <v>0.24406900000000001</v>
      </c>
      <c r="G647">
        <v>0.24493200000000001</v>
      </c>
      <c r="H647">
        <v>0.23882700000000001</v>
      </c>
      <c r="I647">
        <v>0.24218100000000001</v>
      </c>
      <c r="J647">
        <v>0.24063999999999999</v>
      </c>
      <c r="K647">
        <v>0.242396</v>
      </c>
      <c r="L647">
        <v>0.24231800000000001</v>
      </c>
      <c r="M647">
        <v>0.23747799999999999</v>
      </c>
      <c r="N647">
        <v>0.239096</v>
      </c>
      <c r="O647">
        <v>0.24077100000000001</v>
      </c>
      <c r="P647">
        <v>0.24612999999999999</v>
      </c>
      <c r="Q647">
        <v>0.242452</v>
      </c>
      <c r="R647">
        <v>0.23889299999999999</v>
      </c>
      <c r="S647">
        <v>-2.477E-3</v>
      </c>
      <c r="T647">
        <v>-2.6930000000000001E-3</v>
      </c>
      <c r="U647">
        <v>-2.8149999999999998E-3</v>
      </c>
      <c r="V647">
        <v>1.6903999999999999E-2</v>
      </c>
      <c r="W647">
        <v>1.6551E-2</v>
      </c>
      <c r="X647">
        <v>1.068E-2</v>
      </c>
      <c r="Y647">
        <v>5.9430000000000004E-3</v>
      </c>
      <c r="Z647">
        <v>8.5129999999999997E-3</v>
      </c>
      <c r="AA647">
        <v>9.3620000000000005E-3</v>
      </c>
      <c r="AB647">
        <v>3.4970000000000001E-3</v>
      </c>
      <c r="AC647">
        <v>1.6280000000000001E-3</v>
      </c>
      <c r="AD647">
        <v>6.084E-3</v>
      </c>
    </row>
    <row r="649" spans="1:30" x14ac:dyDescent="0.2">
      <c r="A649" s="11" t="s">
        <v>68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69</v>
      </c>
      <c r="H649" t="s">
        <v>70</v>
      </c>
      <c r="I649" t="s">
        <v>6</v>
      </c>
      <c r="J649" t="s">
        <v>7</v>
      </c>
      <c r="K649" t="s">
        <v>8</v>
      </c>
      <c r="L649" t="s">
        <v>71</v>
      </c>
      <c r="M649" t="s">
        <v>72</v>
      </c>
      <c r="N649" t="s">
        <v>9</v>
      </c>
      <c r="O649" t="s">
        <v>10</v>
      </c>
      <c r="P649" t="s">
        <v>11</v>
      </c>
      <c r="Q649" t="s">
        <v>73</v>
      </c>
      <c r="R649" t="s">
        <v>74</v>
      </c>
      <c r="S649" t="s">
        <v>12</v>
      </c>
      <c r="T649" t="s">
        <v>13</v>
      </c>
      <c r="U649" t="s">
        <v>14</v>
      </c>
      <c r="V649" t="s">
        <v>75</v>
      </c>
      <c r="W649" t="s">
        <v>76</v>
      </c>
      <c r="X649" t="s">
        <v>77</v>
      </c>
      <c r="Y649" t="s">
        <v>78</v>
      </c>
      <c r="Z649" t="s">
        <v>79</v>
      </c>
      <c r="AA649" t="s">
        <v>80</v>
      </c>
      <c r="AB649" t="s">
        <v>81</v>
      </c>
      <c r="AC649" t="s">
        <v>82</v>
      </c>
      <c r="AD649" t="s">
        <v>83</v>
      </c>
    </row>
    <row r="650" spans="1:30" x14ac:dyDescent="0.2">
      <c r="B650">
        <v>10</v>
      </c>
      <c r="C650">
        <v>0.56864599999999998</v>
      </c>
      <c r="D650">
        <v>0.30732100000000001</v>
      </c>
      <c r="E650">
        <v>0.299398</v>
      </c>
      <c r="F650">
        <v>0.30924600000000002</v>
      </c>
      <c r="G650">
        <v>0.300709</v>
      </c>
      <c r="H650">
        <v>0.30879299999999998</v>
      </c>
      <c r="I650">
        <v>0.30471700000000002</v>
      </c>
      <c r="J650">
        <v>0.30245100000000003</v>
      </c>
      <c r="K650">
        <v>0.29307800000000001</v>
      </c>
      <c r="L650">
        <v>0.29344500000000001</v>
      </c>
      <c r="M650">
        <v>0.29971900000000001</v>
      </c>
      <c r="N650">
        <v>0.30299999999999999</v>
      </c>
      <c r="O650">
        <v>0.30296600000000001</v>
      </c>
      <c r="P650">
        <v>0.29419200000000001</v>
      </c>
      <c r="Q650">
        <v>0.30235000000000001</v>
      </c>
      <c r="R650">
        <v>0.29467500000000002</v>
      </c>
      <c r="S650">
        <v>-1.6121E-2</v>
      </c>
      <c r="T650">
        <v>-2.5378000000000001E-2</v>
      </c>
      <c r="U650">
        <v>-1.6226000000000001E-2</v>
      </c>
      <c r="V650">
        <v>5.3384000000000001E-2</v>
      </c>
      <c r="W650">
        <v>9.5660999999999996E-2</v>
      </c>
      <c r="X650">
        <v>8.0436999999999995E-2</v>
      </c>
      <c r="Y650">
        <v>4.3864E-2</v>
      </c>
      <c r="Z650">
        <v>6.5314999999999998E-2</v>
      </c>
      <c r="AA650">
        <v>7.8634999999999997E-2</v>
      </c>
      <c r="AB650">
        <v>1.5171E-2</v>
      </c>
      <c r="AC650">
        <v>5.2256999999999998E-2</v>
      </c>
      <c r="AD650">
        <v>8.7898000000000004E-2</v>
      </c>
    </row>
    <row r="651" spans="1:30" x14ac:dyDescent="0.2">
      <c r="B651">
        <v>20</v>
      </c>
      <c r="C651">
        <v>0.58892</v>
      </c>
      <c r="D651">
        <v>0.31311699999999998</v>
      </c>
      <c r="E651">
        <v>0.32061499999999998</v>
      </c>
      <c r="F651">
        <v>0.30984</v>
      </c>
      <c r="G651">
        <v>0.317137</v>
      </c>
      <c r="H651">
        <v>0.314307</v>
      </c>
      <c r="I651">
        <v>0.319828</v>
      </c>
      <c r="J651">
        <v>0.31947700000000001</v>
      </c>
      <c r="K651">
        <v>0.314361</v>
      </c>
      <c r="L651">
        <v>0.32093899999999997</v>
      </c>
      <c r="M651">
        <v>0.32450299999999999</v>
      </c>
      <c r="N651">
        <v>0.32073800000000002</v>
      </c>
      <c r="O651">
        <v>0.31189600000000001</v>
      </c>
      <c r="P651">
        <v>0.30954599999999999</v>
      </c>
      <c r="Q651">
        <v>0.31803300000000001</v>
      </c>
      <c r="R651">
        <v>0.31602000000000002</v>
      </c>
      <c r="S651">
        <v>-6.0800000000000003E-3</v>
      </c>
      <c r="T651">
        <v>-7.9129999999999999E-3</v>
      </c>
      <c r="U651">
        <v>-1.0019E-2</v>
      </c>
      <c r="V651">
        <v>3.8712000000000003E-2</v>
      </c>
      <c r="W651">
        <v>4.4310000000000002E-2</v>
      </c>
      <c r="X651">
        <v>4.1859E-2</v>
      </c>
      <c r="Y651">
        <v>2.5537000000000001E-2</v>
      </c>
      <c r="Z651">
        <v>3.6924999999999999E-2</v>
      </c>
      <c r="AA651">
        <v>3.9911000000000002E-2</v>
      </c>
      <c r="AB651">
        <v>2.6440999999999999E-2</v>
      </c>
      <c r="AC651">
        <v>3.5851000000000001E-2</v>
      </c>
      <c r="AD651">
        <v>4.3142E-2</v>
      </c>
    </row>
    <row r="652" spans="1:30" x14ac:dyDescent="0.2">
      <c r="B652">
        <v>30</v>
      </c>
      <c r="C652">
        <v>0.57342099999999996</v>
      </c>
      <c r="D652">
        <v>0.31406000000000001</v>
      </c>
      <c r="E652">
        <v>0.31967099999999998</v>
      </c>
      <c r="F652">
        <v>0.32745299999999999</v>
      </c>
      <c r="G652">
        <v>0.31896799999999997</v>
      </c>
      <c r="H652">
        <v>0.32099100000000003</v>
      </c>
      <c r="I652">
        <v>0.324573</v>
      </c>
      <c r="J652">
        <v>0.32663300000000001</v>
      </c>
      <c r="K652">
        <v>0.32308799999999999</v>
      </c>
      <c r="L652">
        <v>0.32533099999999998</v>
      </c>
      <c r="M652">
        <v>0.32944000000000001</v>
      </c>
      <c r="N652">
        <v>0.32578600000000002</v>
      </c>
      <c r="O652">
        <v>0.32279799999999997</v>
      </c>
      <c r="P652">
        <v>0.32369199999999998</v>
      </c>
      <c r="Q652">
        <v>0.321797</v>
      </c>
      <c r="R652">
        <v>0.32110499999999997</v>
      </c>
      <c r="S652">
        <v>-4.3920000000000001E-3</v>
      </c>
      <c r="T652">
        <v>-4.4669999999999996E-3</v>
      </c>
      <c r="U652">
        <v>-3.8909999999999999E-3</v>
      </c>
      <c r="V652">
        <v>2.5266E-2</v>
      </c>
      <c r="W652">
        <v>3.9475999999999997E-2</v>
      </c>
      <c r="X652">
        <v>3.8734999999999999E-2</v>
      </c>
      <c r="Y652">
        <v>2.2676999999999999E-2</v>
      </c>
      <c r="Z652">
        <v>3.1661000000000002E-2</v>
      </c>
      <c r="AA652">
        <v>3.8647000000000001E-2</v>
      </c>
      <c r="AB652">
        <v>1.9691E-2</v>
      </c>
      <c r="AC652">
        <v>2.1968000000000001E-2</v>
      </c>
      <c r="AD652">
        <v>3.6103999999999997E-2</v>
      </c>
    </row>
    <row r="653" spans="1:30" x14ac:dyDescent="0.2">
      <c r="B653">
        <v>40</v>
      </c>
      <c r="C653">
        <v>0.56139899999999998</v>
      </c>
      <c r="D653">
        <v>0.32579000000000002</v>
      </c>
      <c r="E653">
        <v>0.32794299999999998</v>
      </c>
      <c r="F653">
        <v>0.32549400000000001</v>
      </c>
      <c r="G653">
        <v>0.32150299999999998</v>
      </c>
      <c r="H653">
        <v>0.324046</v>
      </c>
      <c r="I653">
        <v>0.32719399999999998</v>
      </c>
      <c r="J653">
        <v>0.32682</v>
      </c>
      <c r="K653">
        <v>0.324324</v>
      </c>
      <c r="L653">
        <v>0.32619500000000001</v>
      </c>
      <c r="M653">
        <v>0.32332</v>
      </c>
      <c r="N653">
        <v>0.32790799999999998</v>
      </c>
      <c r="O653">
        <v>0.32402799999999998</v>
      </c>
      <c r="P653">
        <v>0.32574399999999998</v>
      </c>
      <c r="Q653">
        <v>0.31948900000000002</v>
      </c>
      <c r="R653">
        <v>0.32322499999999998</v>
      </c>
      <c r="S653">
        <v>-6.8389999999999996E-3</v>
      </c>
      <c r="T653">
        <v>-5.6880000000000003E-3</v>
      </c>
      <c r="U653">
        <v>-5.5529999999999998E-3</v>
      </c>
      <c r="V653">
        <v>2.3931999999999998E-2</v>
      </c>
      <c r="W653">
        <v>2.9817E-2</v>
      </c>
      <c r="X653">
        <v>3.3382000000000002E-2</v>
      </c>
      <c r="Y653">
        <v>1.6959999999999999E-2</v>
      </c>
      <c r="Z653">
        <v>2.4611999999999998E-2</v>
      </c>
      <c r="AA653">
        <v>3.6547999999999997E-2</v>
      </c>
      <c r="AB653">
        <v>1.6604000000000001E-2</v>
      </c>
      <c r="AC653">
        <v>1.9538E-2</v>
      </c>
      <c r="AD653">
        <v>2.6778E-2</v>
      </c>
    </row>
    <row r="654" spans="1:30" x14ac:dyDescent="0.2">
      <c r="B654">
        <v>50</v>
      </c>
      <c r="C654">
        <v>0.541238</v>
      </c>
      <c r="D654">
        <v>0.323878</v>
      </c>
      <c r="E654">
        <v>0.32814700000000002</v>
      </c>
      <c r="F654">
        <v>0.324013</v>
      </c>
      <c r="G654">
        <v>0.324461</v>
      </c>
      <c r="H654">
        <v>0.32590000000000002</v>
      </c>
      <c r="I654">
        <v>0.323791</v>
      </c>
      <c r="J654">
        <v>0.32814100000000002</v>
      </c>
      <c r="K654">
        <v>0.33153199999999999</v>
      </c>
      <c r="L654">
        <v>0.33078400000000002</v>
      </c>
      <c r="M654">
        <v>0.32766600000000001</v>
      </c>
      <c r="N654">
        <v>0.32509300000000002</v>
      </c>
      <c r="O654">
        <v>0.32502300000000001</v>
      </c>
      <c r="P654">
        <v>0.32461800000000002</v>
      </c>
      <c r="Q654">
        <v>0.32547700000000002</v>
      </c>
      <c r="R654">
        <v>0.32221899999999998</v>
      </c>
      <c r="S654">
        <v>-5.4099999999999999E-3</v>
      </c>
      <c r="T654">
        <v>-8.3619999999999996E-3</v>
      </c>
      <c r="U654">
        <v>-1.1091E-2</v>
      </c>
      <c r="V654">
        <v>1.7430999999999999E-2</v>
      </c>
      <c r="W654">
        <v>2.7052E-2</v>
      </c>
      <c r="X654">
        <v>3.1865999999999998E-2</v>
      </c>
      <c r="Y654">
        <v>2.3043999999999999E-2</v>
      </c>
      <c r="Z654">
        <v>1.9729E-2</v>
      </c>
      <c r="AA654">
        <v>3.0318999999999999E-2</v>
      </c>
      <c r="AB654">
        <v>1.0494E-2</v>
      </c>
      <c r="AC654">
        <v>1.2759E-2</v>
      </c>
      <c r="AD654">
        <v>2.3979E-2</v>
      </c>
    </row>
    <row r="655" spans="1:30" x14ac:dyDescent="0.2">
      <c r="B655">
        <v>60</v>
      </c>
      <c r="C655">
        <v>0.51763700000000001</v>
      </c>
      <c r="D655">
        <v>0.32965899999999998</v>
      </c>
      <c r="E655">
        <v>0.334619</v>
      </c>
      <c r="F655">
        <v>0.32763199999999998</v>
      </c>
      <c r="G655">
        <v>0.32472899999999999</v>
      </c>
      <c r="H655">
        <v>0.32912400000000003</v>
      </c>
      <c r="I655">
        <v>0.32616600000000001</v>
      </c>
      <c r="J655">
        <v>0.32494400000000001</v>
      </c>
      <c r="K655">
        <v>0.3251</v>
      </c>
      <c r="L655">
        <v>0.32228499999999999</v>
      </c>
      <c r="M655">
        <v>0.32958399999999999</v>
      </c>
      <c r="N655">
        <v>0.32899</v>
      </c>
      <c r="O655">
        <v>0.33072499999999999</v>
      </c>
      <c r="P655">
        <v>0.329152</v>
      </c>
      <c r="Q655">
        <v>0.32506699999999999</v>
      </c>
      <c r="R655">
        <v>0.32680900000000002</v>
      </c>
      <c r="S655">
        <v>-4.3200000000000001E-3</v>
      </c>
      <c r="T655">
        <v>-3.7520000000000001E-3</v>
      </c>
      <c r="U655">
        <v>-3.96E-3</v>
      </c>
      <c r="V655">
        <v>1.5765999999999999E-2</v>
      </c>
      <c r="W655">
        <v>2.3366999999999999E-2</v>
      </c>
      <c r="X655">
        <v>2.9923000000000002E-2</v>
      </c>
      <c r="Y655">
        <v>1.8016000000000001E-2</v>
      </c>
      <c r="Z655">
        <v>2.2865E-2</v>
      </c>
      <c r="AA655">
        <v>2.3553999999999999E-2</v>
      </c>
      <c r="AB655">
        <v>9.3019999999999995E-3</v>
      </c>
      <c r="AC655">
        <v>1.1641E-2</v>
      </c>
      <c r="AD655">
        <v>1.7415E-2</v>
      </c>
    </row>
    <row r="656" spans="1:30" x14ac:dyDescent="0.2">
      <c r="B656">
        <v>70</v>
      </c>
      <c r="C656">
        <v>0.49382700000000002</v>
      </c>
      <c r="D656">
        <v>0.32997100000000001</v>
      </c>
      <c r="E656">
        <v>0.32927400000000001</v>
      </c>
      <c r="F656">
        <v>0.32804299999999997</v>
      </c>
      <c r="G656">
        <v>0.326899</v>
      </c>
      <c r="H656">
        <v>0.33393200000000001</v>
      </c>
      <c r="I656">
        <v>0.324457</v>
      </c>
      <c r="J656">
        <v>0.32872499999999999</v>
      </c>
      <c r="K656">
        <v>0.324577</v>
      </c>
      <c r="L656">
        <v>0.32623099999999999</v>
      </c>
      <c r="M656">
        <v>0.32863900000000001</v>
      </c>
      <c r="N656">
        <v>0.32739299999999999</v>
      </c>
      <c r="O656">
        <v>0.32472800000000002</v>
      </c>
      <c r="P656">
        <v>0.329374</v>
      </c>
      <c r="Q656">
        <v>0.32744800000000002</v>
      </c>
      <c r="R656">
        <v>0.32588800000000001</v>
      </c>
      <c r="S656">
        <v>-4.0850000000000001E-3</v>
      </c>
      <c r="T656">
        <v>-8.0029999999999997E-3</v>
      </c>
      <c r="U656">
        <v>-2.774E-3</v>
      </c>
      <c r="V656">
        <v>1.6722999999999998E-2</v>
      </c>
      <c r="W656">
        <v>1.6403999999999998E-2</v>
      </c>
      <c r="X656">
        <v>2.4018999999999999E-2</v>
      </c>
      <c r="Y656">
        <v>1.9445E-2</v>
      </c>
      <c r="Z656">
        <v>2.0212000000000001E-2</v>
      </c>
      <c r="AA656">
        <v>2.5311E-2</v>
      </c>
      <c r="AB656">
        <v>8.8509999999999995E-3</v>
      </c>
      <c r="AC656">
        <v>1.0748000000000001E-2</v>
      </c>
      <c r="AD656">
        <v>1.4082000000000001E-2</v>
      </c>
    </row>
    <row r="657" spans="2:30" x14ac:dyDescent="0.2">
      <c r="B657">
        <v>80</v>
      </c>
      <c r="C657">
        <v>0.51469900000000002</v>
      </c>
      <c r="D657">
        <v>0.32885799999999998</v>
      </c>
      <c r="E657">
        <v>0.33215899999999998</v>
      </c>
      <c r="F657">
        <v>0.332237</v>
      </c>
      <c r="G657">
        <v>0.32936300000000002</v>
      </c>
      <c r="H657">
        <v>0.331374</v>
      </c>
      <c r="I657">
        <v>0.33255800000000002</v>
      </c>
      <c r="J657">
        <v>0.33226099999999997</v>
      </c>
      <c r="K657">
        <v>0.32997900000000002</v>
      </c>
      <c r="L657">
        <v>0.33071800000000001</v>
      </c>
      <c r="M657">
        <v>0.32548899999999997</v>
      </c>
      <c r="N657">
        <v>0.33092300000000002</v>
      </c>
      <c r="O657">
        <v>0.32976</v>
      </c>
      <c r="P657">
        <v>0.33327699999999999</v>
      </c>
      <c r="Q657">
        <v>0.32971699999999998</v>
      </c>
      <c r="R657">
        <v>0.32660299999999998</v>
      </c>
      <c r="S657">
        <v>-6.9340000000000001E-3</v>
      </c>
      <c r="T657">
        <v>-4.2119999999999996E-3</v>
      </c>
      <c r="U657">
        <v>-3.0959999999999998E-3</v>
      </c>
      <c r="V657">
        <v>1.4489999999999999E-2</v>
      </c>
      <c r="W657">
        <v>1.7593999999999999E-2</v>
      </c>
      <c r="X657">
        <v>2.3302E-2</v>
      </c>
      <c r="Y657">
        <v>1.5155999999999999E-2</v>
      </c>
      <c r="Z657">
        <v>1.7344999999999999E-2</v>
      </c>
      <c r="AA657">
        <v>2.2311000000000001E-2</v>
      </c>
      <c r="AB657">
        <v>7.058E-3</v>
      </c>
      <c r="AC657">
        <v>7.953E-3</v>
      </c>
      <c r="AD657">
        <v>1.3084E-2</v>
      </c>
    </row>
    <row r="658" spans="2:30" x14ac:dyDescent="0.2">
      <c r="B658">
        <v>90</v>
      </c>
      <c r="C658">
        <v>0.49121700000000001</v>
      </c>
      <c r="D658">
        <v>0.33337499999999998</v>
      </c>
      <c r="E658">
        <v>0.332264</v>
      </c>
      <c r="F658">
        <v>0.32979599999999998</v>
      </c>
      <c r="G658">
        <v>0.33317799999999997</v>
      </c>
      <c r="H658">
        <v>0.329204</v>
      </c>
      <c r="I658">
        <v>0.32585900000000001</v>
      </c>
      <c r="J658">
        <v>0.33237</v>
      </c>
      <c r="K658">
        <v>0.32980700000000002</v>
      </c>
      <c r="L658">
        <v>0.32975700000000002</v>
      </c>
      <c r="M658">
        <v>0.32810499999999998</v>
      </c>
      <c r="N658">
        <v>0.333565</v>
      </c>
      <c r="O658">
        <v>0.33049299999999998</v>
      </c>
      <c r="P658">
        <v>0.32719999999999999</v>
      </c>
      <c r="Q658">
        <v>0.33222299999999999</v>
      </c>
      <c r="R658">
        <v>0.32944899999999999</v>
      </c>
      <c r="S658">
        <v>-4.5009999999999998E-3</v>
      </c>
      <c r="T658">
        <v>-2.9129999999999998E-3</v>
      </c>
      <c r="U658">
        <v>-3.3159999999999999E-3</v>
      </c>
      <c r="V658">
        <v>1.099E-2</v>
      </c>
      <c r="W658">
        <v>1.8034999999999999E-2</v>
      </c>
      <c r="X658">
        <v>2.2287999999999999E-2</v>
      </c>
      <c r="Y658">
        <v>1.1701E-2</v>
      </c>
      <c r="Z658">
        <v>1.6591999999999999E-2</v>
      </c>
      <c r="AA658">
        <v>1.6978E-2</v>
      </c>
      <c r="AB658">
        <v>4.4609999999999997E-3</v>
      </c>
      <c r="AC658">
        <v>9.7450000000000002E-3</v>
      </c>
      <c r="AD658">
        <v>1.1039E-2</v>
      </c>
    </row>
    <row r="659" spans="2:30" x14ac:dyDescent="0.2">
      <c r="B659">
        <v>100</v>
      </c>
      <c r="C659">
        <v>0.46177299999999999</v>
      </c>
      <c r="D659">
        <v>0.324438</v>
      </c>
      <c r="E659">
        <v>0.33194800000000002</v>
      </c>
      <c r="F659">
        <v>0.33078800000000003</v>
      </c>
      <c r="G659">
        <v>0.330262</v>
      </c>
      <c r="H659">
        <v>0.32836599999999999</v>
      </c>
      <c r="I659">
        <v>0.32786300000000002</v>
      </c>
      <c r="J659">
        <v>0.33669100000000002</v>
      </c>
      <c r="K659">
        <v>0.330065</v>
      </c>
      <c r="L659">
        <v>0.330733</v>
      </c>
      <c r="M659">
        <v>0.32718199999999997</v>
      </c>
      <c r="N659">
        <v>0.33027699999999999</v>
      </c>
      <c r="O659">
        <v>0.33565400000000001</v>
      </c>
      <c r="P659">
        <v>0.33184399999999997</v>
      </c>
      <c r="Q659">
        <v>0.33153899999999997</v>
      </c>
      <c r="R659">
        <v>0.32587500000000003</v>
      </c>
      <c r="S659">
        <v>-4.3509999999999998E-3</v>
      </c>
      <c r="T659">
        <v>-2.2759999999999998E-3</v>
      </c>
      <c r="U659">
        <v>-2.418E-3</v>
      </c>
      <c r="V659">
        <v>9.8820000000000002E-3</v>
      </c>
      <c r="W659">
        <v>1.4394000000000001E-2</v>
      </c>
      <c r="X659">
        <v>2.1565000000000001E-2</v>
      </c>
      <c r="Y659">
        <v>1.3788999999999999E-2</v>
      </c>
      <c r="Z659">
        <v>1.4718E-2</v>
      </c>
      <c r="AA659">
        <v>1.6362000000000002E-2</v>
      </c>
      <c r="AB659">
        <v>4.4250000000000001E-3</v>
      </c>
      <c r="AC659">
        <v>9.528E-3</v>
      </c>
      <c r="AD659">
        <v>1.1013999999999999E-2</v>
      </c>
    </row>
  </sheetData>
  <phoneticPr fontId="2" type="noConversion"/>
  <pageMargins left="0.7" right="0.7" top="0.75" bottom="0.75" header="0.3" footer="0.3"/>
  <pageSetup paperSize="9" scale="5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Song</dc:creator>
  <cp:lastModifiedBy>Song Zhiwei</cp:lastModifiedBy>
  <cp:lastPrinted>2023-03-09T04:41:02Z</cp:lastPrinted>
  <dcterms:created xsi:type="dcterms:W3CDTF">2015-06-05T18:17:20Z</dcterms:created>
  <dcterms:modified xsi:type="dcterms:W3CDTF">2023-03-23T15:44:54Z</dcterms:modified>
</cp:coreProperties>
</file>