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y05\OneDrive\문서\GitHub\DesktopEquipmentMerge\Sheet\"/>
    </mc:Choice>
  </mc:AlternateContent>
  <xr:revisionPtr revIDLastSave="0" documentId="13_ncr:1_{45AD17BE-FDA2-49E2-B584-6B01E46BE5BA}" xr6:coauthVersionLast="47" xr6:coauthVersionMax="47" xr10:uidLastSave="{00000000-0000-0000-0000-000000000000}"/>
  <bookViews>
    <workbookView xWindow="-120" yWindow="-120" windowWidth="38640" windowHeight="21120" firstSheet="1" activeTab="1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3" l="1"/>
  <c r="F105" i="13"/>
  <c r="D105" i="13"/>
  <c r="E21" i="16"/>
  <c r="E22" i="16"/>
  <c r="E23" i="16"/>
  <c r="C22" i="16"/>
  <c r="C23" i="16"/>
  <c r="C21" i="16"/>
  <c r="Q6" i="6"/>
  <c r="M6" i="6"/>
  <c r="I6" i="6"/>
  <c r="F6" i="6"/>
  <c r="D6" i="6"/>
  <c r="Q5" i="6"/>
  <c r="M5" i="6"/>
  <c r="I5" i="6"/>
  <c r="F5" i="6"/>
  <c r="D5" i="6"/>
  <c r="C19" i="16"/>
  <c r="E19" i="16"/>
  <c r="C20" i="16"/>
  <c r="E20" i="16"/>
  <c r="C9" i="16"/>
  <c r="E9" i="16"/>
  <c r="C10" i="16"/>
  <c r="E10" i="16"/>
  <c r="C11" i="16"/>
  <c r="E11" i="16"/>
  <c r="C12" i="16"/>
  <c r="E12" i="16"/>
  <c r="C13" i="16"/>
  <c r="E13" i="16"/>
  <c r="C14" i="16"/>
  <c r="E14" i="16"/>
  <c r="C15" i="16"/>
  <c r="E15" i="16"/>
  <c r="C16" i="16"/>
  <c r="E16" i="16"/>
  <c r="C17" i="16"/>
  <c r="E17" i="16"/>
  <c r="C18" i="16"/>
  <c r="E18" i="16"/>
  <c r="C4" i="16"/>
  <c r="E4" i="16"/>
  <c r="C5" i="16"/>
  <c r="E5" i="16"/>
  <c r="C6" i="16"/>
  <c r="E6" i="16"/>
  <c r="C7" i="16"/>
  <c r="E7" i="16"/>
  <c r="C8" i="16"/>
  <c r="E8" i="16"/>
  <c r="E3" i="16"/>
  <c r="C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K10" i="11"/>
  <c r="O10" i="11"/>
  <c r="S10" i="11"/>
  <c r="C11" i="11"/>
  <c r="K11" i="11"/>
  <c r="O11" i="11"/>
  <c r="S11" i="11"/>
  <c r="C4" i="11"/>
  <c r="K4" i="11"/>
  <c r="O4" i="11"/>
  <c r="S4" i="11"/>
  <c r="C5" i="11"/>
  <c r="K5" i="11"/>
  <c r="O5" i="11"/>
  <c r="S5" i="11"/>
  <c r="C6" i="11"/>
  <c r="K6" i="11"/>
  <c r="O6" i="11"/>
  <c r="S6" i="11"/>
  <c r="C7" i="11"/>
  <c r="K7" i="11"/>
  <c r="O7" i="11"/>
  <c r="S7" i="11"/>
  <c r="C8" i="11"/>
  <c r="K8" i="11"/>
  <c r="O8" i="11"/>
  <c r="S8" i="11"/>
  <c r="C9" i="11"/>
  <c r="K9" i="11"/>
  <c r="O9" i="11"/>
  <c r="S9" i="11"/>
  <c r="Q4" i="6"/>
  <c r="M4" i="6"/>
  <c r="I4" i="6"/>
  <c r="F4" i="6"/>
  <c r="D4" i="6"/>
  <c r="E2" i="16"/>
  <c r="C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S3" i="11"/>
  <c r="S2" i="11"/>
  <c r="O3" i="11"/>
  <c r="O2" i="11"/>
  <c r="K3" i="11"/>
  <c r="K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<sst xmlns="http://schemas.openxmlformats.org/spreadsheetml/2006/main" count="1215" uniqueCount="767">
  <si>
    <t>녹슨 검</t>
    <phoneticPr fontId="1" type="noConversion"/>
  </si>
  <si>
    <t>Rotten Sword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</si>
  <si>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</si>
  <si>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</si>
  <si>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</si>
  <si>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</si>
  <si>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</si>
  <si>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</si>
  <si>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</si>
  <si>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</si>
  <si>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</si>
  <si>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</si>
  <si>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</si>
  <si>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</si>
  <si>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</si>
  <si>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</si>
  <si>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</si>
  <si>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</si>
  <si>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</si>
  <si>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</si>
  <si>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</si>
  <si>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</si>
  <si>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</si>
  <si>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</si>
  <si>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</si>
  <si>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</si>
  <si>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</si>
  <si>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</si>
  <si>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</si>
  <si>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</si>
  <si>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</si>
  <si>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</si>
  <si>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</si>
  <si>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</si>
  <si>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</si>
  <si>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</si>
  <si>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</si>
  <si>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</si>
  <si>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</si>
  <si>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</si>
  <si>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</si>
  <si>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</si>
  <si>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</si>
  <si>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</si>
  <si>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</si>
  <si>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</si>
  <si>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</si>
  <si>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</si>
  <si>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</si>
  <si>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</si>
  <si>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</si>
  <si>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</si>
  <si>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</si>
  <si>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</si>
  <si>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</si>
  <si>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</si>
  <si>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</si>
  <si>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</si>
  <si>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</si>
  <si>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</si>
  <si>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</si>
  <si>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</si>
  <si>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</si>
  <si>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</si>
  <si>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</si>
  <si>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</si>
  <si>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</si>
  <si>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</si>
  <si>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</si>
  <si>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</si>
  <si>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</si>
  <si>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</si>
  <si>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</si>
  <si>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</si>
  <si>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</si>
  <si>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</si>
  <si>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</si>
  <si>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</si>
  <si>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Money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</si>
  <si>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</si>
  <si>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</si>
  <si>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</si>
  <si>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</si>
  <si>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</si>
  <si>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</si>
  <si>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</si>
  <si>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</si>
  <si>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</si>
  <si>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</si>
  <si>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</si>
  <si>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</si>
  <si>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</si>
  <si>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</si>
  <si>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</si>
  <si>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</si>
  <si>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</si>
  <si>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</si>
  <si>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</si>
  <si>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</si>
  <si>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</si>
  <si>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</si>
  <si>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</si>
  <si>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</si>
  <si>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</si>
  <si>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</si>
  <si>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</si>
  <si>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</si>
  <si>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</si>
  <si>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</si>
  <si>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</si>
  <si>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</si>
  <si>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</si>
  <si>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</si>
  <si>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</si>
  <si>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</si>
  <si>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</si>
  <si>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</si>
  <si>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</si>
  <si>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</si>
  <si>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</si>
  <si>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</si>
  <si>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</si>
  <si>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</si>
  <si>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</si>
  <si>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</si>
  <si>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</si>
  <si>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</si>
  <si>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</si>
  <si>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</si>
  <si>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</si>
  <si>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</si>
  <si>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</si>
  <si>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</si>
  <si>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</si>
  <si>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</si>
  <si>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</si>
  <si>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</si>
  <si>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</si>
  <si>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</si>
  <si>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</si>
  <si>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</si>
  <si>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</si>
  <si>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</si>
  <si>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</si>
  <si>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</si>
  <si>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</si>
  <si>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</si>
  <si>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</si>
  <si>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</si>
  <si>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</si>
  <si>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</si>
  <si>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</si>
  <si>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</si>
  <si>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</si>
  <si>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</si>
  <si>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</si>
  <si>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</si>
  <si>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</si>
  <si>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</si>
  <si>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</si>
  <si>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</si>
  <si>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</si>
  <si>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</si>
  <si>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</si>
  <si>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</si>
  <si>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</si>
  <si>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</si>
  <si>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</si>
  <si>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</si>
  <si>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</si>
  <si>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</si>
  <si>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</si>
  <si>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</si>
  <si>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</si>
  <si>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</si>
  <si>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</si>
  <si>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</si>
  <si>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</si>
  <si>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</si>
  <si>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</si>
  <si>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</si>
  <si>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</si>
  <si>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</si>
  <si>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</si>
  <si>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</si>
  <si>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</si>
  <si>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</si>
  <si>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</si>
  <si>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</si>
  <si>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</si>
  <si>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</si>
  <si>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</si>
  <si>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</si>
  <si>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</si>
  <si>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</si>
  <si>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</si>
  <si>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</si>
  <si>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</si>
  <si>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</si>
  <si>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</si>
  <si>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</si>
  <si>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</si>
  <si>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</si>
  <si>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</si>
  <si>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</si>
  <si>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</si>
  <si>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</si>
  <si>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</si>
  <si>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</si>
  <si>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</si>
  <si>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</si>
  <si>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</si>
  <si>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</si>
  <si>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</si>
  <si>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</si>
  <si>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</si>
  <si>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</si>
  <si>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</si>
  <si>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</si>
  <si>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</si>
  <si>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</si>
  <si>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</si>
  <si>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</si>
  <si>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</si>
  <si>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</si>
  <si>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</si>
  <si>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</si>
  <si>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</si>
  <si>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</si>
  <si>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</si>
  <si>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</si>
  <si>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</si>
  <si>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</si>
  <si>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</si>
  <si>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</si>
  <si>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</si>
  <si>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</si>
  <si>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</si>
  <si>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</si>
  <si>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</si>
  <si>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</si>
  <si>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</si>
  <si>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</si>
  <si>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</si>
  <si>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</si>
  <si>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</si>
  <si>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</si>
  <si>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</si>
  <si>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</si>
  <si>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</si>
  <si>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</si>
  <si>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</si>
  <si>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Tutorial_Text_Start_0</t>
    <phoneticPr fontId="1" type="noConversion"/>
  </si>
  <si>
    <t>Who are you?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</si>
  <si>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</si>
  <si>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</si>
  <si>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</si>
  <si>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</si>
  <si>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</si>
  <si>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</si>
  <si>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</si>
  <si>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</si>
  <si>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</si>
  <si>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</si>
  <si>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</si>
  <si>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</si>
  <si>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</si>
  <si>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</si>
  <si>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</si>
  <si>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</si>
  <si>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</si>
  <si>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</si>
  <si>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</si>
  <si>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</si>
  <si>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</si>
  <si>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</si>
  <si>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</si>
  <si>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</si>
  <si>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</si>
  <si>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</si>
  <si>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</si>
  <si>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</si>
  <si>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</si>
  <si>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</si>
  <si>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</si>
  <si>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</si>
  <si>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</si>
  <si>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</si>
  <si>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</si>
  <si>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</si>
  <si>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</si>
  <si>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</si>
  <si>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</si>
  <si>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</si>
  <si>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</si>
  <si>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</si>
  <si>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</si>
  <si>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</si>
  <si>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</si>
  <si>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</si>
  <si>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</si>
  <si>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</si>
  <si>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</si>
  <si>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</si>
  <si>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</si>
  <si>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</si>
  <si>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</si>
  <si>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</si>
  <si>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</si>
  <si>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</si>
  <si>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</si>
  <si>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</si>
  <si>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</si>
  <si>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</si>
  <si>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</si>
  <si>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</si>
  <si>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</si>
  <si>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</si>
  <si>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</si>
  <si>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</si>
  <si>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</si>
  <si>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</si>
  <si>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</si>
  <si>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</si>
  <si>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</si>
  <si>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</si>
  <si>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</si>
  <si>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</si>
  <si>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</si>
  <si>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</si>
  <si>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</si>
  <si>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</si>
  <si>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</si>
  <si>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</si>
  <si>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</si>
  <si>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</si>
  <si>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</si>
  <si>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</si>
  <si>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</si>
  <si>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</si>
  <si>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</si>
  <si>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</si>
  <si>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</si>
  <si>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</si>
  <si>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</si>
  <si>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</si>
  <si>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</si>
  <si>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</si>
  <si>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</si>
  <si>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</si>
  <si>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</si>
  <si>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</si>
  <si>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</si>
  <si>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</si>
  <si>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</si>
  <si>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</si>
  <si>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</si>
  <si>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</si>
  <si>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</si>
  <si>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</si>
  <si>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</si>
  <si>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</si>
  <si>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</si>
  <si>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</si>
  <si>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</si>
  <si>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</si>
  <si>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</si>
  <si>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</si>
  <si>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</si>
  <si>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</si>
  <si>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</si>
  <si>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</si>
  <si>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</si>
  <si>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</si>
  <si>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</si>
  <si>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</si>
  <si>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</si>
  <si>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</si>
  <si>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</si>
  <si>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Tutorial_Text_Start_1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</si>
  <si>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</si>
  <si>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</si>
  <si>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</si>
  <si>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</si>
  <si>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</si>
  <si>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</si>
  <si>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</si>
  <si>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</si>
  <si>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</si>
  <si>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</si>
  <si>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</si>
  <si>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</si>
  <si>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</si>
  <si>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</si>
  <si>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</si>
  <si>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</si>
  <si>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</si>
  <si>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</si>
  <si>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</si>
  <si>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</si>
  <si>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</si>
  <si>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</si>
  <si>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</si>
  <si>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</si>
  <si>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</si>
  <si>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</si>
  <si>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</si>
  <si>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</si>
  <si>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</si>
  <si>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</si>
  <si>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</si>
  <si>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</si>
  <si>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</si>
  <si>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</si>
  <si>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</si>
  <si>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</si>
  <si>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</si>
  <si>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</si>
  <si>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</si>
  <si>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</si>
  <si>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</si>
  <si>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</si>
  <si>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</si>
  <si>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</si>
  <si>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</si>
  <si>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</si>
  <si>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</si>
  <si>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</si>
  <si>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</si>
  <si>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</si>
  <si>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</si>
  <si>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</si>
  <si>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</si>
  <si>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</si>
  <si>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</si>
  <si>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</si>
  <si>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</si>
  <si>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</si>
  <si>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</si>
  <si>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</si>
  <si>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</si>
  <si>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</si>
  <si>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</si>
  <si>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</si>
  <si>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</si>
  <si>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</si>
  <si>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</si>
  <si>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</si>
  <si>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</si>
  <si>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</si>
  <si>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</si>
  <si>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</si>
  <si>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</si>
  <si>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</si>
  <si>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</si>
  <si>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</si>
  <si>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</si>
  <si>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</si>
  <si>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</si>
  <si>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</si>
  <si>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</si>
  <si>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</si>
  <si>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</si>
  <si>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</si>
  <si>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</si>
  <si>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</si>
  <si>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</si>
  <si>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</si>
  <si>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</si>
  <si>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</si>
  <si>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</si>
  <si>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</si>
  <si>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</si>
  <si>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</si>
  <si>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</si>
  <si>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</si>
  <si>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</si>
  <si>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</si>
  <si>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</si>
  <si>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</si>
  <si>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</si>
  <si>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</si>
  <si>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</si>
  <si>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</si>
  <si>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</si>
  <si>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</si>
  <si>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</si>
  <si>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</si>
  <si>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</si>
  <si>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</si>
  <si>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</si>
  <si>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</si>
  <si>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</si>
  <si>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</si>
  <si>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</si>
  <si>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</si>
  <si>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</si>
  <si>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</si>
  <si>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</si>
  <si>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</si>
  <si>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</si>
  <si>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</si>
  <si>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</si>
  <si>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</si>
  <si>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</si>
  <si>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</si>
  <si>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</si>
  <si>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</si>
  <si>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</si>
  <si>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</si>
  <si>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</si>
  <si>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</si>
  <si>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</si>
  <si>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</si>
  <si>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</si>
  <si>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</si>
  <si>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</si>
  <si>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</si>
  <si>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</si>
  <si>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</si>
  <si>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</si>
  <si>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</si>
  <si>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</si>
  <si>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</si>
  <si>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</si>
  <si>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</si>
  <si>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</si>
  <si>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</si>
  <si>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</si>
  <si>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</si>
  <si>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</si>
  <si>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</si>
  <si>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</si>
  <si>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</si>
  <si>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</si>
  <si>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</si>
  <si>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</si>
  <si>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</si>
  <si>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</si>
  <si>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</si>
  <si>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</si>
  <si>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</si>
  <si>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</si>
  <si>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</si>
  <si>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</si>
  <si>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</si>
  <si>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</si>
  <si>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</si>
  <si>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</si>
  <si>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</si>
  <si>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</si>
  <si>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</si>
  <si>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</si>
  <si>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</si>
  <si>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</si>
  <si>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</si>
  <si>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</si>
  <si>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</si>
  <si>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</si>
  <si>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</si>
  <si>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</si>
  <si>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</si>
  <si>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</si>
  <si>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</si>
  <si>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</si>
  <si>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</si>
  <si>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</si>
  <si>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</si>
  <si>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</si>
  <si>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</si>
  <si>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</si>
  <si>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</si>
  <si>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</si>
  <si>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</si>
  <si>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</si>
  <si>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</si>
  <si>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</si>
  <si>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</si>
  <si>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</si>
  <si>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</si>
  <si>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</si>
  <si>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</si>
  <si>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</si>
  <si>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</si>
  <si>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</si>
  <si>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</si>
  <si>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</si>
  <si>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</si>
  <si>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</si>
  <si>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</si>
  <si>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</si>
  <si>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</si>
  <si>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Tutorial_Text_Start_2</t>
    <phoneticPr fontId="1" type="noConversion"/>
  </si>
  <si>
    <t>아니. 이곳으로 이끌려온 것일거외다.</t>
    <phoneticPr fontId="1" type="noConversion"/>
  </si>
  <si>
    <t>Tutorial_Text_Start_3</t>
    <phoneticPr fontId="1" type="noConversion"/>
  </si>
  <si>
    <t>무슨 근거로 그렇게 말씀하시는 겁니까?</t>
    <phoneticPr fontId="1" type="noConversion"/>
  </si>
  <si>
    <t>Tutorial_Text_Start_4</t>
    <phoneticPr fontId="1" type="noConversion"/>
  </si>
  <si>
    <t>Tutorial_Text_Start_5</t>
  </si>
  <si>
    <t>Tutorial_Text_Start_6</t>
  </si>
  <si>
    <t>Tutorial_Text_Start_7</t>
  </si>
  <si>
    <t>Tutorial_Text_Start_8</t>
  </si>
  <si>
    <t>Tutorial_Text_Start_9</t>
  </si>
  <si>
    <t>Tutorial_Text_Start_10</t>
  </si>
  <si>
    <t>Tutorial_Text_Start_11</t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</si>
  <si>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</si>
  <si>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</si>
  <si>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</si>
  <si>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</si>
  <si>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</si>
  <si>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</si>
  <si>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</si>
  <si>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Tutorial_Text_Start_12</t>
    <phoneticPr fontId="1" type="noConversion"/>
  </si>
  <si>
    <t>Tutorial_Text_Start_13</t>
    <phoneticPr fontId="1" type="noConversion"/>
  </si>
  <si>
    <t>Tutorial_Text_Start_14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</si>
  <si>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</si>
  <si>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</si>
  <si>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Tutorial_Text_Start_15</t>
    <phoneticPr fontId="1" type="noConversion"/>
  </si>
  <si>
    <t>어차피 딱히 갈 곳도 없는 형편일터인데 이 노인네 좀 도와주게.</t>
    <phoneticPr fontId="1" type="noConversion"/>
  </si>
  <si>
    <t>Tutorial_Text_Start_16</t>
    <phoneticPr fontId="1" type="noConversion"/>
  </si>
  <si>
    <t>제가 그 일을 할 수 있을까요?</t>
    <phoneticPr fontId="1" type="noConversion"/>
  </si>
  <si>
    <t>Tutorial_Text_Start_17</t>
    <phoneticPr fontId="1" type="noConversion"/>
  </si>
  <si>
    <t>마법대가 그렇게 반응한 걸 봐선 가능할 것 같은데.</t>
    <phoneticPr fontId="1" type="noConversion"/>
  </si>
  <si>
    <t>Tutorial_Text_Start_18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</si>
  <si>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</si>
  <si>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</si>
  <si>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</si>
  <si>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</si>
  <si>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</si>
  <si>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</si>
  <si>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</si>
  <si>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</si>
  <si>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</si>
  <si>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</si>
  <si>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</si>
  <si>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</si>
  <si>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</si>
  <si>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</si>
  <si>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</si>
  <si>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</si>
  <si>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</si>
  <si>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</si>
  <si>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</si>
  <si>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</si>
  <si>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</si>
  <si>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</si>
  <si>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</si>
  <si>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</si>
  <si>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</si>
  <si>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</si>
  <si>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</si>
  <si>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</si>
  <si>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</si>
  <si>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</si>
  <si>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</si>
  <si>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</si>
  <si>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</si>
  <si>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</si>
  <si>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</si>
  <si>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</si>
  <si>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</si>
  <si>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</si>
  <si>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</si>
  <si>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</si>
  <si>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</si>
  <si>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</si>
  <si>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</si>
  <si>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</si>
  <si>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</si>
  <si>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</si>
  <si>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</si>
  <si>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</si>
  <si>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</si>
  <si>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</si>
  <si>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</si>
  <si>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</si>
  <si>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</si>
  <si>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</si>
  <si>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내가 보내준 검을 보고 마음에 들었나보더군. 몇 자루 더 요청하던데 가능한가?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</si>
  <si>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</si>
  <si>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</si>
  <si>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</si>
  <si>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</si>
  <si>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</si>
  <si>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</si>
  <si>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</si>
  <si>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</si>
  <si>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</si>
  <si>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</si>
  <si>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</si>
  <si>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</si>
  <si>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</si>
  <si>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</si>
  <si>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</si>
  <si>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</si>
  <si>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</si>
  <si>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</si>
  <si>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</si>
  <si>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</si>
  <si>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</si>
  <si>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</si>
  <si>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</si>
  <si>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</si>
  <si>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</si>
  <si>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</si>
  <si>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</si>
  <si>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</si>
  <si>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</si>
  <si>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</si>
  <si>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Tutorial_Text_Start_2</t>
  </si>
  <si>
    <t>Tutorial_Text_Start_3</t>
  </si>
  <si>
    <t>Tutorial_Text_Start_4</t>
  </si>
  <si>
    <t>Tutorial_Text_Start_12</t>
  </si>
  <si>
    <t>Tutorial_Text_Start_13</t>
  </si>
  <si>
    <t>Tutorial_Text_Start_14</t>
  </si>
  <si>
    <t>Tutorial_Text_Start_15</t>
  </si>
  <si>
    <t>Tutorial_Text_Start_16</t>
  </si>
  <si>
    <t>Tutorial_Text_Start_17</t>
  </si>
  <si>
    <t>Tutorial_Text_Start_18</t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</si>
  <si>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</si>
  <si>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</si>
  <si>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</si>
  <si>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</si>
  <si>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</si>
  <si>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Max</t>
    <phoneticPr fontId="1" type="noConversion"/>
  </si>
  <si>
    <t>Brook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</si>
  <si>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</si>
  <si>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</si>
  <si>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</si>
  <si>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</si>
  <si>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</si>
  <si>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Tutorial_Text_Start_19</t>
  </si>
  <si>
    <t>Tutorial_Text_Start_19</t>
    <phoneticPr fontId="1" type="noConversion"/>
  </si>
  <si>
    <t>정리가 끝났으니 한 번 들어가보게.</t>
    <phoneticPr fontId="1" type="noConversion"/>
  </si>
  <si>
    <t>Tutorial_Text_Start_20</t>
  </si>
  <si>
    <t>Tutorial_Text_Start_21</t>
  </si>
  <si>
    <t>Trader_Name_0</t>
  </si>
  <si>
    <t>Tutorial_Text_Start_20</t>
    <phoneticPr fontId="1" type="noConversion"/>
  </si>
  <si>
    <t>Tutorial_Text_Start_21</t>
    <phoneticPr fontId="1" type="noConversion"/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</si>
  <si>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</si>
  <si>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</si>
  <si>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</si>
  <si>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</si>
  <si>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</si>
  <si>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</si>
  <si>
    <t>Tutorial_Text_Start_22</t>
    <phoneticPr fontId="1" type="noConversion"/>
  </si>
  <si>
    <t>내가 준 문양을 받았나?</t>
    <phoneticPr fontId="1" type="noConversion"/>
  </si>
  <si>
    <t>Tutorial_Text_Start_23</t>
    <phoneticPr fontId="1" type="noConversion"/>
  </si>
  <si>
    <t>그 문양과 돈이 있어야 다른 건물도 지을 수 있다네.</t>
    <phoneticPr fontId="1" type="noConversion"/>
  </si>
  <si>
    <t>일종의 허가증 같은 거라고 할 수 있지.</t>
    <phoneticPr fontId="1" type="noConversion"/>
  </si>
  <si>
    <t>Tutorial_Text_Start_24</t>
    <phoneticPr fontId="1" type="noConversion"/>
  </si>
  <si>
    <t>Tutorial_Text_Start_25</t>
    <phoneticPr fontId="1" type="noConversion"/>
  </si>
  <si>
    <t>그럼 나머지 건물들도 지어보겠나?</t>
    <phoneticPr fontId="1" type="noConversion"/>
  </si>
  <si>
    <t>건물 레벨</t>
    <phoneticPr fontId="1" type="noConversion"/>
  </si>
  <si>
    <t>Item_Desc_0</t>
    <phoneticPr fontId="1" type="noConversion"/>
  </si>
  <si>
    <t>Item_Name_20001</t>
    <phoneticPr fontId="1" type="noConversion"/>
  </si>
  <si>
    <t>Item_Desc_20001</t>
    <phoneticPr fontId="1" type="noConversion"/>
  </si>
  <si>
    <t>건물을 건설하기 위해 필요한 왕국의 문장이다.</t>
    <phoneticPr fontId="1" type="noConversion"/>
  </si>
  <si>
    <t>왕국의 문장</t>
    <phoneticPr fontId="1" type="noConversion"/>
  </si>
  <si>
    <t>Tutorial_Text_Start_26</t>
    <phoneticPr fontId="1" type="noConversion"/>
  </si>
  <si>
    <t>창고에 있던 장비가 바닥을 드러냈군.</t>
    <phoneticPr fontId="1" type="noConversion"/>
  </si>
  <si>
    <t>Tutorial_Text_Start_27</t>
    <phoneticPr fontId="1" type="noConversion"/>
  </si>
  <si>
    <t>장비를 구하기 위해선 사람을 보내야 해.</t>
    <phoneticPr fontId="1" type="noConversion"/>
  </si>
  <si>
    <t>Tutorial_Text_Start_28</t>
    <phoneticPr fontId="1" type="noConversion"/>
  </si>
  <si>
    <t>이런 일에 능숙한 사람을 찾아볼까.</t>
    <phoneticPr fontId="1" type="noConversion"/>
  </si>
  <si>
    <t>장비를 만드는 법을 알았으니 이걸로 뭘 할 수 있는지 알려주겠네.
나에게 주면 필요한 걸 좀 챙겨주지.</t>
    <phoneticPr fontId="1" type="noConversion"/>
  </si>
  <si>
    <t>후작의 검</t>
    <phoneticPr fontId="1" type="noConversion"/>
  </si>
  <si>
    <t>후작의 도끼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</si>
</sst>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A6" sqref="A6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5</v>
      </c>
      <c r="B1" s="2" t="s">
        <v>4</v>
      </c>
      <c r="D1" s="2" t="s">
        <v>72</v>
      </c>
      <c r="E1" s="2" t="s">
        <v>73</v>
      </c>
      <c r="G1" s="2" t="s">
        <v>139</v>
      </c>
      <c r="H1" s="2" t="s">
        <v>140</v>
      </c>
    </row>
    <row r="2" spans="1:8" x14ac:dyDescent="0.3">
      <c r="A2" s="1">
        <v>-1</v>
      </c>
      <c r="B2" s="1" t="s">
        <v>9</v>
      </c>
      <c r="D2" s="1">
        <v>0</v>
      </c>
      <c r="E2" s="1" t="s">
        <v>74</v>
      </c>
      <c r="G2" s="1">
        <v>-1</v>
      </c>
      <c r="H2" s="1" t="s">
        <v>9</v>
      </c>
    </row>
    <row r="3" spans="1:8" x14ac:dyDescent="0.3">
      <c r="A3" s="1">
        <v>0</v>
      </c>
      <c r="B3" s="1" t="s">
        <v>6</v>
      </c>
      <c r="D3" s="1">
        <v>1</v>
      </c>
      <c r="E3" s="1" t="s">
        <v>75</v>
      </c>
      <c r="G3" s="1">
        <v>0</v>
      </c>
      <c r="H3" s="1" t="s">
        <v>141</v>
      </c>
    </row>
    <row r="4" spans="1:8" x14ac:dyDescent="0.3">
      <c r="A4" s="1">
        <v>1</v>
      </c>
      <c r="B4" s="1" t="s">
        <v>7</v>
      </c>
      <c r="D4" s="1">
        <v>2</v>
      </c>
      <c r="E4" s="1" t="s">
        <v>76</v>
      </c>
      <c r="G4" s="1">
        <v>1</v>
      </c>
      <c r="H4" s="1" t="s">
        <v>142</v>
      </c>
    </row>
    <row r="5" spans="1:8" x14ac:dyDescent="0.3">
      <c r="A5" s="1">
        <v>2</v>
      </c>
      <c r="B5" s="1" t="s">
        <v>8</v>
      </c>
      <c r="D5" s="1"/>
      <c r="E5" s="1"/>
      <c r="G5" s="1"/>
      <c r="H5" s="1"/>
    </row>
    <row r="6" spans="1:8" x14ac:dyDescent="0.3">
      <c r="A6" s="1">
        <v>3</v>
      </c>
      <c r="B6" s="1" t="s">
        <v>752</v>
      </c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activeCell="U16" sqref="U16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26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254</v>
      </c>
      <c r="L1" s="2" t="s">
        <v>262</v>
      </c>
      <c r="M1" s="2" t="s">
        <v>255</v>
      </c>
      <c r="N1" s="2" t="s">
        <v>256</v>
      </c>
      <c r="O1" s="2" t="s">
        <v>257</v>
      </c>
      <c r="P1" s="2" t="s">
        <v>258</v>
      </c>
      <c r="Q1" s="2" t="s">
        <v>259</v>
      </c>
      <c r="R1" s="2" t="s">
        <v>260</v>
      </c>
      <c r="S1" s="2" t="s">
        <v>261</v>
      </c>
      <c r="T1" s="2" t="s">
        <v>263</v>
      </c>
      <c r="U1" s="2" t="s">
        <v>264</v>
      </c>
      <c r="V1" s="2" t="s">
        <v>265</v>
      </c>
      <c r="W1" s="2" t="s">
        <v>266</v>
      </c>
      <c r="X1" s="2" t="s">
        <v>267</v>
      </c>
      <c r="Y1" s="2" t="s">
        <v>268</v>
      </c>
      <c r="Z1" s="2" t="s">
        <v>269</v>
      </c>
      <c r="AA1" s="2" t="s">
        <v>270</v>
      </c>
      <c r="AB1" s="2" t="s">
        <v>271</v>
      </c>
      <c r="AC1" s="2" t="s">
        <v>272</v>
      </c>
      <c r="AD1" s="2" t="s">
        <v>273</v>
      </c>
      <c r="AE1" s="2" t="s">
        <v>274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F12" sqref="F12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26</v>
      </c>
      <c r="B1" s="2" t="s">
        <v>60</v>
      </c>
      <c r="C1" s="2" t="s">
        <v>61</v>
      </c>
      <c r="D1" s="2" t="s">
        <v>62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0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E23"/>
  <sheetViews>
    <sheetView workbookViewId="0">
      <selection activeCell="E21" sqref="E21"/>
    </sheetView>
  </sheetViews>
  <sheetFormatPr defaultRowHeight="16.5" x14ac:dyDescent="0.3"/>
  <cols>
    <col min="1" max="1" width="3.375" customWidth="1"/>
    <col min="2" max="2" width="17.75" bestFit="1" customWidth="1"/>
    <col min="3" max="3" width="6.875" bestFit="1" customWidth="1"/>
    <col min="4" max="4" width="19.5" bestFit="1" customWidth="1"/>
    <col min="5" max="5" width="82.875" customWidth="1"/>
  </cols>
  <sheetData>
    <row r="1" spans="1:5" x14ac:dyDescent="0.3">
      <c r="A1" s="3" t="s">
        <v>26</v>
      </c>
      <c r="B1" s="4" t="s">
        <v>27</v>
      </c>
      <c r="C1" s="4" t="s">
        <v>248</v>
      </c>
      <c r="D1" s="4" t="s">
        <v>247</v>
      </c>
      <c r="E1" s="4" t="s">
        <v>249</v>
      </c>
    </row>
    <row r="2" spans="1:5" x14ac:dyDescent="0.3">
      <c r="A2" s="1">
        <v>0</v>
      </c>
      <c r="B2" s="1" t="s">
        <v>250</v>
      </c>
      <c r="C2" s="1" t="str">
        <f>VLOOKUP(B2,TextTag!$A:$B,2,0)</f>
        <v>???</v>
      </c>
      <c r="D2" s="1" t="s">
        <v>252</v>
      </c>
      <c r="E2" s="1" t="str">
        <f>VLOOKUP(D2,TextTag!$A:$B,2,0)</f>
        <v>당신은 누구신지요?</v>
      </c>
    </row>
    <row r="3" spans="1:5" x14ac:dyDescent="0.3">
      <c r="A3" s="1">
        <v>1</v>
      </c>
      <c r="B3" s="1" t="s">
        <v>380</v>
      </c>
      <c r="C3" s="1" t="str">
        <f>VLOOKUP(B3,TextTag!$A:$B,2,0)</f>
        <v>매그</v>
      </c>
      <c r="D3" s="1" t="s">
        <v>379</v>
      </c>
      <c r="E3" s="1" t="str">
        <f>VLOOKUP(D3,TextTag!$A:$B,2,0)</f>
        <v>저는 집을 떠나 떠도는 나그네일 뿐입니다.</v>
      </c>
    </row>
    <row r="4" spans="1:5" x14ac:dyDescent="0.3">
      <c r="A4" s="1">
        <v>2</v>
      </c>
      <c r="B4" s="1" t="s">
        <v>250</v>
      </c>
      <c r="C4" s="1" t="str">
        <f>VLOOKUP(B4,TextTag!$A:$B,2,0)</f>
        <v>???</v>
      </c>
      <c r="D4" s="1" t="s">
        <v>708</v>
      </c>
      <c r="E4" s="1" t="str">
        <f>VLOOKUP(D4,TextTag!$A:$B,2,0)</f>
        <v>아니. 이곳으로 이끌려온 것일거외다.</v>
      </c>
    </row>
    <row r="5" spans="1:5" x14ac:dyDescent="0.3">
      <c r="A5" s="1">
        <v>3</v>
      </c>
      <c r="B5" s="1" t="s">
        <v>380</v>
      </c>
      <c r="C5" s="1" t="str">
        <f>VLOOKUP(B5,TextTag!$A:$B,2,0)</f>
        <v>매그</v>
      </c>
      <c r="D5" s="1" t="s">
        <v>709</v>
      </c>
      <c r="E5" s="1" t="str">
        <f>VLOOKUP(D5,TextTag!$A:$B,2,0)</f>
        <v>무슨 근거로 그렇게 말씀하시는 겁니까?</v>
      </c>
    </row>
    <row r="6" spans="1:5" x14ac:dyDescent="0.3">
      <c r="A6" s="1">
        <v>4</v>
      </c>
      <c r="B6" s="1" t="s">
        <v>719</v>
      </c>
      <c r="C6" s="1" t="str">
        <f>VLOOKUP(B6,TextTag!$A:$B,2,0)</f>
        <v>관리인</v>
      </c>
      <c r="D6" s="1" t="s">
        <v>710</v>
      </c>
      <c r="E6" s="1" t="str">
        <f>VLOOKUP(D6,TextTag!$A:$B,2,0)</f>
        <v>내 이곳을 관리하고 있는데 오늘 밤 마법대에서 빛이 흘러나오는 걸 보고 자네를 발견했네.</v>
      </c>
    </row>
    <row r="7" spans="1:5" x14ac:dyDescent="0.3">
      <c r="A7" s="1">
        <v>5</v>
      </c>
      <c r="B7" s="1" t="s">
        <v>719</v>
      </c>
      <c r="C7" s="1" t="str">
        <f>VLOOKUP(B7,TextTag!$A:$B,2,0)</f>
        <v>관리인</v>
      </c>
      <c r="D7" s="1" t="s">
        <v>597</v>
      </c>
      <c r="E7" s="1" t="str">
        <f>VLOOKUP(D7,TextTag!$A:$B,2,0)</f>
        <v>이것은 단순한 우연이 아니야.</v>
      </c>
    </row>
    <row r="8" spans="1:5" x14ac:dyDescent="0.3">
      <c r="A8" s="1">
        <v>6</v>
      </c>
      <c r="B8" s="1" t="s">
        <v>380</v>
      </c>
      <c r="C8" s="1" t="str">
        <f>VLOOKUP(B8,TextTag!$A:$B,2,0)</f>
        <v>매그</v>
      </c>
      <c r="D8" s="1" t="s">
        <v>598</v>
      </c>
      <c r="E8" s="1" t="str">
        <f>VLOOKUP(D8,TextTag!$A:$B,2,0)</f>
        <v>그게 대체 무슨 소리입니까?</v>
      </c>
    </row>
    <row r="9" spans="1:5" x14ac:dyDescent="0.3">
      <c r="A9" s="1">
        <v>7</v>
      </c>
      <c r="B9" s="1" t="s">
        <v>719</v>
      </c>
      <c r="C9" s="1" t="str">
        <f>VLOOKUP(B9,TextTag!$A:$B,2,0)</f>
        <v>관리인</v>
      </c>
      <c r="D9" s="1" t="s">
        <v>599</v>
      </c>
      <c r="E9" s="1" t="str">
        <f>VLOOKUP(D9,TextTag!$A:$B,2,0)</f>
        <v>자네가 가진 마법 능력 때문에 내쫓긴 것이 아닌가?</v>
      </c>
    </row>
    <row r="10" spans="1:5" x14ac:dyDescent="0.3">
      <c r="A10" s="1">
        <v>8</v>
      </c>
      <c r="B10" s="1" t="s">
        <v>380</v>
      </c>
      <c r="C10" s="1" t="str">
        <f>VLOOKUP(B10,TextTag!$A:$B,2,0)</f>
        <v>매그</v>
      </c>
      <c r="D10" s="1" t="s">
        <v>600</v>
      </c>
      <c r="E10" s="1" t="str">
        <f>VLOOKUP(D10,TextTag!$A:$B,2,0)</f>
        <v xml:space="preserve">잘 아시는군요. </v>
      </c>
    </row>
    <row r="11" spans="1:5" x14ac:dyDescent="0.3">
      <c r="A11" s="1">
        <v>9</v>
      </c>
      <c r="B11" s="1" t="s">
        <v>380</v>
      </c>
      <c r="C11" s="1" t="str">
        <f>VLOOKUP(B11,TextTag!$A:$B,2,0)</f>
        <v>매그</v>
      </c>
      <c r="D11" s="1" t="s">
        <v>601</v>
      </c>
      <c r="E11" s="1" t="str">
        <f>VLOOKUP(D11,TextTag!$A:$B,2,0)</f>
        <v>이전에도 이런 일이 있었던 겁니까?</v>
      </c>
    </row>
    <row r="12" spans="1:5" x14ac:dyDescent="0.3">
      <c r="A12" s="1">
        <v>10</v>
      </c>
      <c r="B12" s="1" t="s">
        <v>719</v>
      </c>
      <c r="C12" s="1" t="str">
        <f>VLOOKUP(B12,TextTag!$A:$B,2,0)</f>
        <v>관리인</v>
      </c>
      <c r="D12" s="1" t="s">
        <v>602</v>
      </c>
      <c r="E12" s="1" t="str">
        <f>VLOOKUP(D12,TextTag!$A:$B,2,0)</f>
        <v>그것도 한 20년 전의 이야기지.</v>
      </c>
    </row>
    <row r="13" spans="1:5" x14ac:dyDescent="0.3">
      <c r="A13" s="1">
        <v>11</v>
      </c>
      <c r="B13" s="1" t="s">
        <v>719</v>
      </c>
      <c r="C13" s="1" t="str">
        <f>VLOOKUP(B13,TextTag!$A:$B,2,0)</f>
        <v>관리인</v>
      </c>
      <c r="D13" s="1" t="s">
        <v>603</v>
      </c>
      <c r="E13" s="1" t="str">
        <f>VLOOKUP(D13,TextTag!$A:$B,2,0)</f>
        <v>혹시 이곳에 머물면서 마법대 작동을 도와주겠나?</v>
      </c>
    </row>
    <row r="14" spans="1:5" x14ac:dyDescent="0.3">
      <c r="A14" s="1">
        <v>12</v>
      </c>
      <c r="B14" s="1" t="s">
        <v>380</v>
      </c>
      <c r="C14" s="1" t="str">
        <f>VLOOKUP(B14,TextTag!$A:$B,2,0)</f>
        <v>매그</v>
      </c>
      <c r="D14" s="1" t="s">
        <v>711</v>
      </c>
      <c r="E14" s="1" t="str">
        <f>VLOOKUP(D14,TextTag!$A:$B,2,0)</f>
        <v>그 마법대란게 대체 뭡니까?</v>
      </c>
    </row>
    <row r="15" spans="1:5" x14ac:dyDescent="0.3">
      <c r="A15" s="1">
        <v>13</v>
      </c>
      <c r="B15" s="1" t="s">
        <v>719</v>
      </c>
      <c r="C15" s="1" t="str">
        <f>VLOOKUP(B15,TextTag!$A:$B,2,0)</f>
        <v>관리인</v>
      </c>
      <c r="D15" s="1" t="s">
        <v>712</v>
      </c>
      <c r="E15" s="1" t="str">
        <f>VLOOKUP(D15,TextTag!$A:$B,2,0)</f>
        <v>작동 원리는 나도 잘 모른다만
기본적으론 마법으로 장비를 만들어내는 장치야.</v>
      </c>
    </row>
    <row r="16" spans="1:5" x14ac:dyDescent="0.3">
      <c r="A16" s="1">
        <v>14</v>
      </c>
      <c r="B16" s="1" t="s">
        <v>719</v>
      </c>
      <c r="C16" s="1" t="str">
        <f>VLOOKUP(B16,TextTag!$A:$B,2,0)</f>
        <v>관리인</v>
      </c>
      <c r="D16" s="1" t="s">
        <v>713</v>
      </c>
      <c r="E16" s="1" t="str">
        <f>VLOOKUP(D16,TextTag!$A:$B,2,0)</f>
        <v>같은 물건을 합쳐서 더 좋은 무언가를 만들어낸다고 하더군.</v>
      </c>
    </row>
    <row r="17" spans="1:5" x14ac:dyDescent="0.3">
      <c r="A17" s="1">
        <v>15</v>
      </c>
      <c r="B17" s="1" t="s">
        <v>719</v>
      </c>
      <c r="C17" s="1" t="str">
        <f>VLOOKUP(B17,TextTag!$A:$B,2,0)</f>
        <v>관리인</v>
      </c>
      <c r="D17" s="1" t="s">
        <v>714</v>
      </c>
      <c r="E17" s="1" t="str">
        <f>VLOOKUP(D17,TextTag!$A:$B,2,0)</f>
        <v>어차피 딱히 갈 곳도 없는 형편일터인데 이 노인네 좀 도와주게.</v>
      </c>
    </row>
    <row r="18" spans="1:5" x14ac:dyDescent="0.3">
      <c r="A18" s="1">
        <v>16</v>
      </c>
      <c r="B18" s="1" t="s">
        <v>380</v>
      </c>
      <c r="C18" s="1" t="str">
        <f>VLOOKUP(B18,TextTag!$A:$B,2,0)</f>
        <v>매그</v>
      </c>
      <c r="D18" s="1" t="s">
        <v>715</v>
      </c>
      <c r="E18" s="1" t="str">
        <f>VLOOKUP(D18,TextTag!$A:$B,2,0)</f>
        <v>제가 그 일을 할 수 있을까요?</v>
      </c>
    </row>
    <row r="19" spans="1:5" x14ac:dyDescent="0.3">
      <c r="A19" s="1">
        <v>17</v>
      </c>
      <c r="B19" s="1" t="s">
        <v>719</v>
      </c>
      <c r="C19" s="1" t="str">
        <f>VLOOKUP(B19,TextTag!$A:$B,2,0)</f>
        <v>관리인</v>
      </c>
      <c r="D19" s="1" t="s">
        <v>716</v>
      </c>
      <c r="E19" s="1" t="str">
        <f>VLOOKUP(D19,TextTag!$A:$B,2,0)</f>
        <v>마법대가 그렇게 반응한 걸 봐선 가능할 것 같은데.</v>
      </c>
    </row>
    <row r="20" spans="1:5" x14ac:dyDescent="0.3">
      <c r="A20" s="1">
        <v>18</v>
      </c>
      <c r="B20" s="1" t="s">
        <v>719</v>
      </c>
      <c r="C20" s="1" t="str">
        <f>VLOOKUP(B20,TextTag!$A:$B,2,0)</f>
        <v>관리인</v>
      </c>
      <c r="D20" s="1" t="s">
        <v>717</v>
      </c>
      <c r="E20" s="1" t="str">
        <f>VLOOKUP(D20,TextTag!$A:$B,2,0)</f>
        <v>일단 마법대 정리 좀 해주겠나?</v>
      </c>
    </row>
    <row r="21" spans="1:5" x14ac:dyDescent="0.3">
      <c r="A21" s="1">
        <v>19</v>
      </c>
      <c r="B21" s="1" t="s">
        <v>719</v>
      </c>
      <c r="C21" s="1" t="str">
        <f>VLOOKUP(B21,TextTag!$A:$B,2,0)</f>
        <v>관리인</v>
      </c>
      <c r="D21" s="1" t="s">
        <v>730</v>
      </c>
      <c r="E21" s="1" t="str">
        <f>VLOOKUP(D21,TextTag!$A:$B,2,0)</f>
        <v>정리가 끝났으니 한 번 들어가보게.</v>
      </c>
    </row>
    <row r="22" spans="1:5" x14ac:dyDescent="0.3">
      <c r="A22" s="1">
        <v>20</v>
      </c>
      <c r="B22" s="1" t="s">
        <v>735</v>
      </c>
      <c r="C22" s="1" t="str">
        <f>VLOOKUP(B22,TextTag!$A:$B,2,0)</f>
        <v>관리인</v>
      </c>
      <c r="D22" s="1" t="s">
        <v>733</v>
      </c>
      <c r="E22" s="1" t="str">
        <f>VLOOKUP(D22,TextTag!$A:$B,2,0)</f>
        <v>위에 있는 상자에서 장비를 두 개 꺼내보게.</v>
      </c>
    </row>
    <row r="23" spans="1:5" x14ac:dyDescent="0.3">
      <c r="A23" s="1">
        <v>21</v>
      </c>
      <c r="B23" s="1" t="s">
        <v>735</v>
      </c>
      <c r="C23" s="1" t="str">
        <f>VLOOKUP(B23,TextTag!$A:$B,2,0)</f>
        <v>관리인</v>
      </c>
      <c r="D23" s="1" t="s">
        <v>734</v>
      </c>
      <c r="E23" s="1" t="str">
        <f>VLOOKUP(D23,TextTag!$A:$B,2,0)</f>
        <v>장비 중 하나를 드래그 해 다른 장비 위로 올려보게.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205"/>
  <sheetViews>
    <sheetView tabSelected="1" topLeftCell="A13" workbookViewId="0">
      <selection activeCell="B32" sqref="B32"/>
    </sheetView>
  </sheetViews>
  <sheetFormatPr defaultRowHeight="16.5" x14ac:dyDescent="0.3"/>
  <cols>
    <col min="1" max="1" width="39.625" customWidth="1"/>
    <col min="2" max="2" width="46" bestFit="1" customWidth="1"/>
    <col min="3" max="3" width="16.75" bestFit="1" customWidth="1"/>
  </cols>
  <sheetData>
    <row r="1" spans="1:3" x14ac:dyDescent="0.3">
      <c r="A1" s="7" t="s">
        <v>41</v>
      </c>
      <c r="B1" s="8" t="s">
        <v>42</v>
      </c>
      <c r="C1" s="8" t="s">
        <v>43</v>
      </c>
    </row>
    <row r="2" spans="1:3" x14ac:dyDescent="0.3">
      <c r="A2" s="5" t="s">
        <v>340</v>
      </c>
      <c r="B2" s="6" t="s">
        <v>341</v>
      </c>
      <c r="C2" s="6" t="s">
        <v>78</v>
      </c>
    </row>
    <row r="3" spans="1:3" x14ac:dyDescent="0.3">
      <c r="A3" s="5" t="s">
        <v>754</v>
      </c>
      <c r="B3" s="6" t="s">
        <v>757</v>
      </c>
      <c r="C3" s="6" t="s">
        <v>78</v>
      </c>
    </row>
    <row r="4" spans="1:3" x14ac:dyDescent="0.3">
      <c r="A4" s="5" t="s">
        <v>145</v>
      </c>
      <c r="B4" s="6" t="s">
        <v>0</v>
      </c>
      <c r="C4" s="6" t="s">
        <v>1</v>
      </c>
    </row>
    <row r="5" spans="1:3" x14ac:dyDescent="0.3">
      <c r="A5" s="5" t="s">
        <v>147</v>
      </c>
      <c r="B5" s="6" t="s">
        <v>148</v>
      </c>
      <c r="C5" s="6" t="s">
        <v>1</v>
      </c>
    </row>
    <row r="6" spans="1:3" x14ac:dyDescent="0.3">
      <c r="A6" s="5" t="s">
        <v>149</v>
      </c>
      <c r="B6" s="6" t="s">
        <v>159</v>
      </c>
      <c r="C6" s="6" t="s">
        <v>1</v>
      </c>
    </row>
    <row r="7" spans="1:3" x14ac:dyDescent="0.3">
      <c r="A7" s="5" t="s">
        <v>150</v>
      </c>
      <c r="B7" s="6" t="s">
        <v>160</v>
      </c>
      <c r="C7" s="6" t="s">
        <v>1</v>
      </c>
    </row>
    <row r="8" spans="1:3" x14ac:dyDescent="0.3">
      <c r="A8" s="5" t="s">
        <v>151</v>
      </c>
      <c r="B8" s="6" t="s">
        <v>161</v>
      </c>
      <c r="C8" s="6" t="s">
        <v>1</v>
      </c>
    </row>
    <row r="9" spans="1:3" x14ac:dyDescent="0.3">
      <c r="A9" s="5" t="s">
        <v>152</v>
      </c>
      <c r="B9" s="6" t="s">
        <v>162</v>
      </c>
      <c r="C9" s="6" t="s">
        <v>1</v>
      </c>
    </row>
    <row r="10" spans="1:3" x14ac:dyDescent="0.3">
      <c r="A10" s="5" t="s">
        <v>153</v>
      </c>
      <c r="B10" s="6" t="s">
        <v>163</v>
      </c>
      <c r="C10" s="6" t="s">
        <v>1</v>
      </c>
    </row>
    <row r="11" spans="1:3" x14ac:dyDescent="0.3">
      <c r="A11" s="5" t="s">
        <v>154</v>
      </c>
      <c r="B11" s="6" t="s">
        <v>765</v>
      </c>
      <c r="C11" s="6" t="s">
        <v>1</v>
      </c>
    </row>
    <row r="12" spans="1:3" x14ac:dyDescent="0.3">
      <c r="A12" s="5" t="s">
        <v>155</v>
      </c>
      <c r="B12" s="6" t="s">
        <v>164</v>
      </c>
      <c r="C12" s="6" t="s">
        <v>1</v>
      </c>
    </row>
    <row r="13" spans="1:3" x14ac:dyDescent="0.3">
      <c r="A13" s="5" t="s">
        <v>156</v>
      </c>
      <c r="B13" s="1" t="s">
        <v>167</v>
      </c>
      <c r="C13" s="6" t="s">
        <v>1</v>
      </c>
    </row>
    <row r="14" spans="1:3" x14ac:dyDescent="0.3">
      <c r="A14" s="5" t="s">
        <v>157</v>
      </c>
      <c r="B14" s="6" t="s">
        <v>165</v>
      </c>
      <c r="C14" s="6" t="s">
        <v>1</v>
      </c>
    </row>
    <row r="15" spans="1:3" x14ac:dyDescent="0.3">
      <c r="A15" s="5" t="s">
        <v>158</v>
      </c>
      <c r="B15" s="6" t="s">
        <v>166</v>
      </c>
      <c r="C15" s="6" t="s">
        <v>1</v>
      </c>
    </row>
    <row r="16" spans="1:3" x14ac:dyDescent="0.3">
      <c r="A16" s="5" t="s">
        <v>168</v>
      </c>
      <c r="B16" s="6" t="s">
        <v>169</v>
      </c>
      <c r="C16" s="6" t="s">
        <v>1</v>
      </c>
    </row>
    <row r="17" spans="1:3" x14ac:dyDescent="0.3">
      <c r="A17" s="5" t="s">
        <v>180</v>
      </c>
      <c r="B17" s="6" t="s">
        <v>170</v>
      </c>
      <c r="C17" s="6" t="s">
        <v>1</v>
      </c>
    </row>
    <row r="18" spans="1:3" x14ac:dyDescent="0.3">
      <c r="A18" s="5" t="s">
        <v>181</v>
      </c>
      <c r="B18" s="6" t="s">
        <v>171</v>
      </c>
      <c r="C18" s="6" t="s">
        <v>1</v>
      </c>
    </row>
    <row r="19" spans="1:3" x14ac:dyDescent="0.3">
      <c r="A19" s="5" t="s">
        <v>182</v>
      </c>
      <c r="B19" s="6" t="s">
        <v>172</v>
      </c>
      <c r="C19" s="6" t="s">
        <v>1</v>
      </c>
    </row>
    <row r="20" spans="1:3" x14ac:dyDescent="0.3">
      <c r="A20" s="5" t="s">
        <v>183</v>
      </c>
      <c r="B20" s="6" t="s">
        <v>173</v>
      </c>
      <c r="C20" s="6" t="s">
        <v>1</v>
      </c>
    </row>
    <row r="21" spans="1:3" x14ac:dyDescent="0.3">
      <c r="A21" s="5" t="s">
        <v>184</v>
      </c>
      <c r="B21" s="6" t="s">
        <v>174</v>
      </c>
      <c r="C21" s="6" t="s">
        <v>1</v>
      </c>
    </row>
    <row r="22" spans="1:3" x14ac:dyDescent="0.3">
      <c r="A22" s="5" t="s">
        <v>185</v>
      </c>
      <c r="B22" s="6" t="s">
        <v>175</v>
      </c>
      <c r="C22" s="6" t="s">
        <v>1</v>
      </c>
    </row>
    <row r="23" spans="1:3" x14ac:dyDescent="0.3">
      <c r="A23" s="5" t="s">
        <v>186</v>
      </c>
      <c r="B23" s="6" t="s">
        <v>766</v>
      </c>
      <c r="C23" s="6" t="s">
        <v>1</v>
      </c>
    </row>
    <row r="24" spans="1:3" x14ac:dyDescent="0.3">
      <c r="A24" s="5" t="s">
        <v>187</v>
      </c>
      <c r="B24" s="6" t="s">
        <v>176</v>
      </c>
      <c r="C24" s="6" t="s">
        <v>1</v>
      </c>
    </row>
    <row r="25" spans="1:3" x14ac:dyDescent="0.3">
      <c r="A25" s="5" t="s">
        <v>188</v>
      </c>
      <c r="B25" s="1" t="s">
        <v>177</v>
      </c>
      <c r="C25" s="6" t="s">
        <v>1</v>
      </c>
    </row>
    <row r="26" spans="1:3" x14ac:dyDescent="0.3">
      <c r="A26" s="5" t="s">
        <v>189</v>
      </c>
      <c r="B26" s="6" t="s">
        <v>178</v>
      </c>
      <c r="C26" s="6" t="s">
        <v>1</v>
      </c>
    </row>
    <row r="27" spans="1:3" x14ac:dyDescent="0.3">
      <c r="A27" s="5" t="s">
        <v>190</v>
      </c>
      <c r="B27" s="6" t="s">
        <v>179</v>
      </c>
      <c r="C27" s="6" t="s">
        <v>1</v>
      </c>
    </row>
    <row r="28" spans="1:3" x14ac:dyDescent="0.3">
      <c r="A28" s="5" t="s">
        <v>275</v>
      </c>
      <c r="B28" s="6" t="s">
        <v>276</v>
      </c>
      <c r="C28" s="6" t="s">
        <v>1</v>
      </c>
    </row>
    <row r="29" spans="1:3" x14ac:dyDescent="0.3">
      <c r="A29" s="5" t="s">
        <v>277</v>
      </c>
      <c r="B29" s="6" t="s">
        <v>288</v>
      </c>
      <c r="C29" s="6" t="s">
        <v>1</v>
      </c>
    </row>
    <row r="30" spans="1:3" x14ac:dyDescent="0.3">
      <c r="A30" s="5" t="s">
        <v>278</v>
      </c>
      <c r="B30" s="6" t="s">
        <v>289</v>
      </c>
      <c r="C30" s="6" t="s">
        <v>1</v>
      </c>
    </row>
    <row r="31" spans="1:3" x14ac:dyDescent="0.3">
      <c r="A31" s="5" t="s">
        <v>279</v>
      </c>
      <c r="B31" s="6" t="s">
        <v>291</v>
      </c>
      <c r="C31" s="6" t="s">
        <v>1</v>
      </c>
    </row>
    <row r="32" spans="1:3" x14ac:dyDescent="0.3">
      <c r="A32" s="5" t="s">
        <v>280</v>
      </c>
      <c r="B32" s="6" t="s">
        <v>292</v>
      </c>
      <c r="C32" s="6" t="s">
        <v>1</v>
      </c>
    </row>
    <row r="33" spans="1:3" x14ac:dyDescent="0.3">
      <c r="A33" s="5" t="s">
        <v>281</v>
      </c>
      <c r="B33" s="6" t="s">
        <v>290</v>
      </c>
      <c r="C33" s="6" t="s">
        <v>1</v>
      </c>
    </row>
    <row r="34" spans="1:3" x14ac:dyDescent="0.3">
      <c r="A34" s="5" t="s">
        <v>282</v>
      </c>
      <c r="B34" s="6" t="s">
        <v>293</v>
      </c>
      <c r="C34" s="6" t="s">
        <v>1</v>
      </c>
    </row>
    <row r="35" spans="1:3" x14ac:dyDescent="0.3">
      <c r="A35" s="5" t="s">
        <v>283</v>
      </c>
      <c r="B35" s="6" t="s">
        <v>294</v>
      </c>
      <c r="C35" s="6" t="s">
        <v>1</v>
      </c>
    </row>
    <row r="36" spans="1:3" x14ac:dyDescent="0.3">
      <c r="A36" s="5" t="s">
        <v>284</v>
      </c>
      <c r="B36" s="6" t="s">
        <v>295</v>
      </c>
      <c r="C36" s="6" t="s">
        <v>1</v>
      </c>
    </row>
    <row r="37" spans="1:3" x14ac:dyDescent="0.3">
      <c r="A37" s="5" t="s">
        <v>285</v>
      </c>
      <c r="B37" s="1" t="s">
        <v>296</v>
      </c>
      <c r="C37" s="6" t="s">
        <v>1</v>
      </c>
    </row>
    <row r="38" spans="1:3" x14ac:dyDescent="0.3">
      <c r="A38" s="5" t="s">
        <v>286</v>
      </c>
      <c r="B38" s="6" t="s">
        <v>297</v>
      </c>
      <c r="C38" s="6" t="s">
        <v>1</v>
      </c>
    </row>
    <row r="39" spans="1:3" x14ac:dyDescent="0.3">
      <c r="A39" s="5" t="s">
        <v>287</v>
      </c>
      <c r="B39" s="6" t="s">
        <v>298</v>
      </c>
      <c r="C39" s="6" t="s">
        <v>1</v>
      </c>
    </row>
    <row r="40" spans="1:3" x14ac:dyDescent="0.3">
      <c r="A40" s="5" t="s">
        <v>299</v>
      </c>
      <c r="B40" s="6" t="s">
        <v>301</v>
      </c>
      <c r="C40" s="6" t="s">
        <v>1</v>
      </c>
    </row>
    <row r="41" spans="1:3" x14ac:dyDescent="0.3">
      <c r="A41" s="5" t="s">
        <v>300</v>
      </c>
      <c r="B41" s="6" t="s">
        <v>302</v>
      </c>
      <c r="C41" s="6" t="s">
        <v>1</v>
      </c>
    </row>
    <row r="42" spans="1:3" x14ac:dyDescent="0.3">
      <c r="A42" s="5" t="s">
        <v>304</v>
      </c>
      <c r="B42" s="6" t="s">
        <v>303</v>
      </c>
      <c r="C42" s="6" t="s">
        <v>1</v>
      </c>
    </row>
    <row r="43" spans="1:3" x14ac:dyDescent="0.3">
      <c r="A43" s="5" t="s">
        <v>305</v>
      </c>
      <c r="B43" s="6" t="s">
        <v>314</v>
      </c>
      <c r="C43" s="6" t="s">
        <v>1</v>
      </c>
    </row>
    <row r="44" spans="1:3" x14ac:dyDescent="0.3">
      <c r="A44" s="5" t="s">
        <v>306</v>
      </c>
      <c r="B44" s="6" t="s">
        <v>315</v>
      </c>
      <c r="C44" s="6" t="s">
        <v>1</v>
      </c>
    </row>
    <row r="45" spans="1:3" x14ac:dyDescent="0.3">
      <c r="A45" s="5" t="s">
        <v>307</v>
      </c>
      <c r="B45" s="6" t="s">
        <v>316</v>
      </c>
      <c r="C45" s="6" t="s">
        <v>1</v>
      </c>
    </row>
    <row r="46" spans="1:3" x14ac:dyDescent="0.3">
      <c r="A46" s="5" t="s">
        <v>308</v>
      </c>
      <c r="B46" s="6" t="s">
        <v>317</v>
      </c>
      <c r="C46" s="6" t="s">
        <v>1</v>
      </c>
    </row>
    <row r="47" spans="1:3" x14ac:dyDescent="0.3">
      <c r="A47" s="5" t="s">
        <v>309</v>
      </c>
      <c r="B47" s="6" t="s">
        <v>318</v>
      </c>
      <c r="C47" s="6" t="s">
        <v>1</v>
      </c>
    </row>
    <row r="48" spans="1:3" x14ac:dyDescent="0.3">
      <c r="A48" s="5" t="s">
        <v>310</v>
      </c>
      <c r="B48" s="6" t="s">
        <v>319</v>
      </c>
      <c r="C48" s="6" t="s">
        <v>1</v>
      </c>
    </row>
    <row r="49" spans="1:3" x14ac:dyDescent="0.3">
      <c r="A49" s="5" t="s">
        <v>311</v>
      </c>
      <c r="B49" s="1" t="s">
        <v>320</v>
      </c>
      <c r="C49" s="6" t="s">
        <v>1</v>
      </c>
    </row>
    <row r="50" spans="1:3" x14ac:dyDescent="0.3">
      <c r="A50" s="5" t="s">
        <v>312</v>
      </c>
      <c r="B50" s="6" t="s">
        <v>321</v>
      </c>
      <c r="C50" s="6" t="s">
        <v>1</v>
      </c>
    </row>
    <row r="51" spans="1:3" x14ac:dyDescent="0.3">
      <c r="A51" s="5" t="s">
        <v>313</v>
      </c>
      <c r="B51" s="6" t="s">
        <v>322</v>
      </c>
      <c r="C51" s="6" t="s">
        <v>1</v>
      </c>
    </row>
    <row r="52" spans="1:3" x14ac:dyDescent="0.3">
      <c r="A52" s="5" t="s">
        <v>323</v>
      </c>
      <c r="B52" s="6" t="s">
        <v>326</v>
      </c>
      <c r="C52" s="6" t="s">
        <v>1</v>
      </c>
    </row>
    <row r="53" spans="1:3" x14ac:dyDescent="0.3">
      <c r="A53" s="5" t="s">
        <v>324</v>
      </c>
      <c r="B53" s="6" t="s">
        <v>327</v>
      </c>
      <c r="C53" s="6" t="s">
        <v>1</v>
      </c>
    </row>
    <row r="54" spans="1:3" x14ac:dyDescent="0.3">
      <c r="A54" s="5" t="s">
        <v>325</v>
      </c>
      <c r="B54" s="6" t="s">
        <v>328</v>
      </c>
      <c r="C54" s="6" t="s">
        <v>1</v>
      </c>
    </row>
    <row r="55" spans="1:3" x14ac:dyDescent="0.3">
      <c r="A55" s="5" t="s">
        <v>329</v>
      </c>
      <c r="B55" s="6" t="s">
        <v>330</v>
      </c>
      <c r="C55" s="6" t="s">
        <v>1</v>
      </c>
    </row>
    <row r="56" spans="1:3" x14ac:dyDescent="0.3">
      <c r="A56" s="5" t="s">
        <v>343</v>
      </c>
      <c r="B56" s="6" t="s">
        <v>331</v>
      </c>
      <c r="C56" s="6" t="s">
        <v>1</v>
      </c>
    </row>
    <row r="57" spans="1:3" x14ac:dyDescent="0.3">
      <c r="A57" s="5" t="s">
        <v>344</v>
      </c>
      <c r="B57" s="6" t="s">
        <v>706</v>
      </c>
      <c r="C57" s="6" t="s">
        <v>1</v>
      </c>
    </row>
    <row r="58" spans="1:3" x14ac:dyDescent="0.3">
      <c r="A58" s="5" t="s">
        <v>753</v>
      </c>
      <c r="B58" s="6" t="s">
        <v>342</v>
      </c>
      <c r="C58" s="6" t="s">
        <v>78</v>
      </c>
    </row>
    <row r="59" spans="1:3" x14ac:dyDescent="0.3">
      <c r="A59" s="5" t="s">
        <v>755</v>
      </c>
      <c r="B59" s="6" t="s">
        <v>756</v>
      </c>
      <c r="C59" s="6"/>
    </row>
    <row r="60" spans="1:3" x14ac:dyDescent="0.3">
      <c r="A60" s="5" t="s">
        <v>407</v>
      </c>
      <c r="B60" s="6" t="s">
        <v>393</v>
      </c>
      <c r="C60" s="6"/>
    </row>
    <row r="61" spans="1:3" x14ac:dyDescent="0.3">
      <c r="A61" s="5" t="s">
        <v>408</v>
      </c>
      <c r="B61" s="6" t="s">
        <v>394</v>
      </c>
      <c r="C61" s="6"/>
    </row>
    <row r="62" spans="1:3" x14ac:dyDescent="0.3">
      <c r="A62" s="5" t="s">
        <v>409</v>
      </c>
      <c r="B62" s="6" t="s">
        <v>395</v>
      </c>
      <c r="C62" s="6"/>
    </row>
    <row r="63" spans="1:3" x14ac:dyDescent="0.3">
      <c r="A63" s="5" t="s">
        <v>410</v>
      </c>
      <c r="B63" s="6" t="s">
        <v>396</v>
      </c>
      <c r="C63" s="6"/>
    </row>
    <row r="64" spans="1:3" x14ac:dyDescent="0.3">
      <c r="A64" s="5" t="s">
        <v>411</v>
      </c>
      <c r="B64" s="6" t="s">
        <v>397</v>
      </c>
      <c r="C64" s="6"/>
    </row>
    <row r="65" spans="1:3" x14ac:dyDescent="0.3">
      <c r="A65" s="5" t="s">
        <v>412</v>
      </c>
      <c r="B65" s="6" t="s">
        <v>398</v>
      </c>
      <c r="C65" s="6"/>
    </row>
    <row r="66" spans="1:3" x14ac:dyDescent="0.3">
      <c r="A66" s="5" t="s">
        <v>413</v>
      </c>
      <c r="B66" s="6" t="s">
        <v>399</v>
      </c>
      <c r="C66" s="6"/>
    </row>
    <row r="67" spans="1:3" x14ac:dyDescent="0.3">
      <c r="A67" s="5" t="s">
        <v>414</v>
      </c>
      <c r="B67" s="6" t="s">
        <v>400</v>
      </c>
      <c r="C67" s="6"/>
    </row>
    <row r="68" spans="1:3" x14ac:dyDescent="0.3">
      <c r="A68" s="5" t="s">
        <v>415</v>
      </c>
      <c r="B68" s="6" t="s">
        <v>401</v>
      </c>
      <c r="C68" s="6"/>
    </row>
    <row r="69" spans="1:3" x14ac:dyDescent="0.3">
      <c r="A69" s="5" t="s">
        <v>416</v>
      </c>
      <c r="B69" s="6" t="s">
        <v>402</v>
      </c>
      <c r="C69" s="6"/>
    </row>
    <row r="70" spans="1:3" x14ac:dyDescent="0.3">
      <c r="A70" s="5" t="s">
        <v>417</v>
      </c>
      <c r="B70" s="6" t="s">
        <v>403</v>
      </c>
      <c r="C70" s="6"/>
    </row>
    <row r="71" spans="1:3" x14ac:dyDescent="0.3">
      <c r="A71" s="5" t="s">
        <v>418</v>
      </c>
      <c r="B71" s="6" t="s">
        <v>404</v>
      </c>
      <c r="C71" s="6"/>
    </row>
    <row r="72" spans="1:3" x14ac:dyDescent="0.3">
      <c r="A72" s="5" t="s">
        <v>419</v>
      </c>
      <c r="B72" s="6" t="s">
        <v>405</v>
      </c>
      <c r="C72" s="6"/>
    </row>
    <row r="73" spans="1:3" x14ac:dyDescent="0.3">
      <c r="A73" s="5" t="s">
        <v>420</v>
      </c>
      <c r="B73" s="6" t="s">
        <v>406</v>
      </c>
      <c r="C73" s="6"/>
    </row>
    <row r="74" spans="1:3" x14ac:dyDescent="0.3">
      <c r="A74" s="5" t="s">
        <v>558</v>
      </c>
      <c r="B74" s="6" t="s">
        <v>565</v>
      </c>
      <c r="C74" s="6"/>
    </row>
    <row r="75" spans="1:3" x14ac:dyDescent="0.3">
      <c r="A75" s="5" t="s">
        <v>559</v>
      </c>
      <c r="B75" s="6" t="s">
        <v>566</v>
      </c>
      <c r="C75" s="6"/>
    </row>
    <row r="76" spans="1:3" x14ac:dyDescent="0.3">
      <c r="A76" s="5" t="s">
        <v>560</v>
      </c>
      <c r="B76" s="6" t="s">
        <v>567</v>
      </c>
      <c r="C76" s="6"/>
    </row>
    <row r="77" spans="1:3" x14ac:dyDescent="0.3">
      <c r="A77" s="5" t="s">
        <v>561</v>
      </c>
      <c r="B77" s="6" t="s">
        <v>568</v>
      </c>
      <c r="C77" s="6"/>
    </row>
    <row r="78" spans="1:3" x14ac:dyDescent="0.3">
      <c r="A78" s="5" t="s">
        <v>562</v>
      </c>
      <c r="B78" s="6" t="s">
        <v>569</v>
      </c>
      <c r="C78" s="6"/>
    </row>
    <row r="79" spans="1:3" x14ac:dyDescent="0.3">
      <c r="A79" s="5" t="s">
        <v>563</v>
      </c>
      <c r="B79" s="6" t="s">
        <v>570</v>
      </c>
      <c r="C79" s="6"/>
    </row>
    <row r="80" spans="1:3" x14ac:dyDescent="0.3">
      <c r="A80" s="5" t="s">
        <v>564</v>
      </c>
      <c r="B80" s="6" t="s">
        <v>571</v>
      </c>
      <c r="C80" s="6"/>
    </row>
    <row r="81" spans="1:3" x14ac:dyDescent="0.3">
      <c r="A81" s="5" t="s">
        <v>572</v>
      </c>
      <c r="B81" s="6" t="s">
        <v>579</v>
      </c>
      <c r="C81" s="6"/>
    </row>
    <row r="82" spans="1:3" x14ac:dyDescent="0.3">
      <c r="A82" s="5" t="s">
        <v>573</v>
      </c>
      <c r="B82" s="6" t="s">
        <v>580</v>
      </c>
      <c r="C82" s="6"/>
    </row>
    <row r="83" spans="1:3" x14ac:dyDescent="0.3">
      <c r="A83" s="5" t="s">
        <v>574</v>
      </c>
      <c r="B83" s="6" t="s">
        <v>581</v>
      </c>
      <c r="C83" s="6"/>
    </row>
    <row r="84" spans="1:3" x14ac:dyDescent="0.3">
      <c r="A84" s="5" t="s">
        <v>575</v>
      </c>
      <c r="B84" s="6" t="s">
        <v>582</v>
      </c>
      <c r="C84" s="6"/>
    </row>
    <row r="85" spans="1:3" x14ac:dyDescent="0.3">
      <c r="A85" s="5" t="s">
        <v>576</v>
      </c>
      <c r="B85" s="6" t="s">
        <v>583</v>
      </c>
      <c r="C85" s="6"/>
    </row>
    <row r="86" spans="1:3" x14ac:dyDescent="0.3">
      <c r="A86" s="5" t="s">
        <v>577</v>
      </c>
      <c r="B86" s="6" t="s">
        <v>584</v>
      </c>
      <c r="C86" s="6"/>
    </row>
    <row r="87" spans="1:3" x14ac:dyDescent="0.3">
      <c r="A87" s="5" t="s">
        <v>578</v>
      </c>
      <c r="B87" s="6" t="s">
        <v>585</v>
      </c>
      <c r="C87" s="6"/>
    </row>
    <row r="88" spans="1:3" x14ac:dyDescent="0.3">
      <c r="A88" s="5" t="s">
        <v>483</v>
      </c>
      <c r="B88" s="6" t="s">
        <v>486</v>
      </c>
      <c r="C88" s="6"/>
    </row>
    <row r="89" spans="1:3" x14ac:dyDescent="0.3">
      <c r="A89" s="5" t="s">
        <v>484</v>
      </c>
      <c r="B89" s="6" t="s">
        <v>487</v>
      </c>
      <c r="C89" s="6"/>
    </row>
    <row r="90" spans="1:3" x14ac:dyDescent="0.3">
      <c r="A90" s="5" t="s">
        <v>485</v>
      </c>
      <c r="B90" s="6" t="s">
        <v>491</v>
      </c>
      <c r="C90" s="6"/>
    </row>
    <row r="91" spans="1:3" x14ac:dyDescent="0.3">
      <c r="A91" s="5" t="s">
        <v>488</v>
      </c>
      <c r="B91" s="6" t="s">
        <v>489</v>
      </c>
      <c r="C91" s="6"/>
    </row>
    <row r="92" spans="1:3" x14ac:dyDescent="0.3">
      <c r="A92" s="5" t="s">
        <v>641</v>
      </c>
      <c r="B92" s="6" t="s">
        <v>490</v>
      </c>
      <c r="C92" s="6"/>
    </row>
    <row r="93" spans="1:3" x14ac:dyDescent="0.3">
      <c r="A93" s="5" t="s">
        <v>642</v>
      </c>
      <c r="B93" s="6" t="s">
        <v>586</v>
      </c>
      <c r="C93" s="6"/>
    </row>
    <row r="94" spans="1:3" x14ac:dyDescent="0.3">
      <c r="A94" s="5" t="s">
        <v>227</v>
      </c>
      <c r="B94" s="6" t="s">
        <v>10</v>
      </c>
      <c r="C94" s="6" t="s">
        <v>11</v>
      </c>
    </row>
    <row r="95" spans="1:3" x14ac:dyDescent="0.3">
      <c r="A95" s="5" t="s">
        <v>228</v>
      </c>
      <c r="B95" s="6" t="s">
        <v>233</v>
      </c>
      <c r="C95" s="6" t="s">
        <v>232</v>
      </c>
    </row>
    <row r="96" spans="1:3" x14ac:dyDescent="0.3">
      <c r="A96" s="5" t="s">
        <v>229</v>
      </c>
      <c r="B96" s="6" t="s">
        <v>238</v>
      </c>
      <c r="C96" s="6" t="s">
        <v>239</v>
      </c>
    </row>
    <row r="97" spans="1:3" x14ac:dyDescent="0.3">
      <c r="A97" s="5" t="s">
        <v>230</v>
      </c>
      <c r="B97" s="6" t="s">
        <v>234</v>
      </c>
      <c r="C97" s="6" t="s">
        <v>235</v>
      </c>
    </row>
    <row r="98" spans="1:3" x14ac:dyDescent="0.3">
      <c r="A98" s="5" t="s">
        <v>231</v>
      </c>
      <c r="B98" s="6" t="s">
        <v>236</v>
      </c>
      <c r="C98" s="6" t="s">
        <v>237</v>
      </c>
    </row>
    <row r="99" spans="1:3" x14ac:dyDescent="0.3">
      <c r="A99" s="5" t="s">
        <v>719</v>
      </c>
      <c r="B99" s="6" t="s">
        <v>241</v>
      </c>
      <c r="C99" s="6" t="s">
        <v>242</v>
      </c>
    </row>
    <row r="100" spans="1:3" x14ac:dyDescent="0.3">
      <c r="A100" s="5" t="s">
        <v>720</v>
      </c>
      <c r="B100" s="6" t="s">
        <v>360</v>
      </c>
      <c r="C100" s="6" t="s">
        <v>723</v>
      </c>
    </row>
    <row r="101" spans="1:3" x14ac:dyDescent="0.3">
      <c r="A101" s="5" t="s">
        <v>721</v>
      </c>
      <c r="B101" s="6" t="s">
        <v>722</v>
      </c>
      <c r="C101" s="6" t="s">
        <v>724</v>
      </c>
    </row>
    <row r="102" spans="1:3" x14ac:dyDescent="0.3">
      <c r="A102" s="5" t="s">
        <v>17</v>
      </c>
      <c r="B102" s="6" t="s">
        <v>346</v>
      </c>
      <c r="C102" s="6" t="s">
        <v>11</v>
      </c>
    </row>
    <row r="103" spans="1:3" ht="49.5" x14ac:dyDescent="0.3">
      <c r="A103" s="5" t="s">
        <v>18</v>
      </c>
      <c r="B103" s="9" t="s">
        <v>764</v>
      </c>
      <c r="C103" s="6" t="s">
        <v>11</v>
      </c>
    </row>
    <row r="104" spans="1:3" x14ac:dyDescent="0.3">
      <c r="A104" s="5" t="s">
        <v>191</v>
      </c>
      <c r="B104" s="6" t="s">
        <v>347</v>
      </c>
      <c r="C104" s="6" t="s">
        <v>11</v>
      </c>
    </row>
    <row r="105" spans="1:3" ht="33" x14ac:dyDescent="0.3">
      <c r="A105" s="5" t="s">
        <v>192</v>
      </c>
      <c r="B105" s="9" t="s">
        <v>354</v>
      </c>
      <c r="C105" s="6" t="s">
        <v>11</v>
      </c>
    </row>
    <row r="106" spans="1:3" x14ac:dyDescent="0.3">
      <c r="A106" s="5" t="s">
        <v>350</v>
      </c>
      <c r="B106" s="9" t="s">
        <v>348</v>
      </c>
      <c r="C106" s="6" t="s">
        <v>11</v>
      </c>
    </row>
    <row r="107" spans="1:3" ht="49.5" x14ac:dyDescent="0.3">
      <c r="A107" s="5" t="s">
        <v>352</v>
      </c>
      <c r="B107" s="9" t="s">
        <v>353</v>
      </c>
      <c r="C107" s="6" t="s">
        <v>11</v>
      </c>
    </row>
    <row r="108" spans="1:3" x14ac:dyDescent="0.3">
      <c r="A108" s="5" t="s">
        <v>356</v>
      </c>
      <c r="B108" s="9" t="s">
        <v>359</v>
      </c>
      <c r="C108" s="6" t="s">
        <v>11</v>
      </c>
    </row>
    <row r="109" spans="1:3" ht="66" x14ac:dyDescent="0.3">
      <c r="A109" s="5" t="s">
        <v>358</v>
      </c>
      <c r="B109" s="9" t="s">
        <v>587</v>
      </c>
      <c r="C109" s="6" t="s">
        <v>11</v>
      </c>
    </row>
    <row r="110" spans="1:3" x14ac:dyDescent="0.3">
      <c r="A110" s="5" t="s">
        <v>493</v>
      </c>
      <c r="B110" s="9" t="s">
        <v>492</v>
      </c>
      <c r="C110" s="6" t="s">
        <v>11</v>
      </c>
    </row>
    <row r="111" spans="1:3" ht="33" x14ac:dyDescent="0.3">
      <c r="A111" s="5" t="s">
        <v>494</v>
      </c>
      <c r="B111" s="9" t="s">
        <v>495</v>
      </c>
      <c r="C111" s="6" t="s">
        <v>11</v>
      </c>
    </row>
    <row r="112" spans="1:3" x14ac:dyDescent="0.3">
      <c r="A112" s="5" t="s">
        <v>496</v>
      </c>
      <c r="B112" s="9" t="s">
        <v>505</v>
      </c>
      <c r="C112" s="6" t="s">
        <v>11</v>
      </c>
    </row>
    <row r="113" spans="1:3" ht="33" x14ac:dyDescent="0.3">
      <c r="A113" s="5" t="s">
        <v>497</v>
      </c>
      <c r="B113" s="9" t="s">
        <v>506</v>
      </c>
      <c r="C113" s="6" t="s">
        <v>11</v>
      </c>
    </row>
    <row r="114" spans="1:3" x14ac:dyDescent="0.3">
      <c r="A114" s="5" t="s">
        <v>498</v>
      </c>
      <c r="B114" s="9" t="s">
        <v>507</v>
      </c>
      <c r="C114" s="6" t="s">
        <v>11</v>
      </c>
    </row>
    <row r="115" spans="1:3" ht="33" x14ac:dyDescent="0.3">
      <c r="A115" s="5" t="s">
        <v>499</v>
      </c>
      <c r="B115" s="9" t="s">
        <v>500</v>
      </c>
      <c r="C115" s="6" t="s">
        <v>11</v>
      </c>
    </row>
    <row r="116" spans="1:3" x14ac:dyDescent="0.3">
      <c r="A116" s="5" t="s">
        <v>501</v>
      </c>
      <c r="B116" s="9" t="s">
        <v>503</v>
      </c>
      <c r="C116" s="6" t="s">
        <v>11</v>
      </c>
    </row>
    <row r="117" spans="1:3" ht="49.5" x14ac:dyDescent="0.3">
      <c r="A117" s="5" t="s">
        <v>502</v>
      </c>
      <c r="B117" s="9" t="s">
        <v>504</v>
      </c>
      <c r="C117" s="6" t="s">
        <v>11</v>
      </c>
    </row>
    <row r="118" spans="1:3" x14ac:dyDescent="0.3">
      <c r="A118" s="5" t="s">
        <v>508</v>
      </c>
      <c r="B118" s="9" t="s">
        <v>510</v>
      </c>
      <c r="C118" s="6" t="s">
        <v>11</v>
      </c>
    </row>
    <row r="119" spans="1:3" ht="33" x14ac:dyDescent="0.3">
      <c r="A119" s="5" t="s">
        <v>509</v>
      </c>
      <c r="B119" s="9" t="s">
        <v>511</v>
      </c>
      <c r="C119" s="6" t="s">
        <v>11</v>
      </c>
    </row>
    <row r="120" spans="1:3" x14ac:dyDescent="0.3">
      <c r="A120" s="5" t="s">
        <v>514</v>
      </c>
      <c r="B120" s="9" t="s">
        <v>512</v>
      </c>
      <c r="C120" s="6" t="s">
        <v>11</v>
      </c>
    </row>
    <row r="121" spans="1:3" ht="33" x14ac:dyDescent="0.3">
      <c r="A121" s="5" t="s">
        <v>515</v>
      </c>
      <c r="B121" s="9" t="s">
        <v>513</v>
      </c>
      <c r="C121" s="6" t="s">
        <v>11</v>
      </c>
    </row>
    <row r="122" spans="1:3" x14ac:dyDescent="0.3">
      <c r="A122" s="5" t="s">
        <v>518</v>
      </c>
      <c r="B122" s="9" t="s">
        <v>516</v>
      </c>
      <c r="C122" s="6" t="s">
        <v>11</v>
      </c>
    </row>
    <row r="123" spans="1:3" ht="33" x14ac:dyDescent="0.3">
      <c r="A123" s="5" t="s">
        <v>519</v>
      </c>
      <c r="B123" s="9" t="s">
        <v>517</v>
      </c>
      <c r="C123" s="6" t="s">
        <v>11</v>
      </c>
    </row>
    <row r="124" spans="1:3" x14ac:dyDescent="0.3">
      <c r="A124" s="5" t="s">
        <v>522</v>
      </c>
      <c r="B124" s="9" t="s">
        <v>520</v>
      </c>
      <c r="C124" s="6" t="s">
        <v>11</v>
      </c>
    </row>
    <row r="125" spans="1:3" ht="33" x14ac:dyDescent="0.3">
      <c r="A125" s="5" t="s">
        <v>523</v>
      </c>
      <c r="B125" s="9" t="s">
        <v>521</v>
      </c>
      <c r="C125" s="6" t="s">
        <v>11</v>
      </c>
    </row>
    <row r="126" spans="1:3" x14ac:dyDescent="0.3">
      <c r="A126" s="5" t="s">
        <v>526</v>
      </c>
      <c r="B126" s="9" t="s">
        <v>524</v>
      </c>
      <c r="C126" s="6" t="s">
        <v>11</v>
      </c>
    </row>
    <row r="127" spans="1:3" ht="33" x14ac:dyDescent="0.3">
      <c r="A127" s="5" t="s">
        <v>527</v>
      </c>
      <c r="B127" s="9" t="s">
        <v>525</v>
      </c>
      <c r="C127" s="6" t="s">
        <v>11</v>
      </c>
    </row>
    <row r="128" spans="1:3" x14ac:dyDescent="0.3">
      <c r="A128" s="5" t="s">
        <v>529</v>
      </c>
      <c r="B128" s="9" t="s">
        <v>553</v>
      </c>
      <c r="C128" s="6" t="s">
        <v>11</v>
      </c>
    </row>
    <row r="129" spans="1:3" ht="33" x14ac:dyDescent="0.3">
      <c r="A129" s="5" t="s">
        <v>530</v>
      </c>
      <c r="B129" s="9" t="s">
        <v>528</v>
      </c>
      <c r="C129" s="6" t="s">
        <v>11</v>
      </c>
    </row>
    <row r="130" spans="1:3" x14ac:dyDescent="0.3">
      <c r="A130" s="5" t="s">
        <v>531</v>
      </c>
      <c r="B130" s="9" t="s">
        <v>554</v>
      </c>
      <c r="C130" s="6" t="s">
        <v>11</v>
      </c>
    </row>
    <row r="131" spans="1:3" ht="33" x14ac:dyDescent="0.3">
      <c r="A131" s="5" t="s">
        <v>532</v>
      </c>
      <c r="B131" s="9" t="s">
        <v>555</v>
      </c>
      <c r="C131" s="6" t="s">
        <v>11</v>
      </c>
    </row>
    <row r="132" spans="1:3" x14ac:dyDescent="0.3">
      <c r="A132" s="5" t="s">
        <v>533</v>
      </c>
      <c r="B132" s="6" t="s">
        <v>666</v>
      </c>
      <c r="C132" s="6" t="s">
        <v>11</v>
      </c>
    </row>
    <row r="133" spans="1:3" ht="33" x14ac:dyDescent="0.3">
      <c r="A133" s="5" t="s">
        <v>535</v>
      </c>
      <c r="B133" s="9" t="s">
        <v>556</v>
      </c>
      <c r="C133" s="6" t="s">
        <v>11</v>
      </c>
    </row>
    <row r="134" spans="1:3" x14ac:dyDescent="0.3">
      <c r="A134" s="5" t="s">
        <v>536</v>
      </c>
      <c r="B134" s="6" t="s">
        <v>588</v>
      </c>
      <c r="C134" s="6" t="s">
        <v>11</v>
      </c>
    </row>
    <row r="135" spans="1:3" ht="33" x14ac:dyDescent="0.3">
      <c r="A135" s="5" t="s">
        <v>534</v>
      </c>
      <c r="B135" s="9" t="s">
        <v>589</v>
      </c>
      <c r="C135" s="6" t="s">
        <v>11</v>
      </c>
    </row>
    <row r="136" spans="1:3" x14ac:dyDescent="0.3">
      <c r="A136" s="5" t="s">
        <v>537</v>
      </c>
      <c r="B136" s="9" t="s">
        <v>667</v>
      </c>
      <c r="C136" s="6" t="s">
        <v>11</v>
      </c>
    </row>
    <row r="137" spans="1:3" ht="33" x14ac:dyDescent="0.3">
      <c r="A137" s="5" t="s">
        <v>538</v>
      </c>
      <c r="B137" s="9" t="s">
        <v>672</v>
      </c>
      <c r="C137" s="6" t="s">
        <v>11</v>
      </c>
    </row>
    <row r="138" spans="1:3" x14ac:dyDescent="0.3">
      <c r="A138" s="5" t="s">
        <v>539</v>
      </c>
      <c r="B138" s="9" t="s">
        <v>668</v>
      </c>
      <c r="C138" s="6" t="s">
        <v>11</v>
      </c>
    </row>
    <row r="139" spans="1:3" x14ac:dyDescent="0.3">
      <c r="A139" s="5" t="s">
        <v>540</v>
      </c>
      <c r="B139" s="9" t="s">
        <v>669</v>
      </c>
      <c r="C139" s="6" t="s">
        <v>11</v>
      </c>
    </row>
    <row r="140" spans="1:3" x14ac:dyDescent="0.3">
      <c r="A140" s="5" t="s">
        <v>541</v>
      </c>
      <c r="B140" s="9" t="s">
        <v>686</v>
      </c>
      <c r="C140" s="6" t="s">
        <v>11</v>
      </c>
    </row>
    <row r="141" spans="1:3" ht="49.5" x14ac:dyDescent="0.3">
      <c r="A141" s="5" t="s">
        <v>542</v>
      </c>
      <c r="B141" s="9" t="s">
        <v>687</v>
      </c>
      <c r="C141" s="6" t="s">
        <v>11</v>
      </c>
    </row>
    <row r="142" spans="1:3" x14ac:dyDescent="0.3">
      <c r="A142" s="5" t="s">
        <v>543</v>
      </c>
      <c r="B142" s="9" t="s">
        <v>671</v>
      </c>
      <c r="C142" s="6" t="s">
        <v>11</v>
      </c>
    </row>
    <row r="143" spans="1:3" ht="33" x14ac:dyDescent="0.3">
      <c r="A143" s="5" t="s">
        <v>544</v>
      </c>
      <c r="B143" s="9" t="s">
        <v>672</v>
      </c>
      <c r="C143" s="6" t="s">
        <v>11</v>
      </c>
    </row>
    <row r="144" spans="1:3" x14ac:dyDescent="0.3">
      <c r="A144" s="5" t="s">
        <v>545</v>
      </c>
      <c r="B144" s="9" t="s">
        <v>673</v>
      </c>
      <c r="C144" s="6" t="s">
        <v>11</v>
      </c>
    </row>
    <row r="145" spans="1:3" ht="33" x14ac:dyDescent="0.3">
      <c r="A145" s="5" t="s">
        <v>546</v>
      </c>
      <c r="B145" s="9" t="s">
        <v>672</v>
      </c>
      <c r="C145" s="6" t="s">
        <v>11</v>
      </c>
    </row>
    <row r="146" spans="1:3" x14ac:dyDescent="0.3">
      <c r="A146" s="5" t="s">
        <v>547</v>
      </c>
      <c r="B146" s="9" t="s">
        <v>688</v>
      </c>
      <c r="C146" s="6" t="s">
        <v>11</v>
      </c>
    </row>
    <row r="147" spans="1:3" ht="49.5" x14ac:dyDescent="0.3">
      <c r="A147" s="5" t="s">
        <v>548</v>
      </c>
      <c r="B147" s="9" t="s">
        <v>689</v>
      </c>
      <c r="C147" s="6" t="s">
        <v>11</v>
      </c>
    </row>
    <row r="148" spans="1:3" x14ac:dyDescent="0.3">
      <c r="A148" s="5" t="s">
        <v>549</v>
      </c>
      <c r="B148" s="9" t="s">
        <v>690</v>
      </c>
      <c r="C148" s="6" t="s">
        <v>11</v>
      </c>
    </row>
    <row r="149" spans="1:3" ht="33" x14ac:dyDescent="0.3">
      <c r="A149" s="5" t="s">
        <v>550</v>
      </c>
      <c r="B149" s="9" t="s">
        <v>691</v>
      </c>
      <c r="C149" s="6" t="s">
        <v>11</v>
      </c>
    </row>
    <row r="150" spans="1:3" x14ac:dyDescent="0.3">
      <c r="A150" s="5" t="s">
        <v>551</v>
      </c>
      <c r="B150" s="9" t="s">
        <v>692</v>
      </c>
      <c r="C150" s="6" t="s">
        <v>11</v>
      </c>
    </row>
    <row r="151" spans="1:3" ht="33" x14ac:dyDescent="0.3">
      <c r="A151" s="5" t="s">
        <v>552</v>
      </c>
      <c r="B151" s="9" t="s">
        <v>693</v>
      </c>
      <c r="C151" s="6" t="s">
        <v>11</v>
      </c>
    </row>
    <row r="152" spans="1:3" x14ac:dyDescent="0.3">
      <c r="A152" s="5" t="s">
        <v>674</v>
      </c>
      <c r="B152" s="9" t="s">
        <v>694</v>
      </c>
      <c r="C152" s="6" t="s">
        <v>11</v>
      </c>
    </row>
    <row r="153" spans="1:3" ht="33" x14ac:dyDescent="0.3">
      <c r="A153" s="5" t="s">
        <v>675</v>
      </c>
      <c r="B153" s="9" t="s">
        <v>693</v>
      </c>
      <c r="C153" s="6" t="s">
        <v>11</v>
      </c>
    </row>
    <row r="154" spans="1:3" x14ac:dyDescent="0.3">
      <c r="A154" s="5" t="s">
        <v>678</v>
      </c>
      <c r="B154" s="9" t="s">
        <v>695</v>
      </c>
      <c r="C154" s="6" t="s">
        <v>11</v>
      </c>
    </row>
    <row r="155" spans="1:3" ht="49.5" x14ac:dyDescent="0.3">
      <c r="A155" s="5" t="s">
        <v>679</v>
      </c>
      <c r="B155" s="9" t="s">
        <v>696</v>
      </c>
      <c r="C155" s="6" t="s">
        <v>11</v>
      </c>
    </row>
    <row r="156" spans="1:3" x14ac:dyDescent="0.3">
      <c r="A156" s="5" t="s">
        <v>680</v>
      </c>
      <c r="B156" s="9" t="s">
        <v>698</v>
      </c>
      <c r="C156" s="6" t="s">
        <v>11</v>
      </c>
    </row>
    <row r="157" spans="1:3" ht="33" x14ac:dyDescent="0.3">
      <c r="A157" s="5" t="s">
        <v>681</v>
      </c>
      <c r="B157" s="9" t="s">
        <v>699</v>
      </c>
      <c r="C157" s="6" t="s">
        <v>11</v>
      </c>
    </row>
    <row r="158" spans="1:3" x14ac:dyDescent="0.3">
      <c r="A158" s="5" t="s">
        <v>682</v>
      </c>
      <c r="B158" s="9" t="s">
        <v>670</v>
      </c>
      <c r="C158" s="6" t="s">
        <v>11</v>
      </c>
    </row>
    <row r="159" spans="1:3" ht="66" x14ac:dyDescent="0.3">
      <c r="A159" s="5" t="s">
        <v>683</v>
      </c>
      <c r="B159" s="9" t="s">
        <v>697</v>
      </c>
      <c r="C159" s="6" t="s">
        <v>11</v>
      </c>
    </row>
    <row r="160" spans="1:3" x14ac:dyDescent="0.3">
      <c r="A160" s="5" t="s">
        <v>684</v>
      </c>
      <c r="B160" s="9" t="s">
        <v>676</v>
      </c>
      <c r="C160" s="6" t="s">
        <v>11</v>
      </c>
    </row>
    <row r="161" spans="1:3" ht="33" x14ac:dyDescent="0.3">
      <c r="A161" s="5" t="s">
        <v>685</v>
      </c>
      <c r="B161" s="9" t="s">
        <v>677</v>
      </c>
      <c r="C161" s="6" t="s">
        <v>11</v>
      </c>
    </row>
    <row r="162" spans="1:3" x14ac:dyDescent="0.3">
      <c r="A162" s="5" t="s">
        <v>20</v>
      </c>
      <c r="B162" s="6" t="s">
        <v>361</v>
      </c>
      <c r="C162" s="6" t="s">
        <v>11</v>
      </c>
    </row>
    <row r="163" spans="1:3" x14ac:dyDescent="0.3">
      <c r="A163" s="5" t="s">
        <v>144</v>
      </c>
      <c r="B163" s="6" t="s">
        <v>370</v>
      </c>
      <c r="C163" s="6" t="s">
        <v>11</v>
      </c>
    </row>
    <row r="164" spans="1:3" x14ac:dyDescent="0.3">
      <c r="A164" s="5" t="s">
        <v>362</v>
      </c>
      <c r="B164" s="6" t="s">
        <v>371</v>
      </c>
      <c r="C164" s="6" t="s">
        <v>11</v>
      </c>
    </row>
    <row r="165" spans="1:3" x14ac:dyDescent="0.3">
      <c r="A165" s="5" t="s">
        <v>363</v>
      </c>
      <c r="B165" s="6" t="s">
        <v>372</v>
      </c>
      <c r="C165" s="6" t="s">
        <v>11</v>
      </c>
    </row>
    <row r="166" spans="1:3" x14ac:dyDescent="0.3">
      <c r="A166" s="5" t="s">
        <v>364</v>
      </c>
      <c r="B166" s="6" t="s">
        <v>373</v>
      </c>
      <c r="C166" s="6" t="s">
        <v>11</v>
      </c>
    </row>
    <row r="167" spans="1:3" x14ac:dyDescent="0.3">
      <c r="A167" s="5" t="s">
        <v>365</v>
      </c>
      <c r="B167" s="6" t="s">
        <v>374</v>
      </c>
      <c r="C167" s="6" t="s">
        <v>11</v>
      </c>
    </row>
    <row r="168" spans="1:3" x14ac:dyDescent="0.3">
      <c r="A168" s="5" t="s">
        <v>366</v>
      </c>
      <c r="B168" s="6" t="s">
        <v>375</v>
      </c>
      <c r="C168" s="6" t="s">
        <v>11</v>
      </c>
    </row>
    <row r="169" spans="1:3" x14ac:dyDescent="0.3">
      <c r="A169" s="5" t="s">
        <v>367</v>
      </c>
      <c r="B169" s="6" t="s">
        <v>376</v>
      </c>
      <c r="C169" s="6" t="s">
        <v>11</v>
      </c>
    </row>
    <row r="170" spans="1:3" x14ac:dyDescent="0.3">
      <c r="A170" s="5" t="s">
        <v>368</v>
      </c>
      <c r="B170" s="6" t="s">
        <v>377</v>
      </c>
      <c r="C170" s="6" t="s">
        <v>11</v>
      </c>
    </row>
    <row r="171" spans="1:3" x14ac:dyDescent="0.3">
      <c r="A171" s="5" t="s">
        <v>369</v>
      </c>
      <c r="B171" s="6" t="s">
        <v>378</v>
      </c>
      <c r="C171" s="6" t="s">
        <v>11</v>
      </c>
    </row>
    <row r="172" spans="1:3" x14ac:dyDescent="0.3">
      <c r="A172" s="5" t="s">
        <v>64</v>
      </c>
      <c r="B172" s="6" t="s">
        <v>65</v>
      </c>
      <c r="C172" s="6" t="s">
        <v>11</v>
      </c>
    </row>
    <row r="173" spans="1:3" x14ac:dyDescent="0.3">
      <c r="A173" s="5" t="s">
        <v>66</v>
      </c>
      <c r="B173" s="6" t="s">
        <v>67</v>
      </c>
      <c r="C173" s="6" t="s">
        <v>11</v>
      </c>
    </row>
    <row r="174" spans="1:3" x14ac:dyDescent="0.3">
      <c r="A174" s="5" t="s">
        <v>68</v>
      </c>
      <c r="B174" s="6" t="s">
        <v>69</v>
      </c>
      <c r="C174" s="6" t="s">
        <v>11</v>
      </c>
    </row>
    <row r="175" spans="1:3" x14ac:dyDescent="0.3">
      <c r="A175" s="5" t="s">
        <v>250</v>
      </c>
      <c r="B175" s="6" t="s">
        <v>251</v>
      </c>
      <c r="C175" s="6" t="s">
        <v>251</v>
      </c>
    </row>
    <row r="176" spans="1:3" x14ac:dyDescent="0.3">
      <c r="A176" s="5" t="s">
        <v>252</v>
      </c>
      <c r="B176" s="6" t="s">
        <v>707</v>
      </c>
      <c r="C176" s="6" t="s">
        <v>253</v>
      </c>
    </row>
    <row r="177" spans="1:3" x14ac:dyDescent="0.3">
      <c r="A177" s="5" t="s">
        <v>380</v>
      </c>
      <c r="B177" s="6" t="s">
        <v>590</v>
      </c>
      <c r="C177" s="6" t="s">
        <v>253</v>
      </c>
    </row>
    <row r="178" spans="1:3" x14ac:dyDescent="0.3">
      <c r="A178" s="5" t="s">
        <v>379</v>
      </c>
      <c r="B178" s="6" t="s">
        <v>591</v>
      </c>
      <c r="C178" s="6" t="s">
        <v>253</v>
      </c>
    </row>
    <row r="179" spans="1:3" x14ac:dyDescent="0.3">
      <c r="A179" s="5" t="s">
        <v>592</v>
      </c>
      <c r="B179" s="6" t="s">
        <v>593</v>
      </c>
      <c r="C179" s="6" t="s">
        <v>253</v>
      </c>
    </row>
    <row r="180" spans="1:3" x14ac:dyDescent="0.3">
      <c r="A180" s="5" t="s">
        <v>594</v>
      </c>
      <c r="B180" s="6" t="s">
        <v>595</v>
      </c>
      <c r="C180" s="6" t="s">
        <v>253</v>
      </c>
    </row>
    <row r="181" spans="1:3" x14ac:dyDescent="0.3">
      <c r="A181" s="5" t="s">
        <v>596</v>
      </c>
      <c r="B181" s="6" t="s">
        <v>718</v>
      </c>
      <c r="C181" s="6" t="s">
        <v>253</v>
      </c>
    </row>
    <row r="182" spans="1:3" x14ac:dyDescent="0.3">
      <c r="A182" s="5" t="s">
        <v>597</v>
      </c>
      <c r="B182" s="6" t="s">
        <v>604</v>
      </c>
      <c r="C182" s="6" t="s">
        <v>253</v>
      </c>
    </row>
    <row r="183" spans="1:3" x14ac:dyDescent="0.3">
      <c r="A183" s="5" t="s">
        <v>598</v>
      </c>
      <c r="B183" s="6" t="s">
        <v>605</v>
      </c>
      <c r="C183" s="6" t="s">
        <v>253</v>
      </c>
    </row>
    <row r="184" spans="1:3" x14ac:dyDescent="0.3">
      <c r="A184" s="5" t="s">
        <v>599</v>
      </c>
      <c r="B184" s="6" t="s">
        <v>606</v>
      </c>
      <c r="C184" s="6" t="s">
        <v>253</v>
      </c>
    </row>
    <row r="185" spans="1:3" x14ac:dyDescent="0.3">
      <c r="A185" s="5" t="s">
        <v>600</v>
      </c>
      <c r="B185" s="6" t="s">
        <v>607</v>
      </c>
      <c r="C185" s="6" t="s">
        <v>253</v>
      </c>
    </row>
    <row r="186" spans="1:3" x14ac:dyDescent="0.3">
      <c r="A186" s="5" t="s">
        <v>601</v>
      </c>
      <c r="B186" s="6" t="s">
        <v>608</v>
      </c>
      <c r="C186" s="6" t="s">
        <v>253</v>
      </c>
    </row>
    <row r="187" spans="1:3" x14ac:dyDescent="0.3">
      <c r="A187" s="5" t="s">
        <v>602</v>
      </c>
      <c r="B187" s="6" t="s">
        <v>609</v>
      </c>
      <c r="C187" s="6" t="s">
        <v>253</v>
      </c>
    </row>
    <row r="188" spans="1:3" x14ac:dyDescent="0.3">
      <c r="A188" s="5" t="s">
        <v>603</v>
      </c>
      <c r="B188" s="6" t="s">
        <v>610</v>
      </c>
      <c r="C188" s="6" t="s">
        <v>253</v>
      </c>
    </row>
    <row r="189" spans="1:3" x14ac:dyDescent="0.3">
      <c r="A189" s="5" t="s">
        <v>611</v>
      </c>
      <c r="B189" s="6" t="s">
        <v>726</v>
      </c>
      <c r="C189" s="6" t="s">
        <v>253</v>
      </c>
    </row>
    <row r="190" spans="1:3" ht="33" x14ac:dyDescent="0.3">
      <c r="A190" s="5" t="s">
        <v>612</v>
      </c>
      <c r="B190" s="9" t="s">
        <v>614</v>
      </c>
      <c r="C190" s="6" t="s">
        <v>253</v>
      </c>
    </row>
    <row r="191" spans="1:3" ht="33" x14ac:dyDescent="0.3">
      <c r="A191" s="5" t="s">
        <v>613</v>
      </c>
      <c r="B191" s="9" t="s">
        <v>615</v>
      </c>
      <c r="C191" s="6" t="s">
        <v>253</v>
      </c>
    </row>
    <row r="192" spans="1:3" ht="33" x14ac:dyDescent="0.3">
      <c r="A192" s="5" t="s">
        <v>616</v>
      </c>
      <c r="B192" s="9" t="s">
        <v>617</v>
      </c>
      <c r="C192" s="6" t="s">
        <v>253</v>
      </c>
    </row>
    <row r="193" spans="1:3" x14ac:dyDescent="0.3">
      <c r="A193" s="5" t="s">
        <v>618</v>
      </c>
      <c r="B193" s="9" t="s">
        <v>619</v>
      </c>
      <c r="C193" s="6" t="s">
        <v>253</v>
      </c>
    </row>
    <row r="194" spans="1:3" x14ac:dyDescent="0.3">
      <c r="A194" s="5" t="s">
        <v>620</v>
      </c>
      <c r="B194" s="9" t="s">
        <v>621</v>
      </c>
      <c r="C194" s="6" t="s">
        <v>253</v>
      </c>
    </row>
    <row r="195" spans="1:3" x14ac:dyDescent="0.3">
      <c r="A195" s="5" t="s">
        <v>622</v>
      </c>
      <c r="B195" s="9" t="s">
        <v>623</v>
      </c>
      <c r="C195" s="6" t="s">
        <v>253</v>
      </c>
    </row>
    <row r="196" spans="1:3" x14ac:dyDescent="0.3">
      <c r="A196" s="5" t="s">
        <v>731</v>
      </c>
      <c r="B196" s="9" t="s">
        <v>732</v>
      </c>
      <c r="C196" s="6" t="s">
        <v>253</v>
      </c>
    </row>
    <row r="197" spans="1:3" x14ac:dyDescent="0.3">
      <c r="A197" s="5" t="s">
        <v>736</v>
      </c>
      <c r="B197" s="9" t="s">
        <v>739</v>
      </c>
      <c r="C197" s="6" t="s">
        <v>253</v>
      </c>
    </row>
    <row r="198" spans="1:3" x14ac:dyDescent="0.3">
      <c r="A198" s="5" t="s">
        <v>737</v>
      </c>
      <c r="B198" s="9" t="s">
        <v>738</v>
      </c>
      <c r="C198" s="6" t="s">
        <v>253</v>
      </c>
    </row>
    <row r="199" spans="1:3" x14ac:dyDescent="0.3">
      <c r="A199" s="5" t="s">
        <v>744</v>
      </c>
      <c r="B199" s="9" t="s">
        <v>745</v>
      </c>
      <c r="C199" s="6" t="s">
        <v>253</v>
      </c>
    </row>
    <row r="200" spans="1:3" x14ac:dyDescent="0.3">
      <c r="A200" s="5" t="s">
        <v>746</v>
      </c>
      <c r="B200" s="9" t="s">
        <v>747</v>
      </c>
      <c r="C200" s="6" t="s">
        <v>253</v>
      </c>
    </row>
    <row r="201" spans="1:3" x14ac:dyDescent="0.3">
      <c r="A201" s="5" t="s">
        <v>749</v>
      </c>
      <c r="B201" s="9" t="s">
        <v>748</v>
      </c>
      <c r="C201" s="6" t="s">
        <v>253</v>
      </c>
    </row>
    <row r="202" spans="1:3" x14ac:dyDescent="0.3">
      <c r="A202" s="5" t="s">
        <v>750</v>
      </c>
      <c r="B202" s="9" t="s">
        <v>751</v>
      </c>
      <c r="C202" s="6" t="s">
        <v>253</v>
      </c>
    </row>
    <row r="203" spans="1:3" x14ac:dyDescent="0.3">
      <c r="A203" s="5" t="s">
        <v>758</v>
      </c>
      <c r="B203" s="9" t="s">
        <v>759</v>
      </c>
      <c r="C203" s="6" t="s">
        <v>253</v>
      </c>
    </row>
    <row r="204" spans="1:3" x14ac:dyDescent="0.3">
      <c r="A204" s="5" t="s">
        <v>760</v>
      </c>
      <c r="B204" s="9" t="s">
        <v>761</v>
      </c>
      <c r="C204" s="6" t="s">
        <v>253</v>
      </c>
    </row>
    <row r="205" spans="1:3" x14ac:dyDescent="0.3">
      <c r="A205" s="5" t="s">
        <v>762</v>
      </c>
      <c r="B205" s="9" t="s">
        <v>763</v>
      </c>
      <c r="C205" s="6" t="s">
        <v>253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5"/>
  <sheetViews>
    <sheetView workbookViewId="0">
      <selection activeCell="G26" sqref="G26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26</v>
      </c>
      <c r="B1" s="2" t="s">
        <v>28</v>
      </c>
      <c r="C1" s="2" t="s">
        <v>31</v>
      </c>
      <c r="D1" s="2" t="s">
        <v>77</v>
      </c>
      <c r="E1" s="2" t="s">
        <v>27</v>
      </c>
      <c r="F1" s="2" t="s">
        <v>25</v>
      </c>
      <c r="G1" s="2" t="s">
        <v>58</v>
      </c>
      <c r="H1" s="2" t="s">
        <v>59</v>
      </c>
      <c r="I1" s="2" t="s">
        <v>29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340</v>
      </c>
      <c r="F2" s="1" t="str">
        <f>VLOOKUP(E2,TextTag!$A:$B,2,0)</f>
        <v>금화</v>
      </c>
      <c r="G2" s="1" t="s">
        <v>753</v>
      </c>
      <c r="H2" s="1" t="str">
        <f>VLOOKUP(G2,TextTag!$A:$B,2,0)</f>
        <v>흔히 거래에 사용되는 돈이다.</v>
      </c>
      <c r="I2" s="1" t="s">
        <v>339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145</v>
      </c>
      <c r="F3" s="1" t="str">
        <f>VLOOKUP(E3,TextTag!$A:$B,2,0)</f>
        <v>녹슨 검</v>
      </c>
      <c r="G3" s="1" t="s">
        <v>407</v>
      </c>
      <c r="H3" s="1" t="str">
        <f>VLOOKUP(G3,TextTag!$A:$B,2,0)</f>
        <v>오래되어 녹슨 검이다.</v>
      </c>
      <c r="I3" s="1" t="s">
        <v>332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146</v>
      </c>
      <c r="F4" s="1" t="str">
        <f>VLOOKUP(E4,TextTag!$A:$B,2,0)</f>
        <v>민병의 검</v>
      </c>
      <c r="G4" s="1" t="s">
        <v>408</v>
      </c>
      <c r="H4" s="1" t="str">
        <f>VLOOKUP(G4,TextTag!$A:$B,2,0)</f>
        <v>민병들이 사용하는 검이다.</v>
      </c>
      <c r="I4" s="1" t="s">
        <v>333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149</v>
      </c>
      <c r="F5" s="1" t="str">
        <f>VLOOKUP(E5,TextTag!$A:$B,2,0)</f>
        <v>신입 보병의 검</v>
      </c>
      <c r="G5" s="1" t="s">
        <v>409</v>
      </c>
      <c r="H5" s="1" t="str">
        <f>VLOOKUP(G5,TextTag!$A:$B,2,0)</f>
        <v>신입 보병이 사용하는 검이다.</v>
      </c>
      <c r="I5" s="1" t="s">
        <v>334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150</v>
      </c>
      <c r="F6" s="1" t="str">
        <f>VLOOKUP(E6,TextTag!$A:$B,2,0)</f>
        <v>숙련 보병의 검</v>
      </c>
      <c r="G6" s="1" t="s">
        <v>410</v>
      </c>
      <c r="H6" s="1" t="str">
        <f>VLOOKUP(G6,TextTag!$A:$B,2,0)</f>
        <v>숙련 보병이 사용하는 검이다.</v>
      </c>
      <c r="I6" s="1" t="s">
        <v>335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151</v>
      </c>
      <c r="F7" s="1" t="str">
        <f>VLOOKUP(E7,TextTag!$A:$B,2,0)</f>
        <v>하급 기사의 검</v>
      </c>
      <c r="G7" s="1" t="s">
        <v>411</v>
      </c>
      <c r="H7" s="1" t="str">
        <f>VLOOKUP(G7,TextTag!$A:$B,2,0)</f>
        <v>하급 기사가 사용하는 검이다.</v>
      </c>
      <c r="I7" s="1" t="s">
        <v>336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152</v>
      </c>
      <c r="F8" s="1" t="str">
        <f>VLOOKUP(E8,TextTag!$A:$B,2,0)</f>
        <v>기사의 검</v>
      </c>
      <c r="G8" s="1" t="s">
        <v>412</v>
      </c>
      <c r="H8" s="1" t="str">
        <f>VLOOKUP(G8,TextTag!$A:$B,2,0)</f>
        <v>기사가 사용하는 검이다.</v>
      </c>
      <c r="I8" s="1" t="s">
        <v>337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153</v>
      </c>
      <c r="F9" s="1" t="str">
        <f>VLOOKUP(E9,TextTag!$A:$B,2,0)</f>
        <v>상급 기사의 검</v>
      </c>
      <c r="G9" s="1" t="s">
        <v>413</v>
      </c>
      <c r="H9" s="1" t="str">
        <f>VLOOKUP(G9,TextTag!$A:$B,2,0)</f>
        <v>상급 기사가 사용하는 검이다.</v>
      </c>
      <c r="I9" s="1" t="s">
        <v>338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154</v>
      </c>
      <c r="F10" s="1" t="str">
        <f>VLOOKUP(E10,TextTag!$A:$B,2,0)</f>
        <v>후작의 검</v>
      </c>
      <c r="G10" s="1" t="s">
        <v>421</v>
      </c>
      <c r="H10" s="1" t="e">
        <f>VLOOKUP(G10,TextTag!$A:$B,2,0)</f>
        <v>#N/A</v>
      </c>
      <c r="I10" s="1" t="s">
        <v>661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155</v>
      </c>
      <c r="F11" s="1" t="str">
        <f>VLOOKUP(E11,TextTag!$A:$B,2,0)</f>
        <v>공작의 검</v>
      </c>
      <c r="G11" s="1" t="s">
        <v>422</v>
      </c>
      <c r="H11" s="1" t="e">
        <f>VLOOKUP(G11,TextTag!$A:$B,2,0)</f>
        <v>#N/A</v>
      </c>
      <c r="I11" s="1" t="s">
        <v>662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156</v>
      </c>
      <c r="F12" s="1" t="str">
        <f>VLOOKUP(E12,TextTag!$A:$B,2,0)</f>
        <v>왕자의 검</v>
      </c>
      <c r="G12" s="1" t="s">
        <v>423</v>
      </c>
      <c r="H12" s="1" t="e">
        <f>VLOOKUP(G12,TextTag!$A:$B,2,0)</f>
        <v>#N/A</v>
      </c>
      <c r="I12" s="1" t="s">
        <v>663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157</v>
      </c>
      <c r="F13" s="1" t="str">
        <f>VLOOKUP(E13,TextTag!$A:$B,2,0)</f>
        <v>왕의 검</v>
      </c>
      <c r="G13" s="1" t="s">
        <v>424</v>
      </c>
      <c r="H13" s="1" t="e">
        <f>VLOOKUP(G13,TextTag!$A:$B,2,0)</f>
        <v>#N/A</v>
      </c>
      <c r="I13" s="1" t="s">
        <v>664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158</v>
      </c>
      <c r="F14" s="1" t="str">
        <f>VLOOKUP(E14,TextTag!$A:$B,2,0)</f>
        <v>전설의 검</v>
      </c>
      <c r="G14" s="1" t="s">
        <v>425</v>
      </c>
      <c r="H14" s="1" t="e">
        <f>VLOOKUP(G14,TextTag!$A:$B,2,0)</f>
        <v>#N/A</v>
      </c>
      <c r="I14" s="1" t="s">
        <v>665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168</v>
      </c>
      <c r="F15" s="1" t="str">
        <f>VLOOKUP(E15,TextTag!$A:$B,2,0)</f>
        <v>녹슨 도끼</v>
      </c>
      <c r="G15" s="1" t="s">
        <v>414</v>
      </c>
      <c r="H15" s="1" t="str">
        <f>VLOOKUP(G15,TextTag!$A:$B,2,0)</f>
        <v>오래되어 녹슨 도끼다.</v>
      </c>
      <c r="I15" s="1" t="s">
        <v>381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180</v>
      </c>
      <c r="F16" s="1" t="str">
        <f>VLOOKUP(E16,TextTag!$A:$B,2,0)</f>
        <v>민병의 도끼</v>
      </c>
      <c r="G16" s="1" t="s">
        <v>415</v>
      </c>
      <c r="H16" s="1" t="str">
        <f>VLOOKUP(G16,TextTag!$A:$B,2,0)</f>
        <v>민병들이 사용하는 도끼다.</v>
      </c>
      <c r="I16" s="1" t="s">
        <v>382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181</v>
      </c>
      <c r="F17" s="1" t="str">
        <f>VLOOKUP(E17,TextTag!$A:$B,2,0)</f>
        <v>신입 보병의 도끼</v>
      </c>
      <c r="G17" s="1" t="s">
        <v>416</v>
      </c>
      <c r="H17" s="1" t="str">
        <f>VLOOKUP(G17,TextTag!$A:$B,2,0)</f>
        <v>신입 보병이 사용하는 도끼다.</v>
      </c>
      <c r="I17" s="1" t="s">
        <v>383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182</v>
      </c>
      <c r="F18" s="1" t="str">
        <f>VLOOKUP(E18,TextTag!$A:$B,2,0)</f>
        <v>숙련 보병의 도끼</v>
      </c>
      <c r="G18" s="1" t="s">
        <v>417</v>
      </c>
      <c r="H18" s="1" t="str">
        <f>VLOOKUP(G18,TextTag!$A:$B,2,0)</f>
        <v>숙련 보병이 사용하는 도끼다.</v>
      </c>
      <c r="I18" s="1" t="s">
        <v>384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183</v>
      </c>
      <c r="F19" s="1" t="str">
        <f>VLOOKUP(E19,TextTag!$A:$B,2,0)</f>
        <v>하급 기사의 도끼</v>
      </c>
      <c r="G19" s="1" t="s">
        <v>418</v>
      </c>
      <c r="H19" s="1" t="str">
        <f>VLOOKUP(G19,TextTag!$A:$B,2,0)</f>
        <v>하급 기사가 사용하는 도끼다.</v>
      </c>
      <c r="I19" s="1" t="s">
        <v>385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184</v>
      </c>
      <c r="F20" s="1" t="str">
        <f>VLOOKUP(E20,TextTag!$A:$B,2,0)</f>
        <v>기사의 도끼</v>
      </c>
      <c r="G20" s="1" t="s">
        <v>419</v>
      </c>
      <c r="H20" s="1" t="str">
        <f>VLOOKUP(G20,TextTag!$A:$B,2,0)</f>
        <v>기사가 사용하는 도끼다.</v>
      </c>
      <c r="I20" s="1" t="s">
        <v>386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185</v>
      </c>
      <c r="F21" s="1" t="str">
        <f>VLOOKUP(E21,TextTag!$A:$B,2,0)</f>
        <v>상급 기사의 도끼</v>
      </c>
      <c r="G21" s="1" t="s">
        <v>420</v>
      </c>
      <c r="H21" s="1" t="str">
        <f>VLOOKUP(G21,TextTag!$A:$B,2,0)</f>
        <v>상급 기사가 사용하는 도끼다.</v>
      </c>
      <c r="I21" s="1" t="s">
        <v>387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186</v>
      </c>
      <c r="F22" s="1" t="str">
        <f>VLOOKUP(E22,TextTag!$A:$B,2,0)</f>
        <v>후작의 도끼</v>
      </c>
      <c r="G22" s="1" t="s">
        <v>426</v>
      </c>
      <c r="H22" s="1" t="e">
        <f>VLOOKUP(G22,TextTag!$A:$B,2,0)</f>
        <v>#N/A</v>
      </c>
      <c r="I22" s="1" t="s">
        <v>388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187</v>
      </c>
      <c r="F23" s="1" t="str">
        <f>VLOOKUP(E23,TextTag!$A:$B,2,0)</f>
        <v>공작의 도끼</v>
      </c>
      <c r="G23" s="1" t="s">
        <v>427</v>
      </c>
      <c r="H23" s="1" t="e">
        <f>VLOOKUP(G23,TextTag!$A:$B,2,0)</f>
        <v>#N/A</v>
      </c>
      <c r="I23" s="1" t="s">
        <v>389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188</v>
      </c>
      <c r="F24" s="1" t="str">
        <f>VLOOKUP(E24,TextTag!$A:$B,2,0)</f>
        <v>왕자의 도끼</v>
      </c>
      <c r="G24" s="1" t="s">
        <v>428</v>
      </c>
      <c r="H24" s="1" t="e">
        <f>VLOOKUP(G24,TextTag!$A:$B,2,0)</f>
        <v>#N/A</v>
      </c>
      <c r="I24" s="1" t="s">
        <v>390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189</v>
      </c>
      <c r="F25" s="1" t="str">
        <f>VLOOKUP(E25,TextTag!$A:$B,2,0)</f>
        <v>왕의 도끼</v>
      </c>
      <c r="G25" s="1" t="s">
        <v>429</v>
      </c>
      <c r="H25" s="1" t="e">
        <f>VLOOKUP(G25,TextTag!$A:$B,2,0)</f>
        <v>#N/A</v>
      </c>
      <c r="I25" s="1" t="s">
        <v>391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190</v>
      </c>
      <c r="F26" s="1" t="str">
        <f>VLOOKUP(E26,TextTag!$A:$B,2,0)</f>
        <v>전설의 도끼</v>
      </c>
      <c r="G26" s="1" t="s">
        <v>430</v>
      </c>
      <c r="H26" s="1" t="e">
        <f>VLOOKUP(G26,TextTag!$A:$B,2,0)</f>
        <v>#N/A</v>
      </c>
      <c r="I26" s="1" t="s">
        <v>392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275</v>
      </c>
      <c r="F27" s="1" t="str">
        <f>VLOOKUP(E27,TextTag!$A:$B,2,0)</f>
        <v>썩은 활</v>
      </c>
      <c r="G27" s="1" t="s">
        <v>558</v>
      </c>
      <c r="H27" s="1" t="str">
        <f>VLOOKUP(G27,TextTag!$A:$B,2,0)</f>
        <v>활대가 상해 위력이 약한 활이다.</v>
      </c>
      <c r="I27" s="1" t="s">
        <v>624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557</v>
      </c>
      <c r="F28" s="1" t="str">
        <f>VLOOKUP(E28,TextTag!$A:$B,2,0)</f>
        <v>신참 사냥꾼의 활</v>
      </c>
      <c r="G28" s="1" t="s">
        <v>559</v>
      </c>
      <c r="H28" s="1" t="str">
        <f>VLOOKUP(G28,TextTag!$A:$B,2,0)</f>
        <v>신참 사냥꾼이 사용하는 활이다.</v>
      </c>
      <c r="I28" s="1" t="s">
        <v>625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278</v>
      </c>
      <c r="F29" s="1" t="str">
        <f>VLOOKUP(E29,TextTag!$A:$B,2,0)</f>
        <v>사냥꾼의 활</v>
      </c>
      <c r="G29" s="1" t="s">
        <v>560</v>
      </c>
      <c r="H29" s="1" t="str">
        <f>VLOOKUP(G29,TextTag!$A:$B,2,0)</f>
        <v>사낭꾼이 사용하는 활이다.</v>
      </c>
      <c r="I29" s="1" t="s">
        <v>626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279</v>
      </c>
      <c r="F30" s="1" t="str">
        <f>VLOOKUP(E30,TextTag!$A:$B,2,0)</f>
        <v>숙련 사냥꾼의 활</v>
      </c>
      <c r="G30" s="1" t="s">
        <v>561</v>
      </c>
      <c r="H30" s="1" t="str">
        <f>VLOOKUP(G30,TextTag!$A:$B,2,0)</f>
        <v>숙련된 사낭꾼이 사용하는 활이다.</v>
      </c>
      <c r="I30" s="1" t="s">
        <v>627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280</v>
      </c>
      <c r="F31" s="1" t="str">
        <f>VLOOKUP(E31,TextTag!$A:$B,2,0)</f>
        <v>신입 궁병의 활</v>
      </c>
      <c r="G31" s="1" t="s">
        <v>562</v>
      </c>
      <c r="H31" s="1" t="str">
        <f>VLOOKUP(G31,TextTag!$A:$B,2,0)</f>
        <v>신입 궁병이 사용하는 활이다.</v>
      </c>
      <c r="I31" s="1" t="s">
        <v>628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281</v>
      </c>
      <c r="F32" s="1" t="str">
        <f>VLOOKUP(E32,TextTag!$A:$B,2,0)</f>
        <v>궁병의 활</v>
      </c>
      <c r="G32" s="1" t="s">
        <v>563</v>
      </c>
      <c r="H32" s="1" t="str">
        <f>VLOOKUP(G32,TextTag!$A:$B,2,0)</f>
        <v>궁병이 사용하는 활이다.</v>
      </c>
      <c r="I32" s="1" t="s">
        <v>629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282</v>
      </c>
      <c r="F33" s="1" t="str">
        <f>VLOOKUP(E33,TextTag!$A:$B,2,0)</f>
        <v>숙련 궁병의 활</v>
      </c>
      <c r="G33" s="1" t="s">
        <v>564</v>
      </c>
      <c r="H33" s="1" t="str">
        <f>VLOOKUP(G33,TextTag!$A:$B,2,0)</f>
        <v>숙련 궁병이 사용하는 활이다.</v>
      </c>
      <c r="I33" s="1" t="s">
        <v>630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283</v>
      </c>
      <c r="F34" s="1" t="str">
        <f>VLOOKUP(E34,TextTag!$A:$B,2,0)</f>
        <v>후작의 활</v>
      </c>
      <c r="G34" s="1" t="s">
        <v>636</v>
      </c>
      <c r="H34" s="1" t="e">
        <f>VLOOKUP(G34,TextTag!$A:$B,2,0)</f>
        <v>#N/A</v>
      </c>
      <c r="I34" s="1" t="s">
        <v>631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284</v>
      </c>
      <c r="F35" s="1" t="str">
        <f>VLOOKUP(E35,TextTag!$A:$B,2,0)</f>
        <v>공작의 활</v>
      </c>
      <c r="G35" s="1" t="s">
        <v>637</v>
      </c>
      <c r="H35" s="1" t="e">
        <f>VLOOKUP(G35,TextTag!$A:$B,2,0)</f>
        <v>#N/A</v>
      </c>
      <c r="I35" s="1" t="s">
        <v>632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285</v>
      </c>
      <c r="F36" s="1" t="str">
        <f>VLOOKUP(E36,TextTag!$A:$B,2,0)</f>
        <v>왕자의 활</v>
      </c>
      <c r="G36" s="1" t="s">
        <v>638</v>
      </c>
      <c r="H36" s="1" t="e">
        <f>VLOOKUP(G36,TextTag!$A:$B,2,0)</f>
        <v>#N/A</v>
      </c>
      <c r="I36" s="1" t="s">
        <v>633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286</v>
      </c>
      <c r="F37" s="1" t="str">
        <f>VLOOKUP(E37,TextTag!$A:$B,2,0)</f>
        <v>왕의 활</v>
      </c>
      <c r="G37" s="1" t="s">
        <v>639</v>
      </c>
      <c r="H37" s="1" t="e">
        <f>VLOOKUP(G37,TextTag!$A:$B,2,0)</f>
        <v>#N/A</v>
      </c>
      <c r="I37" s="1" t="s">
        <v>634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287</v>
      </c>
      <c r="F38" s="1" t="str">
        <f>VLOOKUP(E38,TextTag!$A:$B,2,0)</f>
        <v>전설의 활</v>
      </c>
      <c r="G38" s="1" t="s">
        <v>640</v>
      </c>
      <c r="H38" s="1" t="e">
        <f>VLOOKUP(G38,TextTag!$A:$B,2,0)</f>
        <v>#N/A</v>
      </c>
      <c r="I38" s="1" t="s">
        <v>635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299</v>
      </c>
      <c r="F39" s="1" t="str">
        <f>VLOOKUP(E39,TextTag!$A:$B,2,0)</f>
        <v>녹슨 석궁</v>
      </c>
      <c r="G39" s="1" t="s">
        <v>572</v>
      </c>
      <c r="H39" s="1" t="str">
        <f>VLOOKUP(G39,TextTag!$A:$B,2,0)</f>
        <v>녹이 슬어 위력이 약해진 석궁이다.</v>
      </c>
      <c r="I39" s="1" t="s">
        <v>649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643</v>
      </c>
      <c r="F40" s="1" t="str">
        <f>VLOOKUP(E40,TextTag!$A:$B,2,0)</f>
        <v>신참 사냥꾼의 석궁</v>
      </c>
      <c r="G40" s="1" t="s">
        <v>573</v>
      </c>
      <c r="H40" s="1" t="str">
        <f>VLOOKUP(G40,TextTag!$A:$B,2,0)</f>
        <v>신참 사냥꾼이 사용하는 석궁이다.</v>
      </c>
      <c r="I40" s="1" t="s">
        <v>650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304</v>
      </c>
      <c r="F41" s="1" t="str">
        <f>VLOOKUP(E41,TextTag!$A:$B,2,0)</f>
        <v>사냥꾼의 석궁</v>
      </c>
      <c r="G41" s="1" t="s">
        <v>574</v>
      </c>
      <c r="H41" s="1" t="str">
        <f>VLOOKUP(G41,TextTag!$A:$B,2,0)</f>
        <v>사낭꾼이 사용하는 석궁이다.</v>
      </c>
      <c r="I41" s="1" t="s">
        <v>651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305</v>
      </c>
      <c r="F42" s="1" t="str">
        <f>VLOOKUP(E42,TextTag!$A:$B,2,0)</f>
        <v>숙련 사냥꾼의 석궁</v>
      </c>
      <c r="G42" s="1" t="s">
        <v>575</v>
      </c>
      <c r="H42" s="1" t="str">
        <f>VLOOKUP(G42,TextTag!$A:$B,2,0)</f>
        <v>숙련된 사낭꾼이 사용하는 석궁이다.</v>
      </c>
      <c r="I42" s="1" t="s">
        <v>652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306</v>
      </c>
      <c r="F43" s="1" t="str">
        <f>VLOOKUP(E43,TextTag!$A:$B,2,0)</f>
        <v>신입 궁병의 석궁</v>
      </c>
      <c r="G43" s="1" t="s">
        <v>576</v>
      </c>
      <c r="H43" s="1" t="str">
        <f>VLOOKUP(G43,TextTag!$A:$B,2,0)</f>
        <v>신입 궁병이 사용하는 석궁이다.</v>
      </c>
      <c r="I43" s="1" t="s">
        <v>653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307</v>
      </c>
      <c r="F44" s="1" t="str">
        <f>VLOOKUP(E44,TextTag!$A:$B,2,0)</f>
        <v>궁병의 석궁</v>
      </c>
      <c r="G44" s="1" t="s">
        <v>577</v>
      </c>
      <c r="H44" s="1" t="str">
        <f>VLOOKUP(G44,TextTag!$A:$B,2,0)</f>
        <v>궁병이 사용하는 석궁이다.</v>
      </c>
      <c r="I44" s="1" t="s">
        <v>654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308</v>
      </c>
      <c r="F45" s="1" t="str">
        <f>VLOOKUP(E45,TextTag!$A:$B,2,0)</f>
        <v>숙련 궁병의 석궁</v>
      </c>
      <c r="G45" s="1" t="s">
        <v>578</v>
      </c>
      <c r="H45" s="1" t="str">
        <f>VLOOKUP(G45,TextTag!$A:$B,2,0)</f>
        <v>숙련 궁병이 사용하는 석궁이다.</v>
      </c>
      <c r="I45" s="1" t="s">
        <v>655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309</v>
      </c>
      <c r="F46" s="1" t="str">
        <f>VLOOKUP(E46,TextTag!$A:$B,2,0)</f>
        <v>후작의 석궁</v>
      </c>
      <c r="G46" s="1" t="s">
        <v>644</v>
      </c>
      <c r="H46" s="1" t="e">
        <f>VLOOKUP(G46,TextTag!$A:$B,2,0)</f>
        <v>#N/A</v>
      </c>
      <c r="I46" s="1" t="s">
        <v>656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310</v>
      </c>
      <c r="F47" s="1" t="str">
        <f>VLOOKUP(E47,TextTag!$A:$B,2,0)</f>
        <v>공작의 석궁</v>
      </c>
      <c r="G47" s="1" t="s">
        <v>645</v>
      </c>
      <c r="H47" s="1" t="e">
        <f>VLOOKUP(G47,TextTag!$A:$B,2,0)</f>
        <v>#N/A</v>
      </c>
      <c r="I47" s="1" t="s">
        <v>657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311</v>
      </c>
      <c r="F48" s="1" t="str">
        <f>VLOOKUP(E48,TextTag!$A:$B,2,0)</f>
        <v>왕자의 석궁</v>
      </c>
      <c r="G48" s="1" t="s">
        <v>646</v>
      </c>
      <c r="H48" s="1" t="e">
        <f>VLOOKUP(G48,TextTag!$A:$B,2,0)</f>
        <v>#N/A</v>
      </c>
      <c r="I48" s="1" t="s">
        <v>658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312</v>
      </c>
      <c r="F49" s="1" t="str">
        <f>VLOOKUP(E49,TextTag!$A:$B,2,0)</f>
        <v>왕의 석궁</v>
      </c>
      <c r="G49" s="1" t="s">
        <v>647</v>
      </c>
      <c r="H49" s="1" t="e">
        <f>VLOOKUP(G49,TextTag!$A:$B,2,0)</f>
        <v>#N/A</v>
      </c>
      <c r="I49" s="1" t="s">
        <v>659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313</v>
      </c>
      <c r="F50" s="1" t="str">
        <f>VLOOKUP(E50,TextTag!$A:$B,2,0)</f>
        <v>전설의 석궁</v>
      </c>
      <c r="G50" s="1" t="s">
        <v>648</v>
      </c>
      <c r="H50" s="1" t="e">
        <f>VLOOKUP(G50,TextTag!$A:$B,2,0)</f>
        <v>#N/A</v>
      </c>
      <c r="I50" s="1" t="s">
        <v>660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79</v>
      </c>
      <c r="F51" s="1" t="e">
        <f>VLOOKUP(E51,TextTag!$A:$B,2,0)</f>
        <v>#N/A</v>
      </c>
      <c r="G51" s="1" t="s">
        <v>79</v>
      </c>
      <c r="H51" s="1" t="e">
        <f>VLOOKUP(G51,TextTag!$A:$B,2,0)</f>
        <v>#N/A</v>
      </c>
      <c r="I51" s="1" t="s">
        <v>80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81</v>
      </c>
      <c r="F52" s="1" t="e">
        <f>VLOOKUP(E52,TextTag!$A:$B,2,0)</f>
        <v>#N/A</v>
      </c>
      <c r="G52" s="1" t="s">
        <v>81</v>
      </c>
      <c r="H52" s="1" t="e">
        <f>VLOOKUP(G52,TextTag!$A:$B,2,0)</f>
        <v>#N/A</v>
      </c>
      <c r="I52" s="1" t="s">
        <v>82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83</v>
      </c>
      <c r="F53" s="1" t="e">
        <f>VLOOKUP(E53,TextTag!$A:$B,2,0)</f>
        <v>#N/A</v>
      </c>
      <c r="G53" s="1" t="s">
        <v>83</v>
      </c>
      <c r="H53" s="1" t="e">
        <f>VLOOKUP(G53,TextTag!$A:$B,2,0)</f>
        <v>#N/A</v>
      </c>
      <c r="I53" s="1" t="s">
        <v>84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85</v>
      </c>
      <c r="F54" s="1" t="e">
        <f>VLOOKUP(E54,TextTag!$A:$B,2,0)</f>
        <v>#N/A</v>
      </c>
      <c r="G54" s="1" t="s">
        <v>85</v>
      </c>
      <c r="H54" s="1" t="e">
        <f>VLOOKUP(G54,TextTag!$A:$B,2,0)</f>
        <v>#N/A</v>
      </c>
      <c r="I54" s="1" t="s">
        <v>86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87</v>
      </c>
      <c r="F55" s="1" t="e">
        <f>VLOOKUP(E55,TextTag!$A:$B,2,0)</f>
        <v>#N/A</v>
      </c>
      <c r="G55" s="1" t="s">
        <v>87</v>
      </c>
      <c r="H55" s="1" t="e">
        <f>VLOOKUP(G55,TextTag!$A:$B,2,0)</f>
        <v>#N/A</v>
      </c>
      <c r="I55" s="1" t="s">
        <v>88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89</v>
      </c>
      <c r="F56" s="1" t="e">
        <f>VLOOKUP(E56,TextTag!$A:$B,2,0)</f>
        <v>#N/A</v>
      </c>
      <c r="G56" s="1" t="s">
        <v>89</v>
      </c>
      <c r="H56" s="1" t="e">
        <f>VLOOKUP(G56,TextTag!$A:$B,2,0)</f>
        <v>#N/A</v>
      </c>
      <c r="I56" s="1" t="s">
        <v>90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91</v>
      </c>
      <c r="F57" s="1" t="e">
        <f>VLOOKUP(E57,TextTag!$A:$B,2,0)</f>
        <v>#N/A</v>
      </c>
      <c r="G57" s="1" t="s">
        <v>91</v>
      </c>
      <c r="H57" s="1" t="e">
        <f>VLOOKUP(G57,TextTag!$A:$B,2,0)</f>
        <v>#N/A</v>
      </c>
      <c r="I57" s="1" t="s">
        <v>92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93</v>
      </c>
      <c r="F58" s="1" t="e">
        <f>VLOOKUP(E58,TextTag!$A:$B,2,0)</f>
        <v>#N/A</v>
      </c>
      <c r="G58" s="1" t="s">
        <v>93</v>
      </c>
      <c r="H58" s="1" t="e">
        <f>VLOOKUP(G58,TextTag!$A:$B,2,0)</f>
        <v>#N/A</v>
      </c>
      <c r="I58" s="1" t="s">
        <v>94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95</v>
      </c>
      <c r="F59" s="1" t="e">
        <f>VLOOKUP(E59,TextTag!$A:$B,2,0)</f>
        <v>#N/A</v>
      </c>
      <c r="G59" s="1" t="s">
        <v>95</v>
      </c>
      <c r="H59" s="1" t="e">
        <f>VLOOKUP(G59,TextTag!$A:$B,2,0)</f>
        <v>#N/A</v>
      </c>
      <c r="I59" s="1" t="s">
        <v>96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97</v>
      </c>
      <c r="F60" s="1" t="e">
        <f>VLOOKUP(E60,TextTag!$A:$B,2,0)</f>
        <v>#N/A</v>
      </c>
      <c r="G60" s="1" t="s">
        <v>97</v>
      </c>
      <c r="H60" s="1" t="e">
        <f>VLOOKUP(G60,TextTag!$A:$B,2,0)</f>
        <v>#N/A</v>
      </c>
      <c r="I60" s="1" t="s">
        <v>98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99</v>
      </c>
      <c r="F61" s="1" t="e">
        <f>VLOOKUP(E61,TextTag!$A:$B,2,0)</f>
        <v>#N/A</v>
      </c>
      <c r="G61" s="1" t="s">
        <v>99</v>
      </c>
      <c r="H61" s="1" t="e">
        <f>VLOOKUP(G61,TextTag!$A:$B,2,0)</f>
        <v>#N/A</v>
      </c>
      <c r="I61" s="1" t="s">
        <v>100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101</v>
      </c>
      <c r="F62" s="1" t="e">
        <f>VLOOKUP(E62,TextTag!$A:$B,2,0)</f>
        <v>#N/A</v>
      </c>
      <c r="G62" s="1" t="s">
        <v>101</v>
      </c>
      <c r="H62" s="1" t="e">
        <f>VLOOKUP(G62,TextTag!$A:$B,2,0)</f>
        <v>#N/A</v>
      </c>
      <c r="I62" s="1" t="s">
        <v>102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103</v>
      </c>
      <c r="F63" s="1" t="e">
        <f>VLOOKUP(E63,TextTag!$A:$B,2,0)</f>
        <v>#N/A</v>
      </c>
      <c r="G63" s="1" t="s">
        <v>103</v>
      </c>
      <c r="H63" s="1" t="e">
        <f>VLOOKUP(G63,TextTag!$A:$B,2,0)</f>
        <v>#N/A</v>
      </c>
      <c r="I63" s="1" t="s">
        <v>104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105</v>
      </c>
      <c r="F64" s="1" t="e">
        <f>VLOOKUP(E64,TextTag!$A:$B,2,0)</f>
        <v>#N/A</v>
      </c>
      <c r="G64" s="1" t="s">
        <v>105</v>
      </c>
      <c r="H64" s="1" t="e">
        <f>VLOOKUP(G64,TextTag!$A:$B,2,0)</f>
        <v>#N/A</v>
      </c>
      <c r="I64" s="1" t="s">
        <v>106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107</v>
      </c>
      <c r="F65" s="1" t="e">
        <f>VLOOKUP(E65,TextTag!$A:$B,2,0)</f>
        <v>#N/A</v>
      </c>
      <c r="G65" s="1" t="s">
        <v>107</v>
      </c>
      <c r="H65" s="1" t="e">
        <f>VLOOKUP(G65,TextTag!$A:$B,2,0)</f>
        <v>#N/A</v>
      </c>
      <c r="I65" s="1" t="s">
        <v>108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109</v>
      </c>
      <c r="F66" s="1" t="e">
        <f>VLOOKUP(E66,TextTag!$A:$B,2,0)</f>
        <v>#N/A</v>
      </c>
      <c r="G66" s="1" t="s">
        <v>109</v>
      </c>
      <c r="H66" s="1" t="e">
        <f>VLOOKUP(G66,TextTag!$A:$B,2,0)</f>
        <v>#N/A</v>
      </c>
      <c r="I66" s="1" t="s">
        <v>110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111</v>
      </c>
      <c r="F67" s="1" t="e">
        <f>VLOOKUP(E67,TextTag!$A:$B,2,0)</f>
        <v>#N/A</v>
      </c>
      <c r="G67" s="1" t="s">
        <v>111</v>
      </c>
      <c r="H67" s="1" t="e">
        <f>VLOOKUP(G67,TextTag!$A:$B,2,0)</f>
        <v>#N/A</v>
      </c>
      <c r="I67" s="1" t="s">
        <v>112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113</v>
      </c>
      <c r="F68" s="1" t="e">
        <f>VLOOKUP(E68,TextTag!$A:$B,2,0)</f>
        <v>#N/A</v>
      </c>
      <c r="G68" s="1" t="s">
        <v>113</v>
      </c>
      <c r="H68" s="1" t="e">
        <f>VLOOKUP(G68,TextTag!$A:$B,2,0)</f>
        <v>#N/A</v>
      </c>
      <c r="I68" s="1" t="s">
        <v>114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115</v>
      </c>
      <c r="F69" s="1" t="e">
        <f>VLOOKUP(E69,TextTag!$A:$B,2,0)</f>
        <v>#N/A</v>
      </c>
      <c r="G69" s="1" t="s">
        <v>115</v>
      </c>
      <c r="H69" s="1" t="e">
        <f>VLOOKUP(G69,TextTag!$A:$B,2,0)</f>
        <v>#N/A</v>
      </c>
      <c r="I69" s="1" t="s">
        <v>116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117</v>
      </c>
      <c r="F70" s="1" t="e">
        <f>VLOOKUP(E70,TextTag!$A:$B,2,0)</f>
        <v>#N/A</v>
      </c>
      <c r="G70" s="1" t="s">
        <v>117</v>
      </c>
      <c r="H70" s="1" t="e">
        <f>VLOOKUP(G70,TextTag!$A:$B,2,0)</f>
        <v>#N/A</v>
      </c>
      <c r="I70" s="1" t="s">
        <v>118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119</v>
      </c>
      <c r="F71" s="1" t="e">
        <f>VLOOKUP(E71,TextTag!$A:$B,2,0)</f>
        <v>#N/A</v>
      </c>
      <c r="G71" s="1" t="s">
        <v>119</v>
      </c>
      <c r="H71" s="1" t="e">
        <f>VLOOKUP(G71,TextTag!$A:$B,2,0)</f>
        <v>#N/A</v>
      </c>
      <c r="I71" s="1" t="s">
        <v>120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121</v>
      </c>
      <c r="F72" s="1" t="e">
        <f>VLOOKUP(E72,TextTag!$A:$B,2,0)</f>
        <v>#N/A</v>
      </c>
      <c r="G72" s="1" t="s">
        <v>121</v>
      </c>
      <c r="H72" s="1" t="e">
        <f>VLOOKUP(G72,TextTag!$A:$B,2,0)</f>
        <v>#N/A</v>
      </c>
      <c r="I72" s="1" t="s">
        <v>122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123</v>
      </c>
      <c r="F73" s="1" t="e">
        <f>VLOOKUP(E73,TextTag!$A:$B,2,0)</f>
        <v>#N/A</v>
      </c>
      <c r="G73" s="1" t="s">
        <v>123</v>
      </c>
      <c r="H73" s="1" t="e">
        <f>VLOOKUP(G73,TextTag!$A:$B,2,0)</f>
        <v>#N/A</v>
      </c>
      <c r="I73" s="1" t="s">
        <v>124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125</v>
      </c>
      <c r="F74" s="1" t="e">
        <f>VLOOKUP(E74,TextTag!$A:$B,2,0)</f>
        <v>#N/A</v>
      </c>
      <c r="G74" s="1" t="s">
        <v>125</v>
      </c>
      <c r="H74" s="1" t="e">
        <f>VLOOKUP(G74,TextTag!$A:$B,2,0)</f>
        <v>#N/A</v>
      </c>
      <c r="I74" s="1" t="s">
        <v>126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127</v>
      </c>
      <c r="F75" s="1" t="e">
        <f>VLOOKUP(E75,TextTag!$A:$B,2,0)</f>
        <v>#N/A</v>
      </c>
      <c r="G75" s="1" t="s">
        <v>127</v>
      </c>
      <c r="H75" s="1" t="e">
        <f>VLOOKUP(G75,TextTag!$A:$B,2,0)</f>
        <v>#N/A</v>
      </c>
      <c r="I75" s="1" t="s">
        <v>128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129</v>
      </c>
      <c r="F76" s="1" t="e">
        <f>VLOOKUP(E76,TextTag!$A:$B,2,0)</f>
        <v>#N/A</v>
      </c>
      <c r="G76" s="1" t="s">
        <v>129</v>
      </c>
      <c r="H76" s="1" t="e">
        <f>VLOOKUP(G76,TextTag!$A:$B,2,0)</f>
        <v>#N/A</v>
      </c>
      <c r="I76" s="1" t="s">
        <v>130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131</v>
      </c>
      <c r="F77" s="1" t="e">
        <f>VLOOKUP(E77,TextTag!$A:$B,2,0)</f>
        <v>#N/A</v>
      </c>
      <c r="G77" s="1" t="s">
        <v>131</v>
      </c>
      <c r="H77" s="1" t="e">
        <f>VLOOKUP(G77,TextTag!$A:$B,2,0)</f>
        <v>#N/A</v>
      </c>
      <c r="I77" s="1" t="s">
        <v>132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133</v>
      </c>
      <c r="F78" s="1" t="e">
        <f>VLOOKUP(E78,TextTag!$A:$B,2,0)</f>
        <v>#N/A</v>
      </c>
      <c r="G78" s="1" t="s">
        <v>133</v>
      </c>
      <c r="H78" s="1" t="e">
        <f>VLOOKUP(G78,TextTag!$A:$B,2,0)</f>
        <v>#N/A</v>
      </c>
      <c r="I78" s="1" t="s">
        <v>134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135</v>
      </c>
      <c r="F79" s="1" t="e">
        <f>VLOOKUP(E79,TextTag!$A:$B,2,0)</f>
        <v>#N/A</v>
      </c>
      <c r="G79" s="1" t="s">
        <v>135</v>
      </c>
      <c r="H79" s="1" t="e">
        <f>VLOOKUP(G79,TextTag!$A:$B,2,0)</f>
        <v>#N/A</v>
      </c>
      <c r="I79" s="1" t="s">
        <v>136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137</v>
      </c>
      <c r="F80" s="1" t="e">
        <f>VLOOKUP(E80,TextTag!$A:$B,2,0)</f>
        <v>#N/A</v>
      </c>
      <c r="G80" s="1" t="s">
        <v>137</v>
      </c>
      <c r="H80" s="1" t="e">
        <f>VLOOKUP(G80,TextTag!$A:$B,2,0)</f>
        <v>#N/A</v>
      </c>
      <c r="I80" s="1" t="s">
        <v>138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204</v>
      </c>
      <c r="F81" s="1" t="e">
        <f>VLOOKUP(E81,TextTag!$A:$B,2,0)</f>
        <v>#N/A</v>
      </c>
      <c r="G81" s="1" t="s">
        <v>204</v>
      </c>
      <c r="H81" s="1" t="e">
        <f>VLOOKUP(G81,TextTag!$A:$B,2,0)</f>
        <v>#N/A</v>
      </c>
      <c r="I81" s="1" t="s">
        <v>205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206</v>
      </c>
      <c r="F82" s="1" t="e">
        <f>VLOOKUP(E82,TextTag!$A:$B,2,0)</f>
        <v>#N/A</v>
      </c>
      <c r="G82" s="1" t="s">
        <v>206</v>
      </c>
      <c r="H82" s="1" t="e">
        <f>VLOOKUP(G82,TextTag!$A:$B,2,0)</f>
        <v>#N/A</v>
      </c>
      <c r="I82" s="1" t="s">
        <v>207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208</v>
      </c>
      <c r="F83" s="1" t="e">
        <f>VLOOKUP(E83,TextTag!$A:$B,2,0)</f>
        <v>#N/A</v>
      </c>
      <c r="G83" s="1" t="s">
        <v>208</v>
      </c>
      <c r="H83" s="1" t="e">
        <f>VLOOKUP(G83,TextTag!$A:$B,2,0)</f>
        <v>#N/A</v>
      </c>
      <c r="I83" s="1" t="s">
        <v>209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210</v>
      </c>
      <c r="F84" s="1" t="e">
        <f>VLOOKUP(E84,TextTag!$A:$B,2,0)</f>
        <v>#N/A</v>
      </c>
      <c r="G84" s="1" t="s">
        <v>210</v>
      </c>
      <c r="H84" s="1" t="e">
        <f>VLOOKUP(G84,TextTag!$A:$B,2,0)</f>
        <v>#N/A</v>
      </c>
      <c r="I84" s="1" t="s">
        <v>211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212</v>
      </c>
      <c r="F85" s="1" t="e">
        <f>VLOOKUP(E85,TextTag!$A:$B,2,0)</f>
        <v>#N/A</v>
      </c>
      <c r="G85" s="1" t="s">
        <v>212</v>
      </c>
      <c r="H85" s="1" t="e">
        <f>VLOOKUP(G85,TextTag!$A:$B,2,0)</f>
        <v>#N/A</v>
      </c>
      <c r="I85" s="1" t="s">
        <v>213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214</v>
      </c>
      <c r="F86" s="1" t="e">
        <f>VLOOKUP(E86,TextTag!$A:$B,2,0)</f>
        <v>#N/A</v>
      </c>
      <c r="G86" s="1" t="s">
        <v>214</v>
      </c>
      <c r="H86" s="1" t="e">
        <f>VLOOKUP(G86,TextTag!$A:$B,2,0)</f>
        <v>#N/A</v>
      </c>
      <c r="I86" s="1" t="s">
        <v>215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216</v>
      </c>
      <c r="F87" s="1" t="e">
        <f>VLOOKUP(E87,TextTag!$A:$B,2,0)</f>
        <v>#N/A</v>
      </c>
      <c r="G87" s="1" t="s">
        <v>216</v>
      </c>
      <c r="H87" s="1" t="e">
        <f>VLOOKUP(G87,TextTag!$A:$B,2,0)</f>
        <v>#N/A</v>
      </c>
      <c r="I87" s="1" t="s">
        <v>217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216</v>
      </c>
      <c r="F88" s="1" t="e">
        <f>VLOOKUP(E88,TextTag!$A:$B,2,0)</f>
        <v>#N/A</v>
      </c>
      <c r="G88" s="1" t="s">
        <v>216</v>
      </c>
      <c r="H88" s="1" t="e">
        <f>VLOOKUP(G88,TextTag!$A:$B,2,0)</f>
        <v>#N/A</v>
      </c>
      <c r="I88" s="1" t="s">
        <v>217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216</v>
      </c>
      <c r="F89" s="1" t="e">
        <f>VLOOKUP(E89,TextTag!$A:$B,2,0)</f>
        <v>#N/A</v>
      </c>
      <c r="G89" s="1" t="s">
        <v>216</v>
      </c>
      <c r="H89" s="1" t="e">
        <f>VLOOKUP(G89,TextTag!$A:$B,2,0)</f>
        <v>#N/A</v>
      </c>
      <c r="I89" s="1" t="s">
        <v>217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216</v>
      </c>
      <c r="F90" s="1" t="e">
        <f>VLOOKUP(E90,TextTag!$A:$B,2,0)</f>
        <v>#N/A</v>
      </c>
      <c r="G90" s="1" t="s">
        <v>216</v>
      </c>
      <c r="H90" s="1" t="e">
        <f>VLOOKUP(G90,TextTag!$A:$B,2,0)</f>
        <v>#N/A</v>
      </c>
      <c r="I90" s="1" t="s">
        <v>217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216</v>
      </c>
      <c r="F91" s="1" t="e">
        <f>VLOOKUP(E91,TextTag!$A:$B,2,0)</f>
        <v>#N/A</v>
      </c>
      <c r="G91" s="1" t="s">
        <v>216</v>
      </c>
      <c r="H91" s="1" t="e">
        <f>VLOOKUP(G91,TextTag!$A:$B,2,0)</f>
        <v>#N/A</v>
      </c>
      <c r="I91" s="1" t="s">
        <v>217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216</v>
      </c>
      <c r="F92" s="1" t="e">
        <f>VLOOKUP(E92,TextTag!$A:$B,2,0)</f>
        <v>#N/A</v>
      </c>
      <c r="G92" s="1" t="s">
        <v>216</v>
      </c>
      <c r="H92" s="1" t="e">
        <f>VLOOKUP(G92,TextTag!$A:$B,2,0)</f>
        <v>#N/A</v>
      </c>
      <c r="I92" s="1" t="s">
        <v>217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216</v>
      </c>
      <c r="F93" s="1" t="e">
        <f>VLOOKUP(E93,TextTag!$A:$B,2,0)</f>
        <v>#N/A</v>
      </c>
      <c r="G93" s="1" t="s">
        <v>216</v>
      </c>
      <c r="H93" s="1" t="e">
        <f>VLOOKUP(G93,TextTag!$A:$B,2,0)</f>
        <v>#N/A</v>
      </c>
      <c r="I93" s="1" t="s">
        <v>217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216</v>
      </c>
      <c r="F94" s="1" t="e">
        <f>VLOOKUP(E94,TextTag!$A:$B,2,0)</f>
        <v>#N/A</v>
      </c>
      <c r="G94" s="1" t="s">
        <v>216</v>
      </c>
      <c r="H94" s="1" t="e">
        <f>VLOOKUP(G94,TextTag!$A:$B,2,0)</f>
        <v>#N/A</v>
      </c>
      <c r="I94" s="1" t="s">
        <v>217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216</v>
      </c>
      <c r="F95" s="1" t="e">
        <f>VLOOKUP(E95,TextTag!$A:$B,2,0)</f>
        <v>#N/A</v>
      </c>
      <c r="G95" s="1" t="s">
        <v>216</v>
      </c>
      <c r="H95" s="1" t="e">
        <f>VLOOKUP(G95,TextTag!$A:$B,2,0)</f>
        <v>#N/A</v>
      </c>
      <c r="I95" s="1" t="s">
        <v>217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216</v>
      </c>
      <c r="F96" s="1" t="e">
        <f>VLOOKUP(E96,TextTag!$A:$B,2,0)</f>
        <v>#N/A</v>
      </c>
      <c r="G96" s="1" t="s">
        <v>216</v>
      </c>
      <c r="H96" s="1" t="e">
        <f>VLOOKUP(G96,TextTag!$A:$B,2,0)</f>
        <v>#N/A</v>
      </c>
      <c r="I96" s="1" t="s">
        <v>217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216</v>
      </c>
      <c r="F97" s="1" t="e">
        <f>VLOOKUP(E97,TextTag!$A:$B,2,0)</f>
        <v>#N/A</v>
      </c>
      <c r="G97" s="1" t="s">
        <v>216</v>
      </c>
      <c r="H97" s="1" t="e">
        <f>VLOOKUP(G97,TextTag!$A:$B,2,0)</f>
        <v>#N/A</v>
      </c>
      <c r="I97" s="1" t="s">
        <v>217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216</v>
      </c>
      <c r="F98" s="1" t="e">
        <f>VLOOKUP(E98,TextTag!$A:$B,2,0)</f>
        <v>#N/A</v>
      </c>
      <c r="G98" s="1" t="s">
        <v>216</v>
      </c>
      <c r="H98" s="1" t="e">
        <f>VLOOKUP(G98,TextTag!$A:$B,2,0)</f>
        <v>#N/A</v>
      </c>
      <c r="I98" s="1" t="s">
        <v>217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329</v>
      </c>
      <c r="F99" s="1" t="str">
        <f>VLOOKUP(E99,TextTag!$A:$B,2,0)</f>
        <v>전투 기록</v>
      </c>
      <c r="G99" s="1" t="s">
        <v>488</v>
      </c>
      <c r="H99" s="1" t="str">
        <f>VLOOKUP(G99,TextTag!$A:$B,2,0)</f>
        <v>용병의 경험치를 조금 올려주는 전투 기록이다.</v>
      </c>
      <c r="I99" s="1" t="s">
        <v>703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343</v>
      </c>
      <c r="F100" s="1" t="str">
        <f>VLOOKUP(E100,TextTag!$A:$B,2,0)</f>
        <v>치열한 전투 기록</v>
      </c>
      <c r="G100" s="1" t="s">
        <v>641</v>
      </c>
      <c r="H100" s="1" t="str">
        <f>VLOOKUP(G100,TextTag!$A:$B,2,0)</f>
        <v>용병의 경험치를 적당히 올려주는 전투 기록이다.</v>
      </c>
      <c r="I100" s="1" t="s">
        <v>704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344</v>
      </c>
      <c r="F101" s="1" t="str">
        <f>VLOOKUP(E101,TextTag!$A:$B,2,0)</f>
        <v>생사를 다툰 전투 기록</v>
      </c>
      <c r="G101" s="1" t="s">
        <v>642</v>
      </c>
      <c r="H101" s="1" t="str">
        <f>VLOOKUP(G101,TextTag!$A:$B,2,0)</f>
        <v>용병의 경험치를 많이 올려주는 전투 기록이다.</v>
      </c>
      <c r="I101" s="1" t="s">
        <v>705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323</v>
      </c>
      <c r="F102" s="1" t="str">
        <f>VLOOKUP(E102,TextTag!$A:$B,2,0)</f>
        <v>작은 금화 주머니</v>
      </c>
      <c r="G102" s="1" t="s">
        <v>483</v>
      </c>
      <c r="H102" s="1" t="str">
        <f>VLOOKUP(G102,TextTag!$A:$B,2,0)</f>
        <v>금이 담긴 자루다.</v>
      </c>
      <c r="I102" s="1" t="s">
        <v>700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324</v>
      </c>
      <c r="F103" s="1" t="str">
        <f>VLOOKUP(E103,TextTag!$A:$B,2,0)</f>
        <v>금화 주머니</v>
      </c>
      <c r="G103" s="1" t="s">
        <v>484</v>
      </c>
      <c r="H103" s="1" t="str">
        <f>VLOOKUP(G103,TextTag!$A:$B,2,0)</f>
        <v>금이 많이 담긴 자루다.</v>
      </c>
      <c r="I103" s="1" t="s">
        <v>701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325</v>
      </c>
      <c r="F104" s="1" t="str">
        <f>VLOOKUP(E104,TextTag!$A:$B,2,0)</f>
        <v>큰 금화 주머니</v>
      </c>
      <c r="G104" s="1" t="s">
        <v>485</v>
      </c>
      <c r="H104" s="1" t="str">
        <f>VLOOKUP(G104,TextTag!$A:$B,2,0)</f>
        <v>금이 꽉찬 자루다.</v>
      </c>
      <c r="I104" s="1" t="s">
        <v>702</v>
      </c>
    </row>
    <row r="105" spans="1:9" x14ac:dyDescent="0.3">
      <c r="A105" s="1">
        <v>20001</v>
      </c>
      <c r="B105" s="1">
        <v>1</v>
      </c>
      <c r="C105" s="1">
        <v>2</v>
      </c>
      <c r="D105" s="1" t="str">
        <f>VLOOKUP(C105,Reference!$D:$E,2,0)</f>
        <v>퀘스트 아이템</v>
      </c>
      <c r="E105" s="1" t="s">
        <v>325</v>
      </c>
      <c r="F105" s="1" t="str">
        <f>VLOOKUP(E105,TextTag!$A:$B,2,0)</f>
        <v>큰 금화 주머니</v>
      </c>
      <c r="G105" s="1" t="s">
        <v>485</v>
      </c>
      <c r="H105" s="1" t="str">
        <f>VLOOKUP(G105,TextTag!$A:$B,2,0)</f>
        <v>금이 꽉찬 자루다.</v>
      </c>
      <c r="I105" s="1" t="s">
        <v>702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43" workbookViewId="0">
      <selection activeCell="D46" sqref="D46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26</v>
      </c>
      <c r="B1" s="2" t="s">
        <v>31</v>
      </c>
      <c r="C1" s="2" t="s">
        <v>71</v>
      </c>
      <c r="D1" s="2" t="s">
        <v>28</v>
      </c>
      <c r="E1" s="2" t="s">
        <v>30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16"/>
  <sheetViews>
    <sheetView topLeftCell="F1" zoomScale="85" zoomScaleNormal="85" workbookViewId="0">
      <selection activeCell="E3" sqref="E3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31</v>
      </c>
      <c r="B1" s="2" t="s">
        <v>2</v>
      </c>
      <c r="C1" s="2" t="s">
        <v>27</v>
      </c>
      <c r="D1" s="2" t="s">
        <v>21</v>
      </c>
      <c r="E1" s="2" t="s">
        <v>32</v>
      </c>
      <c r="F1" s="2" t="s">
        <v>22</v>
      </c>
      <c r="G1" s="2" t="s">
        <v>33</v>
      </c>
      <c r="H1" s="2" t="s">
        <v>34</v>
      </c>
      <c r="I1" s="2" t="s">
        <v>35</v>
      </c>
      <c r="J1" s="2" t="s">
        <v>23</v>
      </c>
      <c r="K1" s="2" t="s">
        <v>36</v>
      </c>
      <c r="L1" s="2" t="s">
        <v>37</v>
      </c>
      <c r="M1" s="2" t="s">
        <v>38</v>
      </c>
      <c r="N1" s="2" t="s">
        <v>24</v>
      </c>
      <c r="O1" s="2" t="s">
        <v>39</v>
      </c>
      <c r="P1" s="2" t="s">
        <v>40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3">
      <c r="A2" s="1">
        <v>0</v>
      </c>
      <c r="B2" s="1">
        <v>0</v>
      </c>
      <c r="C2" s="1" t="s">
        <v>227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1</v>
      </c>
      <c r="C3" s="1" t="s">
        <v>227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  <row r="4" spans="1:22" x14ac:dyDescent="0.3">
      <c r="A4" s="1">
        <v>0</v>
      </c>
      <c r="B4" s="1">
        <v>2</v>
      </c>
      <c r="C4" s="1" t="s">
        <v>227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5" spans="1:22" x14ac:dyDescent="0.3">
      <c r="A5" s="1">
        <v>1</v>
      </c>
      <c r="B5" s="1">
        <v>0</v>
      </c>
      <c r="C5" s="1" t="s">
        <v>3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</row>
    <row r="6" spans="1:22" x14ac:dyDescent="0.3">
      <c r="A6" s="1">
        <v>1</v>
      </c>
      <c r="B6" s="1">
        <v>1</v>
      </c>
      <c r="C6" s="1" t="s">
        <v>3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</row>
    <row r="7" spans="1:22" x14ac:dyDescent="0.3">
      <c r="A7" s="1">
        <v>1</v>
      </c>
      <c r="B7" s="1">
        <v>2</v>
      </c>
      <c r="C7" s="1" t="s">
        <v>3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</row>
    <row r="8" spans="1:22" x14ac:dyDescent="0.3">
      <c r="A8" s="1">
        <v>2</v>
      </c>
      <c r="B8" s="1">
        <v>0</v>
      </c>
      <c r="C8" s="1" t="s">
        <v>727</v>
      </c>
      <c r="D8" s="1" t="str">
        <f>VLOOKUP(C8,TextTag!$A:$B,2,0)</f>
        <v>원정대 캠프</v>
      </c>
      <c r="E8" s="1">
        <v>2</v>
      </c>
      <c r="F8" s="1" t="str">
        <f>VLOOKUP(E8,Reference!$A:$B,2,0)</f>
        <v>미션 클리어</v>
      </c>
      <c r="G8" s="1">
        <v>0</v>
      </c>
      <c r="H8" s="1">
        <v>-1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</row>
    <row r="9" spans="1:22" x14ac:dyDescent="0.3">
      <c r="A9" s="1">
        <v>2</v>
      </c>
      <c r="B9" s="1">
        <v>1</v>
      </c>
      <c r="C9" s="1" t="s">
        <v>727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</row>
    <row r="10" spans="1:22" x14ac:dyDescent="0.3">
      <c r="A10" s="1">
        <v>2</v>
      </c>
      <c r="B10" s="1">
        <v>2</v>
      </c>
      <c r="C10" s="1" t="s">
        <v>727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</row>
    <row r="11" spans="1:22" x14ac:dyDescent="0.3">
      <c r="A11" s="1">
        <v>3</v>
      </c>
      <c r="B11" s="1">
        <v>0</v>
      </c>
      <c r="C11" s="1" t="s">
        <v>728</v>
      </c>
      <c r="D11" s="1" t="str">
        <f>VLOOKUP(C11,TextTag!$A:$B,2,0)</f>
        <v>여관</v>
      </c>
      <c r="E11" s="1">
        <v>3</v>
      </c>
      <c r="F11" s="1" t="str">
        <f>VLOOKUP(E11,Reference!$A:$B,2,0)</f>
        <v>건물 레벨</v>
      </c>
      <c r="G11" s="1">
        <v>2</v>
      </c>
      <c r="H11" s="1">
        <v>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</row>
    <row r="12" spans="1:22" x14ac:dyDescent="0.3">
      <c r="A12" s="1">
        <v>3</v>
      </c>
      <c r="B12" s="1">
        <v>1</v>
      </c>
      <c r="C12" s="1" t="s">
        <v>728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</row>
    <row r="13" spans="1:22" x14ac:dyDescent="0.3">
      <c r="A13" s="1">
        <v>3</v>
      </c>
      <c r="B13" s="1">
        <v>2</v>
      </c>
      <c r="C13" s="1" t="s">
        <v>728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</row>
    <row r="14" spans="1:22" x14ac:dyDescent="0.3">
      <c r="A14" s="1">
        <v>4</v>
      </c>
      <c r="B14" s="1">
        <v>0</v>
      </c>
      <c r="C14" s="1" t="s">
        <v>729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</row>
    <row r="15" spans="1:22" x14ac:dyDescent="0.3">
      <c r="A15" s="1">
        <v>4</v>
      </c>
      <c r="B15" s="1">
        <v>1</v>
      </c>
      <c r="C15" s="1" t="s">
        <v>729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</row>
    <row r="16" spans="1:22" x14ac:dyDescent="0.3">
      <c r="A16" s="1">
        <v>4</v>
      </c>
      <c r="B16" s="1">
        <v>2</v>
      </c>
      <c r="C16" s="1" t="s">
        <v>729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31</v>
      </c>
      <c r="B1" s="2" t="s">
        <v>2</v>
      </c>
      <c r="C1" s="2" t="s">
        <v>27</v>
      </c>
      <c r="D1" s="2" t="s">
        <v>12</v>
      </c>
      <c r="E1" s="2" t="s">
        <v>58</v>
      </c>
      <c r="F1" s="2" t="s">
        <v>63</v>
      </c>
      <c r="G1" s="2" t="s">
        <v>29</v>
      </c>
      <c r="H1" s="2" t="s">
        <v>32</v>
      </c>
      <c r="I1" s="2" t="s">
        <v>22</v>
      </c>
      <c r="J1" s="2" t="s">
        <v>33</v>
      </c>
      <c r="K1" s="2" t="s">
        <v>34</v>
      </c>
      <c r="L1" s="2" t="s">
        <v>35</v>
      </c>
      <c r="M1" s="2" t="s">
        <v>23</v>
      </c>
      <c r="N1" s="2" t="s">
        <v>36</v>
      </c>
      <c r="O1" s="2" t="s">
        <v>37</v>
      </c>
      <c r="P1" s="2" t="s">
        <v>38</v>
      </c>
      <c r="Q1" s="2" t="s">
        <v>24</v>
      </c>
      <c r="R1" s="2" t="s">
        <v>39</v>
      </c>
      <c r="S1" s="2" t="s">
        <v>40</v>
      </c>
    </row>
    <row r="2" spans="1:19" x14ac:dyDescent="0.3">
      <c r="A2" s="1">
        <v>0</v>
      </c>
      <c r="B2" s="1">
        <v>1</v>
      </c>
      <c r="C2" s="1" t="s">
        <v>719</v>
      </c>
      <c r="D2" s="1" t="str">
        <f>VLOOKUP(C2,TextTag!$A:$B,2,0)</f>
        <v>관리인</v>
      </c>
      <c r="E2" s="1" t="s">
        <v>240</v>
      </c>
      <c r="F2" s="1" t="e">
        <f>VLOOKUP(E2,TextTag!$A:$B,2,0)</f>
        <v>#N/A</v>
      </c>
      <c r="G2" s="1" t="s">
        <v>741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720</v>
      </c>
      <c r="D3" s="1" t="str">
        <f>VLOOKUP(C3,TextTag!$A:$B,2,0)</f>
        <v>막스</v>
      </c>
      <c r="E3" s="1" t="s">
        <v>13</v>
      </c>
      <c r="F3" s="1" t="e">
        <f>VLOOKUP(E3,TextTag!$A:$B,2,0)</f>
        <v>#N/A</v>
      </c>
      <c r="G3" s="1" t="s">
        <v>740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720</v>
      </c>
      <c r="D4" s="1" t="str">
        <f>VLOOKUP(C4,TextTag!$A:$B,2,0)</f>
        <v>막스</v>
      </c>
      <c r="E4" s="1" t="s">
        <v>13</v>
      </c>
      <c r="F4" s="1" t="e">
        <f>VLOOKUP(E4,TextTag!$A:$B,2,0)</f>
        <v>#N/A</v>
      </c>
      <c r="G4" s="1" t="s">
        <v>740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725</v>
      </c>
      <c r="D5" s="1" t="str">
        <f>VLOOKUP(C5,TextTag!$A:$B,2,0)</f>
        <v>브룩</v>
      </c>
      <c r="E5" s="1" t="s">
        <v>13</v>
      </c>
      <c r="F5" s="1" t="e">
        <f>VLOOKUP(E5,TextTag!$A:$B,2,0)</f>
        <v>#N/A</v>
      </c>
      <c r="G5" s="1" t="s">
        <v>742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725</v>
      </c>
      <c r="D6" s="1" t="str">
        <f>VLOOKUP(C6,TextTag!$A:$B,2,0)</f>
        <v>브룩</v>
      </c>
      <c r="E6" s="1" t="s">
        <v>13</v>
      </c>
      <c r="F6" s="1" t="e">
        <f>VLOOKUP(E6,TextTag!$A:$B,2,0)</f>
        <v>#N/A</v>
      </c>
      <c r="G6" s="1" t="s">
        <v>742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zoomScale="85" zoomScaleNormal="85" workbookViewId="0">
      <selection activeCell="A2" sqref="A2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26</v>
      </c>
      <c r="B1" s="2" t="s">
        <v>743</v>
      </c>
      <c r="C1" s="2" t="s">
        <v>27</v>
      </c>
      <c r="D1" s="2" t="s">
        <v>15</v>
      </c>
      <c r="E1" s="2" t="s">
        <v>58</v>
      </c>
      <c r="F1" s="2" t="s">
        <v>16</v>
      </c>
      <c r="G1" s="2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23</v>
      </c>
      <c r="M1" s="2" t="s">
        <v>36</v>
      </c>
      <c r="N1" s="2" t="s">
        <v>37</v>
      </c>
      <c r="O1" s="2" t="s">
        <v>38</v>
      </c>
      <c r="P1" s="2" t="s">
        <v>24</v>
      </c>
      <c r="Q1" s="2" t="s">
        <v>39</v>
      </c>
      <c r="R1" s="2" t="s">
        <v>40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246</v>
      </c>
    </row>
    <row r="2" spans="1:31" x14ac:dyDescent="0.3">
      <c r="A2" s="1">
        <v>0</v>
      </c>
      <c r="B2" s="1">
        <v>0</v>
      </c>
      <c r="C2" s="1" t="s">
        <v>17</v>
      </c>
      <c r="D2" s="1" t="str">
        <f>VLOOKUP(C2,TextTag!$A:$B,2,0)</f>
        <v>첫 거래</v>
      </c>
      <c r="E2" s="1" t="s">
        <v>18</v>
      </c>
      <c r="F2" s="1" t="str">
        <f>VLOOKUP(E2,TextTag!$A:$B,2,0)</f>
        <v>장비를 만드는 법을 알았으니 이걸로 뭘 할 수 있는지 알려주겠네.
나에게 주면 필요한 걸 좀 챙겨주지.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20001</v>
      </c>
      <c r="Z2" s="1">
        <v>2</v>
      </c>
      <c r="AA2" s="1">
        <v>0</v>
      </c>
      <c r="AB2" s="1">
        <v>30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191</v>
      </c>
      <c r="D3" s="1" t="str">
        <f>VLOOKUP(C3,TextTag!$A:$B,2,0)</f>
        <v>두 번째 거래</v>
      </c>
      <c r="E3" s="1" t="s">
        <v>192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349</v>
      </c>
      <c r="D4" s="1" t="str">
        <f>VLOOKUP(C4,TextTag!$A:$B,2,0)</f>
        <v>소개</v>
      </c>
      <c r="E4" s="1" t="s">
        <v>351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-10003</v>
      </c>
      <c r="T4" s="1">
        <v>-4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355</v>
      </c>
      <c r="D5" s="1" t="str">
        <f>VLOOKUP(C5,TextTag!$A:$B,2,0)</f>
        <v>보급 요청 1</v>
      </c>
      <c r="E5" s="1" t="s">
        <v>357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-20005</v>
      </c>
      <c r="T5" s="1">
        <v>-7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431</v>
      </c>
      <c r="D6" s="1" t="str">
        <f>VLOOKUP(C6,TextTag!$A:$B,2,0)</f>
        <v>보급 요청 2</v>
      </c>
      <c r="E6" s="1" t="s">
        <v>432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-30007</v>
      </c>
      <c r="T6" s="1">
        <v>-10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433</v>
      </c>
      <c r="D7" s="1" t="str">
        <f>VLOOKUP(C7,TextTag!$A:$B,2,0)</f>
        <v>신참 보급</v>
      </c>
      <c r="E7" s="1" t="s">
        <v>434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-40009</v>
      </c>
      <c r="T7" s="1">
        <v>-13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435</v>
      </c>
      <c r="D8" s="1" t="str">
        <f>VLOOKUP(C8,TextTag!$A:$B,2,0)</f>
        <v>원정 준비</v>
      </c>
      <c r="E8" s="1" t="s">
        <v>436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-50011</v>
      </c>
      <c r="T8" s="1">
        <v>-16</v>
      </c>
      <c r="U8" s="1">
        <v>-1</v>
      </c>
      <c r="V8" s="1">
        <v>-1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437</v>
      </c>
      <c r="D9" s="1" t="str">
        <f>VLOOKUP(C9,TextTag!$A:$B,2,0)</f>
        <v>소문</v>
      </c>
      <c r="E9" s="1" t="s">
        <v>438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-60013</v>
      </c>
      <c r="T9" s="1">
        <v>-19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439</v>
      </c>
      <c r="D10" s="1" t="str">
        <f>VLOOKUP(C10,TextTag!$A:$B,2,0)</f>
        <v>추가 검증</v>
      </c>
      <c r="E10" s="1" t="s">
        <v>440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-70015</v>
      </c>
      <c r="T10" s="1">
        <v>-22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441</v>
      </c>
      <c r="D11" s="1" t="str">
        <f>VLOOKUP(C11,TextTag!$A:$B,2,0)</f>
        <v>추가 검증 2</v>
      </c>
      <c r="E11" s="1" t="s">
        <v>442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-80017</v>
      </c>
      <c r="T11" s="1">
        <v>-25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443</v>
      </c>
      <c r="D12" s="1" t="str">
        <f>VLOOKUP(C12,TextTag!$A:$B,2,0)</f>
        <v>추가 검증 3</v>
      </c>
      <c r="E12" s="1" t="s">
        <v>444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-90019</v>
      </c>
      <c r="T12" s="1">
        <v>-28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445</v>
      </c>
      <c r="D13" s="1" t="str">
        <f>VLOOKUP(C13,TextTag!$A:$B,2,0)</f>
        <v>활 부족</v>
      </c>
      <c r="E13" s="1" t="s">
        <v>446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-100021</v>
      </c>
      <c r="T13" s="1">
        <v>-31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447</v>
      </c>
      <c r="D14" s="1" t="str">
        <f>VLOOKUP(C14,TextTag!$A:$B,2,0)</f>
        <v>검 부족</v>
      </c>
      <c r="E14" s="1" t="s">
        <v>448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-110023</v>
      </c>
      <c r="T14" s="1">
        <v>-34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449</v>
      </c>
      <c r="D15" s="1" t="str">
        <f>VLOOKUP(C15,TextTag!$A:$B,2,0)</f>
        <v>전투 임박</v>
      </c>
      <c r="E15" s="1" t="s">
        <v>450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-120025</v>
      </c>
      <c r="T15" s="1">
        <v>-37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451</v>
      </c>
      <c r="D16" s="1" t="str">
        <f>VLOOKUP(C16,TextTag!$A:$B,2,0)</f>
        <v>석궁에 대하여</v>
      </c>
      <c r="E16" s="1" t="s">
        <v>452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-130027</v>
      </c>
      <c r="T16" s="1">
        <v>-40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453</v>
      </c>
      <c r="D17" s="1" t="str">
        <f>VLOOKUP(C17,TextTag!$A:$B,2,0)</f>
        <v>흥미</v>
      </c>
      <c r="E17" s="1" t="s">
        <v>454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-140029</v>
      </c>
      <c r="T17" s="1">
        <v>-43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455</v>
      </c>
      <c r="D18" s="1" t="str">
        <f>VLOOKUP(C18,TextTag!$A:$B,2,0)</f>
        <v>더 좋은 석궁</v>
      </c>
      <c r="E18" s="1" t="s">
        <v>456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-150031</v>
      </c>
      <c r="T18" s="1">
        <v>-46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457</v>
      </c>
      <c r="D19" s="1" t="str">
        <f>VLOOKUP(C19,TextTag!$A:$B,2,0)</f>
        <v>대규모 요청</v>
      </c>
      <c r="E19" s="1" t="s">
        <v>458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-160033</v>
      </c>
      <c r="T19" s="1">
        <v>-49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459</v>
      </c>
      <c r="D20" s="1" t="str">
        <f>VLOOKUP(C20,TextTag!$A:$B,2,0)</f>
        <v>보급 요청 3</v>
      </c>
      <c r="E20" s="1" t="s">
        <v>460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-170035</v>
      </c>
      <c r="T20" s="1">
        <v>-52</v>
      </c>
      <c r="U20" s="1">
        <v>-1</v>
      </c>
      <c r="V20" s="1">
        <v>-1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461</v>
      </c>
      <c r="D21" s="1" t="str">
        <f>VLOOKUP(C21,TextTag!$A:$B,2,0)</f>
        <v>대결 구도</v>
      </c>
      <c r="E21" s="1" t="s">
        <v>462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-180037</v>
      </c>
      <c r="T21" s="1">
        <v>-55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463</v>
      </c>
      <c r="D22" s="1" t="str">
        <f>VLOOKUP(C22,TextTag!$A:$B,2,0)</f>
        <v>대규모 요청 2</v>
      </c>
      <c r="E22" s="1" t="s">
        <v>464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-190039</v>
      </c>
      <c r="T22" s="1">
        <v>-58</v>
      </c>
      <c r="U22" s="1">
        <v>-1</v>
      </c>
      <c r="V22" s="1">
        <v>-1</v>
      </c>
      <c r="W22" s="1">
        <v>-1</v>
      </c>
      <c r="X22" s="1">
        <v>-1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465</v>
      </c>
      <c r="D23" s="1" t="str">
        <f>VLOOKUP(C23,TextTag!$A:$B,2,0)</f>
        <v>대규모 요청 3</v>
      </c>
      <c r="E23" s="1" t="s">
        <v>466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-200041</v>
      </c>
      <c r="T23" s="1">
        <v>-61</v>
      </c>
      <c r="U23" s="1">
        <v>-1</v>
      </c>
      <c r="V23" s="1">
        <v>-1</v>
      </c>
      <c r="W23" s="1">
        <v>-1</v>
      </c>
      <c r="X23" s="1">
        <v>-1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467</v>
      </c>
      <c r="D24" s="1" t="str">
        <f>VLOOKUP(C24,TextTag!$A:$B,2,0)</f>
        <v>대결 구도 2</v>
      </c>
      <c r="E24" s="1" t="s">
        <v>468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-210043</v>
      </c>
      <c r="T24" s="1">
        <v>-64</v>
      </c>
      <c r="U24" s="1">
        <v>-1</v>
      </c>
      <c r="V24" s="1">
        <v>-1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469</v>
      </c>
      <c r="D25" s="1" t="str">
        <f>VLOOKUP(C25,TextTag!$A:$B,2,0)</f>
        <v>개전</v>
      </c>
      <c r="E25" s="1" t="s">
        <v>470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-220045</v>
      </c>
      <c r="T25" s="1">
        <v>-67</v>
      </c>
      <c r="U25" s="1">
        <v>-1</v>
      </c>
      <c r="V25" s="1">
        <v>-1</v>
      </c>
      <c r="W25" s="1">
        <v>-1</v>
      </c>
      <c r="X25" s="1">
        <v>-1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471</v>
      </c>
      <c r="D26" s="1" t="str">
        <f>VLOOKUP(C26,TextTag!$A:$B,2,0)</f>
        <v>손실 보충</v>
      </c>
      <c r="E26" s="1" t="s">
        <v>472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-230047</v>
      </c>
      <c r="T26" s="1">
        <v>-70</v>
      </c>
      <c r="U26" s="1">
        <v>-1</v>
      </c>
      <c r="V26" s="1">
        <v>-1</v>
      </c>
      <c r="W26" s="1">
        <v>-1</v>
      </c>
      <c r="X26" s="1">
        <v>-1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473</v>
      </c>
      <c r="D27" s="1" t="str">
        <f>VLOOKUP(C27,TextTag!$A:$B,2,0)</f>
        <v>손실 보충 2</v>
      </c>
      <c r="E27" s="1" t="s">
        <v>474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-240049</v>
      </c>
      <c r="T27" s="1">
        <v>-73</v>
      </c>
      <c r="U27" s="1">
        <v>-1</v>
      </c>
      <c r="V27" s="1">
        <v>-1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475</v>
      </c>
      <c r="D28" s="1" t="str">
        <f>VLOOKUP(C28,TextTag!$A:$B,2,0)</f>
        <v>원정 보충</v>
      </c>
      <c r="E28" s="1" t="s">
        <v>476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-250051</v>
      </c>
      <c r="T28" s="1">
        <v>-76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477</v>
      </c>
      <c r="D29" s="1" t="str">
        <f>VLOOKUP(C29,TextTag!$A:$B,2,0)</f>
        <v>손실 보충 3</v>
      </c>
      <c r="E29" s="1" t="s">
        <v>478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-260053</v>
      </c>
      <c r="T29" s="1">
        <v>-79</v>
      </c>
      <c r="U29" s="1">
        <v>-1</v>
      </c>
      <c r="V29" s="1">
        <v>-1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479</v>
      </c>
      <c r="D30" s="1" t="str">
        <f>VLOOKUP(C30,TextTag!$A:$B,2,0)</f>
        <v>선물</v>
      </c>
      <c r="E30" s="1" t="s">
        <v>480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-270055</v>
      </c>
      <c r="T30" s="1">
        <v>-82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481</v>
      </c>
      <c r="D31" s="1" t="str">
        <f>VLOOKUP(C31,TextTag!$A:$B,2,0)</f>
        <v>선물 2</v>
      </c>
      <c r="E31" s="1" t="s">
        <v>482</v>
      </c>
      <c r="F31" s="1" t="str">
        <f>VLOOKUP(E31,TextTag!$A:$B,2,0)</f>
        <v>내가 보내준 검을 보고 마음에 들었나보더군. 몇 자루 더 요청하던데 가능한가?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-280057</v>
      </c>
      <c r="T31" s="1">
        <v>-85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U11"/>
  <sheetViews>
    <sheetView zoomScale="85" zoomScaleNormal="85" workbookViewId="0">
      <selection activeCell="C5" sqref="C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20.75" bestFit="1" customWidth="1"/>
    <col min="11" max="11" width="12.625" bestFit="1" customWidth="1"/>
    <col min="12" max="13" width="22.75" bestFit="1" customWidth="1"/>
    <col min="14" max="14" width="20.75" bestFit="1" customWidth="1"/>
    <col min="15" max="15" width="12.625" bestFit="1" customWidth="1"/>
    <col min="16" max="17" width="22.75" bestFit="1" customWidth="1"/>
    <col min="18" max="18" width="20.75" bestFit="1" customWidth="1"/>
    <col min="19" max="19" width="12.625" bestFit="1" customWidth="1"/>
    <col min="20" max="21" width="22.75" bestFit="1" customWidth="1"/>
  </cols>
  <sheetData>
    <row r="1" spans="1:21" x14ac:dyDescent="0.3">
      <c r="A1" s="2" t="s">
        <v>26</v>
      </c>
      <c r="B1" s="2" t="s">
        <v>27</v>
      </c>
      <c r="C1" s="2" t="s">
        <v>19</v>
      </c>
      <c r="D1" s="2" t="s">
        <v>29</v>
      </c>
      <c r="E1" s="2" t="s">
        <v>56</v>
      </c>
      <c r="F1" s="2" t="s">
        <v>70</v>
      </c>
      <c r="G1" s="2" t="s">
        <v>57</v>
      </c>
      <c r="H1" s="2" t="s">
        <v>143</v>
      </c>
      <c r="I1" s="2" t="s">
        <v>243</v>
      </c>
      <c r="J1" s="2" t="s">
        <v>195</v>
      </c>
      <c r="K1" s="2" t="s">
        <v>22</v>
      </c>
      <c r="L1" s="2" t="s">
        <v>196</v>
      </c>
      <c r="M1" s="2" t="s">
        <v>197</v>
      </c>
      <c r="N1" s="2" t="s">
        <v>198</v>
      </c>
      <c r="O1" s="2" t="s">
        <v>23</v>
      </c>
      <c r="P1" s="2" t="s">
        <v>199</v>
      </c>
      <c r="Q1" s="2" t="s">
        <v>200</v>
      </c>
      <c r="R1" s="2" t="s">
        <v>201</v>
      </c>
      <c r="S1" s="2" t="s">
        <v>24</v>
      </c>
      <c r="T1" s="2" t="s">
        <v>202</v>
      </c>
      <c r="U1" s="2" t="s">
        <v>203</v>
      </c>
    </row>
    <row r="2" spans="1:21" x14ac:dyDescent="0.3">
      <c r="A2" s="1">
        <v>1</v>
      </c>
      <c r="B2" s="1" t="s">
        <v>20</v>
      </c>
      <c r="C2" s="1" t="str">
        <f>VLOOKUP(B2,TextTag!$A:$B,2,0)</f>
        <v>작은 숲 속 던전</v>
      </c>
      <c r="D2" s="1" t="s">
        <v>14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 t="str">
        <f>VLOOKUP(J2,Reference!$G:$H,2,0)</f>
        <v>없음</v>
      </c>
      <c r="L2" s="1">
        <v>-1</v>
      </c>
      <c r="M2" s="1">
        <v>-1</v>
      </c>
      <c r="N2" s="1">
        <v>-1</v>
      </c>
      <c r="O2" s="1" t="str">
        <f>VLOOKUP(N2,Reference!$G:$H,2,0)</f>
        <v>없음</v>
      </c>
      <c r="P2" s="1">
        <v>1</v>
      </c>
      <c r="Q2" s="1">
        <v>1000</v>
      </c>
      <c r="R2" s="1">
        <v>-1</v>
      </c>
      <c r="S2" s="1" t="str">
        <f>VLOOKUP(R2,Reference!$G:$H,2,0)</f>
        <v>없음</v>
      </c>
      <c r="T2" s="1">
        <v>-1</v>
      </c>
      <c r="U2" s="1">
        <v>-1</v>
      </c>
    </row>
    <row r="3" spans="1:21" x14ac:dyDescent="0.3">
      <c r="A3" s="1">
        <v>2</v>
      </c>
      <c r="B3" s="1" t="s">
        <v>144</v>
      </c>
      <c r="C3" s="1" t="str">
        <f>VLOOKUP(B3,TextTag!$A:$B,2,0)</f>
        <v>고블린 던전</v>
      </c>
      <c r="D3" s="1" t="s">
        <v>14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0</v>
      </c>
      <c r="K3" s="1" t="str">
        <f>VLOOKUP(J3,Reference!$G:$H,2,0)</f>
        <v>직업</v>
      </c>
      <c r="L3" s="1">
        <v>0</v>
      </c>
      <c r="M3" s="1">
        <v>1</v>
      </c>
      <c r="N3" s="1">
        <v>-1</v>
      </c>
      <c r="O3" s="1" t="str">
        <f>VLOOKUP(N3,Reference!$G:$H,2,0)</f>
        <v>없음</v>
      </c>
      <c r="P3" s="1">
        <v>1</v>
      </c>
      <c r="Q3" s="1">
        <v>1000</v>
      </c>
      <c r="R3" s="1">
        <v>-1</v>
      </c>
      <c r="S3" s="1" t="str">
        <f>VLOOKUP(R3,Reference!$G:$H,2,0)</f>
        <v>없음</v>
      </c>
      <c r="T3" s="1">
        <v>-1</v>
      </c>
      <c r="U3" s="1">
        <v>-1</v>
      </c>
    </row>
    <row r="4" spans="1:21" x14ac:dyDescent="0.3">
      <c r="A4" s="1">
        <v>3</v>
      </c>
      <c r="B4" s="1" t="s">
        <v>362</v>
      </c>
      <c r="C4" s="1" t="str">
        <f>VLOOKUP(B4,TextTag!$A:$B,2,0)</f>
        <v>하급 악마 야영지</v>
      </c>
      <c r="D4" s="1" t="s">
        <v>345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1</v>
      </c>
      <c r="K4" s="1" t="str">
        <f>VLOOKUP(J4,Reference!$G:$H,2,0)</f>
        <v>레벨</v>
      </c>
      <c r="L4" s="1">
        <v>1</v>
      </c>
      <c r="M4" s="1">
        <v>3</v>
      </c>
      <c r="N4" s="1">
        <v>-1</v>
      </c>
      <c r="O4" s="1" t="str">
        <f>VLOOKUP(N4,Reference!$G:$H,2,0)</f>
        <v>없음</v>
      </c>
      <c r="P4" s="1">
        <v>1</v>
      </c>
      <c r="Q4" s="1">
        <v>1000</v>
      </c>
      <c r="R4" s="1">
        <v>-1</v>
      </c>
      <c r="S4" s="1" t="str">
        <f>VLOOKUP(R4,Reference!$G:$H,2,0)</f>
        <v>없음</v>
      </c>
      <c r="T4" s="1">
        <v>-1</v>
      </c>
      <c r="U4" s="1">
        <v>-1</v>
      </c>
    </row>
    <row r="5" spans="1:21" x14ac:dyDescent="0.3">
      <c r="A5" s="1">
        <v>4</v>
      </c>
      <c r="B5" s="1" t="s">
        <v>363</v>
      </c>
      <c r="C5" s="1" t="str">
        <f>VLOOKUP(B5,TextTag!$A:$B,2,0)</f>
        <v>소규모 도적단 야영지</v>
      </c>
      <c r="D5" s="1" t="s">
        <v>345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2</v>
      </c>
      <c r="K5" s="1" t="e">
        <f>VLOOKUP(J5,Reference!$G:$H,2,0)</f>
        <v>#N/A</v>
      </c>
      <c r="L5" s="1">
        <v>2</v>
      </c>
      <c r="M5" s="1">
        <v>5</v>
      </c>
      <c r="N5" s="1">
        <v>-1</v>
      </c>
      <c r="O5" s="1" t="str">
        <f>VLOOKUP(N5,Reference!$G:$H,2,0)</f>
        <v>없음</v>
      </c>
      <c r="P5" s="1">
        <v>1</v>
      </c>
      <c r="Q5" s="1">
        <v>1000</v>
      </c>
      <c r="R5" s="1">
        <v>-1</v>
      </c>
      <c r="S5" s="1" t="str">
        <f>VLOOKUP(R5,Reference!$G:$H,2,0)</f>
        <v>없음</v>
      </c>
      <c r="T5" s="1">
        <v>-1</v>
      </c>
      <c r="U5" s="1">
        <v>-1</v>
      </c>
    </row>
    <row r="6" spans="1:21" x14ac:dyDescent="0.3">
      <c r="A6" s="1">
        <v>5</v>
      </c>
      <c r="B6" s="1" t="s">
        <v>364</v>
      </c>
      <c r="C6" s="1" t="str">
        <f>VLOOKUP(B6,TextTag!$A:$B,2,0)</f>
        <v>동굴 속 던전</v>
      </c>
      <c r="D6" s="1" t="s">
        <v>345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3</v>
      </c>
      <c r="K6" s="1" t="e">
        <f>VLOOKUP(J6,Reference!$G:$H,2,0)</f>
        <v>#N/A</v>
      </c>
      <c r="L6" s="1">
        <v>3</v>
      </c>
      <c r="M6" s="1">
        <v>7</v>
      </c>
      <c r="N6" s="1">
        <v>-1</v>
      </c>
      <c r="O6" s="1" t="str">
        <f>VLOOKUP(N6,Reference!$G:$H,2,0)</f>
        <v>없음</v>
      </c>
      <c r="P6" s="1">
        <v>1</v>
      </c>
      <c r="Q6" s="1">
        <v>1000</v>
      </c>
      <c r="R6" s="1">
        <v>-1</v>
      </c>
      <c r="S6" s="1" t="str">
        <f>VLOOKUP(R6,Reference!$G:$H,2,0)</f>
        <v>없음</v>
      </c>
      <c r="T6" s="1">
        <v>-1</v>
      </c>
      <c r="U6" s="1">
        <v>-1</v>
      </c>
    </row>
    <row r="7" spans="1:21" x14ac:dyDescent="0.3">
      <c r="A7" s="1">
        <v>6</v>
      </c>
      <c r="B7" s="1" t="s">
        <v>365</v>
      </c>
      <c r="C7" s="1" t="str">
        <f>VLOOKUP(B7,TextTag!$A:$B,2,0)</f>
        <v>고블린 병참 기지</v>
      </c>
      <c r="D7" s="1" t="s">
        <v>345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4</v>
      </c>
      <c r="K7" s="1" t="e">
        <f>VLOOKUP(J7,Reference!$G:$H,2,0)</f>
        <v>#N/A</v>
      </c>
      <c r="L7" s="1">
        <v>4</v>
      </c>
      <c r="M7" s="1">
        <v>9</v>
      </c>
      <c r="N7" s="1">
        <v>-1</v>
      </c>
      <c r="O7" s="1" t="str">
        <f>VLOOKUP(N7,Reference!$G:$H,2,0)</f>
        <v>없음</v>
      </c>
      <c r="P7" s="1">
        <v>1</v>
      </c>
      <c r="Q7" s="1">
        <v>1000</v>
      </c>
      <c r="R7" s="1">
        <v>-1</v>
      </c>
      <c r="S7" s="1" t="str">
        <f>VLOOKUP(R7,Reference!$G:$H,2,0)</f>
        <v>없음</v>
      </c>
      <c r="T7" s="1">
        <v>-1</v>
      </c>
      <c r="U7" s="1">
        <v>-1</v>
      </c>
    </row>
    <row r="8" spans="1:21" x14ac:dyDescent="0.3">
      <c r="A8" s="1">
        <v>7</v>
      </c>
      <c r="B8" s="1" t="s">
        <v>366</v>
      </c>
      <c r="C8" s="1" t="str">
        <f>VLOOKUP(B8,TextTag!$A:$B,2,0)</f>
        <v>악마 병참 기지</v>
      </c>
      <c r="D8" s="1" t="s">
        <v>345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5</v>
      </c>
      <c r="K8" s="1" t="e">
        <f>VLOOKUP(J8,Reference!$G:$H,2,0)</f>
        <v>#N/A</v>
      </c>
      <c r="L8" s="1">
        <v>5</v>
      </c>
      <c r="M8" s="1">
        <v>11</v>
      </c>
      <c r="N8" s="1">
        <v>-1</v>
      </c>
      <c r="O8" s="1" t="str">
        <f>VLOOKUP(N8,Reference!$G:$H,2,0)</f>
        <v>없음</v>
      </c>
      <c r="P8" s="1">
        <v>1</v>
      </c>
      <c r="Q8" s="1">
        <v>1000</v>
      </c>
      <c r="R8" s="1">
        <v>-1</v>
      </c>
      <c r="S8" s="1" t="str">
        <f>VLOOKUP(R8,Reference!$G:$H,2,0)</f>
        <v>없음</v>
      </c>
      <c r="T8" s="1">
        <v>-1</v>
      </c>
      <c r="U8" s="1">
        <v>-1</v>
      </c>
    </row>
    <row r="9" spans="1:21" x14ac:dyDescent="0.3">
      <c r="A9" s="1">
        <v>8</v>
      </c>
      <c r="B9" s="1" t="s">
        <v>367</v>
      </c>
      <c r="C9" s="1" t="str">
        <f>VLOOKUP(B9,TextTag!$A:$B,2,0)</f>
        <v>버려진 성 내 던전</v>
      </c>
      <c r="D9" s="1" t="s">
        <v>345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6</v>
      </c>
      <c r="K9" s="1" t="e">
        <f>VLOOKUP(J9,Reference!$G:$H,2,0)</f>
        <v>#N/A</v>
      </c>
      <c r="L9" s="1">
        <v>6</v>
      </c>
      <c r="M9" s="1">
        <v>13</v>
      </c>
      <c r="N9" s="1">
        <v>-1</v>
      </c>
      <c r="O9" s="1" t="str">
        <f>VLOOKUP(N9,Reference!$G:$H,2,0)</f>
        <v>없음</v>
      </c>
      <c r="P9" s="1">
        <v>1</v>
      </c>
      <c r="Q9" s="1">
        <v>1000</v>
      </c>
      <c r="R9" s="1">
        <v>-1</v>
      </c>
      <c r="S9" s="1" t="str">
        <f>VLOOKUP(R9,Reference!$G:$H,2,0)</f>
        <v>없음</v>
      </c>
      <c r="T9" s="1">
        <v>-1</v>
      </c>
      <c r="U9" s="1">
        <v>-1</v>
      </c>
    </row>
    <row r="10" spans="1:21" x14ac:dyDescent="0.3">
      <c r="A10" s="1">
        <v>9</v>
      </c>
      <c r="B10" s="1" t="s">
        <v>368</v>
      </c>
      <c r="C10" s="1" t="str">
        <f>VLOOKUP(B10,TextTag!$A:$B,2,0)</f>
        <v>전쟁 골렘 기지</v>
      </c>
      <c r="D10" s="1" t="s">
        <v>345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7</v>
      </c>
      <c r="K10" s="1" t="e">
        <f>VLOOKUP(J10,Reference!$G:$H,2,0)</f>
        <v>#N/A</v>
      </c>
      <c r="L10" s="1">
        <v>7</v>
      </c>
      <c r="M10" s="1">
        <v>15</v>
      </c>
      <c r="N10" s="1">
        <v>-1</v>
      </c>
      <c r="O10" s="1" t="str">
        <f>VLOOKUP(N10,Reference!$G:$H,2,0)</f>
        <v>없음</v>
      </c>
      <c r="P10" s="1">
        <v>1</v>
      </c>
      <c r="Q10" s="1">
        <v>1000</v>
      </c>
      <c r="R10" s="1">
        <v>-1</v>
      </c>
      <c r="S10" s="1" t="str">
        <f>VLOOKUP(R10,Reference!$G:$H,2,0)</f>
        <v>없음</v>
      </c>
      <c r="T10" s="1">
        <v>-1</v>
      </c>
      <c r="U10" s="1">
        <v>-1</v>
      </c>
    </row>
    <row r="11" spans="1:21" x14ac:dyDescent="0.3">
      <c r="A11" s="1">
        <v>10</v>
      </c>
      <c r="B11" s="1" t="s">
        <v>369</v>
      </c>
      <c r="C11" s="1" t="str">
        <f>VLOOKUP(B11,TextTag!$A:$B,2,0)</f>
        <v>악마 격전지</v>
      </c>
      <c r="D11" s="1" t="s">
        <v>345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8</v>
      </c>
      <c r="K11" s="1" t="e">
        <f>VLOOKUP(J11,Reference!$G:$H,2,0)</f>
        <v>#N/A</v>
      </c>
      <c r="L11" s="1">
        <v>8</v>
      </c>
      <c r="M11" s="1">
        <v>17</v>
      </c>
      <c r="N11" s="1">
        <v>-1</v>
      </c>
      <c r="O11" s="1" t="str">
        <f>VLOOKUP(N11,Reference!$G:$H,2,0)</f>
        <v>없음</v>
      </c>
      <c r="P11" s="1">
        <v>1</v>
      </c>
      <c r="Q11" s="1">
        <v>1000</v>
      </c>
      <c r="R11" s="1">
        <v>-1</v>
      </c>
      <c r="S11" s="1" t="str">
        <f>VLOOKUP(R11,Reference!$G:$H,2,0)</f>
        <v>없음</v>
      </c>
      <c r="T11" s="1">
        <v>-1</v>
      </c>
      <c r="U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2</v>
      </c>
      <c r="B1" s="2" t="s">
        <v>193</v>
      </c>
      <c r="C1" s="2" t="s">
        <v>194</v>
      </c>
      <c r="D1" s="2" t="s">
        <v>244</v>
      </c>
      <c r="E1" s="2" t="s">
        <v>245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경수 김</cp:lastModifiedBy>
  <dcterms:created xsi:type="dcterms:W3CDTF">2025-04-14T02:46:55Z</dcterms:created>
  <dcterms:modified xsi:type="dcterms:W3CDTF">2025-07-14T14:39:49Z</dcterms:modified>
</cp:coreProperties>
</file>