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184B01B2-1143-46F2-8B2D-D1009104B772}" xr6:coauthVersionLast="47" xr6:coauthVersionMax="47" xr10:uidLastSave="{00000000-0000-0000-0000-000000000000}"/>
  <bookViews>
    <workbookView xWindow="30390" yWindow="2565" windowWidth="20400" windowHeight="12675" activeTab="3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S3" i="11"/>
  <c r="S2" i="11"/>
  <c r="O3" i="11"/>
  <c r="O2" i="11"/>
  <c r="K3" i="11"/>
  <c r="K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<sst xmlns="http://schemas.openxmlformats.org/spreadsheetml/2006/main" count="618" uniqueCount="366">
  <si>
    <t>Equipment_Name_1</t>
    <phoneticPr fontId="1" type="noConversion"/>
  </si>
  <si>
    <t>녹슨 검</t>
    <phoneticPr fontId="1" type="noConversion"/>
  </si>
  <si>
    <t>Rotten Sword</t>
    <phoneticPr fontId="1" type="noConversion"/>
  </si>
  <si>
    <t>Equipment_Name_2</t>
    <phoneticPr fontId="1" type="noConversion"/>
  </si>
  <si>
    <t>Equipment_Res_1</t>
    <phoneticPr fontId="1" type="noConversion"/>
  </si>
  <si>
    <t>Equipment_Res_2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</si>
  <si>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</si>
  <si>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</si>
  <si>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</si>
  <si>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</si>
  <si>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</si>
  <si>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</si>
  <si>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</si>
  <si>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</si>
  <si>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</si>
  <si>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</si>
  <si>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</si>
  <si>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</si>
  <si>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드레이코 왕국 보급관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</si>
  <si>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</si>
  <si>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</si>
  <si>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</si>
  <si>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</si>
  <si>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첫 시작</t>
    <phoneticPr fontId="1" type="noConversion"/>
  </si>
  <si>
    <t>Quest_Desc_1</t>
    <phoneticPr fontId="1" type="noConversion"/>
  </si>
  <si>
    <t>처음 시작하는 모험가를 위해</t>
    <phoneticPr fontId="1" type="noConversion"/>
  </si>
  <si>
    <t>~원정 이름</t>
    <phoneticPr fontId="1" type="noConversion"/>
  </si>
  <si>
    <t>Expedition_Name_1</t>
    <phoneticPr fontId="1" type="noConversion"/>
  </si>
  <si>
    <t>던전1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</si>
  <si>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</si>
  <si>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</si>
  <si>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</si>
  <si>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</si>
  <si>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</si>
  <si>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</si>
  <si>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</si>
  <si>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</si>
  <si>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</si>
  <si>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</si>
  <si>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</si>
  <si>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</si>
  <si>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</si>
  <si>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</si>
  <si>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</si>
  <si>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</si>
  <si>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</si>
  <si>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</si>
  <si>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</si>
  <si>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</si>
  <si>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</si>
  <si>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</si>
  <si>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</si>
  <si>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traderId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</si>
  <si>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</si>
  <si>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</si>
  <si>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</si>
  <si>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</si>
  <si>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</si>
  <si>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</si>
  <si>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</si>
  <si>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</si>
  <si>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</si>
  <si>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</si>
  <si>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</si>
  <si>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</si>
  <si>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</si>
  <si>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</si>
  <si>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</si>
  <si>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</si>
  <si>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</si>
  <si>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prob4</t>
    <phoneticPr fontId="1" type="noConversion"/>
  </si>
  <si>
    <t>prob5</t>
    <phoneticPr fontId="1" type="noConversion"/>
  </si>
  <si>
    <t>prob6</t>
    <phoneticPr fontId="1" type="noConversion"/>
  </si>
  <si>
    <t>prob7</t>
    <phoneticPr fontId="1" type="noConversion"/>
  </si>
  <si>
    <t>prob8</t>
    <phoneticPr fontId="1" type="noConversion"/>
  </si>
  <si>
    <t>prob9</t>
    <phoneticPr fontId="1" type="noConversion"/>
  </si>
  <si>
    <t>prob10</t>
    <phoneticPr fontId="1" type="noConversion"/>
  </si>
  <si>
    <t>prob11</t>
    <phoneticPr fontId="1" type="noConversion"/>
  </si>
  <si>
    <t>prob12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</si>
  <si>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</si>
  <si>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</si>
  <si>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</si>
  <si>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</si>
  <si>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</si>
  <si>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</si>
  <si>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</si>
  <si>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</si>
  <si>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</si>
  <si>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</si>
  <si>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</si>
  <si>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</si>
  <si>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</si>
  <si>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</si>
  <si>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</si>
  <si>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</si>
  <si>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</si>
  <si>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</si>
  <si>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</si>
  <si>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</si>
  <si>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Item_Name_1</t>
    <phoneticPr fontId="1" type="noConversion"/>
  </si>
  <si>
    <t>Money</t>
    <phoneticPr fontId="1" type="noConversion"/>
  </si>
  <si>
    <t>Equipment_Name_3</t>
  </si>
  <si>
    <t>Equipment_Res_3</t>
  </si>
  <si>
    <t>Equipment_Name_4</t>
  </si>
  <si>
    <t>Equipment_Res_4</t>
  </si>
  <si>
    <t>Equipment_Name_5</t>
  </si>
  <si>
    <t>Equipment_Res_5</t>
  </si>
  <si>
    <t>Equipment_Name_6</t>
  </si>
  <si>
    <t>Equipment_Res_6</t>
  </si>
  <si>
    <t>Equipment_Name_7</t>
  </si>
  <si>
    <t>Equipment_Res_7</t>
  </si>
  <si>
    <t>Equipment_Name_8</t>
  </si>
  <si>
    <t>Equipment_Res_8</t>
  </si>
  <si>
    <t>Equipment_Name_9</t>
  </si>
  <si>
    <t>Equipment_Res_9</t>
  </si>
  <si>
    <t>Equipment_Name_10</t>
  </si>
  <si>
    <t>Equipment_Res_10</t>
  </si>
  <si>
    <t>Equipment_Name_11</t>
  </si>
  <si>
    <t>Equipment_Res_11</t>
  </si>
  <si>
    <t>Equipment_Name_12</t>
  </si>
  <si>
    <t>Equipment_Res_12</t>
  </si>
  <si>
    <t>Equipment_Name_13</t>
  </si>
  <si>
    <t>Equipment_Res_13</t>
  </si>
  <si>
    <t>Equipment_Name_14</t>
  </si>
  <si>
    <t>Equipment_Res_14</t>
  </si>
  <si>
    <t>Equipment_Name_15</t>
  </si>
  <si>
    <t>Equipment_Res_15</t>
  </si>
  <si>
    <t>Equipment_Name_16</t>
  </si>
  <si>
    <t>Equipment_Res_16</t>
  </si>
  <si>
    <t>Equipment_Name_17</t>
  </si>
  <si>
    <t>Equipment_Res_17</t>
  </si>
  <si>
    <t>Equipment_Name_18</t>
  </si>
  <si>
    <t>Equipment_Res_18</t>
  </si>
  <si>
    <t>Equipment_Name_19</t>
  </si>
  <si>
    <t>Equipment_Res_19</t>
  </si>
  <si>
    <t>Equipment_Name_20</t>
  </si>
  <si>
    <t>Equipment_Res_20</t>
  </si>
  <si>
    <t>Equipment_Name_21</t>
  </si>
  <si>
    <t>Equipment_Res_21</t>
  </si>
  <si>
    <t>Equipment_Name_22</t>
  </si>
  <si>
    <t>Equipment_Res_22</t>
  </si>
  <si>
    <t>Equipment_Name_23</t>
  </si>
  <si>
    <t>Equipment_Res_23</t>
  </si>
  <si>
    <t>Equipment_Name_24</t>
  </si>
  <si>
    <t>Equipment_Res_24</t>
  </si>
  <si>
    <t>Equipment_Name_25</t>
  </si>
  <si>
    <t>Equipment_Res_25</t>
  </si>
  <si>
    <t>Equipment_Name_26</t>
  </si>
  <si>
    <t>Equipment_Res_26</t>
  </si>
  <si>
    <t>Equipment_Name_27</t>
  </si>
  <si>
    <t>Equipment_Res_27</t>
  </si>
  <si>
    <t>Equipment_Name_28</t>
  </si>
  <si>
    <t>Equipment_Res_28</t>
  </si>
  <si>
    <t>Equipment_Name_29</t>
  </si>
  <si>
    <t>Equipment_Res_29</t>
  </si>
  <si>
    <t>Equipment_Name_30</t>
  </si>
  <si>
    <t>Equipment_Res_30</t>
  </si>
  <si>
    <t>Equipment_Name_31</t>
  </si>
  <si>
    <t>Equipment_Res_31</t>
  </si>
  <si>
    <t>Equipment_Name_32</t>
  </si>
  <si>
    <t>Equipment_Res_32</t>
  </si>
  <si>
    <t>Equipment_Name_33</t>
  </si>
  <si>
    <t>Equipment_Res_33</t>
  </si>
  <si>
    <t>Equipment_Name_34</t>
  </si>
  <si>
    <t>Equipment_Res_34</t>
  </si>
  <si>
    <t>Equipment_Name_35</t>
  </si>
  <si>
    <t>Equipment_Res_35</t>
  </si>
  <si>
    <t>Equipment_Name_36</t>
  </si>
  <si>
    <t>Equipment_Res_36</t>
  </si>
  <si>
    <t>Equipment_Name_37</t>
  </si>
  <si>
    <t>Equipment_Res_37</t>
  </si>
  <si>
    <t>Equipment_Name_38</t>
  </si>
  <si>
    <t>Equipment_Res_38</t>
  </si>
  <si>
    <t>Equipment_Name_39</t>
  </si>
  <si>
    <t>Equipment_Res_39</t>
  </si>
  <si>
    <t>Equipment_Name_40</t>
  </si>
  <si>
    <t>Equipment_Res_40</t>
  </si>
  <si>
    <t>Equipment_Name_41</t>
  </si>
  <si>
    <t>Equipment_Res_41</t>
  </si>
  <si>
    <t>Equipment_Name_42</t>
  </si>
  <si>
    <t>Equipment_Res_42</t>
  </si>
  <si>
    <t>Equipment_Name_43</t>
  </si>
  <si>
    <t>Equipment_Res_43</t>
  </si>
  <si>
    <t>Equipment_Name_44</t>
  </si>
  <si>
    <t>Equipment_Res_44</t>
  </si>
  <si>
    <t>Equipment_Name_45</t>
  </si>
  <si>
    <t>Equipment_Res_45</t>
  </si>
  <si>
    <t>Equipment_Name_46</t>
  </si>
  <si>
    <t>Equipment_Res_46</t>
  </si>
  <si>
    <t>Equipment_Name_47</t>
  </si>
  <si>
    <t>Equipment_Res_47</t>
  </si>
  <si>
    <t>Equipment_Name_48</t>
  </si>
  <si>
    <t>Equipment_Res_48</t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</si>
  <si>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</si>
  <si>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</si>
  <si>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</si>
  <si>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</si>
  <si>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</si>
  <si>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</si>
  <si>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</si>
  <si>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</si>
  <si>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</si>
  <si>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</si>
  <si>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</si>
  <si>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</si>
  <si>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</si>
  <si>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</si>
  <si>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</si>
  <si>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</si>
  <si>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</si>
  <si>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</si>
  <si>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</si>
  <si>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</si>
  <si>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</si>
  <si>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</si>
  <si>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</si>
  <si>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</si>
  <si>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</si>
  <si>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</si>
  <si>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</si>
  <si>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</si>
  <si>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</si>
  <si>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</si>
  <si>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</si>
  <si>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</si>
  <si>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</si>
  <si>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</si>
  <si>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</si>
  <si>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</si>
  <si>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</si>
  <si>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</si>
  <si>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</si>
  <si>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</si>
  <si>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</si>
  <si>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</si>
  <si>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</si>
  <si>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</si>
  <si>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</si>
  <si>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</si>
  <si>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</si>
  <si>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</si>
  <si>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</si>
  <si>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</si>
  <si>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</si>
  <si>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</si>
  <si>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</si>
  <si>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</si>
  <si>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</si>
  <si>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</si>
  <si>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</si>
  <si>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</si>
  <si>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</si>
  <si>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</si>
  <si>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</si>
  <si>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</si>
  <si>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</si>
  <si>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</si>
  <si>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</si>
  <si>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</si>
  <si>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던전2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</si>
  <si>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</si>
  <si>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</si>
  <si>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</si>
  <si>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</si>
  <si>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</si>
  <si>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</si>
  <si>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</si>
  <si>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</si>
  <si>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</si>
  <si>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</si>
  <si>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</si>
  <si>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</si>
  <si>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</si>
  <si>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</si>
  <si>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</si>
  <si>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</si>
  <si>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</si>
  <si>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</si>
  <si>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</si>
  <si>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후작의검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</si>
  <si>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</si>
  <si>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</si>
  <si>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</si>
  <si>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</si>
  <si>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</si>
  <si>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</si>
  <si>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</si>
  <si>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</si>
  <si>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</si>
  <si>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</si>
  <si>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</si>
  <si>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</si>
  <si>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후작의도끼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</si>
  <si>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</si>
  <si>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</si>
  <si>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</si>
  <si>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</si>
  <si>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</si>
  <si>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</si>
  <si>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</si>
  <si>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</si>
  <si>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</si>
  <si>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</si>
  <si>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</si>
  <si>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</si>
  <si>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</si>
  <si>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</si>
  <si>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</si>
  <si>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</si>
  <si>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</si>
  <si>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두 번째 퀘스트</t>
    <phoneticPr fontId="1" type="noConversion"/>
  </si>
  <si>
    <t>처음이 아닌 모험가를 위해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</si>
  <si>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</si>
  <si>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</si>
  <si>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</si>
  <si>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</si>
  <si>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</si>
  <si>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</si>
  <si>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</si>
  <si>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</si>
  <si>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</si>
  <si>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</si>
  <si>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</si>
  <si>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</si>
  <si>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</si>
  <si>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</si>
  <si>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</si>
  <si>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</si>
  <si>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</si>
  <si>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</si>
  <si>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</si>
  <si>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</si>
  <si>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</si>
  <si>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</si>
  <si>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</si>
  <si>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</si>
  <si>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</si>
  <si>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</si>
  <si>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</si>
  <si>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</si>
  <si>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</si>
  <si>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</si>
  <si>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</si>
  <si>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</si>
  <si>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</si>
  <si>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</si>
  <si>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</si>
  <si>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</si>
  <si>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</si>
  <si>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</si>
  <si>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</si>
  <si>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Storage</t>
    <phoneticPr fontId="1" type="noConversion"/>
  </si>
  <si>
    <t>창고</t>
    <phoneticPr fontId="1" type="noConversion"/>
  </si>
  <si>
    <t>여관</t>
    <phoneticPr fontId="1" type="noConversion"/>
  </si>
  <si>
    <t>Inn</t>
    <phoneticPr fontId="1" type="noConversion"/>
  </si>
  <si>
    <t>길드홀</t>
    <phoneticPr fontId="1" type="noConversion"/>
  </si>
  <si>
    <t>Guildhall</t>
    <phoneticPr fontId="1" type="noConversion"/>
  </si>
  <si>
    <t>원정대 캠프</t>
    <phoneticPr fontId="1" type="noConversion"/>
  </si>
  <si>
    <t>Base Camp</t>
    <phoneticPr fontId="1" type="noConversion"/>
  </si>
  <si>
    <t>Tader_Name_0</t>
    <phoneticPr fontId="1" type="noConversion"/>
  </si>
  <si>
    <t>관리인</t>
    <phoneticPr fontId="1" type="noConversion"/>
  </si>
  <si>
    <t>Keeper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</si>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</sst>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H12"/>
  <sheetViews>
    <sheetView workbookViewId="0">
      <selection activeCell="G1" sqref="G1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</cols>
  <sheetData>
    <row r="1" spans="1:8" x14ac:dyDescent="0.3">
      <c r="A1" s="2" t="s">
        <v>9</v>
      </c>
      <c r="B1" s="2" t="s">
        <v>8</v>
      </c>
      <c r="D1" s="2" t="s">
        <v>93</v>
      </c>
      <c r="E1" s="2" t="s">
        <v>94</v>
      </c>
      <c r="G1" s="2" t="s">
        <v>253</v>
      </c>
      <c r="H1" s="2" t="s">
        <v>254</v>
      </c>
    </row>
    <row r="2" spans="1:8" x14ac:dyDescent="0.3">
      <c r="A2" s="1">
        <v>-1</v>
      </c>
      <c r="B2" s="1" t="s">
        <v>13</v>
      </c>
      <c r="D2" s="1">
        <v>0</v>
      </c>
      <c r="E2" s="1" t="s">
        <v>95</v>
      </c>
      <c r="G2" s="1">
        <v>-1</v>
      </c>
      <c r="H2" s="1" t="s">
        <v>13</v>
      </c>
    </row>
    <row r="3" spans="1:8" x14ac:dyDescent="0.3">
      <c r="A3" s="1">
        <v>0</v>
      </c>
      <c r="B3" s="1" t="s">
        <v>10</v>
      </c>
      <c r="D3" s="1">
        <v>1</v>
      </c>
      <c r="E3" s="1" t="s">
        <v>96</v>
      </c>
      <c r="G3" s="1">
        <v>0</v>
      </c>
      <c r="H3" s="1" t="s">
        <v>255</v>
      </c>
    </row>
    <row r="4" spans="1:8" x14ac:dyDescent="0.3">
      <c r="A4" s="1">
        <v>1</v>
      </c>
      <c r="B4" s="1" t="s">
        <v>11</v>
      </c>
      <c r="D4" s="1">
        <v>2</v>
      </c>
      <c r="E4" s="1" t="s">
        <v>97</v>
      </c>
      <c r="G4" s="1">
        <v>1</v>
      </c>
      <c r="H4" s="1" t="s">
        <v>256</v>
      </c>
    </row>
    <row r="5" spans="1:8" x14ac:dyDescent="0.3">
      <c r="A5" s="1">
        <v>2</v>
      </c>
      <c r="B5" s="1" t="s">
        <v>12</v>
      </c>
      <c r="D5" s="1"/>
      <c r="E5" s="1"/>
      <c r="G5" s="1"/>
      <c r="H5" s="1"/>
    </row>
    <row r="6" spans="1:8" x14ac:dyDescent="0.3">
      <c r="A6" s="1"/>
      <c r="B6" s="1"/>
      <c r="G6" s="1"/>
      <c r="H6" s="1"/>
    </row>
    <row r="7" spans="1:8" x14ac:dyDescent="0.3">
      <c r="A7" s="1"/>
      <c r="B7" s="1"/>
      <c r="G7" s="1"/>
      <c r="H7" s="1"/>
    </row>
    <row r="8" spans="1:8" x14ac:dyDescent="0.3">
      <c r="A8" s="1"/>
      <c r="B8" s="1"/>
      <c r="G8" s="1"/>
      <c r="H8" s="1"/>
    </row>
    <row r="9" spans="1:8" x14ac:dyDescent="0.3">
      <c r="A9" s="1"/>
      <c r="B9" s="1"/>
      <c r="G9" s="1"/>
      <c r="H9" s="1"/>
    </row>
    <row r="10" spans="1:8" x14ac:dyDescent="0.3">
      <c r="A10" s="1"/>
      <c r="B10" s="1"/>
      <c r="G10" s="1"/>
      <c r="H10" s="1"/>
    </row>
    <row r="11" spans="1:8" x14ac:dyDescent="0.3">
      <c r="A11" s="1"/>
      <c r="B11" s="1"/>
      <c r="G11" s="1"/>
      <c r="H11" s="1"/>
    </row>
    <row r="12" spans="1:8" x14ac:dyDescent="0.3">
      <c r="A12" s="1"/>
      <c r="B12" s="1"/>
      <c r="G12" s="1"/>
      <c r="H12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V2"/>
  <sheetViews>
    <sheetView workbookViewId="0">
      <selection activeCell="K2" sqref="K2"/>
    </sheetView>
  </sheetViews>
  <sheetFormatPr defaultRowHeight="16.5" x14ac:dyDescent="0.3"/>
  <sheetData>
    <row r="1" spans="1:22" x14ac:dyDescent="0.3">
      <c r="A1" s="2" t="s">
        <v>34</v>
      </c>
      <c r="B1" s="2" t="s">
        <v>337</v>
      </c>
      <c r="C1" s="2" t="s">
        <v>338</v>
      </c>
      <c r="D1" s="2" t="s">
        <v>339</v>
      </c>
      <c r="E1" s="2" t="s">
        <v>340</v>
      </c>
      <c r="F1" s="2" t="s">
        <v>341</v>
      </c>
      <c r="G1" s="2" t="s">
        <v>342</v>
      </c>
      <c r="H1" s="2" t="s">
        <v>343</v>
      </c>
      <c r="I1" s="2" t="s">
        <v>344</v>
      </c>
      <c r="J1" s="2" t="s">
        <v>345</v>
      </c>
      <c r="K1" s="2" t="s">
        <v>67</v>
      </c>
      <c r="L1" s="2" t="s">
        <v>68</v>
      </c>
      <c r="M1" s="2" t="s">
        <v>69</v>
      </c>
      <c r="N1" s="2" t="s">
        <v>70</v>
      </c>
      <c r="O1" s="2" t="s">
        <v>71</v>
      </c>
      <c r="P1" s="2" t="s">
        <v>72</v>
      </c>
      <c r="Q1" s="2" t="s">
        <v>73</v>
      </c>
      <c r="R1" s="2" t="s">
        <v>74</v>
      </c>
      <c r="S1" s="2" t="s">
        <v>75</v>
      </c>
      <c r="T1" s="2" t="s">
        <v>76</v>
      </c>
      <c r="U1" s="2" t="s">
        <v>77</v>
      </c>
      <c r="V1" s="2" t="s">
        <v>78</v>
      </c>
    </row>
    <row r="2" spans="1:22" x14ac:dyDescent="0.3">
      <c r="A2" s="1">
        <v>1</v>
      </c>
      <c r="B2" s="1">
        <v>0</v>
      </c>
      <c r="C2" s="1">
        <v>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D5" sqref="D5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34</v>
      </c>
      <c r="B1" s="2" t="s">
        <v>81</v>
      </c>
      <c r="C1" s="2" t="s">
        <v>82</v>
      </c>
      <c r="D1" s="2" t="s">
        <v>83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1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42"/>
  <sheetViews>
    <sheetView topLeftCell="A19" workbookViewId="0">
      <selection activeCell="B36" sqref="B36"/>
    </sheetView>
  </sheetViews>
  <sheetFormatPr defaultRowHeight="16.5" x14ac:dyDescent="0.3"/>
  <cols>
    <col min="1" max="1" width="24.875" bestFit="1" customWidth="1"/>
    <col min="2" max="2" width="27.625" bestFit="1" customWidth="1"/>
    <col min="3" max="3" width="16.75" bestFit="1" customWidth="1"/>
  </cols>
  <sheetData>
    <row r="1" spans="1:3" x14ac:dyDescent="0.3">
      <c r="A1" s="3" t="s">
        <v>49</v>
      </c>
      <c r="B1" s="4" t="s">
        <v>50</v>
      </c>
      <c r="C1" s="4" t="s">
        <v>51</v>
      </c>
    </row>
    <row r="2" spans="1:3" x14ac:dyDescent="0.3">
      <c r="A2" s="5" t="s">
        <v>99</v>
      </c>
      <c r="B2" s="6" t="s">
        <v>95</v>
      </c>
      <c r="C2" s="6" t="s">
        <v>100</v>
      </c>
    </row>
    <row r="3" spans="1:3" x14ac:dyDescent="0.3">
      <c r="A3" s="5" t="s">
        <v>260</v>
      </c>
      <c r="B3" s="6" t="s">
        <v>1</v>
      </c>
      <c r="C3" s="6" t="s">
        <v>2</v>
      </c>
    </row>
    <row r="4" spans="1:3" x14ac:dyDescent="0.3">
      <c r="A4" s="5" t="s">
        <v>262</v>
      </c>
      <c r="B4" s="6" t="s">
        <v>263</v>
      </c>
      <c r="C4" s="6" t="s">
        <v>2</v>
      </c>
    </row>
    <row r="5" spans="1:3" x14ac:dyDescent="0.3">
      <c r="A5" s="5" t="s">
        <v>264</v>
      </c>
      <c r="B5" s="6" t="s">
        <v>274</v>
      </c>
      <c r="C5" s="6" t="s">
        <v>2</v>
      </c>
    </row>
    <row r="6" spans="1:3" x14ac:dyDescent="0.3">
      <c r="A6" s="5" t="s">
        <v>265</v>
      </c>
      <c r="B6" s="6" t="s">
        <v>275</v>
      </c>
      <c r="C6" s="6" t="s">
        <v>2</v>
      </c>
    </row>
    <row r="7" spans="1:3" x14ac:dyDescent="0.3">
      <c r="A7" s="5" t="s">
        <v>266</v>
      </c>
      <c r="B7" s="6" t="s">
        <v>276</v>
      </c>
      <c r="C7" s="6" t="s">
        <v>2</v>
      </c>
    </row>
    <row r="8" spans="1:3" x14ac:dyDescent="0.3">
      <c r="A8" s="5" t="s">
        <v>267</v>
      </c>
      <c r="B8" s="6" t="s">
        <v>277</v>
      </c>
      <c r="C8" s="6" t="s">
        <v>2</v>
      </c>
    </row>
    <row r="9" spans="1:3" x14ac:dyDescent="0.3">
      <c r="A9" s="5" t="s">
        <v>268</v>
      </c>
      <c r="B9" s="6" t="s">
        <v>278</v>
      </c>
      <c r="C9" s="6" t="s">
        <v>2</v>
      </c>
    </row>
    <row r="10" spans="1:3" x14ac:dyDescent="0.3">
      <c r="A10" s="5" t="s">
        <v>269</v>
      </c>
      <c r="B10" s="6" t="s">
        <v>279</v>
      </c>
      <c r="C10" s="6" t="s">
        <v>2</v>
      </c>
    </row>
    <row r="11" spans="1:3" x14ac:dyDescent="0.3">
      <c r="A11" s="5" t="s">
        <v>270</v>
      </c>
      <c r="B11" s="6" t="s">
        <v>280</v>
      </c>
      <c r="C11" s="6" t="s">
        <v>2</v>
      </c>
    </row>
    <row r="12" spans="1:3" x14ac:dyDescent="0.3">
      <c r="A12" s="5" t="s">
        <v>271</v>
      </c>
      <c r="B12" s="1" t="s">
        <v>283</v>
      </c>
      <c r="C12" s="6" t="s">
        <v>2</v>
      </c>
    </row>
    <row r="13" spans="1:3" x14ac:dyDescent="0.3">
      <c r="A13" s="5" t="s">
        <v>272</v>
      </c>
      <c r="B13" s="6" t="s">
        <v>281</v>
      </c>
      <c r="C13" s="6" t="s">
        <v>2</v>
      </c>
    </row>
    <row r="14" spans="1:3" x14ac:dyDescent="0.3">
      <c r="A14" s="5" t="s">
        <v>273</v>
      </c>
      <c r="B14" s="6" t="s">
        <v>282</v>
      </c>
      <c r="C14" s="6" t="s">
        <v>2</v>
      </c>
    </row>
    <row r="15" spans="1:3" x14ac:dyDescent="0.3">
      <c r="A15" s="5" t="s">
        <v>284</v>
      </c>
      <c r="B15" s="6" t="s">
        <v>285</v>
      </c>
      <c r="C15" s="6" t="s">
        <v>2</v>
      </c>
    </row>
    <row r="16" spans="1:3" x14ac:dyDescent="0.3">
      <c r="A16" s="5" t="s">
        <v>297</v>
      </c>
      <c r="B16" s="6" t="s">
        <v>286</v>
      </c>
      <c r="C16" s="6" t="s">
        <v>2</v>
      </c>
    </row>
    <row r="17" spans="1:3" x14ac:dyDescent="0.3">
      <c r="A17" s="5" t="s">
        <v>298</v>
      </c>
      <c r="B17" s="6" t="s">
        <v>287</v>
      </c>
      <c r="C17" s="6" t="s">
        <v>2</v>
      </c>
    </row>
    <row r="18" spans="1:3" x14ac:dyDescent="0.3">
      <c r="A18" s="5" t="s">
        <v>299</v>
      </c>
      <c r="B18" s="6" t="s">
        <v>288</v>
      </c>
      <c r="C18" s="6" t="s">
        <v>2</v>
      </c>
    </row>
    <row r="19" spans="1:3" x14ac:dyDescent="0.3">
      <c r="A19" s="5" t="s">
        <v>300</v>
      </c>
      <c r="B19" s="6" t="s">
        <v>289</v>
      </c>
      <c r="C19" s="6" t="s">
        <v>2</v>
      </c>
    </row>
    <row r="20" spans="1:3" x14ac:dyDescent="0.3">
      <c r="A20" s="5" t="s">
        <v>301</v>
      </c>
      <c r="B20" s="6" t="s">
        <v>290</v>
      </c>
      <c r="C20" s="6" t="s">
        <v>2</v>
      </c>
    </row>
    <row r="21" spans="1:3" x14ac:dyDescent="0.3">
      <c r="A21" s="5" t="s">
        <v>302</v>
      </c>
      <c r="B21" s="6" t="s">
        <v>291</v>
      </c>
      <c r="C21" s="6" t="s">
        <v>2</v>
      </c>
    </row>
    <row r="22" spans="1:3" x14ac:dyDescent="0.3">
      <c r="A22" s="5" t="s">
        <v>303</v>
      </c>
      <c r="B22" s="6" t="s">
        <v>292</v>
      </c>
      <c r="C22" s="6" t="s">
        <v>2</v>
      </c>
    </row>
    <row r="23" spans="1:3" x14ac:dyDescent="0.3">
      <c r="A23" s="5" t="s">
        <v>304</v>
      </c>
      <c r="B23" s="6" t="s">
        <v>293</v>
      </c>
      <c r="C23" s="6" t="s">
        <v>2</v>
      </c>
    </row>
    <row r="24" spans="1:3" x14ac:dyDescent="0.3">
      <c r="A24" s="5" t="s">
        <v>305</v>
      </c>
      <c r="B24" s="1" t="s">
        <v>294</v>
      </c>
      <c r="C24" s="6" t="s">
        <v>2</v>
      </c>
    </row>
    <row r="25" spans="1:3" x14ac:dyDescent="0.3">
      <c r="A25" s="5" t="s">
        <v>306</v>
      </c>
      <c r="B25" s="6" t="s">
        <v>295</v>
      </c>
      <c r="C25" s="6" t="s">
        <v>2</v>
      </c>
    </row>
    <row r="26" spans="1:3" x14ac:dyDescent="0.3">
      <c r="A26" s="5" t="s">
        <v>307</v>
      </c>
      <c r="B26" s="6" t="s">
        <v>296</v>
      </c>
      <c r="C26" s="6" t="s">
        <v>2</v>
      </c>
    </row>
    <row r="27" spans="1:3" x14ac:dyDescent="0.3">
      <c r="A27" s="5" t="s">
        <v>346</v>
      </c>
      <c r="B27" s="6" t="s">
        <v>14</v>
      </c>
      <c r="C27" s="6" t="s">
        <v>15</v>
      </c>
    </row>
    <row r="28" spans="1:3" x14ac:dyDescent="0.3">
      <c r="A28" s="5" t="s">
        <v>347</v>
      </c>
      <c r="B28" s="6" t="s">
        <v>352</v>
      </c>
      <c r="C28" s="6" t="s">
        <v>351</v>
      </c>
    </row>
    <row r="29" spans="1:3" x14ac:dyDescent="0.3">
      <c r="A29" s="5" t="s">
        <v>348</v>
      </c>
      <c r="B29" s="6" t="s">
        <v>357</v>
      </c>
      <c r="C29" s="6" t="s">
        <v>358</v>
      </c>
    </row>
    <row r="30" spans="1:3" x14ac:dyDescent="0.3">
      <c r="A30" s="5" t="s">
        <v>349</v>
      </c>
      <c r="B30" s="6" t="s">
        <v>353</v>
      </c>
      <c r="C30" s="6" t="s">
        <v>354</v>
      </c>
    </row>
    <row r="31" spans="1:3" x14ac:dyDescent="0.3">
      <c r="A31" s="5" t="s">
        <v>350</v>
      </c>
      <c r="B31" s="6" t="s">
        <v>355</v>
      </c>
      <c r="C31" s="6" t="s">
        <v>356</v>
      </c>
    </row>
    <row r="32" spans="1:3" x14ac:dyDescent="0.3">
      <c r="A32" s="5" t="s">
        <v>359</v>
      </c>
      <c r="B32" s="6" t="s">
        <v>360</v>
      </c>
      <c r="C32" s="6" t="s">
        <v>361</v>
      </c>
    </row>
    <row r="33" spans="1:3" x14ac:dyDescent="0.3">
      <c r="A33" s="5" t="s">
        <v>17</v>
      </c>
      <c r="B33" s="6" t="s">
        <v>18</v>
      </c>
      <c r="C33" s="6" t="s">
        <v>15</v>
      </c>
    </row>
    <row r="34" spans="1:3" x14ac:dyDescent="0.3">
      <c r="A34" s="5" t="s">
        <v>22</v>
      </c>
      <c r="B34" s="6" t="s">
        <v>23</v>
      </c>
      <c r="C34" s="6" t="s">
        <v>15</v>
      </c>
    </row>
    <row r="35" spans="1:3" x14ac:dyDescent="0.3">
      <c r="A35" s="5" t="s">
        <v>24</v>
      </c>
      <c r="B35" s="6" t="s">
        <v>25</v>
      </c>
      <c r="C35" s="6" t="s">
        <v>15</v>
      </c>
    </row>
    <row r="36" spans="1:3" x14ac:dyDescent="0.3">
      <c r="A36" s="5" t="s">
        <v>308</v>
      </c>
      <c r="B36" s="6" t="s">
        <v>310</v>
      </c>
      <c r="C36" s="6" t="s">
        <v>15</v>
      </c>
    </row>
    <row r="37" spans="1:3" x14ac:dyDescent="0.3">
      <c r="A37" s="5" t="s">
        <v>309</v>
      </c>
      <c r="B37" s="6" t="s">
        <v>311</v>
      </c>
      <c r="C37" s="6" t="s">
        <v>15</v>
      </c>
    </row>
    <row r="38" spans="1:3" x14ac:dyDescent="0.3">
      <c r="A38" s="5" t="s">
        <v>27</v>
      </c>
      <c r="B38" s="6" t="s">
        <v>28</v>
      </c>
      <c r="C38" s="6" t="s">
        <v>15</v>
      </c>
    </row>
    <row r="39" spans="1:3" x14ac:dyDescent="0.3">
      <c r="A39" s="5" t="s">
        <v>258</v>
      </c>
      <c r="B39" s="6" t="s">
        <v>259</v>
      </c>
      <c r="C39" s="6" t="s">
        <v>15</v>
      </c>
    </row>
    <row r="40" spans="1:3" x14ac:dyDescent="0.3">
      <c r="A40" s="5" t="s">
        <v>85</v>
      </c>
      <c r="B40" s="6" t="s">
        <v>86</v>
      </c>
      <c r="C40" s="6" t="s">
        <v>15</v>
      </c>
    </row>
    <row r="41" spans="1:3" x14ac:dyDescent="0.3">
      <c r="A41" s="5" t="s">
        <v>87</v>
      </c>
      <c r="B41" s="6" t="s">
        <v>88</v>
      </c>
      <c r="C41" s="6" t="s">
        <v>15</v>
      </c>
    </row>
    <row r="42" spans="1:3" x14ac:dyDescent="0.3">
      <c r="A42" s="5" t="s">
        <v>89</v>
      </c>
      <c r="B42" s="6" t="s">
        <v>90</v>
      </c>
      <c r="C42" s="6" t="s"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4"/>
  <sheetViews>
    <sheetView workbookViewId="0">
      <selection activeCell="A3" sqref="A3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19.125" bestFit="1" customWidth="1"/>
    <col min="8" max="8" width="27.625" bestFit="1" customWidth="1"/>
    <col min="9" max="9" width="16.75" bestFit="1" customWidth="1"/>
  </cols>
  <sheetData>
    <row r="1" spans="1:9" x14ac:dyDescent="0.3">
      <c r="A1" s="2" t="s">
        <v>34</v>
      </c>
      <c r="B1" s="2" t="s">
        <v>36</v>
      </c>
      <c r="C1" s="2" t="s">
        <v>39</v>
      </c>
      <c r="D1" s="2" t="s">
        <v>98</v>
      </c>
      <c r="E1" s="2" t="s">
        <v>35</v>
      </c>
      <c r="F1" s="2" t="s">
        <v>33</v>
      </c>
      <c r="G1" s="2" t="s">
        <v>79</v>
      </c>
      <c r="H1" s="2" t="s">
        <v>80</v>
      </c>
      <c r="I1" s="2" t="s">
        <v>37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99</v>
      </c>
      <c r="F2" s="1" t="str">
        <f>VLOOKUP(E2,TextTag!$A:$B,2,0)</f>
        <v>돈</v>
      </c>
      <c r="G2" s="1" t="s">
        <v>24</v>
      </c>
      <c r="H2" s="1" t="str">
        <f>VLOOKUP(G2,TextTag!$A:$B,2,0)</f>
        <v>처음 시작하는 모험가를 위해</v>
      </c>
      <c r="I2" s="1" t="s">
        <v>4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260</v>
      </c>
      <c r="F3" s="1" t="str">
        <f>VLOOKUP(E3,TextTag!$A:$B,2,0)</f>
        <v>녹슨 검</v>
      </c>
      <c r="G3" s="1" t="s">
        <v>0</v>
      </c>
      <c r="H3" s="1" t="e">
        <f>VLOOKUP(G3,TextTag!$A:$B,2,0)</f>
        <v>#N/A</v>
      </c>
      <c r="I3" s="1" t="s">
        <v>4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261</v>
      </c>
      <c r="F4" s="1" t="str">
        <f>VLOOKUP(E4,TextTag!$A:$B,2,0)</f>
        <v>민병의 검</v>
      </c>
      <c r="G4" s="1" t="s">
        <v>3</v>
      </c>
      <c r="H4" s="1" t="e">
        <f>VLOOKUP(G4,TextTag!$A:$B,2,0)</f>
        <v>#N/A</v>
      </c>
      <c r="I4" s="1" t="s">
        <v>5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264</v>
      </c>
      <c r="F5" s="1" t="str">
        <f>VLOOKUP(E5,TextTag!$A:$B,2,0)</f>
        <v>신입 보병의 검</v>
      </c>
      <c r="G5" s="1" t="s">
        <v>101</v>
      </c>
      <c r="H5" s="1" t="e">
        <f>VLOOKUP(G5,TextTag!$A:$B,2,0)</f>
        <v>#N/A</v>
      </c>
      <c r="I5" s="1" t="s">
        <v>102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265</v>
      </c>
      <c r="F6" s="1" t="str">
        <f>VLOOKUP(E6,TextTag!$A:$B,2,0)</f>
        <v>숙련 보병의 검</v>
      </c>
      <c r="G6" s="1" t="s">
        <v>103</v>
      </c>
      <c r="H6" s="1" t="e">
        <f>VLOOKUP(G6,TextTag!$A:$B,2,0)</f>
        <v>#N/A</v>
      </c>
      <c r="I6" s="1" t="s">
        <v>104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266</v>
      </c>
      <c r="F7" s="1" t="str">
        <f>VLOOKUP(E7,TextTag!$A:$B,2,0)</f>
        <v>하급 기사의 검</v>
      </c>
      <c r="G7" s="1" t="s">
        <v>105</v>
      </c>
      <c r="H7" s="1" t="e">
        <f>VLOOKUP(G7,TextTag!$A:$B,2,0)</f>
        <v>#N/A</v>
      </c>
      <c r="I7" s="1" t="s">
        <v>106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267</v>
      </c>
      <c r="F8" s="1" t="str">
        <f>VLOOKUP(E8,TextTag!$A:$B,2,0)</f>
        <v>기사의 검</v>
      </c>
      <c r="G8" s="1" t="s">
        <v>107</v>
      </c>
      <c r="H8" s="1" t="e">
        <f>VLOOKUP(G8,TextTag!$A:$B,2,0)</f>
        <v>#N/A</v>
      </c>
      <c r="I8" s="1" t="s">
        <v>108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268</v>
      </c>
      <c r="F9" s="1" t="str">
        <f>VLOOKUP(E9,TextTag!$A:$B,2,0)</f>
        <v>상급 기사의 검</v>
      </c>
      <c r="G9" s="1" t="s">
        <v>109</v>
      </c>
      <c r="H9" s="1" t="e">
        <f>VLOOKUP(G9,TextTag!$A:$B,2,0)</f>
        <v>#N/A</v>
      </c>
      <c r="I9" s="1" t="s">
        <v>110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269</v>
      </c>
      <c r="F10" s="1" t="str">
        <f>VLOOKUP(E10,TextTag!$A:$B,2,0)</f>
        <v>후작의검</v>
      </c>
      <c r="G10" s="1" t="s">
        <v>111</v>
      </c>
      <c r="H10" s="1" t="e">
        <f>VLOOKUP(G10,TextTag!$A:$B,2,0)</f>
        <v>#N/A</v>
      </c>
      <c r="I10" s="1" t="s">
        <v>112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270</v>
      </c>
      <c r="F11" s="1" t="str">
        <f>VLOOKUP(E11,TextTag!$A:$B,2,0)</f>
        <v>공작의 검</v>
      </c>
      <c r="G11" s="1" t="s">
        <v>113</v>
      </c>
      <c r="H11" s="1" t="e">
        <f>VLOOKUP(G11,TextTag!$A:$B,2,0)</f>
        <v>#N/A</v>
      </c>
      <c r="I11" s="1" t="s">
        <v>114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271</v>
      </c>
      <c r="F12" s="1" t="str">
        <f>VLOOKUP(E12,TextTag!$A:$B,2,0)</f>
        <v>왕자의 검</v>
      </c>
      <c r="G12" s="1" t="s">
        <v>115</v>
      </c>
      <c r="H12" s="1" t="e">
        <f>VLOOKUP(G12,TextTag!$A:$B,2,0)</f>
        <v>#N/A</v>
      </c>
      <c r="I12" s="1" t="s">
        <v>116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272</v>
      </c>
      <c r="F13" s="1" t="str">
        <f>VLOOKUP(E13,TextTag!$A:$B,2,0)</f>
        <v>왕의 검</v>
      </c>
      <c r="G13" s="1" t="s">
        <v>117</v>
      </c>
      <c r="H13" s="1" t="e">
        <f>VLOOKUP(G13,TextTag!$A:$B,2,0)</f>
        <v>#N/A</v>
      </c>
      <c r="I13" s="1" t="s">
        <v>118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273</v>
      </c>
      <c r="F14" s="1" t="str">
        <f>VLOOKUP(E14,TextTag!$A:$B,2,0)</f>
        <v>전설의 검</v>
      </c>
      <c r="G14" s="1" t="s">
        <v>119</v>
      </c>
      <c r="H14" s="1" t="e">
        <f>VLOOKUP(G14,TextTag!$A:$B,2,0)</f>
        <v>#N/A</v>
      </c>
      <c r="I14" s="1" t="s">
        <v>120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284</v>
      </c>
      <c r="F15" s="1" t="str">
        <f>VLOOKUP(E15,TextTag!$A:$B,2,0)</f>
        <v>녹슨 도끼</v>
      </c>
      <c r="G15" s="1" t="s">
        <v>121</v>
      </c>
      <c r="H15" s="1" t="e">
        <f>VLOOKUP(G15,TextTag!$A:$B,2,0)</f>
        <v>#N/A</v>
      </c>
      <c r="I15" s="1" t="s">
        <v>122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297</v>
      </c>
      <c r="F16" s="1" t="str">
        <f>VLOOKUP(E16,TextTag!$A:$B,2,0)</f>
        <v>민병의 도끼</v>
      </c>
      <c r="G16" s="1" t="s">
        <v>123</v>
      </c>
      <c r="H16" s="1" t="e">
        <f>VLOOKUP(G16,TextTag!$A:$B,2,0)</f>
        <v>#N/A</v>
      </c>
      <c r="I16" s="1" t="s">
        <v>124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298</v>
      </c>
      <c r="F17" s="1" t="str">
        <f>VLOOKUP(E17,TextTag!$A:$B,2,0)</f>
        <v>신입 보병의 도끼</v>
      </c>
      <c r="G17" s="1" t="s">
        <v>125</v>
      </c>
      <c r="H17" s="1" t="e">
        <f>VLOOKUP(G17,TextTag!$A:$B,2,0)</f>
        <v>#N/A</v>
      </c>
      <c r="I17" s="1" t="s">
        <v>126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299</v>
      </c>
      <c r="F18" s="1" t="str">
        <f>VLOOKUP(E18,TextTag!$A:$B,2,0)</f>
        <v>숙련 보병의 도끼</v>
      </c>
      <c r="G18" s="1" t="s">
        <v>127</v>
      </c>
      <c r="H18" s="1" t="e">
        <f>VLOOKUP(G18,TextTag!$A:$B,2,0)</f>
        <v>#N/A</v>
      </c>
      <c r="I18" s="1" t="s">
        <v>128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300</v>
      </c>
      <c r="F19" s="1" t="str">
        <f>VLOOKUP(E19,TextTag!$A:$B,2,0)</f>
        <v>하급 기사의 도끼</v>
      </c>
      <c r="G19" s="1" t="s">
        <v>129</v>
      </c>
      <c r="H19" s="1" t="e">
        <f>VLOOKUP(G19,TextTag!$A:$B,2,0)</f>
        <v>#N/A</v>
      </c>
      <c r="I19" s="1" t="s">
        <v>130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301</v>
      </c>
      <c r="F20" s="1" t="str">
        <f>VLOOKUP(E20,TextTag!$A:$B,2,0)</f>
        <v>기사의 도끼</v>
      </c>
      <c r="G20" s="1" t="s">
        <v>131</v>
      </c>
      <c r="H20" s="1" t="e">
        <f>VLOOKUP(G20,TextTag!$A:$B,2,0)</f>
        <v>#N/A</v>
      </c>
      <c r="I20" s="1" t="s">
        <v>132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302</v>
      </c>
      <c r="F21" s="1" t="str">
        <f>VLOOKUP(E21,TextTag!$A:$B,2,0)</f>
        <v>상급 기사의 도끼</v>
      </c>
      <c r="G21" s="1" t="s">
        <v>133</v>
      </c>
      <c r="H21" s="1" t="e">
        <f>VLOOKUP(G21,TextTag!$A:$B,2,0)</f>
        <v>#N/A</v>
      </c>
      <c r="I21" s="1" t="s">
        <v>134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303</v>
      </c>
      <c r="F22" s="1" t="str">
        <f>VLOOKUP(E22,TextTag!$A:$B,2,0)</f>
        <v>후작의도끼</v>
      </c>
      <c r="G22" s="1" t="s">
        <v>135</v>
      </c>
      <c r="H22" s="1" t="e">
        <f>VLOOKUP(G22,TextTag!$A:$B,2,0)</f>
        <v>#N/A</v>
      </c>
      <c r="I22" s="1" t="s">
        <v>136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304</v>
      </c>
      <c r="F23" s="1" t="str">
        <f>VLOOKUP(E23,TextTag!$A:$B,2,0)</f>
        <v>공작의 도끼</v>
      </c>
      <c r="G23" s="1" t="s">
        <v>137</v>
      </c>
      <c r="H23" s="1" t="e">
        <f>VLOOKUP(G23,TextTag!$A:$B,2,0)</f>
        <v>#N/A</v>
      </c>
      <c r="I23" s="1" t="s">
        <v>138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305</v>
      </c>
      <c r="F24" s="1" t="str">
        <f>VLOOKUP(E24,TextTag!$A:$B,2,0)</f>
        <v>왕자의 도끼</v>
      </c>
      <c r="G24" s="1" t="s">
        <v>139</v>
      </c>
      <c r="H24" s="1" t="e">
        <f>VLOOKUP(G24,TextTag!$A:$B,2,0)</f>
        <v>#N/A</v>
      </c>
      <c r="I24" s="1" t="s">
        <v>140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306</v>
      </c>
      <c r="F25" s="1" t="str">
        <f>VLOOKUP(E25,TextTag!$A:$B,2,0)</f>
        <v>왕의 도끼</v>
      </c>
      <c r="G25" s="1" t="s">
        <v>141</v>
      </c>
      <c r="H25" s="1" t="e">
        <f>VLOOKUP(G25,TextTag!$A:$B,2,0)</f>
        <v>#N/A</v>
      </c>
      <c r="I25" s="1" t="s">
        <v>142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307</v>
      </c>
      <c r="F26" s="1" t="str">
        <f>VLOOKUP(E26,TextTag!$A:$B,2,0)</f>
        <v>전설의 도끼</v>
      </c>
      <c r="G26" s="1" t="s">
        <v>143</v>
      </c>
      <c r="H26" s="1" t="e">
        <f>VLOOKUP(G26,TextTag!$A:$B,2,0)</f>
        <v>#N/A</v>
      </c>
      <c r="I26" s="1" t="s">
        <v>144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145</v>
      </c>
      <c r="F27" s="1" t="e">
        <f>VLOOKUP(E27,TextTag!$A:$B,2,0)</f>
        <v>#N/A</v>
      </c>
      <c r="G27" s="1" t="s">
        <v>145</v>
      </c>
      <c r="H27" s="1" t="e">
        <f>VLOOKUP(G27,TextTag!$A:$B,2,0)</f>
        <v>#N/A</v>
      </c>
      <c r="I27" s="1" t="s">
        <v>146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147</v>
      </c>
      <c r="F28" s="1" t="e">
        <f>VLOOKUP(E28,TextTag!$A:$B,2,0)</f>
        <v>#N/A</v>
      </c>
      <c r="G28" s="1" t="s">
        <v>147</v>
      </c>
      <c r="H28" s="1" t="e">
        <f>VLOOKUP(G28,TextTag!$A:$B,2,0)</f>
        <v>#N/A</v>
      </c>
      <c r="I28" s="1" t="s">
        <v>148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149</v>
      </c>
      <c r="F29" s="1" t="e">
        <f>VLOOKUP(E29,TextTag!$A:$B,2,0)</f>
        <v>#N/A</v>
      </c>
      <c r="G29" s="1" t="s">
        <v>149</v>
      </c>
      <c r="H29" s="1" t="e">
        <f>VLOOKUP(G29,TextTag!$A:$B,2,0)</f>
        <v>#N/A</v>
      </c>
      <c r="I29" s="1" t="s">
        <v>150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151</v>
      </c>
      <c r="F30" s="1" t="e">
        <f>VLOOKUP(E30,TextTag!$A:$B,2,0)</f>
        <v>#N/A</v>
      </c>
      <c r="G30" s="1" t="s">
        <v>151</v>
      </c>
      <c r="H30" s="1" t="e">
        <f>VLOOKUP(G30,TextTag!$A:$B,2,0)</f>
        <v>#N/A</v>
      </c>
      <c r="I30" s="1" t="s">
        <v>152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153</v>
      </c>
      <c r="F31" s="1" t="e">
        <f>VLOOKUP(E31,TextTag!$A:$B,2,0)</f>
        <v>#N/A</v>
      </c>
      <c r="G31" s="1" t="s">
        <v>153</v>
      </c>
      <c r="H31" s="1" t="e">
        <f>VLOOKUP(G31,TextTag!$A:$B,2,0)</f>
        <v>#N/A</v>
      </c>
      <c r="I31" s="1" t="s">
        <v>154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155</v>
      </c>
      <c r="F32" s="1" t="e">
        <f>VLOOKUP(E32,TextTag!$A:$B,2,0)</f>
        <v>#N/A</v>
      </c>
      <c r="G32" s="1" t="s">
        <v>155</v>
      </c>
      <c r="H32" s="1" t="e">
        <f>VLOOKUP(G32,TextTag!$A:$B,2,0)</f>
        <v>#N/A</v>
      </c>
      <c r="I32" s="1" t="s">
        <v>156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157</v>
      </c>
      <c r="F33" s="1" t="e">
        <f>VLOOKUP(E33,TextTag!$A:$B,2,0)</f>
        <v>#N/A</v>
      </c>
      <c r="G33" s="1" t="s">
        <v>157</v>
      </c>
      <c r="H33" s="1" t="e">
        <f>VLOOKUP(G33,TextTag!$A:$B,2,0)</f>
        <v>#N/A</v>
      </c>
      <c r="I33" s="1" t="s">
        <v>158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159</v>
      </c>
      <c r="F34" s="1" t="e">
        <f>VLOOKUP(E34,TextTag!$A:$B,2,0)</f>
        <v>#N/A</v>
      </c>
      <c r="G34" s="1" t="s">
        <v>159</v>
      </c>
      <c r="H34" s="1" t="e">
        <f>VLOOKUP(G34,TextTag!$A:$B,2,0)</f>
        <v>#N/A</v>
      </c>
      <c r="I34" s="1" t="s">
        <v>160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161</v>
      </c>
      <c r="F35" s="1" t="e">
        <f>VLOOKUP(E35,TextTag!$A:$B,2,0)</f>
        <v>#N/A</v>
      </c>
      <c r="G35" s="1" t="s">
        <v>161</v>
      </c>
      <c r="H35" s="1" t="e">
        <f>VLOOKUP(G35,TextTag!$A:$B,2,0)</f>
        <v>#N/A</v>
      </c>
      <c r="I35" s="1" t="s">
        <v>162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163</v>
      </c>
      <c r="F36" s="1" t="e">
        <f>VLOOKUP(E36,TextTag!$A:$B,2,0)</f>
        <v>#N/A</v>
      </c>
      <c r="G36" s="1" t="s">
        <v>163</v>
      </c>
      <c r="H36" s="1" t="e">
        <f>VLOOKUP(G36,TextTag!$A:$B,2,0)</f>
        <v>#N/A</v>
      </c>
      <c r="I36" s="1" t="s">
        <v>164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165</v>
      </c>
      <c r="F37" s="1" t="e">
        <f>VLOOKUP(E37,TextTag!$A:$B,2,0)</f>
        <v>#N/A</v>
      </c>
      <c r="G37" s="1" t="s">
        <v>165</v>
      </c>
      <c r="H37" s="1" t="e">
        <f>VLOOKUP(G37,TextTag!$A:$B,2,0)</f>
        <v>#N/A</v>
      </c>
      <c r="I37" s="1" t="s">
        <v>166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167</v>
      </c>
      <c r="F38" s="1" t="e">
        <f>VLOOKUP(E38,TextTag!$A:$B,2,0)</f>
        <v>#N/A</v>
      </c>
      <c r="G38" s="1" t="s">
        <v>167</v>
      </c>
      <c r="H38" s="1" t="e">
        <f>VLOOKUP(G38,TextTag!$A:$B,2,0)</f>
        <v>#N/A</v>
      </c>
      <c r="I38" s="1" t="s">
        <v>168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169</v>
      </c>
      <c r="F39" s="1" t="e">
        <f>VLOOKUP(E39,TextTag!$A:$B,2,0)</f>
        <v>#N/A</v>
      </c>
      <c r="G39" s="1" t="s">
        <v>169</v>
      </c>
      <c r="H39" s="1" t="e">
        <f>VLOOKUP(G39,TextTag!$A:$B,2,0)</f>
        <v>#N/A</v>
      </c>
      <c r="I39" s="1" t="s">
        <v>170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171</v>
      </c>
      <c r="F40" s="1" t="e">
        <f>VLOOKUP(E40,TextTag!$A:$B,2,0)</f>
        <v>#N/A</v>
      </c>
      <c r="G40" s="1" t="s">
        <v>171</v>
      </c>
      <c r="H40" s="1" t="e">
        <f>VLOOKUP(G40,TextTag!$A:$B,2,0)</f>
        <v>#N/A</v>
      </c>
      <c r="I40" s="1" t="s">
        <v>172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173</v>
      </c>
      <c r="F41" s="1" t="e">
        <f>VLOOKUP(E41,TextTag!$A:$B,2,0)</f>
        <v>#N/A</v>
      </c>
      <c r="G41" s="1" t="s">
        <v>173</v>
      </c>
      <c r="H41" s="1" t="e">
        <f>VLOOKUP(G41,TextTag!$A:$B,2,0)</f>
        <v>#N/A</v>
      </c>
      <c r="I41" s="1" t="s">
        <v>174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175</v>
      </c>
      <c r="F42" s="1" t="e">
        <f>VLOOKUP(E42,TextTag!$A:$B,2,0)</f>
        <v>#N/A</v>
      </c>
      <c r="G42" s="1" t="s">
        <v>175</v>
      </c>
      <c r="H42" s="1" t="e">
        <f>VLOOKUP(G42,TextTag!$A:$B,2,0)</f>
        <v>#N/A</v>
      </c>
      <c r="I42" s="1" t="s">
        <v>176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177</v>
      </c>
      <c r="F43" s="1" t="e">
        <f>VLOOKUP(E43,TextTag!$A:$B,2,0)</f>
        <v>#N/A</v>
      </c>
      <c r="G43" s="1" t="s">
        <v>177</v>
      </c>
      <c r="H43" s="1" t="e">
        <f>VLOOKUP(G43,TextTag!$A:$B,2,0)</f>
        <v>#N/A</v>
      </c>
      <c r="I43" s="1" t="s">
        <v>178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179</v>
      </c>
      <c r="F44" s="1" t="e">
        <f>VLOOKUP(E44,TextTag!$A:$B,2,0)</f>
        <v>#N/A</v>
      </c>
      <c r="G44" s="1" t="s">
        <v>179</v>
      </c>
      <c r="H44" s="1" t="e">
        <f>VLOOKUP(G44,TextTag!$A:$B,2,0)</f>
        <v>#N/A</v>
      </c>
      <c r="I44" s="1" t="s">
        <v>180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181</v>
      </c>
      <c r="F45" s="1" t="e">
        <f>VLOOKUP(E45,TextTag!$A:$B,2,0)</f>
        <v>#N/A</v>
      </c>
      <c r="G45" s="1" t="s">
        <v>181</v>
      </c>
      <c r="H45" s="1" t="e">
        <f>VLOOKUP(G45,TextTag!$A:$B,2,0)</f>
        <v>#N/A</v>
      </c>
      <c r="I45" s="1" t="s">
        <v>182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183</v>
      </c>
      <c r="F46" s="1" t="e">
        <f>VLOOKUP(E46,TextTag!$A:$B,2,0)</f>
        <v>#N/A</v>
      </c>
      <c r="G46" s="1" t="s">
        <v>183</v>
      </c>
      <c r="H46" s="1" t="e">
        <f>VLOOKUP(G46,TextTag!$A:$B,2,0)</f>
        <v>#N/A</v>
      </c>
      <c r="I46" s="1" t="s">
        <v>184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185</v>
      </c>
      <c r="F47" s="1" t="e">
        <f>VLOOKUP(E47,TextTag!$A:$B,2,0)</f>
        <v>#N/A</v>
      </c>
      <c r="G47" s="1" t="s">
        <v>185</v>
      </c>
      <c r="H47" s="1" t="e">
        <f>VLOOKUP(G47,TextTag!$A:$B,2,0)</f>
        <v>#N/A</v>
      </c>
      <c r="I47" s="1" t="s">
        <v>186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187</v>
      </c>
      <c r="F48" s="1" t="e">
        <f>VLOOKUP(E48,TextTag!$A:$B,2,0)</f>
        <v>#N/A</v>
      </c>
      <c r="G48" s="1" t="s">
        <v>187</v>
      </c>
      <c r="H48" s="1" t="e">
        <f>VLOOKUP(G48,TextTag!$A:$B,2,0)</f>
        <v>#N/A</v>
      </c>
      <c r="I48" s="1" t="s">
        <v>188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189</v>
      </c>
      <c r="F49" s="1" t="e">
        <f>VLOOKUP(E49,TextTag!$A:$B,2,0)</f>
        <v>#N/A</v>
      </c>
      <c r="G49" s="1" t="s">
        <v>189</v>
      </c>
      <c r="H49" s="1" t="e">
        <f>VLOOKUP(G49,TextTag!$A:$B,2,0)</f>
        <v>#N/A</v>
      </c>
      <c r="I49" s="1" t="s">
        <v>190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191</v>
      </c>
      <c r="F50" s="1" t="e">
        <f>VLOOKUP(E50,TextTag!$A:$B,2,0)</f>
        <v>#N/A</v>
      </c>
      <c r="G50" s="1" t="s">
        <v>191</v>
      </c>
      <c r="H50" s="1" t="e">
        <f>VLOOKUP(G50,TextTag!$A:$B,2,0)</f>
        <v>#N/A</v>
      </c>
      <c r="I50" s="1" t="s">
        <v>192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193</v>
      </c>
      <c r="F51" s="1" t="e">
        <f>VLOOKUP(E51,TextTag!$A:$B,2,0)</f>
        <v>#N/A</v>
      </c>
      <c r="G51" s="1" t="s">
        <v>193</v>
      </c>
      <c r="H51" s="1" t="e">
        <f>VLOOKUP(G51,TextTag!$A:$B,2,0)</f>
        <v>#N/A</v>
      </c>
      <c r="I51" s="1" t="s">
        <v>194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195</v>
      </c>
      <c r="F52" s="1" t="e">
        <f>VLOOKUP(E52,TextTag!$A:$B,2,0)</f>
        <v>#N/A</v>
      </c>
      <c r="G52" s="1" t="s">
        <v>195</v>
      </c>
      <c r="H52" s="1" t="e">
        <f>VLOOKUP(G52,TextTag!$A:$B,2,0)</f>
        <v>#N/A</v>
      </c>
      <c r="I52" s="1" t="s">
        <v>196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197</v>
      </c>
      <c r="F53" s="1" t="e">
        <f>VLOOKUP(E53,TextTag!$A:$B,2,0)</f>
        <v>#N/A</v>
      </c>
      <c r="G53" s="1" t="s">
        <v>197</v>
      </c>
      <c r="H53" s="1" t="e">
        <f>VLOOKUP(G53,TextTag!$A:$B,2,0)</f>
        <v>#N/A</v>
      </c>
      <c r="I53" s="1" t="s">
        <v>198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199</v>
      </c>
      <c r="F54" s="1" t="e">
        <f>VLOOKUP(E54,TextTag!$A:$B,2,0)</f>
        <v>#N/A</v>
      </c>
      <c r="G54" s="1" t="s">
        <v>199</v>
      </c>
      <c r="H54" s="1" t="e">
        <f>VLOOKUP(G54,TextTag!$A:$B,2,0)</f>
        <v>#N/A</v>
      </c>
      <c r="I54" s="1" t="s">
        <v>200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201</v>
      </c>
      <c r="F55" s="1" t="e">
        <f>VLOOKUP(E55,TextTag!$A:$B,2,0)</f>
        <v>#N/A</v>
      </c>
      <c r="G55" s="1" t="s">
        <v>201</v>
      </c>
      <c r="H55" s="1" t="e">
        <f>VLOOKUP(G55,TextTag!$A:$B,2,0)</f>
        <v>#N/A</v>
      </c>
      <c r="I55" s="1" t="s">
        <v>202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203</v>
      </c>
      <c r="F56" s="1" t="e">
        <f>VLOOKUP(E56,TextTag!$A:$B,2,0)</f>
        <v>#N/A</v>
      </c>
      <c r="G56" s="1" t="s">
        <v>203</v>
      </c>
      <c r="H56" s="1" t="e">
        <f>VLOOKUP(G56,TextTag!$A:$B,2,0)</f>
        <v>#N/A</v>
      </c>
      <c r="I56" s="1" t="s">
        <v>204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205</v>
      </c>
      <c r="F57" s="1" t="e">
        <f>VLOOKUP(E57,TextTag!$A:$B,2,0)</f>
        <v>#N/A</v>
      </c>
      <c r="G57" s="1" t="s">
        <v>205</v>
      </c>
      <c r="H57" s="1" t="e">
        <f>VLOOKUP(G57,TextTag!$A:$B,2,0)</f>
        <v>#N/A</v>
      </c>
      <c r="I57" s="1" t="s">
        <v>206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207</v>
      </c>
      <c r="F58" s="1" t="e">
        <f>VLOOKUP(E58,TextTag!$A:$B,2,0)</f>
        <v>#N/A</v>
      </c>
      <c r="G58" s="1" t="s">
        <v>207</v>
      </c>
      <c r="H58" s="1" t="e">
        <f>VLOOKUP(G58,TextTag!$A:$B,2,0)</f>
        <v>#N/A</v>
      </c>
      <c r="I58" s="1" t="s">
        <v>208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209</v>
      </c>
      <c r="F59" s="1" t="e">
        <f>VLOOKUP(E59,TextTag!$A:$B,2,0)</f>
        <v>#N/A</v>
      </c>
      <c r="G59" s="1" t="s">
        <v>209</v>
      </c>
      <c r="H59" s="1" t="e">
        <f>VLOOKUP(G59,TextTag!$A:$B,2,0)</f>
        <v>#N/A</v>
      </c>
      <c r="I59" s="1" t="s">
        <v>210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211</v>
      </c>
      <c r="F60" s="1" t="e">
        <f>VLOOKUP(E60,TextTag!$A:$B,2,0)</f>
        <v>#N/A</v>
      </c>
      <c r="G60" s="1" t="s">
        <v>211</v>
      </c>
      <c r="H60" s="1" t="e">
        <f>VLOOKUP(G60,TextTag!$A:$B,2,0)</f>
        <v>#N/A</v>
      </c>
      <c r="I60" s="1" t="s">
        <v>212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213</v>
      </c>
      <c r="F61" s="1" t="e">
        <f>VLOOKUP(E61,TextTag!$A:$B,2,0)</f>
        <v>#N/A</v>
      </c>
      <c r="G61" s="1" t="s">
        <v>213</v>
      </c>
      <c r="H61" s="1" t="e">
        <f>VLOOKUP(G61,TextTag!$A:$B,2,0)</f>
        <v>#N/A</v>
      </c>
      <c r="I61" s="1" t="s">
        <v>214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215</v>
      </c>
      <c r="F62" s="1" t="e">
        <f>VLOOKUP(E62,TextTag!$A:$B,2,0)</f>
        <v>#N/A</v>
      </c>
      <c r="G62" s="1" t="s">
        <v>215</v>
      </c>
      <c r="H62" s="1" t="e">
        <f>VLOOKUP(G62,TextTag!$A:$B,2,0)</f>
        <v>#N/A</v>
      </c>
      <c r="I62" s="1" t="s">
        <v>216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217</v>
      </c>
      <c r="F63" s="1" t="e">
        <f>VLOOKUP(E63,TextTag!$A:$B,2,0)</f>
        <v>#N/A</v>
      </c>
      <c r="G63" s="1" t="s">
        <v>217</v>
      </c>
      <c r="H63" s="1" t="e">
        <f>VLOOKUP(G63,TextTag!$A:$B,2,0)</f>
        <v>#N/A</v>
      </c>
      <c r="I63" s="1" t="s">
        <v>218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219</v>
      </c>
      <c r="F64" s="1" t="e">
        <f>VLOOKUP(E64,TextTag!$A:$B,2,0)</f>
        <v>#N/A</v>
      </c>
      <c r="G64" s="1" t="s">
        <v>219</v>
      </c>
      <c r="H64" s="1" t="e">
        <f>VLOOKUP(G64,TextTag!$A:$B,2,0)</f>
        <v>#N/A</v>
      </c>
      <c r="I64" s="1" t="s">
        <v>220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221</v>
      </c>
      <c r="F65" s="1" t="e">
        <f>VLOOKUP(E65,TextTag!$A:$B,2,0)</f>
        <v>#N/A</v>
      </c>
      <c r="G65" s="1" t="s">
        <v>221</v>
      </c>
      <c r="H65" s="1" t="e">
        <f>VLOOKUP(G65,TextTag!$A:$B,2,0)</f>
        <v>#N/A</v>
      </c>
      <c r="I65" s="1" t="s">
        <v>222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223</v>
      </c>
      <c r="F66" s="1" t="e">
        <f>VLOOKUP(E66,TextTag!$A:$B,2,0)</f>
        <v>#N/A</v>
      </c>
      <c r="G66" s="1" t="s">
        <v>223</v>
      </c>
      <c r="H66" s="1" t="e">
        <f>VLOOKUP(G66,TextTag!$A:$B,2,0)</f>
        <v>#N/A</v>
      </c>
      <c r="I66" s="1" t="s">
        <v>224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225</v>
      </c>
      <c r="F67" s="1" t="e">
        <f>VLOOKUP(E67,TextTag!$A:$B,2,0)</f>
        <v>#N/A</v>
      </c>
      <c r="G67" s="1" t="s">
        <v>225</v>
      </c>
      <c r="H67" s="1" t="e">
        <f>VLOOKUP(G67,TextTag!$A:$B,2,0)</f>
        <v>#N/A</v>
      </c>
      <c r="I67" s="1" t="s">
        <v>226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227</v>
      </c>
      <c r="F68" s="1" t="e">
        <f>VLOOKUP(E68,TextTag!$A:$B,2,0)</f>
        <v>#N/A</v>
      </c>
      <c r="G68" s="1" t="s">
        <v>227</v>
      </c>
      <c r="H68" s="1" t="e">
        <f>VLOOKUP(G68,TextTag!$A:$B,2,0)</f>
        <v>#N/A</v>
      </c>
      <c r="I68" s="1" t="s">
        <v>228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229</v>
      </c>
      <c r="F69" s="1" t="e">
        <f>VLOOKUP(E69,TextTag!$A:$B,2,0)</f>
        <v>#N/A</v>
      </c>
      <c r="G69" s="1" t="s">
        <v>229</v>
      </c>
      <c r="H69" s="1" t="e">
        <f>VLOOKUP(G69,TextTag!$A:$B,2,0)</f>
        <v>#N/A</v>
      </c>
      <c r="I69" s="1" t="s">
        <v>230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231</v>
      </c>
      <c r="F70" s="1" t="e">
        <f>VLOOKUP(E70,TextTag!$A:$B,2,0)</f>
        <v>#N/A</v>
      </c>
      <c r="G70" s="1" t="s">
        <v>231</v>
      </c>
      <c r="H70" s="1" t="e">
        <f>VLOOKUP(G70,TextTag!$A:$B,2,0)</f>
        <v>#N/A</v>
      </c>
      <c r="I70" s="1" t="s">
        <v>232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233</v>
      </c>
      <c r="F71" s="1" t="e">
        <f>VLOOKUP(E71,TextTag!$A:$B,2,0)</f>
        <v>#N/A</v>
      </c>
      <c r="G71" s="1" t="s">
        <v>233</v>
      </c>
      <c r="H71" s="1" t="e">
        <f>VLOOKUP(G71,TextTag!$A:$B,2,0)</f>
        <v>#N/A</v>
      </c>
      <c r="I71" s="1" t="s">
        <v>234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235</v>
      </c>
      <c r="F72" s="1" t="e">
        <f>VLOOKUP(E72,TextTag!$A:$B,2,0)</f>
        <v>#N/A</v>
      </c>
      <c r="G72" s="1" t="s">
        <v>235</v>
      </c>
      <c r="H72" s="1" t="e">
        <f>VLOOKUP(G72,TextTag!$A:$B,2,0)</f>
        <v>#N/A</v>
      </c>
      <c r="I72" s="1" t="s">
        <v>236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237</v>
      </c>
      <c r="F73" s="1" t="e">
        <f>VLOOKUP(E73,TextTag!$A:$B,2,0)</f>
        <v>#N/A</v>
      </c>
      <c r="G73" s="1" t="s">
        <v>237</v>
      </c>
      <c r="H73" s="1" t="e">
        <f>VLOOKUP(G73,TextTag!$A:$B,2,0)</f>
        <v>#N/A</v>
      </c>
      <c r="I73" s="1" t="s">
        <v>238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239</v>
      </c>
      <c r="F74" s="1" t="e">
        <f>VLOOKUP(E74,TextTag!$A:$B,2,0)</f>
        <v>#N/A</v>
      </c>
      <c r="G74" s="1" t="s">
        <v>239</v>
      </c>
      <c r="H74" s="1" t="e">
        <f>VLOOKUP(G74,TextTag!$A:$B,2,0)</f>
        <v>#N/A</v>
      </c>
      <c r="I74" s="1" t="s">
        <v>240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241</v>
      </c>
      <c r="F75" s="1" t="e">
        <f>VLOOKUP(E75,TextTag!$A:$B,2,0)</f>
        <v>#N/A</v>
      </c>
      <c r="G75" s="1" t="s">
        <v>241</v>
      </c>
      <c r="H75" s="1" t="e">
        <f>VLOOKUP(G75,TextTag!$A:$B,2,0)</f>
        <v>#N/A</v>
      </c>
      <c r="I75" s="1" t="s">
        <v>242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243</v>
      </c>
      <c r="F76" s="1" t="e">
        <f>VLOOKUP(E76,TextTag!$A:$B,2,0)</f>
        <v>#N/A</v>
      </c>
      <c r="G76" s="1" t="s">
        <v>243</v>
      </c>
      <c r="H76" s="1" t="e">
        <f>VLOOKUP(G76,TextTag!$A:$B,2,0)</f>
        <v>#N/A</v>
      </c>
      <c r="I76" s="1" t="s">
        <v>244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245</v>
      </c>
      <c r="F77" s="1" t="e">
        <f>VLOOKUP(E77,TextTag!$A:$B,2,0)</f>
        <v>#N/A</v>
      </c>
      <c r="G77" s="1" t="s">
        <v>245</v>
      </c>
      <c r="H77" s="1" t="e">
        <f>VLOOKUP(G77,TextTag!$A:$B,2,0)</f>
        <v>#N/A</v>
      </c>
      <c r="I77" s="1" t="s">
        <v>246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247</v>
      </c>
      <c r="F78" s="1" t="e">
        <f>VLOOKUP(E78,TextTag!$A:$B,2,0)</f>
        <v>#N/A</v>
      </c>
      <c r="G78" s="1" t="s">
        <v>247</v>
      </c>
      <c r="H78" s="1" t="e">
        <f>VLOOKUP(G78,TextTag!$A:$B,2,0)</f>
        <v>#N/A</v>
      </c>
      <c r="I78" s="1" t="s">
        <v>248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249</v>
      </c>
      <c r="F79" s="1" t="e">
        <f>VLOOKUP(E79,TextTag!$A:$B,2,0)</f>
        <v>#N/A</v>
      </c>
      <c r="G79" s="1" t="s">
        <v>249</v>
      </c>
      <c r="H79" s="1" t="e">
        <f>VLOOKUP(G79,TextTag!$A:$B,2,0)</f>
        <v>#N/A</v>
      </c>
      <c r="I79" s="1" t="s">
        <v>250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251</v>
      </c>
      <c r="F80" s="1" t="e">
        <f>VLOOKUP(E80,TextTag!$A:$B,2,0)</f>
        <v>#N/A</v>
      </c>
      <c r="G80" s="1" t="s">
        <v>251</v>
      </c>
      <c r="H80" s="1" t="e">
        <f>VLOOKUP(G80,TextTag!$A:$B,2,0)</f>
        <v>#N/A</v>
      </c>
      <c r="I80" s="1" t="s">
        <v>252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323</v>
      </c>
      <c r="F81" s="1" t="e">
        <f>VLOOKUP(E81,TextTag!$A:$B,2,0)</f>
        <v>#N/A</v>
      </c>
      <c r="G81" s="1" t="s">
        <v>323</v>
      </c>
      <c r="H81" s="1" t="e">
        <f>VLOOKUP(G81,TextTag!$A:$B,2,0)</f>
        <v>#N/A</v>
      </c>
      <c r="I81" s="1" t="s">
        <v>324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325</v>
      </c>
      <c r="F82" s="1" t="e">
        <f>VLOOKUP(E82,TextTag!$A:$B,2,0)</f>
        <v>#N/A</v>
      </c>
      <c r="G82" s="1" t="s">
        <v>325</v>
      </c>
      <c r="H82" s="1" t="e">
        <f>VLOOKUP(G82,TextTag!$A:$B,2,0)</f>
        <v>#N/A</v>
      </c>
      <c r="I82" s="1" t="s">
        <v>326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327</v>
      </c>
      <c r="F83" s="1" t="e">
        <f>VLOOKUP(E83,TextTag!$A:$B,2,0)</f>
        <v>#N/A</v>
      </c>
      <c r="G83" s="1" t="s">
        <v>327</v>
      </c>
      <c r="H83" s="1" t="e">
        <f>VLOOKUP(G83,TextTag!$A:$B,2,0)</f>
        <v>#N/A</v>
      </c>
      <c r="I83" s="1" t="s">
        <v>328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329</v>
      </c>
      <c r="F84" s="1" t="e">
        <f>VLOOKUP(E84,TextTag!$A:$B,2,0)</f>
        <v>#N/A</v>
      </c>
      <c r="G84" s="1" t="s">
        <v>329</v>
      </c>
      <c r="H84" s="1" t="e">
        <f>VLOOKUP(G84,TextTag!$A:$B,2,0)</f>
        <v>#N/A</v>
      </c>
      <c r="I84" s="1" t="s">
        <v>330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331</v>
      </c>
      <c r="F85" s="1" t="e">
        <f>VLOOKUP(E85,TextTag!$A:$B,2,0)</f>
        <v>#N/A</v>
      </c>
      <c r="G85" s="1" t="s">
        <v>331</v>
      </c>
      <c r="H85" s="1" t="e">
        <f>VLOOKUP(G85,TextTag!$A:$B,2,0)</f>
        <v>#N/A</v>
      </c>
      <c r="I85" s="1" t="s">
        <v>332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333</v>
      </c>
      <c r="F86" s="1" t="e">
        <f>VLOOKUP(E86,TextTag!$A:$B,2,0)</f>
        <v>#N/A</v>
      </c>
      <c r="G86" s="1" t="s">
        <v>333</v>
      </c>
      <c r="H86" s="1" t="e">
        <f>VLOOKUP(G86,TextTag!$A:$B,2,0)</f>
        <v>#N/A</v>
      </c>
      <c r="I86" s="1" t="s">
        <v>334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335</v>
      </c>
      <c r="F87" s="1" t="e">
        <f>VLOOKUP(E87,TextTag!$A:$B,2,0)</f>
        <v>#N/A</v>
      </c>
      <c r="G87" s="1" t="s">
        <v>335</v>
      </c>
      <c r="H87" s="1" t="e">
        <f>VLOOKUP(G87,TextTag!$A:$B,2,0)</f>
        <v>#N/A</v>
      </c>
      <c r="I87" s="1" t="s">
        <v>336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335</v>
      </c>
      <c r="F88" s="1" t="e">
        <f>VLOOKUP(E88,TextTag!$A:$B,2,0)</f>
        <v>#N/A</v>
      </c>
      <c r="G88" s="1" t="s">
        <v>335</v>
      </c>
      <c r="H88" s="1" t="e">
        <f>VLOOKUP(G88,TextTag!$A:$B,2,0)</f>
        <v>#N/A</v>
      </c>
      <c r="I88" s="1" t="s">
        <v>336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335</v>
      </c>
      <c r="F89" s="1" t="e">
        <f>VLOOKUP(E89,TextTag!$A:$B,2,0)</f>
        <v>#N/A</v>
      </c>
      <c r="G89" s="1" t="s">
        <v>335</v>
      </c>
      <c r="H89" s="1" t="e">
        <f>VLOOKUP(G89,TextTag!$A:$B,2,0)</f>
        <v>#N/A</v>
      </c>
      <c r="I89" s="1" t="s">
        <v>336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335</v>
      </c>
      <c r="F90" s="1" t="e">
        <f>VLOOKUP(E90,TextTag!$A:$B,2,0)</f>
        <v>#N/A</v>
      </c>
      <c r="G90" s="1" t="s">
        <v>335</v>
      </c>
      <c r="H90" s="1" t="e">
        <f>VLOOKUP(G90,TextTag!$A:$B,2,0)</f>
        <v>#N/A</v>
      </c>
      <c r="I90" s="1" t="s">
        <v>336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335</v>
      </c>
      <c r="F91" s="1" t="e">
        <f>VLOOKUP(E91,TextTag!$A:$B,2,0)</f>
        <v>#N/A</v>
      </c>
      <c r="G91" s="1" t="s">
        <v>335</v>
      </c>
      <c r="H91" s="1" t="e">
        <f>VLOOKUP(G91,TextTag!$A:$B,2,0)</f>
        <v>#N/A</v>
      </c>
      <c r="I91" s="1" t="s">
        <v>336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335</v>
      </c>
      <c r="F92" s="1" t="e">
        <f>VLOOKUP(E92,TextTag!$A:$B,2,0)</f>
        <v>#N/A</v>
      </c>
      <c r="G92" s="1" t="s">
        <v>335</v>
      </c>
      <c r="H92" s="1" t="e">
        <f>VLOOKUP(G92,TextTag!$A:$B,2,0)</f>
        <v>#N/A</v>
      </c>
      <c r="I92" s="1" t="s">
        <v>336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335</v>
      </c>
      <c r="F93" s="1" t="e">
        <f>VLOOKUP(E93,TextTag!$A:$B,2,0)</f>
        <v>#N/A</v>
      </c>
      <c r="G93" s="1" t="s">
        <v>335</v>
      </c>
      <c r="H93" s="1" t="e">
        <f>VLOOKUP(G93,TextTag!$A:$B,2,0)</f>
        <v>#N/A</v>
      </c>
      <c r="I93" s="1" t="s">
        <v>336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335</v>
      </c>
      <c r="F94" s="1" t="e">
        <f>VLOOKUP(E94,TextTag!$A:$B,2,0)</f>
        <v>#N/A</v>
      </c>
      <c r="G94" s="1" t="s">
        <v>335</v>
      </c>
      <c r="H94" s="1" t="e">
        <f>VLOOKUP(G94,TextTag!$A:$B,2,0)</f>
        <v>#N/A</v>
      </c>
      <c r="I94" s="1" t="s">
        <v>336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335</v>
      </c>
      <c r="F95" s="1" t="e">
        <f>VLOOKUP(E95,TextTag!$A:$B,2,0)</f>
        <v>#N/A</v>
      </c>
      <c r="G95" s="1" t="s">
        <v>335</v>
      </c>
      <c r="H95" s="1" t="e">
        <f>VLOOKUP(G95,TextTag!$A:$B,2,0)</f>
        <v>#N/A</v>
      </c>
      <c r="I95" s="1" t="s">
        <v>336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335</v>
      </c>
      <c r="F96" s="1" t="e">
        <f>VLOOKUP(E96,TextTag!$A:$B,2,0)</f>
        <v>#N/A</v>
      </c>
      <c r="G96" s="1" t="s">
        <v>335</v>
      </c>
      <c r="H96" s="1" t="e">
        <f>VLOOKUP(G96,TextTag!$A:$B,2,0)</f>
        <v>#N/A</v>
      </c>
      <c r="I96" s="1" t="s">
        <v>336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335</v>
      </c>
      <c r="F97" s="1" t="e">
        <f>VLOOKUP(E97,TextTag!$A:$B,2,0)</f>
        <v>#N/A</v>
      </c>
      <c r="G97" s="1" t="s">
        <v>335</v>
      </c>
      <c r="H97" s="1" t="e">
        <f>VLOOKUP(G97,TextTag!$A:$B,2,0)</f>
        <v>#N/A</v>
      </c>
      <c r="I97" s="1" t="s">
        <v>336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335</v>
      </c>
      <c r="F98" s="1" t="e">
        <f>VLOOKUP(E98,TextTag!$A:$B,2,0)</f>
        <v>#N/A</v>
      </c>
      <c r="G98" s="1" t="s">
        <v>335</v>
      </c>
      <c r="H98" s="1" t="e">
        <f>VLOOKUP(G98,TextTag!$A:$B,2,0)</f>
        <v>#N/A</v>
      </c>
      <c r="I98" s="1" t="s">
        <v>336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335</v>
      </c>
      <c r="F99" s="1" t="e">
        <f>VLOOKUP(E99,TextTag!$A:$B,2,0)</f>
        <v>#N/A</v>
      </c>
      <c r="G99" s="1" t="s">
        <v>335</v>
      </c>
      <c r="H99" s="1" t="e">
        <f>VLOOKUP(G99,TextTag!$A:$B,2,0)</f>
        <v>#N/A</v>
      </c>
      <c r="I99" s="1" t="s">
        <v>336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335</v>
      </c>
      <c r="F100" s="1" t="e">
        <f>VLOOKUP(E100,TextTag!$A:$B,2,0)</f>
        <v>#N/A</v>
      </c>
      <c r="G100" s="1" t="s">
        <v>335</v>
      </c>
      <c r="H100" s="1" t="e">
        <f>VLOOKUP(G100,TextTag!$A:$B,2,0)</f>
        <v>#N/A</v>
      </c>
      <c r="I100" s="1" t="s">
        <v>336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335</v>
      </c>
      <c r="F101" s="1" t="e">
        <f>VLOOKUP(E101,TextTag!$A:$B,2,0)</f>
        <v>#N/A</v>
      </c>
      <c r="G101" s="1" t="s">
        <v>335</v>
      </c>
      <c r="H101" s="1" t="e">
        <f>VLOOKUP(G101,TextTag!$A:$B,2,0)</f>
        <v>#N/A</v>
      </c>
      <c r="I101" s="1" t="s">
        <v>336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335</v>
      </c>
      <c r="F102" s="1" t="e">
        <f>VLOOKUP(E102,TextTag!$A:$B,2,0)</f>
        <v>#N/A</v>
      </c>
      <c r="G102" s="1" t="s">
        <v>335</v>
      </c>
      <c r="H102" s="1" t="e">
        <f>VLOOKUP(G102,TextTag!$A:$B,2,0)</f>
        <v>#N/A</v>
      </c>
      <c r="I102" s="1" t="s">
        <v>336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335</v>
      </c>
      <c r="F103" s="1" t="e">
        <f>VLOOKUP(E103,TextTag!$A:$B,2,0)</f>
        <v>#N/A</v>
      </c>
      <c r="G103" s="1" t="s">
        <v>335</v>
      </c>
      <c r="H103" s="1" t="e">
        <f>VLOOKUP(G103,TextTag!$A:$B,2,0)</f>
        <v>#N/A</v>
      </c>
      <c r="I103" s="1" t="s">
        <v>336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335</v>
      </c>
      <c r="F104" s="1" t="e">
        <f>VLOOKUP(E104,TextTag!$A:$B,2,0)</f>
        <v>#N/A</v>
      </c>
      <c r="G104" s="1" t="s">
        <v>335</v>
      </c>
      <c r="H104" s="1" t="e">
        <f>VLOOKUP(G104,TextTag!$A:$B,2,0)</f>
        <v>#N/A</v>
      </c>
      <c r="I104" s="1" t="s">
        <v>336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abSelected="1" topLeftCell="A90" workbookViewId="0">
      <selection activeCell="E101" sqref="E101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34</v>
      </c>
      <c r="B1" s="2" t="s">
        <v>39</v>
      </c>
      <c r="C1" s="2" t="s">
        <v>92</v>
      </c>
      <c r="D1" s="2" t="s">
        <v>36</v>
      </c>
      <c r="E1" s="2" t="s">
        <v>38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16"/>
  <sheetViews>
    <sheetView zoomScale="85" zoomScaleNormal="85" workbookViewId="0">
      <selection activeCell="C5" sqref="C5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39</v>
      </c>
      <c r="B1" s="2" t="s">
        <v>6</v>
      </c>
      <c r="C1" s="2" t="s">
        <v>35</v>
      </c>
      <c r="D1" s="2" t="s">
        <v>29</v>
      </c>
      <c r="E1" s="2" t="s">
        <v>40</v>
      </c>
      <c r="F1" s="2" t="s">
        <v>30</v>
      </c>
      <c r="G1" s="2" t="s">
        <v>41</v>
      </c>
      <c r="H1" s="2" t="s">
        <v>42</v>
      </c>
      <c r="I1" s="2" t="s">
        <v>43</v>
      </c>
      <c r="J1" s="2" t="s">
        <v>31</v>
      </c>
      <c r="K1" s="2" t="s">
        <v>44</v>
      </c>
      <c r="L1" s="2" t="s">
        <v>45</v>
      </c>
      <c r="M1" s="2" t="s">
        <v>46</v>
      </c>
      <c r="N1" s="2" t="s">
        <v>32</v>
      </c>
      <c r="O1" s="2" t="s">
        <v>47</v>
      </c>
      <c r="P1" s="2" t="s">
        <v>48</v>
      </c>
      <c r="Q1" s="2" t="s">
        <v>53</v>
      </c>
      <c r="R1" s="2" t="s">
        <v>54</v>
      </c>
      <c r="S1" s="2" t="s">
        <v>55</v>
      </c>
      <c r="T1" s="2" t="s">
        <v>56</v>
      </c>
      <c r="U1" s="2" t="s">
        <v>57</v>
      </c>
      <c r="V1" s="2" t="s">
        <v>58</v>
      </c>
    </row>
    <row r="2" spans="1:22" x14ac:dyDescent="0.3">
      <c r="A2" s="1">
        <v>0</v>
      </c>
      <c r="B2" s="1">
        <v>0</v>
      </c>
      <c r="C2" s="1" t="s">
        <v>346</v>
      </c>
      <c r="D2" s="1" t="str">
        <f>VLOOKUP(C2,TextTag!$A:$B,2,0)</f>
        <v>마법대</v>
      </c>
      <c r="E2" s="1">
        <v>0</v>
      </c>
      <c r="F2" s="1" t="str">
        <f>VLOOKUP(E2,Reference!$A:$B,2,0)</f>
        <v>아이템 개수</v>
      </c>
      <c r="G2" s="1">
        <v>0</v>
      </c>
      <c r="H2" s="1">
        <v>10</v>
      </c>
      <c r="I2" s="1">
        <v>-1</v>
      </c>
      <c r="J2" s="1" t="str">
        <f>VLOOKUP(I2,Reference!$A:$B,2,0)</f>
        <v>없음</v>
      </c>
      <c r="K2" s="1">
        <v>1</v>
      </c>
      <c r="L2" s="1">
        <v>1000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1</v>
      </c>
      <c r="C3" s="1" t="s">
        <v>346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0</v>
      </c>
      <c r="H3" s="1">
        <v>100</v>
      </c>
      <c r="I3" s="1">
        <v>-1</v>
      </c>
      <c r="J3" s="1" t="str">
        <f>VLOOKUP(I3,Reference!$A:$B,2,0)</f>
        <v>없음</v>
      </c>
      <c r="K3" s="1">
        <v>1</v>
      </c>
      <c r="L3" s="1">
        <v>1000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  <row r="4" spans="1:22" x14ac:dyDescent="0.3">
      <c r="A4" s="1">
        <v>0</v>
      </c>
      <c r="B4" s="1">
        <v>2</v>
      </c>
      <c r="C4" s="1" t="s">
        <v>346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0</v>
      </c>
      <c r="H4" s="1">
        <v>1000</v>
      </c>
      <c r="I4" s="1">
        <v>-1</v>
      </c>
      <c r="J4" s="1" t="str">
        <f>VLOOKUP(I4,Reference!$A:$B,2,0)</f>
        <v>없음</v>
      </c>
      <c r="K4" s="1">
        <v>1</v>
      </c>
      <c r="L4" s="1">
        <v>1000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</row>
    <row r="5" spans="1:22" x14ac:dyDescent="0.3">
      <c r="A5" s="1">
        <v>1</v>
      </c>
      <c r="B5" s="1">
        <v>0</v>
      </c>
      <c r="C5" s="1" t="s">
        <v>7</v>
      </c>
      <c r="D5" s="1" t="str">
        <f>VLOOKUP(C5,TextTag!$A:$B,2,0)</f>
        <v>창고</v>
      </c>
      <c r="E5" s="1">
        <v>0</v>
      </c>
      <c r="F5" s="1" t="str">
        <f>VLOOKUP(E5,Reference!$A:$B,2,0)</f>
        <v>아이템 개수</v>
      </c>
      <c r="G5" s="1">
        <v>0</v>
      </c>
      <c r="H5" s="1">
        <v>10</v>
      </c>
      <c r="I5" s="1">
        <v>-1</v>
      </c>
      <c r="J5" s="1" t="str">
        <f>VLOOKUP(I5,Reference!$A:$B,2,0)</f>
        <v>없음</v>
      </c>
      <c r="K5" s="1">
        <v>1</v>
      </c>
      <c r="L5" s="1">
        <v>1000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</row>
    <row r="6" spans="1:22" x14ac:dyDescent="0.3">
      <c r="A6" s="1">
        <v>1</v>
      </c>
      <c r="B6" s="1">
        <v>1</v>
      </c>
      <c r="C6" s="1" t="s">
        <v>7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0</v>
      </c>
      <c r="H6" s="1">
        <v>100</v>
      </c>
      <c r="I6" s="1">
        <v>-1</v>
      </c>
      <c r="J6" s="1" t="str">
        <f>VLOOKUP(I6,Reference!$A:$B,2,0)</f>
        <v>없음</v>
      </c>
      <c r="K6" s="1">
        <v>1</v>
      </c>
      <c r="L6" s="1">
        <v>1000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</row>
    <row r="7" spans="1:22" x14ac:dyDescent="0.3">
      <c r="A7" s="1">
        <v>1</v>
      </c>
      <c r="B7" s="1">
        <v>2</v>
      </c>
      <c r="C7" s="1" t="s">
        <v>7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0</v>
      </c>
      <c r="H7" s="1">
        <v>1000</v>
      </c>
      <c r="I7" s="1">
        <v>-1</v>
      </c>
      <c r="J7" s="1" t="str">
        <f>VLOOKUP(I7,Reference!$A:$B,2,0)</f>
        <v>없음</v>
      </c>
      <c r="K7" s="1">
        <v>1</v>
      </c>
      <c r="L7" s="1">
        <v>1000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</row>
    <row r="8" spans="1:22" x14ac:dyDescent="0.3">
      <c r="A8" s="1">
        <v>2</v>
      </c>
      <c r="B8" s="1">
        <v>0</v>
      </c>
      <c r="C8" s="1" t="s">
        <v>7</v>
      </c>
      <c r="D8" s="1" t="str">
        <f>VLOOKUP(C8,TextTag!$A:$B,2,0)</f>
        <v>창고</v>
      </c>
      <c r="E8" s="1">
        <v>0</v>
      </c>
      <c r="F8" s="1" t="str">
        <f>VLOOKUP(E8,Reference!$A:$B,2,0)</f>
        <v>아이템 개수</v>
      </c>
      <c r="G8" s="1">
        <v>0</v>
      </c>
      <c r="H8" s="1">
        <v>10</v>
      </c>
      <c r="I8" s="1">
        <v>-1</v>
      </c>
      <c r="J8" s="1" t="str">
        <f>VLOOKUP(I8,Reference!$A:$B,2,0)</f>
        <v>없음</v>
      </c>
      <c r="K8" s="1">
        <v>1</v>
      </c>
      <c r="L8" s="1">
        <v>1000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</row>
    <row r="9" spans="1:22" x14ac:dyDescent="0.3">
      <c r="A9" s="1">
        <v>2</v>
      </c>
      <c r="B9" s="1">
        <v>1</v>
      </c>
      <c r="C9" s="1" t="s">
        <v>7</v>
      </c>
      <c r="D9" s="1" t="str">
        <f>VLOOKUP(C9,TextTag!$A:$B,2,0)</f>
        <v>창고</v>
      </c>
      <c r="E9" s="1">
        <v>0</v>
      </c>
      <c r="F9" s="1" t="str">
        <f>VLOOKUP(E9,Reference!$A:$B,2,0)</f>
        <v>아이템 개수</v>
      </c>
      <c r="G9" s="1">
        <v>0</v>
      </c>
      <c r="H9" s="1">
        <v>100</v>
      </c>
      <c r="I9" s="1">
        <v>-1</v>
      </c>
      <c r="J9" s="1" t="str">
        <f>VLOOKUP(I9,Reference!$A:$B,2,0)</f>
        <v>없음</v>
      </c>
      <c r="K9" s="1">
        <v>1</v>
      </c>
      <c r="L9" s="1">
        <v>1000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</row>
    <row r="10" spans="1:22" x14ac:dyDescent="0.3">
      <c r="A10" s="1">
        <v>2</v>
      </c>
      <c r="B10" s="1">
        <v>2</v>
      </c>
      <c r="C10" s="1" t="s">
        <v>7</v>
      </c>
      <c r="D10" s="1" t="str">
        <f>VLOOKUP(C10,TextTag!$A:$B,2,0)</f>
        <v>창고</v>
      </c>
      <c r="E10" s="1">
        <v>0</v>
      </c>
      <c r="F10" s="1" t="str">
        <f>VLOOKUP(E10,Reference!$A:$B,2,0)</f>
        <v>아이템 개수</v>
      </c>
      <c r="G10" s="1">
        <v>0</v>
      </c>
      <c r="H10" s="1">
        <v>1000</v>
      </c>
      <c r="I10" s="1">
        <v>-1</v>
      </c>
      <c r="J10" s="1" t="str">
        <f>VLOOKUP(I10,Reference!$A:$B,2,0)</f>
        <v>없음</v>
      </c>
      <c r="K10" s="1">
        <v>1</v>
      </c>
      <c r="L10" s="1">
        <v>1000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</row>
    <row r="11" spans="1:22" x14ac:dyDescent="0.3">
      <c r="A11" s="1">
        <v>3</v>
      </c>
      <c r="B11" s="1">
        <v>0</v>
      </c>
      <c r="C11" s="1" t="s">
        <v>7</v>
      </c>
      <c r="D11" s="1" t="str">
        <f>VLOOKUP(C11,TextTag!$A:$B,2,0)</f>
        <v>창고</v>
      </c>
      <c r="E11" s="1">
        <v>0</v>
      </c>
      <c r="F11" s="1" t="str">
        <f>VLOOKUP(E11,Reference!$A:$B,2,0)</f>
        <v>아이템 개수</v>
      </c>
      <c r="G11" s="1">
        <v>0</v>
      </c>
      <c r="H11" s="1">
        <v>10</v>
      </c>
      <c r="I11" s="1">
        <v>-1</v>
      </c>
      <c r="J11" s="1" t="str">
        <f>VLOOKUP(I11,Reference!$A:$B,2,0)</f>
        <v>없음</v>
      </c>
      <c r="K11" s="1">
        <v>1</v>
      </c>
      <c r="L11" s="1">
        <v>1000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</row>
    <row r="12" spans="1:22" x14ac:dyDescent="0.3">
      <c r="A12" s="1">
        <v>3</v>
      </c>
      <c r="B12" s="1">
        <v>1</v>
      </c>
      <c r="C12" s="1" t="s">
        <v>7</v>
      </c>
      <c r="D12" s="1" t="str">
        <f>VLOOKUP(C12,TextTag!$A:$B,2,0)</f>
        <v>창고</v>
      </c>
      <c r="E12" s="1">
        <v>0</v>
      </c>
      <c r="F12" s="1" t="str">
        <f>VLOOKUP(E12,Reference!$A:$B,2,0)</f>
        <v>아이템 개수</v>
      </c>
      <c r="G12" s="1">
        <v>0</v>
      </c>
      <c r="H12" s="1">
        <v>100</v>
      </c>
      <c r="I12" s="1">
        <v>-1</v>
      </c>
      <c r="J12" s="1" t="str">
        <f>VLOOKUP(I12,Reference!$A:$B,2,0)</f>
        <v>없음</v>
      </c>
      <c r="K12" s="1">
        <v>1</v>
      </c>
      <c r="L12" s="1">
        <v>1000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</row>
    <row r="13" spans="1:22" x14ac:dyDescent="0.3">
      <c r="A13" s="1">
        <v>3</v>
      </c>
      <c r="B13" s="1">
        <v>2</v>
      </c>
      <c r="C13" s="1" t="s">
        <v>7</v>
      </c>
      <c r="D13" s="1" t="str">
        <f>VLOOKUP(C13,TextTag!$A:$B,2,0)</f>
        <v>창고</v>
      </c>
      <c r="E13" s="1">
        <v>0</v>
      </c>
      <c r="F13" s="1" t="str">
        <f>VLOOKUP(E13,Reference!$A:$B,2,0)</f>
        <v>아이템 개수</v>
      </c>
      <c r="G13" s="1">
        <v>0</v>
      </c>
      <c r="H13" s="1">
        <v>1000</v>
      </c>
      <c r="I13" s="1">
        <v>-1</v>
      </c>
      <c r="J13" s="1" t="str">
        <f>VLOOKUP(I13,Reference!$A:$B,2,0)</f>
        <v>없음</v>
      </c>
      <c r="K13" s="1">
        <v>1</v>
      </c>
      <c r="L13" s="1">
        <v>1000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</row>
    <row r="14" spans="1:22" x14ac:dyDescent="0.3">
      <c r="A14" s="1">
        <v>4</v>
      </c>
      <c r="B14" s="1">
        <v>0</v>
      </c>
      <c r="C14" s="1" t="s">
        <v>7</v>
      </c>
      <c r="D14" s="1" t="str">
        <f>VLOOKUP(C14,TextTag!$A:$B,2,0)</f>
        <v>창고</v>
      </c>
      <c r="E14" s="1">
        <v>0</v>
      </c>
      <c r="F14" s="1" t="str">
        <f>VLOOKUP(E14,Reference!$A:$B,2,0)</f>
        <v>아이템 개수</v>
      </c>
      <c r="G14" s="1">
        <v>0</v>
      </c>
      <c r="H14" s="1">
        <v>10</v>
      </c>
      <c r="I14" s="1">
        <v>-1</v>
      </c>
      <c r="J14" s="1" t="str">
        <f>VLOOKUP(I14,Reference!$A:$B,2,0)</f>
        <v>없음</v>
      </c>
      <c r="K14" s="1">
        <v>1</v>
      </c>
      <c r="L14" s="1">
        <v>1000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</row>
    <row r="15" spans="1:22" x14ac:dyDescent="0.3">
      <c r="A15" s="1">
        <v>4</v>
      </c>
      <c r="B15" s="1">
        <v>1</v>
      </c>
      <c r="C15" s="1" t="s">
        <v>7</v>
      </c>
      <c r="D15" s="1" t="str">
        <f>VLOOKUP(C15,TextTag!$A:$B,2,0)</f>
        <v>창고</v>
      </c>
      <c r="E15" s="1">
        <v>0</v>
      </c>
      <c r="F15" s="1" t="str">
        <f>VLOOKUP(E15,Reference!$A:$B,2,0)</f>
        <v>아이템 개수</v>
      </c>
      <c r="G15" s="1">
        <v>0</v>
      </c>
      <c r="H15" s="1">
        <v>100</v>
      </c>
      <c r="I15" s="1">
        <v>-1</v>
      </c>
      <c r="J15" s="1" t="str">
        <f>VLOOKUP(I15,Reference!$A:$B,2,0)</f>
        <v>없음</v>
      </c>
      <c r="K15" s="1">
        <v>1</v>
      </c>
      <c r="L15" s="1">
        <v>1000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</row>
    <row r="16" spans="1:22" x14ac:dyDescent="0.3">
      <c r="A16" s="1">
        <v>4</v>
      </c>
      <c r="B16" s="1">
        <v>2</v>
      </c>
      <c r="C16" s="1" t="s">
        <v>7</v>
      </c>
      <c r="D16" s="1" t="str">
        <f>VLOOKUP(C16,TextTag!$A:$B,2,0)</f>
        <v>창고</v>
      </c>
      <c r="E16" s="1">
        <v>0</v>
      </c>
      <c r="F16" s="1" t="str">
        <f>VLOOKUP(E16,Reference!$A:$B,2,0)</f>
        <v>아이템 개수</v>
      </c>
      <c r="G16" s="1">
        <v>0</v>
      </c>
      <c r="H16" s="1">
        <v>1000</v>
      </c>
      <c r="I16" s="1">
        <v>-1</v>
      </c>
      <c r="J16" s="1" t="str">
        <f>VLOOKUP(I16,Reference!$A:$B,2,0)</f>
        <v>없음</v>
      </c>
      <c r="K16" s="1">
        <v>1</v>
      </c>
      <c r="L16" s="1">
        <v>1000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3"/>
  <sheetViews>
    <sheetView zoomScale="85" zoomScaleNormal="85" workbookViewId="0">
      <selection activeCell="A2" sqref="A2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39</v>
      </c>
      <c r="B1" s="2" t="s">
        <v>6</v>
      </c>
      <c r="C1" s="2" t="s">
        <v>35</v>
      </c>
      <c r="D1" s="2" t="s">
        <v>16</v>
      </c>
      <c r="E1" s="2" t="s">
        <v>79</v>
      </c>
      <c r="F1" s="2" t="s">
        <v>84</v>
      </c>
      <c r="G1" s="2" t="s">
        <v>37</v>
      </c>
      <c r="H1" s="2" t="s">
        <v>40</v>
      </c>
      <c r="I1" s="2" t="s">
        <v>30</v>
      </c>
      <c r="J1" s="2" t="s">
        <v>41</v>
      </c>
      <c r="K1" s="2" t="s">
        <v>42</v>
      </c>
      <c r="L1" s="2" t="s">
        <v>43</v>
      </c>
      <c r="M1" s="2" t="s">
        <v>31</v>
      </c>
      <c r="N1" s="2" t="s">
        <v>44</v>
      </c>
      <c r="O1" s="2" t="s">
        <v>45</v>
      </c>
      <c r="P1" s="2" t="s">
        <v>46</v>
      </c>
      <c r="Q1" s="2" t="s">
        <v>32</v>
      </c>
      <c r="R1" s="2" t="s">
        <v>47</v>
      </c>
      <c r="S1" s="2" t="s">
        <v>48</v>
      </c>
    </row>
    <row r="2" spans="1:19" x14ac:dyDescent="0.3">
      <c r="A2" s="1">
        <v>0</v>
      </c>
      <c r="B2" s="1">
        <v>1</v>
      </c>
      <c r="C2" s="1" t="s">
        <v>359</v>
      </c>
      <c r="D2" s="1" t="str">
        <f>VLOOKUP(C2,TextTag!$A:$B,2,0)</f>
        <v>관리인</v>
      </c>
      <c r="E2" s="1" t="s">
        <v>359</v>
      </c>
      <c r="F2" s="1" t="str">
        <f>VLOOKUP(E2,TextTag!$A:$B,2,0)</f>
        <v>관리인</v>
      </c>
      <c r="G2" s="1" t="s">
        <v>19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17</v>
      </c>
      <c r="D3" s="1" t="str">
        <f>VLOOKUP(C3,TextTag!$A:$B,2,0)</f>
        <v>드레이코 왕국 보급관</v>
      </c>
      <c r="E3" s="1" t="s">
        <v>17</v>
      </c>
      <c r="F3" s="1" t="str">
        <f>VLOOKUP(E3,TextTag!$A:$B,2,0)</f>
        <v>드레이코 왕국 보급관</v>
      </c>
      <c r="G3" s="1" t="s">
        <v>19</v>
      </c>
      <c r="H3" s="1">
        <v>0</v>
      </c>
      <c r="I3" s="1" t="str">
        <f>VLOOKUP(H3,Reference!$A:$B,2,0)</f>
        <v>아이템 개수</v>
      </c>
      <c r="J3" s="1">
        <v>1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"/>
  <sheetViews>
    <sheetView topLeftCell="J1" zoomScale="85" zoomScaleNormal="85" workbookViewId="0">
      <selection activeCell="J3" sqref="J3"/>
    </sheetView>
  </sheetViews>
  <sheetFormatPr defaultRowHeight="16.5" x14ac:dyDescent="0.3"/>
  <cols>
    <col min="1" max="1" width="5.75" customWidth="1"/>
    <col min="2" max="2" width="9.25" bestFit="1" customWidth="1"/>
    <col min="3" max="3" width="14.75" customWidth="1"/>
    <col min="4" max="4" width="15.375" customWidth="1"/>
    <col min="5" max="5" width="13.125" customWidth="1"/>
    <col min="6" max="6" width="26.625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34</v>
      </c>
      <c r="B1" s="2" t="s">
        <v>52</v>
      </c>
      <c r="C1" s="2" t="s">
        <v>35</v>
      </c>
      <c r="D1" s="2" t="s">
        <v>20</v>
      </c>
      <c r="E1" s="2" t="s">
        <v>79</v>
      </c>
      <c r="F1" s="2" t="s">
        <v>21</v>
      </c>
      <c r="G1" s="2" t="s">
        <v>40</v>
      </c>
      <c r="H1" s="2" t="s">
        <v>30</v>
      </c>
      <c r="I1" s="2" t="s">
        <v>41</v>
      </c>
      <c r="J1" s="2" t="s">
        <v>42</v>
      </c>
      <c r="K1" s="2" t="s">
        <v>43</v>
      </c>
      <c r="L1" s="2" t="s">
        <v>31</v>
      </c>
      <c r="M1" s="2" t="s">
        <v>44</v>
      </c>
      <c r="N1" s="2" t="s">
        <v>45</v>
      </c>
      <c r="O1" s="2" t="s">
        <v>46</v>
      </c>
      <c r="P1" s="2" t="s">
        <v>32</v>
      </c>
      <c r="Q1" s="2" t="s">
        <v>47</v>
      </c>
      <c r="R1" s="2" t="s">
        <v>48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  <c r="X1" s="2" t="s">
        <v>58</v>
      </c>
      <c r="Y1" s="2" t="s">
        <v>59</v>
      </c>
      <c r="Z1" s="2" t="s">
        <v>60</v>
      </c>
      <c r="AA1" s="2" t="s">
        <v>61</v>
      </c>
      <c r="AB1" s="2" t="s">
        <v>62</v>
      </c>
      <c r="AC1" s="2" t="s">
        <v>63</v>
      </c>
      <c r="AD1" s="2" t="s">
        <v>64</v>
      </c>
      <c r="AE1" s="2" t="s">
        <v>365</v>
      </c>
    </row>
    <row r="2" spans="1:31" x14ac:dyDescent="0.3">
      <c r="A2" s="1">
        <v>0</v>
      </c>
      <c r="B2" s="1">
        <v>0</v>
      </c>
      <c r="C2" s="1" t="s">
        <v>22</v>
      </c>
      <c r="D2" s="1" t="str">
        <f>VLOOKUP(C2,TextTag!$A:$B,2,0)</f>
        <v>첫 시작</v>
      </c>
      <c r="E2" s="1" t="s">
        <v>24</v>
      </c>
      <c r="F2" s="1" t="str">
        <f>VLOOKUP(E2,TextTag!$A:$B,2,0)</f>
        <v>처음 시작하는 모험가를 위해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10001</v>
      </c>
      <c r="T2" s="1">
        <v>2</v>
      </c>
      <c r="U2" s="1">
        <v>-1</v>
      </c>
      <c r="V2" s="1">
        <v>-1</v>
      </c>
      <c r="W2" s="1">
        <v>-1</v>
      </c>
      <c r="X2" s="1">
        <v>-1</v>
      </c>
      <c r="Y2" s="1">
        <v>0</v>
      </c>
      <c r="Z2" s="1">
        <v>100</v>
      </c>
      <c r="AA2" s="1">
        <v>-1</v>
      </c>
      <c r="AB2" s="1">
        <v>-1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308</v>
      </c>
      <c r="D3" s="1" t="str">
        <f>VLOOKUP(C3,TextTag!$A:$B,2,0)</f>
        <v>두 번째 퀘스트</v>
      </c>
      <c r="E3" s="1" t="s">
        <v>309</v>
      </c>
      <c r="F3" s="1" t="str">
        <f>VLOOKUP(E3,TextTag!$A:$B,2,0)</f>
        <v>처음이 아닌 모험가를 위해</v>
      </c>
      <c r="G3" s="1">
        <v>2</v>
      </c>
      <c r="H3" s="1" t="str">
        <f>VLOOKUP(G3,Reference!$A:$B,2,0)</f>
        <v>미션 클리어</v>
      </c>
      <c r="I3" s="1">
        <v>0</v>
      </c>
      <c r="J3" s="1">
        <v>0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U3"/>
  <sheetViews>
    <sheetView zoomScale="85" zoomScaleNormal="85" workbookViewId="0">
      <selection activeCell="B2" sqref="B2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11.375" bestFit="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19.75" customWidth="1"/>
    <col min="10" max="10" width="20.75" bestFit="1" customWidth="1"/>
    <col min="11" max="11" width="12.625" bestFit="1" customWidth="1"/>
    <col min="12" max="13" width="22.75" bestFit="1" customWidth="1"/>
    <col min="14" max="14" width="20.75" bestFit="1" customWidth="1"/>
    <col min="15" max="15" width="12.625" bestFit="1" customWidth="1"/>
    <col min="16" max="17" width="22.75" bestFit="1" customWidth="1"/>
    <col min="18" max="18" width="20.75" bestFit="1" customWidth="1"/>
    <col min="19" max="19" width="12.625" bestFit="1" customWidth="1"/>
    <col min="20" max="21" width="22.75" bestFit="1" customWidth="1"/>
  </cols>
  <sheetData>
    <row r="1" spans="1:21" x14ac:dyDescent="0.3">
      <c r="A1" s="2" t="s">
        <v>34</v>
      </c>
      <c r="B1" s="2" t="s">
        <v>35</v>
      </c>
      <c r="C1" s="2" t="s">
        <v>26</v>
      </c>
      <c r="D1" s="2" t="s">
        <v>37</v>
      </c>
      <c r="E1" s="2" t="s">
        <v>65</v>
      </c>
      <c r="F1" s="2" t="s">
        <v>91</v>
      </c>
      <c r="G1" s="2" t="s">
        <v>66</v>
      </c>
      <c r="H1" s="2" t="s">
        <v>257</v>
      </c>
      <c r="I1" s="2" t="s">
        <v>362</v>
      </c>
      <c r="J1" s="2" t="s">
        <v>314</v>
      </c>
      <c r="K1" s="2" t="s">
        <v>30</v>
      </c>
      <c r="L1" s="2" t="s">
        <v>315</v>
      </c>
      <c r="M1" s="2" t="s">
        <v>316</v>
      </c>
      <c r="N1" s="2" t="s">
        <v>317</v>
      </c>
      <c r="O1" s="2" t="s">
        <v>31</v>
      </c>
      <c r="P1" s="2" t="s">
        <v>318</v>
      </c>
      <c r="Q1" s="2" t="s">
        <v>319</v>
      </c>
      <c r="R1" s="2" t="s">
        <v>320</v>
      </c>
      <c r="S1" s="2" t="s">
        <v>32</v>
      </c>
      <c r="T1" s="2" t="s">
        <v>321</v>
      </c>
      <c r="U1" s="2" t="s">
        <v>322</v>
      </c>
    </row>
    <row r="2" spans="1:21" x14ac:dyDescent="0.3">
      <c r="A2" s="1">
        <v>0</v>
      </c>
      <c r="B2" s="1" t="s">
        <v>27</v>
      </c>
      <c r="C2" s="1" t="str">
        <f>VLOOKUP(B2,TextTag!$A:$B,2,0)</f>
        <v>던전1</v>
      </c>
      <c r="D2" s="1" t="s">
        <v>19</v>
      </c>
      <c r="E2" s="1">
        <v>10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 t="str">
        <f>VLOOKUP(J2,Reference!$G:$H,2,0)</f>
        <v>없음</v>
      </c>
      <c r="L2" s="1">
        <v>-1</v>
      </c>
      <c r="M2" s="1">
        <v>-1</v>
      </c>
      <c r="N2" s="1">
        <v>-1</v>
      </c>
      <c r="O2" s="1" t="str">
        <f>VLOOKUP(N2,Reference!$G:$H,2,0)</f>
        <v>없음</v>
      </c>
      <c r="P2" s="1">
        <v>1</v>
      </c>
      <c r="Q2" s="1">
        <v>1000</v>
      </c>
      <c r="R2" s="1">
        <v>-1</v>
      </c>
      <c r="S2" s="1" t="str">
        <f>VLOOKUP(R2,Reference!$G:$H,2,0)</f>
        <v>없음</v>
      </c>
      <c r="T2" s="1">
        <v>-1</v>
      </c>
      <c r="U2" s="1">
        <v>-1</v>
      </c>
    </row>
    <row r="3" spans="1:21" x14ac:dyDescent="0.3">
      <c r="A3" s="1">
        <v>1</v>
      </c>
      <c r="B3" s="1" t="s">
        <v>258</v>
      </c>
      <c r="C3" s="1" t="str">
        <f>VLOOKUP(B3,TextTag!$A:$B,2,0)</f>
        <v>던전2</v>
      </c>
      <c r="D3" s="1" t="s">
        <v>19</v>
      </c>
      <c r="E3" s="1">
        <v>15</v>
      </c>
      <c r="F3" s="1">
        <v>90</v>
      </c>
      <c r="G3" s="1">
        <v>1</v>
      </c>
      <c r="H3" s="1">
        <v>0</v>
      </c>
      <c r="I3" s="1">
        <v>20</v>
      </c>
      <c r="J3" s="1">
        <v>0</v>
      </c>
      <c r="K3" s="1" t="str">
        <f>VLOOKUP(J3,Reference!$G:$H,2,0)</f>
        <v>직업</v>
      </c>
      <c r="L3" s="1">
        <v>0</v>
      </c>
      <c r="M3" s="1">
        <v>1</v>
      </c>
      <c r="N3" s="1">
        <v>-1</v>
      </c>
      <c r="O3" s="1" t="str">
        <f>VLOOKUP(N3,Reference!$G:$H,2,0)</f>
        <v>없음</v>
      </c>
      <c r="P3" s="1">
        <v>1</v>
      </c>
      <c r="Q3" s="1">
        <v>1000</v>
      </c>
      <c r="R3" s="1">
        <v>-1</v>
      </c>
      <c r="S3" s="1" t="str">
        <f>VLOOKUP(R3,Reference!$G:$H,2,0)</f>
        <v>없음</v>
      </c>
      <c r="T3" s="1">
        <v>-1</v>
      </c>
      <c r="U3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6</v>
      </c>
      <c r="B1" s="2" t="s">
        <v>312</v>
      </c>
      <c r="C1" s="2" t="s">
        <v>313</v>
      </c>
      <c r="D1" s="2" t="s">
        <v>363</v>
      </c>
      <c r="E1" s="2" t="s">
        <v>364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2025-07-09T07:00:42Z</dcterms:modified>
</cp:coreProperties>
</file>