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BuildSpace\DesktopEquipmentMerge\Sheet\"/>
    </mc:Choice>
  </mc:AlternateContent>
  <xr:revisionPtr revIDLastSave="0" documentId="13_ncr:1_{194F1C89-9620-4272-BF5E-DF5E41E406D9}" xr6:coauthVersionLast="47" xr6:coauthVersionMax="47" xr10:uidLastSave="{00000000-0000-0000-0000-000000000000}"/>
  <bookViews>
    <workbookView xWindow="-120" yWindow="-120" windowWidth="29040" windowHeight="17640" firstSheet="1" activeTab="9" xr2:uid="{285DE2B3-C00B-4EAF-B1DF-19A1C54A570F}"/>
  </bookViews>
  <sheets>
    <sheet name="Reference" sheetId="10" r:id="rId1"/>
    <sheet name="TextTag" sheetId="4" r:id="rId2"/>
    <sheet name="Item" sheetId="13" r:id="rId3"/>
    <sheet name="MergeItem" sheetId="1" r:id="rId4"/>
    <sheet name="Building" sheetId="2" r:id="rId5"/>
    <sheet name="Trader" sheetId="6" r:id="rId6"/>
    <sheet name="Quest" sheetId="7" r:id="rId7"/>
    <sheet name="Expedition" sheetId="11" r:id="rId8"/>
    <sheet name="Lv" sheetId="15" r:id="rId9"/>
    <sheet name="RewardProb" sheetId="12" r:id="rId10"/>
    <sheet name="Hero" sheetId="14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2" i="1"/>
  <c r="H104" i="13"/>
  <c r="F104" i="13"/>
  <c r="D104" i="13"/>
  <c r="H103" i="13"/>
  <c r="F103" i="13"/>
  <c r="D103" i="13"/>
  <c r="H102" i="13"/>
  <c r="F102" i="13"/>
  <c r="D102" i="13"/>
  <c r="D101" i="13"/>
  <c r="F101" i="13"/>
  <c r="H101" i="13"/>
  <c r="H100" i="13"/>
  <c r="F100" i="13"/>
  <c r="D100" i="13"/>
  <c r="H99" i="13"/>
  <c r="F99" i="13"/>
  <c r="D99" i="13"/>
  <c r="D96" i="13"/>
  <c r="F96" i="13"/>
  <c r="H96" i="13"/>
  <c r="D97" i="13"/>
  <c r="F97" i="13"/>
  <c r="H97" i="13"/>
  <c r="D98" i="13"/>
  <c r="F98" i="13"/>
  <c r="H98" i="13"/>
  <c r="D89" i="13"/>
  <c r="F89" i="13"/>
  <c r="H89" i="13"/>
  <c r="D90" i="13"/>
  <c r="F90" i="13"/>
  <c r="H90" i="13"/>
  <c r="D91" i="13"/>
  <c r="F91" i="13"/>
  <c r="H91" i="13"/>
  <c r="D92" i="13"/>
  <c r="F92" i="13"/>
  <c r="H92" i="13"/>
  <c r="D93" i="13"/>
  <c r="F93" i="13"/>
  <c r="H93" i="13"/>
  <c r="D94" i="13"/>
  <c r="F94" i="13"/>
  <c r="H94" i="13"/>
  <c r="D95" i="13"/>
  <c r="F95" i="13"/>
  <c r="H95" i="13"/>
  <c r="H88" i="13"/>
  <c r="F88" i="13"/>
  <c r="D88" i="13"/>
  <c r="D78" i="13"/>
  <c r="F78" i="13"/>
  <c r="H78" i="13"/>
  <c r="D79" i="13"/>
  <c r="F79" i="13"/>
  <c r="H79" i="13"/>
  <c r="D80" i="13"/>
  <c r="F80" i="13"/>
  <c r="H80" i="13"/>
  <c r="D81" i="13"/>
  <c r="F81" i="13"/>
  <c r="H81" i="13"/>
  <c r="D82" i="13"/>
  <c r="F82" i="13"/>
  <c r="H82" i="13"/>
  <c r="D83" i="13"/>
  <c r="F83" i="13"/>
  <c r="H83" i="13"/>
  <c r="D84" i="13"/>
  <c r="F84" i="13"/>
  <c r="H84" i="13"/>
  <c r="D85" i="13"/>
  <c r="F85" i="13"/>
  <c r="H85" i="13"/>
  <c r="D86" i="13"/>
  <c r="F86" i="13"/>
  <c r="H86" i="13"/>
  <c r="D87" i="13"/>
  <c r="F87" i="13"/>
  <c r="H87" i="13"/>
  <c r="H2" i="7"/>
  <c r="P3" i="7"/>
  <c r="L3" i="7"/>
  <c r="H3" i="7"/>
  <c r="F3" i="7"/>
  <c r="D3" i="7"/>
  <c r="R3" i="11"/>
  <c r="R2" i="11"/>
  <c r="N3" i="11"/>
  <c r="N2" i="11"/>
  <c r="J3" i="11"/>
  <c r="J2" i="11"/>
  <c r="C3" i="11"/>
  <c r="D66" i="13"/>
  <c r="F66" i="13"/>
  <c r="H66" i="13"/>
  <c r="D67" i="13"/>
  <c r="F67" i="13"/>
  <c r="H67" i="13"/>
  <c r="D68" i="13"/>
  <c r="F68" i="13"/>
  <c r="H68" i="13"/>
  <c r="D69" i="13"/>
  <c r="F69" i="13"/>
  <c r="H69" i="13"/>
  <c r="D70" i="13"/>
  <c r="F70" i="13"/>
  <c r="H70" i="13"/>
  <c r="D71" i="13"/>
  <c r="F71" i="13"/>
  <c r="H71" i="13"/>
  <c r="D72" i="13"/>
  <c r="F72" i="13"/>
  <c r="H72" i="13"/>
  <c r="D73" i="13"/>
  <c r="F73" i="13"/>
  <c r="H73" i="13"/>
  <c r="D74" i="13"/>
  <c r="F74" i="13"/>
  <c r="H74" i="13"/>
  <c r="D75" i="13"/>
  <c r="F75" i="13"/>
  <c r="H75" i="13"/>
  <c r="D76" i="13"/>
  <c r="F76" i="13"/>
  <c r="H76" i="13"/>
  <c r="D77" i="13"/>
  <c r="F77" i="13"/>
  <c r="H77" i="13"/>
  <c r="D54" i="13"/>
  <c r="F54" i="13"/>
  <c r="H54" i="13"/>
  <c r="D55" i="13"/>
  <c r="F55" i="13"/>
  <c r="H55" i="13"/>
  <c r="D56" i="13"/>
  <c r="F56" i="13"/>
  <c r="H56" i="13"/>
  <c r="D57" i="13"/>
  <c r="F57" i="13"/>
  <c r="H57" i="13"/>
  <c r="D58" i="13"/>
  <c r="F58" i="13"/>
  <c r="H58" i="13"/>
  <c r="D59" i="13"/>
  <c r="F59" i="13"/>
  <c r="H59" i="13"/>
  <c r="D60" i="13"/>
  <c r="F60" i="13"/>
  <c r="H60" i="13"/>
  <c r="D61" i="13"/>
  <c r="F61" i="13"/>
  <c r="H61" i="13"/>
  <c r="D62" i="13"/>
  <c r="F62" i="13"/>
  <c r="H62" i="13"/>
  <c r="D63" i="13"/>
  <c r="F63" i="13"/>
  <c r="H63" i="13"/>
  <c r="D64" i="13"/>
  <c r="F64" i="13"/>
  <c r="H64" i="13"/>
  <c r="D65" i="13"/>
  <c r="F65" i="13"/>
  <c r="H65" i="13"/>
  <c r="D42" i="13"/>
  <c r="F42" i="13"/>
  <c r="H42" i="13"/>
  <c r="D43" i="13"/>
  <c r="F43" i="13"/>
  <c r="H43" i="13"/>
  <c r="D44" i="13"/>
  <c r="F44" i="13"/>
  <c r="H44" i="13"/>
  <c r="D45" i="13"/>
  <c r="F45" i="13"/>
  <c r="H45" i="13"/>
  <c r="D46" i="13"/>
  <c r="F46" i="13"/>
  <c r="H46" i="13"/>
  <c r="D47" i="13"/>
  <c r="F47" i="13"/>
  <c r="H47" i="13"/>
  <c r="D48" i="13"/>
  <c r="F48" i="13"/>
  <c r="H48" i="13"/>
  <c r="D49" i="13"/>
  <c r="F49" i="13"/>
  <c r="H49" i="13"/>
  <c r="D50" i="13"/>
  <c r="F50" i="13"/>
  <c r="H50" i="13"/>
  <c r="D51" i="13"/>
  <c r="F51" i="13"/>
  <c r="H51" i="13"/>
  <c r="D52" i="13"/>
  <c r="F52" i="13"/>
  <c r="H52" i="13"/>
  <c r="D53" i="13"/>
  <c r="F53" i="13"/>
  <c r="H53" i="13"/>
  <c r="D38" i="13"/>
  <c r="F38" i="13"/>
  <c r="H38" i="13"/>
  <c r="D39" i="13"/>
  <c r="F39" i="13"/>
  <c r="H39" i="13"/>
  <c r="D40" i="13"/>
  <c r="F40" i="13"/>
  <c r="H40" i="13"/>
  <c r="D41" i="13"/>
  <c r="F41" i="13"/>
  <c r="H41" i="13"/>
  <c r="D28" i="13"/>
  <c r="F28" i="13"/>
  <c r="H28" i="13"/>
  <c r="D29" i="13"/>
  <c r="F29" i="13"/>
  <c r="H29" i="13"/>
  <c r="D30" i="13"/>
  <c r="F30" i="13"/>
  <c r="H30" i="13"/>
  <c r="D31" i="13"/>
  <c r="F31" i="13"/>
  <c r="H31" i="13"/>
  <c r="D32" i="13"/>
  <c r="F32" i="13"/>
  <c r="H32" i="13"/>
  <c r="D33" i="13"/>
  <c r="F33" i="13"/>
  <c r="H33" i="13"/>
  <c r="D34" i="13"/>
  <c r="F34" i="13"/>
  <c r="H34" i="13"/>
  <c r="D35" i="13"/>
  <c r="F35" i="13"/>
  <c r="H35" i="13"/>
  <c r="D36" i="13"/>
  <c r="F36" i="13"/>
  <c r="H36" i="13"/>
  <c r="D37" i="13"/>
  <c r="F37" i="13"/>
  <c r="H37" i="13"/>
  <c r="D15" i="13"/>
  <c r="F15" i="13"/>
  <c r="H15" i="13"/>
  <c r="D16" i="13"/>
  <c r="F16" i="13"/>
  <c r="H16" i="13"/>
  <c r="D17" i="13"/>
  <c r="F17" i="13"/>
  <c r="H17" i="13"/>
  <c r="D18" i="13"/>
  <c r="F18" i="13"/>
  <c r="H18" i="13"/>
  <c r="D19" i="13"/>
  <c r="F19" i="13"/>
  <c r="H19" i="13"/>
  <c r="D20" i="13"/>
  <c r="F20" i="13"/>
  <c r="H20" i="13"/>
  <c r="D21" i="13"/>
  <c r="F21" i="13"/>
  <c r="H21" i="13"/>
  <c r="D22" i="13"/>
  <c r="F22" i="13"/>
  <c r="H22" i="13"/>
  <c r="D23" i="13"/>
  <c r="F23" i="13"/>
  <c r="H23" i="13"/>
  <c r="D24" i="13"/>
  <c r="F24" i="13"/>
  <c r="H24" i="13"/>
  <c r="D25" i="13"/>
  <c r="F25" i="13"/>
  <c r="H25" i="13"/>
  <c r="D26" i="13"/>
  <c r="F26" i="13"/>
  <c r="H26" i="13"/>
  <c r="D27" i="13"/>
  <c r="F27" i="13"/>
  <c r="H27" i="13"/>
  <c r="D5" i="13"/>
  <c r="F5" i="13"/>
  <c r="H5" i="13"/>
  <c r="D6" i="13"/>
  <c r="F6" i="13"/>
  <c r="H6" i="13"/>
  <c r="D7" i="13"/>
  <c r="F7" i="13"/>
  <c r="H7" i="13"/>
  <c r="D8" i="13"/>
  <c r="F8" i="13"/>
  <c r="H8" i="13"/>
  <c r="D9" i="13"/>
  <c r="F9" i="13"/>
  <c r="H9" i="13"/>
  <c r="D10" i="13"/>
  <c r="F10" i="13"/>
  <c r="H10" i="13"/>
  <c r="D11" i="13"/>
  <c r="F11" i="13"/>
  <c r="H11" i="13"/>
  <c r="D12" i="13"/>
  <c r="F12" i="13"/>
  <c r="H12" i="13"/>
  <c r="D13" i="13"/>
  <c r="F13" i="13"/>
  <c r="H13" i="13"/>
  <c r="D14" i="13"/>
  <c r="F14" i="13"/>
  <c r="H14" i="13"/>
  <c r="H2" i="13"/>
  <c r="F2" i="13"/>
  <c r="D2" i="13"/>
  <c r="D4" i="13"/>
  <c r="D3" i="13"/>
  <c r="F2" i="6"/>
  <c r="N3" i="2"/>
  <c r="J3" i="2"/>
  <c r="F3" i="2"/>
  <c r="D3" i="2"/>
  <c r="F3" i="13"/>
  <c r="H3" i="13"/>
  <c r="F4" i="13"/>
  <c r="H4" i="13"/>
  <c r="C2" i="11"/>
  <c r="P2" i="7"/>
  <c r="L2" i="7"/>
  <c r="F2" i="7"/>
  <c r="D2" i="7"/>
  <c r="Q2" i="6"/>
  <c r="M2" i="6"/>
  <c r="I2" i="6"/>
  <c r="D2" i="6"/>
  <c r="D2" i="2"/>
  <c r="N2" i="2"/>
  <c r="J2" i="2"/>
  <c r="F2" i="2"/>
</calcChain>
</file>

<file path=xl/sharedStrings.xml><?xml version="1.0" encoding="utf-8"?>
<sst xmlns="http://schemas.openxmlformats.org/spreadsheetml/2006/main" count="583" uniqueCount="346">
  <si>
    <t>Equipment_Name_1</t>
    <phoneticPr fontId="1" type="noConversion"/>
  </si>
  <si>
    <t>녹슨 검</t>
    <phoneticPr fontId="1" type="noConversion"/>
  </si>
  <si>
    <t>Rotten Sword</t>
    <phoneticPr fontId="1" type="noConversion"/>
  </si>
  <si>
    <t>Equipment_Name_2</t>
    <phoneticPr fontId="1" type="noConversion"/>
  </si>
  <si>
    <t>Equipment_Res_1</t>
    <phoneticPr fontId="1" type="noConversion"/>
  </si>
  <si>
    <t>Equipment_Res_2</t>
    <phoneticPr fontId="1" type="noConversion"/>
  </si>
  <si>
    <t>lv</t>
    <phoneticPr fontId="1" type="noConversion"/>
  </si>
  <si>
    <t>Building_Name_1</t>
    <phoneticPr fontId="1" type="noConversion"/>
  </si>
  <si>
    <t>조건 이름</t>
    <phoneticPr fontId="1" type="noConversion"/>
  </si>
  <si>
    <t>조건 타입</t>
    <phoneticPr fontId="1" type="noConversion"/>
  </si>
  <si>
    <t>아이템 개수</t>
    <phoneticPr fontId="1" type="noConversion"/>
  </si>
  <si>
    <t>상인 레벨</t>
    <phoneticPr fontId="1" type="noConversion"/>
  </si>
  <si>
    <t>미션 클리어</t>
    <phoneticPr fontId="1" type="noConversion"/>
  </si>
  <si>
    <t>없음</t>
    <phoneticPr fontId="1" type="noConversion"/>
  </si>
  <si>
    <t>마법대</t>
    <phoneticPr fontId="1" type="noConversion"/>
  </si>
  <si>
    <t>Magic Table</t>
    <phoneticPr fontId="1" type="noConversion"/>
  </si>
  <si>
    <t>~상인 이름</t>
    <phoneticPr fontId="1" type="noConversion"/>
  </si>
  <si>
    <t>Tader_Name_1</t>
    <phoneticPr fontId="1" type="noConversion"/>
  </si>
  <si>
    <t>드레이코 왕국 보급관</t>
    <phoneticPr fontId="1" type="noConversion"/>
  </si>
  <si>
    <t>Trader_Res_1</t>
    <phoneticPr fontId="1" type="noConversion"/>
  </si>
  <si>
    <t>~미션 이름</t>
    <phoneticPr fontId="1" type="noConversion"/>
  </si>
  <si>
    <t>~미션 내용</t>
    <phoneticPr fontId="1" type="noConversion"/>
  </si>
  <si>
    <t>Quest_Name_1</t>
    <phoneticPr fontId="1" type="noConversion"/>
  </si>
  <si>
    <t>첫 시작</t>
    <phoneticPr fontId="1" type="noConversion"/>
  </si>
  <si>
    <t>Quest_Desc_1</t>
    <phoneticPr fontId="1" type="noConversion"/>
  </si>
  <si>
    <t>처음 시작하는 모험가를 위해</t>
    <phoneticPr fontId="1" type="noConversion"/>
  </si>
  <si>
    <t>~원정 이름</t>
    <phoneticPr fontId="1" type="noConversion"/>
  </si>
  <si>
    <t>Expedition_Name_1</t>
    <phoneticPr fontId="1" type="noConversion"/>
  </si>
  <si>
    <t>던전1</t>
    <phoneticPr fontId="1" type="noConversion"/>
  </si>
  <si>
    <t>^~건물 이름</t>
    <phoneticPr fontId="1" type="noConversion"/>
  </si>
  <si>
    <t>~조건 타입1</t>
    <phoneticPr fontId="1" type="noConversion"/>
  </si>
  <si>
    <t>~조건 타입2</t>
    <phoneticPr fontId="1" type="noConversion"/>
  </si>
  <si>
    <t>~조건 타입3</t>
    <phoneticPr fontId="1" type="noConversion"/>
  </si>
  <si>
    <t>~아이템 이름</t>
    <phoneticPr fontId="1" type="noConversion"/>
  </si>
  <si>
    <t>id</t>
    <phoneticPr fontId="1" type="noConversion"/>
  </si>
  <si>
    <t>tagName</t>
    <phoneticPr fontId="1" type="noConversion"/>
  </si>
  <si>
    <t>grade</t>
    <phoneticPr fontId="1" type="noConversion"/>
  </si>
  <si>
    <t>resImage</t>
    <phoneticPr fontId="1" type="noConversion"/>
  </si>
  <si>
    <t>price</t>
    <phoneticPr fontId="1" type="noConversion"/>
  </si>
  <si>
    <t>type</t>
    <phoneticPr fontId="1" type="noConversion"/>
  </si>
  <si>
    <t>conditionType1</t>
    <phoneticPr fontId="1" type="noConversion"/>
  </si>
  <si>
    <t>condition1Value1</t>
    <phoneticPr fontId="1" type="noConversion"/>
  </si>
  <si>
    <t>condition1Value2</t>
    <phoneticPr fontId="1" type="noConversion"/>
  </si>
  <si>
    <t>conditionType2</t>
    <phoneticPr fontId="1" type="noConversion"/>
  </si>
  <si>
    <t>condition2Value1</t>
    <phoneticPr fontId="1" type="noConversion"/>
  </si>
  <si>
    <t>condition2Value2</t>
    <phoneticPr fontId="1" type="noConversion"/>
  </si>
  <si>
    <t>conditionType3</t>
    <phoneticPr fontId="1" type="noConversion"/>
  </si>
  <si>
    <t>condition3Value1</t>
    <phoneticPr fontId="1" type="noConversion"/>
  </si>
  <si>
    <t>condition3Value2</t>
    <phoneticPr fontId="1" type="noConversion"/>
  </si>
  <si>
    <t>textTag</t>
    <phoneticPr fontId="1" type="noConversion"/>
  </si>
  <si>
    <t>textKor</t>
    <phoneticPr fontId="1" type="noConversion"/>
  </si>
  <si>
    <t>textEng</t>
    <phoneticPr fontId="1" type="noConversion"/>
  </si>
  <si>
    <t>traderId</t>
    <phoneticPr fontId="1" type="noConversion"/>
  </si>
  <si>
    <t>requireItemId1</t>
    <phoneticPr fontId="1" type="noConversion"/>
  </si>
  <si>
    <t>requireItemCount1</t>
    <phoneticPr fontId="1" type="noConversion"/>
  </si>
  <si>
    <t>requireItemId2</t>
    <phoneticPr fontId="1" type="noConversion"/>
  </si>
  <si>
    <t>requireItemCount2</t>
    <phoneticPr fontId="1" type="noConversion"/>
  </si>
  <si>
    <t>requireItemId3</t>
    <phoneticPr fontId="1" type="noConversion"/>
  </si>
  <si>
    <t>requireItemCount3</t>
    <phoneticPr fontId="1" type="noConversion"/>
  </si>
  <si>
    <t>rewardItemId1</t>
    <phoneticPr fontId="1" type="noConversion"/>
  </si>
  <si>
    <t>rewardItemCount1</t>
    <phoneticPr fontId="1" type="noConversion"/>
  </si>
  <si>
    <t>rewardItemId2</t>
    <phoneticPr fontId="1" type="noConversion"/>
  </si>
  <si>
    <t>rewardItemCount2</t>
    <phoneticPr fontId="1" type="noConversion"/>
  </si>
  <si>
    <t>rewardItemId3</t>
    <phoneticPr fontId="1" type="noConversion"/>
  </si>
  <si>
    <t>rewardItemCount3</t>
    <phoneticPr fontId="1" type="noConversion"/>
  </si>
  <si>
    <t>equipmentCount</t>
    <phoneticPr fontId="1" type="noConversion"/>
  </si>
  <si>
    <t>rewardProbId</t>
    <phoneticPr fontId="1" type="noConversion"/>
  </si>
  <si>
    <t>prob1</t>
    <phoneticPr fontId="1" type="noConversion"/>
  </si>
  <si>
    <t>prob2</t>
    <phoneticPr fontId="1" type="noConversion"/>
  </si>
  <si>
    <t>prob3</t>
    <phoneticPr fontId="1" type="noConversion"/>
  </si>
  <si>
    <t>prob4</t>
    <phoneticPr fontId="1" type="noConversion"/>
  </si>
  <si>
    <t>prob5</t>
    <phoneticPr fontId="1" type="noConversion"/>
  </si>
  <si>
    <t>prob6</t>
    <phoneticPr fontId="1" type="noConversion"/>
  </si>
  <si>
    <t>prob7</t>
    <phoneticPr fontId="1" type="noConversion"/>
  </si>
  <si>
    <t>prob8</t>
    <phoneticPr fontId="1" type="noConversion"/>
  </si>
  <si>
    <t>prob9</t>
    <phoneticPr fontId="1" type="noConversion"/>
  </si>
  <si>
    <t>prob10</t>
    <phoneticPr fontId="1" type="noConversion"/>
  </si>
  <si>
    <t>prob11</t>
    <phoneticPr fontId="1" type="noConversion"/>
  </si>
  <si>
    <t>prob12</t>
    <phoneticPr fontId="1" type="noConversion"/>
  </si>
  <si>
    <t>tagDesc</t>
    <phoneticPr fontId="1" type="noConversion"/>
  </si>
  <si>
    <t>~아이템 설명</t>
    <phoneticPr fontId="1" type="noConversion"/>
  </si>
  <si>
    <t>role</t>
    <phoneticPr fontId="1" type="noConversion"/>
  </si>
  <si>
    <t>weapon</t>
    <phoneticPr fontId="1" type="noConversion"/>
  </si>
  <si>
    <t>armor</t>
    <phoneticPr fontId="1" type="noConversion"/>
  </si>
  <si>
    <t>~상인 설명</t>
    <phoneticPr fontId="1" type="noConversion"/>
  </si>
  <si>
    <t>Expedition_State_Progress</t>
    <phoneticPr fontId="1" type="noConversion"/>
  </si>
  <si>
    <t>원정 진행 중</t>
    <phoneticPr fontId="1" type="noConversion"/>
  </si>
  <si>
    <t>Expedition_State_Reward</t>
    <phoneticPr fontId="1" type="noConversion"/>
  </si>
  <si>
    <t>보상 대기 중</t>
    <phoneticPr fontId="1" type="noConversion"/>
  </si>
  <si>
    <t>Expedition_State_End</t>
    <phoneticPr fontId="1" type="noConversion"/>
  </si>
  <si>
    <t>원정 종료</t>
    <phoneticPr fontId="1" type="noConversion"/>
  </si>
  <si>
    <t>expeditionTime</t>
    <phoneticPr fontId="1" type="noConversion"/>
  </si>
  <si>
    <t>category</t>
    <phoneticPr fontId="1" type="noConversion"/>
  </si>
  <si>
    <t>아이템 타입</t>
    <phoneticPr fontId="1" type="noConversion"/>
  </si>
  <si>
    <t>타입 명</t>
    <phoneticPr fontId="1" type="noConversion"/>
  </si>
  <si>
    <t>돈</t>
    <phoneticPr fontId="1" type="noConversion"/>
  </si>
  <si>
    <t>머지 아이템</t>
    <phoneticPr fontId="1" type="noConversion"/>
  </si>
  <si>
    <t>퀘스트 아이템</t>
    <phoneticPr fontId="1" type="noConversion"/>
  </si>
  <si>
    <t>~아이템 타입</t>
    <phoneticPr fontId="1" type="noConversion"/>
  </si>
  <si>
    <t>Item_Name_1</t>
    <phoneticPr fontId="1" type="noConversion"/>
  </si>
  <si>
    <t>Money</t>
    <phoneticPr fontId="1" type="noConversion"/>
  </si>
  <si>
    <t>Equipment_Name_3</t>
  </si>
  <si>
    <t>Equipment_Res_3</t>
  </si>
  <si>
    <t>Equipment_Name_4</t>
  </si>
  <si>
    <t>Equipment_Res_4</t>
  </si>
  <si>
    <t>Equipment_Name_5</t>
  </si>
  <si>
    <t>Equipment_Res_5</t>
  </si>
  <si>
    <t>Equipment_Name_6</t>
  </si>
  <si>
    <t>Equipment_Res_6</t>
  </si>
  <si>
    <t>Equipment_Name_7</t>
  </si>
  <si>
    <t>Equipment_Res_7</t>
  </si>
  <si>
    <t>Equipment_Name_8</t>
  </si>
  <si>
    <t>Equipment_Res_8</t>
  </si>
  <si>
    <t>Equipment_Name_9</t>
  </si>
  <si>
    <t>Equipment_Res_9</t>
  </si>
  <si>
    <t>Equipment_Name_10</t>
  </si>
  <si>
    <t>Equipment_Res_10</t>
  </si>
  <si>
    <t>Equipment_Name_11</t>
  </si>
  <si>
    <t>Equipment_Res_11</t>
  </si>
  <si>
    <t>Equipment_Name_12</t>
  </si>
  <si>
    <t>Equipment_Res_12</t>
  </si>
  <si>
    <t>Equipment_Name_13</t>
  </si>
  <si>
    <t>Equipment_Res_13</t>
  </si>
  <si>
    <t>Equipment_Name_14</t>
  </si>
  <si>
    <t>Equipment_Res_14</t>
  </si>
  <si>
    <t>Equipment_Name_15</t>
  </si>
  <si>
    <t>Equipment_Res_15</t>
  </si>
  <si>
    <t>Equipment_Name_16</t>
  </si>
  <si>
    <t>Equipment_Res_16</t>
  </si>
  <si>
    <t>Equipment_Name_17</t>
  </si>
  <si>
    <t>Equipment_Res_17</t>
  </si>
  <si>
    <t>Equipment_Name_18</t>
  </si>
  <si>
    <t>Equipment_Res_18</t>
  </si>
  <si>
    <t>Equipment_Name_19</t>
  </si>
  <si>
    <t>Equipment_Res_19</t>
  </si>
  <si>
    <t>Equipment_Name_20</t>
  </si>
  <si>
    <t>Equipment_Res_20</t>
  </si>
  <si>
    <t>Equipment_Name_21</t>
  </si>
  <si>
    <t>Equipment_Res_21</t>
  </si>
  <si>
    <t>Equipment_Name_22</t>
  </si>
  <si>
    <t>Equipment_Res_22</t>
  </si>
  <si>
    <t>Equipment_Name_23</t>
  </si>
  <si>
    <t>Equipment_Res_23</t>
  </si>
  <si>
    <t>Equipment_Name_24</t>
  </si>
  <si>
    <t>Equipment_Res_24</t>
  </si>
  <si>
    <t>Equipment_Name_25</t>
  </si>
  <si>
    <t>Equipment_Res_25</t>
  </si>
  <si>
    <t>Equipment_Name_26</t>
  </si>
  <si>
    <t>Equipment_Res_26</t>
  </si>
  <si>
    <t>Equipment_Name_27</t>
  </si>
  <si>
    <t>Equipment_Res_27</t>
  </si>
  <si>
    <t>Equipment_Name_28</t>
  </si>
  <si>
    <t>Equipment_Res_28</t>
  </si>
  <si>
    <t>Equipment_Name_29</t>
  </si>
  <si>
    <t>Equipment_Res_29</t>
  </si>
  <si>
    <t>Equipment_Name_30</t>
  </si>
  <si>
    <t>Equipment_Res_30</t>
  </si>
  <si>
    <t>Equipment_Name_31</t>
  </si>
  <si>
    <t>Equipment_Res_31</t>
  </si>
  <si>
    <t>Equipment_Name_32</t>
  </si>
  <si>
    <t>Equipment_Res_32</t>
  </si>
  <si>
    <t>Equipment_Name_33</t>
  </si>
  <si>
    <t>Equipment_Res_33</t>
  </si>
  <si>
    <t>Equipment_Name_34</t>
  </si>
  <si>
    <t>Equipment_Res_34</t>
  </si>
  <si>
    <t>Equipment_Name_35</t>
  </si>
  <si>
    <t>Equipment_Res_35</t>
  </si>
  <si>
    <t>Equipment_Name_36</t>
  </si>
  <si>
    <t>Equipment_Res_36</t>
  </si>
  <si>
    <t>Equipment_Name_37</t>
  </si>
  <si>
    <t>Equipment_Res_37</t>
  </si>
  <si>
    <t>Equipment_Name_38</t>
  </si>
  <si>
    <t>Equipment_Res_38</t>
  </si>
  <si>
    <t>Equipment_Name_39</t>
  </si>
  <si>
    <t>Equipment_Res_39</t>
  </si>
  <si>
    <t>Equipment_Name_40</t>
  </si>
  <si>
    <t>Equipment_Res_40</t>
  </si>
  <si>
    <t>Equipment_Name_41</t>
  </si>
  <si>
    <t>Equipment_Res_41</t>
  </si>
  <si>
    <t>Equipment_Name_42</t>
  </si>
  <si>
    <t>Equipment_Res_42</t>
  </si>
  <si>
    <t>Equipment_Name_43</t>
  </si>
  <si>
    <t>Equipment_Res_43</t>
  </si>
  <si>
    <t>Equipment_Name_44</t>
  </si>
  <si>
    <t>Equipment_Res_44</t>
  </si>
  <si>
    <t>Equipment_Name_45</t>
  </si>
  <si>
    <t>Equipment_Res_45</t>
  </si>
  <si>
    <t>Equipment_Name_46</t>
  </si>
  <si>
    <t>Equipment_Res_46</t>
  </si>
  <si>
    <t>Equipment_Name_47</t>
  </si>
  <si>
    <t>Equipment_Res_47</t>
  </si>
  <si>
    <t>Equipment_Name_48</t>
  </si>
  <si>
    <t>Equipment_Res_48</t>
  </si>
  <si>
    <t>Equipment_Name_49</t>
  </si>
  <si>
    <t>Equipment_Res_49</t>
  </si>
  <si>
    <t>Equipment_Name_50</t>
  </si>
  <si>
    <t>Equipment_Res_50</t>
  </si>
  <si>
    <t>Equipment_Name_51</t>
  </si>
  <si>
    <t>Equipment_Res_51</t>
  </si>
  <si>
    <t>Equipment_Name_52</t>
  </si>
  <si>
    <t>Equipment_Res_52</t>
  </si>
  <si>
    <t>Equipment_Name_53</t>
  </si>
  <si>
    <t>Equipment_Res_53</t>
  </si>
  <si>
    <t>Equipment_Name_54</t>
  </si>
  <si>
    <t>Equipment_Res_54</t>
  </si>
  <si>
    <t>Equipment_Name_55</t>
  </si>
  <si>
    <t>Equipment_Res_55</t>
  </si>
  <si>
    <t>Equipment_Name_56</t>
  </si>
  <si>
    <t>Equipment_Res_56</t>
  </si>
  <si>
    <t>Equipment_Name_57</t>
  </si>
  <si>
    <t>Equipment_Res_57</t>
  </si>
  <si>
    <t>Equipment_Name_58</t>
  </si>
  <si>
    <t>Equipment_Res_58</t>
  </si>
  <si>
    <t>Equipment_Name_59</t>
  </si>
  <si>
    <t>Equipment_Res_59</t>
  </si>
  <si>
    <t>Equipment_Name_60</t>
  </si>
  <si>
    <t>Equipment_Res_60</t>
  </si>
  <si>
    <t>Equipment_Name_61</t>
  </si>
  <si>
    <t>Equipment_Res_61</t>
  </si>
  <si>
    <t>Equipment_Name_62</t>
  </si>
  <si>
    <t>Equipment_Res_62</t>
  </si>
  <si>
    <t>Equipment_Name_63</t>
  </si>
  <si>
    <t>Equipment_Res_63</t>
  </si>
  <si>
    <t>Equipment_Name_64</t>
  </si>
  <si>
    <t>Equipment_Res_64</t>
  </si>
  <si>
    <t>Equipment_Name_65</t>
  </si>
  <si>
    <t>Equipment_Res_65</t>
  </si>
  <si>
    <t>Equipment_Name_66</t>
  </si>
  <si>
    <t>Equipment_Res_66</t>
  </si>
  <si>
    <t>Equipment_Name_67</t>
  </si>
  <si>
    <t>Equipment_Res_67</t>
  </si>
  <si>
    <t>Equipment_Name_68</t>
  </si>
  <si>
    <t>Equipment_Res_68</t>
  </si>
  <si>
    <t>Equipment_Name_69</t>
  </si>
  <si>
    <t>Equipment_Res_69</t>
  </si>
  <si>
    <t>Equipment_Name_70</t>
  </si>
  <si>
    <t>Equipment_Res_70</t>
  </si>
  <si>
    <t>Equipment_Name_71</t>
  </si>
  <si>
    <t>Equipment_Res_71</t>
  </si>
  <si>
    <t>Equipment_Name_72</t>
  </si>
  <si>
    <t>Equipment_Res_72</t>
  </si>
  <si>
    <t>Equipment_Name_73</t>
  </si>
  <si>
    <t>Equipment_Res_73</t>
  </si>
  <si>
    <t>Equipment_Name_74</t>
  </si>
  <si>
    <t>Equipment_Res_74</t>
  </si>
  <si>
    <t>Equipment_Name_75</t>
  </si>
  <si>
    <t>Equipment_Res_75</t>
  </si>
  <si>
    <t>Equipment_Name_76</t>
  </si>
  <si>
    <t>Equipment_Res_76</t>
  </si>
  <si>
    <t>Equipment_Name_77</t>
  </si>
  <si>
    <t>Equipment_Res_77</t>
  </si>
  <si>
    <t>Equipment_Name_78</t>
  </si>
  <si>
    <t>Equipment_Res_78</t>
  </si>
  <si>
    <t>원정 조건 타입</t>
    <phoneticPr fontId="1" type="noConversion"/>
  </si>
  <si>
    <t>원정 조건 이름</t>
    <phoneticPr fontId="1" type="noConversion"/>
  </si>
  <si>
    <t>직업</t>
    <phoneticPr fontId="1" type="noConversion"/>
  </si>
  <si>
    <t>레벨</t>
    <phoneticPr fontId="1" type="noConversion"/>
  </si>
  <si>
    <t>missionConditionId</t>
    <phoneticPr fontId="1" type="noConversion"/>
  </si>
  <si>
    <t>Expedition_Name_2</t>
    <phoneticPr fontId="1" type="noConversion"/>
  </si>
  <si>
    <t>던전2</t>
    <phoneticPr fontId="1" type="noConversion"/>
  </si>
  <si>
    <t>Equipment_Name_Sword_1</t>
    <phoneticPr fontId="1" type="noConversion"/>
  </si>
  <si>
    <t>Equipment_Name_Sword_2</t>
  </si>
  <si>
    <t>Equipment_Name_Sword_2</t>
    <phoneticPr fontId="1" type="noConversion"/>
  </si>
  <si>
    <t>민병의 검</t>
    <phoneticPr fontId="1" type="noConversion"/>
  </si>
  <si>
    <t>Equipment_Name_Sword_3</t>
  </si>
  <si>
    <t>Equipment_Name_Sword_4</t>
  </si>
  <si>
    <t>Equipment_Name_Sword_5</t>
  </si>
  <si>
    <t>Equipment_Name_Sword_6</t>
  </si>
  <si>
    <t>Equipment_Name_Sword_7</t>
  </si>
  <si>
    <t>Equipment_Name_Sword_8</t>
  </si>
  <si>
    <t>Equipment_Name_Sword_9</t>
  </si>
  <si>
    <t>Equipment_Name_Sword_10</t>
  </si>
  <si>
    <t>Equipment_Name_Sword_11</t>
  </si>
  <si>
    <t>Equipment_Name_Sword_12</t>
  </si>
  <si>
    <t>신입 보병의 검</t>
    <phoneticPr fontId="1" type="noConversion"/>
  </si>
  <si>
    <t>숙련 보병의 검</t>
    <phoneticPr fontId="1" type="noConversion"/>
  </si>
  <si>
    <t>하급 기사의 검</t>
    <phoneticPr fontId="1" type="noConversion"/>
  </si>
  <si>
    <t>기사의 검</t>
    <phoneticPr fontId="1" type="noConversion"/>
  </si>
  <si>
    <t>상급 기사의 검</t>
    <phoneticPr fontId="1" type="noConversion"/>
  </si>
  <si>
    <t>후작의검</t>
    <phoneticPr fontId="1" type="noConversion"/>
  </si>
  <si>
    <t>공작의 검</t>
    <phoneticPr fontId="1" type="noConversion"/>
  </si>
  <si>
    <t>왕의 검</t>
    <phoneticPr fontId="1" type="noConversion"/>
  </si>
  <si>
    <t>전설의 검</t>
    <phoneticPr fontId="1" type="noConversion"/>
  </si>
  <si>
    <t>왕자의 검</t>
    <phoneticPr fontId="1" type="noConversion"/>
  </si>
  <si>
    <t>Equipment_Name_Axe_1</t>
    <phoneticPr fontId="1" type="noConversion"/>
  </si>
  <si>
    <t>녹슨 도끼</t>
  </si>
  <si>
    <t>민병의 도끼</t>
  </si>
  <si>
    <t>신입 보병의 도끼</t>
  </si>
  <si>
    <t>숙련 보병의 도끼</t>
  </si>
  <si>
    <t>하급 기사의 도끼</t>
  </si>
  <si>
    <t>기사의 도끼</t>
  </si>
  <si>
    <t>상급 기사의 도끼</t>
  </si>
  <si>
    <t>후작의도끼</t>
  </si>
  <si>
    <t>공작의 도끼</t>
  </si>
  <si>
    <t>왕자의 도끼</t>
  </si>
  <si>
    <t>왕의 도끼</t>
  </si>
  <si>
    <t>전설의 도끼</t>
  </si>
  <si>
    <t>Equipment_Name_Axe_2</t>
  </si>
  <si>
    <t>Equipment_Name_Axe_3</t>
  </si>
  <si>
    <t>Equipment_Name_Axe_4</t>
  </si>
  <si>
    <t>Equipment_Name_Axe_5</t>
  </si>
  <si>
    <t>Equipment_Name_Axe_6</t>
  </si>
  <si>
    <t>Equipment_Name_Axe_7</t>
  </si>
  <si>
    <t>Equipment_Name_Axe_8</t>
  </si>
  <si>
    <t>Equipment_Name_Axe_9</t>
  </si>
  <si>
    <t>Equipment_Name_Axe_10</t>
  </si>
  <si>
    <t>Equipment_Name_Axe_11</t>
  </si>
  <si>
    <t>Equipment_Name_Axe_12</t>
  </si>
  <si>
    <t>Quest_Name_2</t>
    <phoneticPr fontId="1" type="noConversion"/>
  </si>
  <si>
    <t>Quest_Desc_2</t>
    <phoneticPr fontId="1" type="noConversion"/>
  </si>
  <si>
    <t>두 번째 퀘스트</t>
    <phoneticPr fontId="1" type="noConversion"/>
  </si>
  <si>
    <t>처음이 아닌 모험가를 위해</t>
    <phoneticPr fontId="1" type="noConversion"/>
  </si>
  <si>
    <t>expMin</t>
    <phoneticPr fontId="1" type="noConversion"/>
  </si>
  <si>
    <t>expMax</t>
    <phoneticPr fontId="1" type="noConversion"/>
  </si>
  <si>
    <t>heroConditionType1</t>
    <phoneticPr fontId="1" type="noConversion"/>
  </si>
  <si>
    <t>heroCondition1Value1</t>
    <phoneticPr fontId="1" type="noConversion"/>
  </si>
  <si>
    <t>heroCondition1Value2</t>
    <phoneticPr fontId="1" type="noConversion"/>
  </si>
  <si>
    <t>heroConditionType2</t>
    <phoneticPr fontId="1" type="noConversion"/>
  </si>
  <si>
    <t>heroCondition2Value1</t>
    <phoneticPr fontId="1" type="noConversion"/>
  </si>
  <si>
    <t>heroCondition2Value2</t>
    <phoneticPr fontId="1" type="noConversion"/>
  </si>
  <si>
    <t>heroConditionType3</t>
    <phoneticPr fontId="1" type="noConversion"/>
  </si>
  <si>
    <t>heroCondition3Value1</t>
    <phoneticPr fontId="1" type="noConversion"/>
  </si>
  <si>
    <t>heroCondition3Value2</t>
    <phoneticPr fontId="1" type="noConversion"/>
  </si>
  <si>
    <t>Equipment_Name_79</t>
  </si>
  <si>
    <t>Equipment_Res_79</t>
  </si>
  <si>
    <t>Equipment_Name_80</t>
  </si>
  <si>
    <t>Equipment_Res_80</t>
  </si>
  <si>
    <t>Equipment_Name_81</t>
  </si>
  <si>
    <t>Equipment_Res_81</t>
  </si>
  <si>
    <t>Equipment_Name_82</t>
  </si>
  <si>
    <t>Equipment_Res_82</t>
  </si>
  <si>
    <t>Equipment_Name_83</t>
  </si>
  <si>
    <t>Equipment_Res_83</t>
  </si>
  <si>
    <t>Equipment_Name_84</t>
  </si>
  <si>
    <t>Equipment_Res_84</t>
  </si>
  <si>
    <t>Equipment_Name_85</t>
  </si>
  <si>
    <t>Equipment_Res_85</t>
  </si>
  <si>
    <t>type1</t>
    <phoneticPr fontId="1" type="noConversion"/>
  </si>
  <si>
    <t>type2</t>
  </si>
  <si>
    <t>type3</t>
  </si>
  <si>
    <t>type4</t>
  </si>
  <si>
    <t>type5</t>
  </si>
  <si>
    <t>type6</t>
  </si>
  <si>
    <t>type7</t>
  </si>
  <si>
    <t>type8</t>
  </si>
  <si>
    <t>type9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</si>
</sst>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3855D-C842-4656-A833-2B6B73AA17C6}">
  <dimension ref="A1:H12"/>
  <sheetViews>
    <sheetView workbookViewId="0">
      <selection activeCell="G1" sqref="G1"/>
    </sheetView>
  </sheetViews>
  <sheetFormatPr defaultRowHeight="16.5" x14ac:dyDescent="0.3"/>
  <cols>
    <col min="1" max="1" width="11.875" customWidth="1"/>
    <col min="2" max="2" width="19.125" customWidth="1"/>
    <col min="4" max="4" width="15.5" customWidth="1"/>
    <col min="5" max="5" width="15.375" customWidth="1"/>
    <col min="7" max="8" width="14.625" bestFit="1" customWidth="1"/>
  </cols>
  <sheetData>
    <row r="1" spans="1:8" x14ac:dyDescent="0.3">
      <c r="A1" s="2" t="s">
        <v>9</v>
      </c>
      <c r="B1" s="2" t="s">
        <v>8</v>
      </c>
      <c r="D1" s="2" t="s">
        <v>93</v>
      </c>
      <c r="E1" s="2" t="s">
        <v>94</v>
      </c>
      <c r="G1" s="2" t="s">
        <v>253</v>
      </c>
      <c r="H1" s="2" t="s">
        <v>254</v>
      </c>
    </row>
    <row r="2" spans="1:8" x14ac:dyDescent="0.3">
      <c r="A2" s="1">
        <v>-1</v>
      </c>
      <c r="B2" s="1" t="s">
        <v>13</v>
      </c>
      <c r="D2" s="1">
        <v>0</v>
      </c>
      <c r="E2" s="1" t="s">
        <v>95</v>
      </c>
      <c r="G2" s="1">
        <v>-1</v>
      </c>
      <c r="H2" s="1" t="s">
        <v>13</v>
      </c>
    </row>
    <row r="3" spans="1:8" x14ac:dyDescent="0.3">
      <c r="A3" s="1">
        <v>0</v>
      </c>
      <c r="B3" s="1" t="s">
        <v>10</v>
      </c>
      <c r="D3" s="1">
        <v>1</v>
      </c>
      <c r="E3" s="1" t="s">
        <v>96</v>
      </c>
      <c r="G3" s="1">
        <v>0</v>
      </c>
      <c r="H3" s="1" t="s">
        <v>255</v>
      </c>
    </row>
    <row r="4" spans="1:8" x14ac:dyDescent="0.3">
      <c r="A4" s="1">
        <v>1</v>
      </c>
      <c r="B4" s="1" t="s">
        <v>11</v>
      </c>
      <c r="D4" s="1">
        <v>2</v>
      </c>
      <c r="E4" s="1" t="s">
        <v>97</v>
      </c>
      <c r="G4" s="1">
        <v>1</v>
      </c>
      <c r="H4" s="1" t="s">
        <v>256</v>
      </c>
    </row>
    <row r="5" spans="1:8" x14ac:dyDescent="0.3">
      <c r="A5" s="1">
        <v>2</v>
      </c>
      <c r="B5" s="1" t="s">
        <v>12</v>
      </c>
      <c r="D5" s="1"/>
      <c r="E5" s="1"/>
      <c r="G5" s="1"/>
      <c r="H5" s="1"/>
    </row>
    <row r="6" spans="1:8" x14ac:dyDescent="0.3">
      <c r="A6" s="1"/>
      <c r="B6" s="1"/>
      <c r="G6" s="1"/>
      <c r="H6" s="1"/>
    </row>
    <row r="7" spans="1:8" x14ac:dyDescent="0.3">
      <c r="A7" s="1"/>
      <c r="B7" s="1"/>
      <c r="G7" s="1"/>
      <c r="H7" s="1"/>
    </row>
    <row r="8" spans="1:8" x14ac:dyDescent="0.3">
      <c r="A8" s="1"/>
      <c r="B8" s="1"/>
      <c r="G8" s="1"/>
      <c r="H8" s="1"/>
    </row>
    <row r="9" spans="1:8" x14ac:dyDescent="0.3">
      <c r="A9" s="1"/>
      <c r="B9" s="1"/>
      <c r="G9" s="1"/>
      <c r="H9" s="1"/>
    </row>
    <row r="10" spans="1:8" x14ac:dyDescent="0.3">
      <c r="A10" s="1"/>
      <c r="B10" s="1"/>
      <c r="G10" s="1"/>
      <c r="H10" s="1"/>
    </row>
    <row r="11" spans="1:8" x14ac:dyDescent="0.3">
      <c r="A11" s="1"/>
      <c r="B11" s="1"/>
      <c r="G11" s="1"/>
      <c r="H11" s="1"/>
    </row>
    <row r="12" spans="1:8" x14ac:dyDescent="0.3">
      <c r="A12" s="1"/>
      <c r="B12" s="1"/>
      <c r="G12" s="1"/>
      <c r="H12" s="1"/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75678-4570-4CA2-A5D1-8566AA5F2680}">
  <dimension ref="A1:V2"/>
  <sheetViews>
    <sheetView tabSelected="1" workbookViewId="0">
      <selection activeCell="C2" sqref="C2"/>
    </sheetView>
  </sheetViews>
  <sheetFormatPr defaultRowHeight="16.5" x14ac:dyDescent="0.3"/>
  <sheetData>
    <row r="1" spans="1:22" x14ac:dyDescent="0.3">
      <c r="A1" s="2" t="s">
        <v>34</v>
      </c>
      <c r="B1" s="2" t="s">
        <v>337</v>
      </c>
      <c r="C1" s="2" t="s">
        <v>338</v>
      </c>
      <c r="D1" s="2" t="s">
        <v>339</v>
      </c>
      <c r="E1" s="2" t="s">
        <v>340</v>
      </c>
      <c r="F1" s="2" t="s">
        <v>341</v>
      </c>
      <c r="G1" s="2" t="s">
        <v>342</v>
      </c>
      <c r="H1" s="2" t="s">
        <v>343</v>
      </c>
      <c r="I1" s="2" t="s">
        <v>344</v>
      </c>
      <c r="J1" s="2" t="s">
        <v>345</v>
      </c>
      <c r="K1" s="2" t="s">
        <v>67</v>
      </c>
      <c r="L1" s="2" t="s">
        <v>68</v>
      </c>
      <c r="M1" s="2" t="s">
        <v>69</v>
      </c>
      <c r="N1" s="2" t="s">
        <v>70</v>
      </c>
      <c r="O1" s="2" t="s">
        <v>71</v>
      </c>
      <c r="P1" s="2" t="s">
        <v>72</v>
      </c>
      <c r="Q1" s="2" t="s">
        <v>73</v>
      </c>
      <c r="R1" s="2" t="s">
        <v>74</v>
      </c>
      <c r="S1" s="2" t="s">
        <v>75</v>
      </c>
      <c r="T1" s="2" t="s">
        <v>76</v>
      </c>
      <c r="U1" s="2" t="s">
        <v>77</v>
      </c>
      <c r="V1" s="2" t="s">
        <v>78</v>
      </c>
    </row>
    <row r="2" spans="1:22" x14ac:dyDescent="0.3">
      <c r="A2" s="1">
        <v>1</v>
      </c>
      <c r="B2" s="1">
        <v>10</v>
      </c>
      <c r="C2" s="1">
        <v>10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10</v>
      </c>
      <c r="L2" s="1">
        <v>20</v>
      </c>
      <c r="M2" s="1">
        <v>30</v>
      </c>
      <c r="N2" s="1">
        <v>40</v>
      </c>
      <c r="O2" s="1">
        <v>10</v>
      </c>
      <c r="P2" s="1">
        <v>20</v>
      </c>
      <c r="Q2" s="1">
        <v>30</v>
      </c>
      <c r="R2" s="1">
        <v>40</v>
      </c>
      <c r="S2" s="1">
        <v>10</v>
      </c>
      <c r="T2" s="1">
        <v>20</v>
      </c>
      <c r="U2" s="1">
        <v>30</v>
      </c>
      <c r="V2" s="1">
        <v>40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FA702-3FDA-4873-9476-2B23FDC79A93}">
  <dimension ref="A1:D6"/>
  <sheetViews>
    <sheetView workbookViewId="0">
      <selection activeCell="D5" sqref="D5"/>
    </sheetView>
  </sheetViews>
  <sheetFormatPr defaultRowHeight="16.5" x14ac:dyDescent="0.3"/>
  <cols>
    <col min="1" max="1" width="3.375" bestFit="1" customWidth="1"/>
    <col min="2" max="2" width="5.125" bestFit="1" customWidth="1"/>
    <col min="3" max="3" width="13.125" bestFit="1" customWidth="1"/>
    <col min="4" max="4" width="11.5" bestFit="1" customWidth="1"/>
  </cols>
  <sheetData>
    <row r="1" spans="1:4" x14ac:dyDescent="0.3">
      <c r="A1" s="2" t="s">
        <v>34</v>
      </c>
      <c r="B1" s="2" t="s">
        <v>81</v>
      </c>
      <c r="C1" s="2" t="s">
        <v>82</v>
      </c>
      <c r="D1" s="2" t="s">
        <v>83</v>
      </c>
    </row>
    <row r="2" spans="1:4" x14ac:dyDescent="0.3">
      <c r="A2" s="1">
        <v>0</v>
      </c>
      <c r="B2" s="1">
        <v>0</v>
      </c>
      <c r="C2" s="1">
        <v>0</v>
      </c>
      <c r="D2" s="1">
        <v>0</v>
      </c>
    </row>
    <row r="3" spans="1:4" x14ac:dyDescent="0.3">
      <c r="A3" s="1">
        <v>1</v>
      </c>
      <c r="B3" s="1">
        <v>1</v>
      </c>
      <c r="C3" s="1">
        <v>1</v>
      </c>
      <c r="D3" s="1">
        <v>1</v>
      </c>
    </row>
    <row r="4" spans="1:4" x14ac:dyDescent="0.3">
      <c r="A4" s="1">
        <v>2</v>
      </c>
      <c r="B4" s="1">
        <v>2</v>
      </c>
      <c r="C4" s="1">
        <v>2</v>
      </c>
      <c r="D4" s="1">
        <v>2</v>
      </c>
    </row>
    <row r="5" spans="1:4" x14ac:dyDescent="0.3">
      <c r="A5" s="1">
        <v>3</v>
      </c>
      <c r="B5" s="1">
        <v>3</v>
      </c>
      <c r="C5" s="1">
        <v>3</v>
      </c>
      <c r="D5" s="1">
        <v>3</v>
      </c>
    </row>
    <row r="6" spans="1:4" x14ac:dyDescent="0.3">
      <c r="A6" s="1">
        <v>4</v>
      </c>
      <c r="B6" s="1">
        <v>4</v>
      </c>
      <c r="C6" s="1">
        <v>4</v>
      </c>
      <c r="D6" s="1">
        <v>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FEDA8-0451-4789-BF9C-DBB1721B45C7}">
  <dimension ref="A1:C37"/>
  <sheetViews>
    <sheetView topLeftCell="A22" workbookViewId="0">
      <selection activeCell="B33" sqref="B33"/>
    </sheetView>
  </sheetViews>
  <sheetFormatPr defaultRowHeight="16.5" x14ac:dyDescent="0.3"/>
  <cols>
    <col min="1" max="1" width="26.875" customWidth="1"/>
    <col min="2" max="2" width="26.375" customWidth="1"/>
    <col min="3" max="3" width="13.125" customWidth="1"/>
  </cols>
  <sheetData>
    <row r="1" spans="1:3" x14ac:dyDescent="0.3">
      <c r="A1" s="3" t="s">
        <v>49</v>
      </c>
      <c r="B1" s="4" t="s">
        <v>50</v>
      </c>
      <c r="C1" s="4" t="s">
        <v>51</v>
      </c>
    </row>
    <row r="2" spans="1:3" x14ac:dyDescent="0.3">
      <c r="A2" s="5" t="s">
        <v>99</v>
      </c>
      <c r="B2" s="6" t="s">
        <v>95</v>
      </c>
      <c r="C2" s="6" t="s">
        <v>100</v>
      </c>
    </row>
    <row r="3" spans="1:3" x14ac:dyDescent="0.3">
      <c r="A3" s="5" t="s">
        <v>260</v>
      </c>
      <c r="B3" s="6" t="s">
        <v>1</v>
      </c>
      <c r="C3" s="6" t="s">
        <v>2</v>
      </c>
    </row>
    <row r="4" spans="1:3" x14ac:dyDescent="0.3">
      <c r="A4" s="5" t="s">
        <v>262</v>
      </c>
      <c r="B4" s="6" t="s">
        <v>263</v>
      </c>
      <c r="C4" s="6" t="s">
        <v>2</v>
      </c>
    </row>
    <row r="5" spans="1:3" x14ac:dyDescent="0.3">
      <c r="A5" s="5" t="s">
        <v>264</v>
      </c>
      <c r="B5" s="6" t="s">
        <v>274</v>
      </c>
      <c r="C5" s="6" t="s">
        <v>2</v>
      </c>
    </row>
    <row r="6" spans="1:3" x14ac:dyDescent="0.3">
      <c r="A6" s="5" t="s">
        <v>265</v>
      </c>
      <c r="B6" s="6" t="s">
        <v>275</v>
      </c>
      <c r="C6" s="6" t="s">
        <v>2</v>
      </c>
    </row>
    <row r="7" spans="1:3" x14ac:dyDescent="0.3">
      <c r="A7" s="5" t="s">
        <v>266</v>
      </c>
      <c r="B7" s="6" t="s">
        <v>276</v>
      </c>
      <c r="C7" s="6" t="s">
        <v>2</v>
      </c>
    </row>
    <row r="8" spans="1:3" x14ac:dyDescent="0.3">
      <c r="A8" s="5" t="s">
        <v>267</v>
      </c>
      <c r="B8" s="6" t="s">
        <v>277</v>
      </c>
      <c r="C8" s="6" t="s">
        <v>2</v>
      </c>
    </row>
    <row r="9" spans="1:3" x14ac:dyDescent="0.3">
      <c r="A9" s="5" t="s">
        <v>268</v>
      </c>
      <c r="B9" s="6" t="s">
        <v>278</v>
      </c>
      <c r="C9" s="6" t="s">
        <v>2</v>
      </c>
    </row>
    <row r="10" spans="1:3" x14ac:dyDescent="0.3">
      <c r="A10" s="5" t="s">
        <v>269</v>
      </c>
      <c r="B10" s="6" t="s">
        <v>279</v>
      </c>
      <c r="C10" s="6" t="s">
        <v>2</v>
      </c>
    </row>
    <row r="11" spans="1:3" x14ac:dyDescent="0.3">
      <c r="A11" s="5" t="s">
        <v>270</v>
      </c>
      <c r="B11" s="6" t="s">
        <v>280</v>
      </c>
      <c r="C11" s="6" t="s">
        <v>2</v>
      </c>
    </row>
    <row r="12" spans="1:3" x14ac:dyDescent="0.3">
      <c r="A12" s="5" t="s">
        <v>271</v>
      </c>
      <c r="B12" s="1" t="s">
        <v>283</v>
      </c>
      <c r="C12" s="6" t="s">
        <v>2</v>
      </c>
    </row>
    <row r="13" spans="1:3" x14ac:dyDescent="0.3">
      <c r="A13" s="5" t="s">
        <v>272</v>
      </c>
      <c r="B13" s="6" t="s">
        <v>281</v>
      </c>
      <c r="C13" s="6" t="s">
        <v>2</v>
      </c>
    </row>
    <row r="14" spans="1:3" x14ac:dyDescent="0.3">
      <c r="A14" s="5" t="s">
        <v>273</v>
      </c>
      <c r="B14" s="6" t="s">
        <v>282</v>
      </c>
      <c r="C14" s="6" t="s">
        <v>2</v>
      </c>
    </row>
    <row r="15" spans="1:3" x14ac:dyDescent="0.3">
      <c r="A15" s="5" t="s">
        <v>284</v>
      </c>
      <c r="B15" s="6" t="s">
        <v>285</v>
      </c>
      <c r="C15" s="6" t="s">
        <v>2</v>
      </c>
    </row>
    <row r="16" spans="1:3" x14ac:dyDescent="0.3">
      <c r="A16" s="5" t="s">
        <v>297</v>
      </c>
      <c r="B16" s="6" t="s">
        <v>286</v>
      </c>
      <c r="C16" s="6" t="s">
        <v>2</v>
      </c>
    </row>
    <row r="17" spans="1:3" x14ac:dyDescent="0.3">
      <c r="A17" s="5" t="s">
        <v>298</v>
      </c>
      <c r="B17" s="6" t="s">
        <v>287</v>
      </c>
      <c r="C17" s="6" t="s">
        <v>2</v>
      </c>
    </row>
    <row r="18" spans="1:3" x14ac:dyDescent="0.3">
      <c r="A18" s="5" t="s">
        <v>299</v>
      </c>
      <c r="B18" s="6" t="s">
        <v>288</v>
      </c>
      <c r="C18" s="6" t="s">
        <v>2</v>
      </c>
    </row>
    <row r="19" spans="1:3" x14ac:dyDescent="0.3">
      <c r="A19" s="5" t="s">
        <v>300</v>
      </c>
      <c r="B19" s="6" t="s">
        <v>289</v>
      </c>
      <c r="C19" s="6" t="s">
        <v>2</v>
      </c>
    </row>
    <row r="20" spans="1:3" x14ac:dyDescent="0.3">
      <c r="A20" s="5" t="s">
        <v>301</v>
      </c>
      <c r="B20" s="6" t="s">
        <v>290</v>
      </c>
      <c r="C20" s="6" t="s">
        <v>2</v>
      </c>
    </row>
    <row r="21" spans="1:3" x14ac:dyDescent="0.3">
      <c r="A21" s="5" t="s">
        <v>302</v>
      </c>
      <c r="B21" s="6" t="s">
        <v>291</v>
      </c>
      <c r="C21" s="6" t="s">
        <v>2</v>
      </c>
    </row>
    <row r="22" spans="1:3" x14ac:dyDescent="0.3">
      <c r="A22" s="5" t="s">
        <v>303</v>
      </c>
      <c r="B22" s="6" t="s">
        <v>292</v>
      </c>
      <c r="C22" s="6" t="s">
        <v>2</v>
      </c>
    </row>
    <row r="23" spans="1:3" x14ac:dyDescent="0.3">
      <c r="A23" s="5" t="s">
        <v>304</v>
      </c>
      <c r="B23" s="6" t="s">
        <v>293</v>
      </c>
      <c r="C23" s="6" t="s">
        <v>2</v>
      </c>
    </row>
    <row r="24" spans="1:3" x14ac:dyDescent="0.3">
      <c r="A24" s="5" t="s">
        <v>305</v>
      </c>
      <c r="B24" s="1" t="s">
        <v>294</v>
      </c>
      <c r="C24" s="6" t="s">
        <v>2</v>
      </c>
    </row>
    <row r="25" spans="1:3" x14ac:dyDescent="0.3">
      <c r="A25" s="5" t="s">
        <v>306</v>
      </c>
      <c r="B25" s="6" t="s">
        <v>295</v>
      </c>
      <c r="C25" s="6" t="s">
        <v>2</v>
      </c>
    </row>
    <row r="26" spans="1:3" x14ac:dyDescent="0.3">
      <c r="A26" s="5" t="s">
        <v>307</v>
      </c>
      <c r="B26" s="6" t="s">
        <v>296</v>
      </c>
      <c r="C26" s="6" t="s">
        <v>2</v>
      </c>
    </row>
    <row r="27" spans="1:3" x14ac:dyDescent="0.3">
      <c r="A27" s="5" t="s">
        <v>7</v>
      </c>
      <c r="B27" s="6" t="s">
        <v>14</v>
      </c>
      <c r="C27" s="6" t="s">
        <v>15</v>
      </c>
    </row>
    <row r="28" spans="1:3" x14ac:dyDescent="0.3">
      <c r="A28" s="5" t="s">
        <v>17</v>
      </c>
      <c r="B28" s="6" t="s">
        <v>18</v>
      </c>
      <c r="C28" s="6" t="s">
        <v>15</v>
      </c>
    </row>
    <row r="29" spans="1:3" x14ac:dyDescent="0.3">
      <c r="A29" s="5" t="s">
        <v>22</v>
      </c>
      <c r="B29" s="6" t="s">
        <v>23</v>
      </c>
      <c r="C29" s="6" t="s">
        <v>15</v>
      </c>
    </row>
    <row r="30" spans="1:3" x14ac:dyDescent="0.3">
      <c r="A30" s="5" t="s">
        <v>24</v>
      </c>
      <c r="B30" s="6" t="s">
        <v>25</v>
      </c>
      <c r="C30" s="6" t="s">
        <v>15</v>
      </c>
    </row>
    <row r="31" spans="1:3" x14ac:dyDescent="0.3">
      <c r="A31" s="5" t="s">
        <v>308</v>
      </c>
      <c r="B31" s="6" t="s">
        <v>310</v>
      </c>
      <c r="C31" s="6" t="s">
        <v>15</v>
      </c>
    </row>
    <row r="32" spans="1:3" x14ac:dyDescent="0.3">
      <c r="A32" s="5" t="s">
        <v>309</v>
      </c>
      <c r="B32" s="6" t="s">
        <v>311</v>
      </c>
      <c r="C32" s="6" t="s">
        <v>15</v>
      </c>
    </row>
    <row r="33" spans="1:3" x14ac:dyDescent="0.3">
      <c r="A33" s="5" t="s">
        <v>27</v>
      </c>
      <c r="B33" s="6" t="s">
        <v>28</v>
      </c>
      <c r="C33" s="6" t="s">
        <v>15</v>
      </c>
    </row>
    <row r="34" spans="1:3" x14ac:dyDescent="0.3">
      <c r="A34" s="5" t="s">
        <v>258</v>
      </c>
      <c r="B34" s="6" t="s">
        <v>259</v>
      </c>
      <c r="C34" s="6" t="s">
        <v>15</v>
      </c>
    </row>
    <row r="35" spans="1:3" x14ac:dyDescent="0.3">
      <c r="A35" s="5" t="s">
        <v>85</v>
      </c>
      <c r="B35" s="6" t="s">
        <v>86</v>
      </c>
      <c r="C35" s="6" t="s">
        <v>15</v>
      </c>
    </row>
    <row r="36" spans="1:3" x14ac:dyDescent="0.3">
      <c r="A36" s="5" t="s">
        <v>87</v>
      </c>
      <c r="B36" s="6" t="s">
        <v>88</v>
      </c>
      <c r="C36" s="6" t="s">
        <v>15</v>
      </c>
    </row>
    <row r="37" spans="1:3" x14ac:dyDescent="0.3">
      <c r="A37" s="5" t="s">
        <v>89</v>
      </c>
      <c r="B37" s="6" t="s">
        <v>90</v>
      </c>
      <c r="C37" s="6" t="s">
        <v>15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EAE22-5922-41C3-8363-1D72AEC2DD20}">
  <dimension ref="A1:I104"/>
  <sheetViews>
    <sheetView topLeftCell="A70" workbookViewId="0">
      <selection activeCell="A105" sqref="A105"/>
    </sheetView>
  </sheetViews>
  <sheetFormatPr defaultRowHeight="16.5" x14ac:dyDescent="0.3"/>
  <cols>
    <col min="1" max="1" width="11.375" customWidth="1"/>
    <col min="2" max="2" width="6.75" bestFit="1" customWidth="1"/>
    <col min="3" max="3" width="6.75" customWidth="1"/>
    <col min="4" max="4" width="11.5" customWidth="1"/>
    <col min="5" max="5" width="25.75" bestFit="1" customWidth="1"/>
    <col min="6" max="6" width="13.375" bestFit="1" customWidth="1"/>
    <col min="7" max="7" width="19.125" bestFit="1" customWidth="1"/>
    <col min="8" max="8" width="27.625" bestFit="1" customWidth="1"/>
    <col min="9" max="9" width="16.75" bestFit="1" customWidth="1"/>
  </cols>
  <sheetData>
    <row r="1" spans="1:9" x14ac:dyDescent="0.3">
      <c r="A1" s="2" t="s">
        <v>34</v>
      </c>
      <c r="B1" s="2" t="s">
        <v>36</v>
      </c>
      <c r="C1" s="2" t="s">
        <v>39</v>
      </c>
      <c r="D1" s="2" t="s">
        <v>98</v>
      </c>
      <c r="E1" s="2" t="s">
        <v>35</v>
      </c>
      <c r="F1" s="2" t="s">
        <v>33</v>
      </c>
      <c r="G1" s="2" t="s">
        <v>79</v>
      </c>
      <c r="H1" s="2" t="s">
        <v>80</v>
      </c>
      <c r="I1" s="2" t="s">
        <v>37</v>
      </c>
    </row>
    <row r="2" spans="1:9" x14ac:dyDescent="0.3">
      <c r="A2" s="1">
        <v>0</v>
      </c>
      <c r="B2" s="1">
        <v>1</v>
      </c>
      <c r="C2" s="1">
        <v>0</v>
      </c>
      <c r="D2" s="1" t="str">
        <f>VLOOKUP(C2,Reference!$D:$E,2,0)</f>
        <v>돈</v>
      </c>
      <c r="E2" s="1" t="s">
        <v>99</v>
      </c>
      <c r="F2" s="1" t="str">
        <f>VLOOKUP(E2,TextTag!$A:$B,2,0)</f>
        <v>돈</v>
      </c>
      <c r="G2" s="1" t="s">
        <v>24</v>
      </c>
      <c r="H2" s="1" t="str">
        <f>VLOOKUP(G2,TextTag!$A:$B,2,0)</f>
        <v>처음 시작하는 모험가를 위해</v>
      </c>
      <c r="I2" s="1" t="s">
        <v>4</v>
      </c>
    </row>
    <row r="3" spans="1:9" x14ac:dyDescent="0.3">
      <c r="A3" s="1">
        <v>1001</v>
      </c>
      <c r="B3" s="1">
        <v>1</v>
      </c>
      <c r="C3" s="1">
        <v>1</v>
      </c>
      <c r="D3" s="1" t="str">
        <f>VLOOKUP(C3,Reference!$D:$E,2,0)</f>
        <v>머지 아이템</v>
      </c>
      <c r="E3" s="1" t="s">
        <v>260</v>
      </c>
      <c r="F3" s="1" t="str">
        <f>VLOOKUP(E3,TextTag!$A:$B,2,0)</f>
        <v>녹슨 검</v>
      </c>
      <c r="G3" s="1" t="s">
        <v>0</v>
      </c>
      <c r="H3" s="1" t="e">
        <f>VLOOKUP(G3,TextTag!$A:$B,2,0)</f>
        <v>#N/A</v>
      </c>
      <c r="I3" s="1" t="s">
        <v>4</v>
      </c>
    </row>
    <row r="4" spans="1:9" x14ac:dyDescent="0.3">
      <c r="A4" s="1">
        <v>1002</v>
      </c>
      <c r="B4" s="1">
        <v>2</v>
      </c>
      <c r="C4" s="1">
        <v>1</v>
      </c>
      <c r="D4" s="1" t="str">
        <f>VLOOKUP(C4,Reference!$D:$E,2,0)</f>
        <v>머지 아이템</v>
      </c>
      <c r="E4" s="1" t="s">
        <v>261</v>
      </c>
      <c r="F4" s="1" t="str">
        <f>VLOOKUP(E4,TextTag!$A:$B,2,0)</f>
        <v>민병의 검</v>
      </c>
      <c r="G4" s="1" t="s">
        <v>3</v>
      </c>
      <c r="H4" s="1" t="e">
        <f>VLOOKUP(G4,TextTag!$A:$B,2,0)</f>
        <v>#N/A</v>
      </c>
      <c r="I4" s="1" t="s">
        <v>5</v>
      </c>
    </row>
    <row r="5" spans="1:9" x14ac:dyDescent="0.3">
      <c r="A5" s="1">
        <v>1003</v>
      </c>
      <c r="B5" s="1">
        <v>3</v>
      </c>
      <c r="C5" s="1">
        <v>1</v>
      </c>
      <c r="D5" s="1" t="str">
        <f>VLOOKUP(C5,Reference!$D:$E,2,0)</f>
        <v>머지 아이템</v>
      </c>
      <c r="E5" s="1" t="s">
        <v>264</v>
      </c>
      <c r="F5" s="1" t="str">
        <f>VLOOKUP(E5,TextTag!$A:$B,2,0)</f>
        <v>신입 보병의 검</v>
      </c>
      <c r="G5" s="1" t="s">
        <v>101</v>
      </c>
      <c r="H5" s="1" t="e">
        <f>VLOOKUP(G5,TextTag!$A:$B,2,0)</f>
        <v>#N/A</v>
      </c>
      <c r="I5" s="1" t="s">
        <v>102</v>
      </c>
    </row>
    <row r="6" spans="1:9" x14ac:dyDescent="0.3">
      <c r="A6" s="1">
        <v>1004</v>
      </c>
      <c r="B6" s="1">
        <v>4</v>
      </c>
      <c r="C6" s="1">
        <v>1</v>
      </c>
      <c r="D6" s="1" t="str">
        <f>VLOOKUP(C6,Reference!$D:$E,2,0)</f>
        <v>머지 아이템</v>
      </c>
      <c r="E6" s="1" t="s">
        <v>265</v>
      </c>
      <c r="F6" s="1" t="str">
        <f>VLOOKUP(E6,TextTag!$A:$B,2,0)</f>
        <v>숙련 보병의 검</v>
      </c>
      <c r="G6" s="1" t="s">
        <v>103</v>
      </c>
      <c r="H6" s="1" t="e">
        <f>VLOOKUP(G6,TextTag!$A:$B,2,0)</f>
        <v>#N/A</v>
      </c>
      <c r="I6" s="1" t="s">
        <v>104</v>
      </c>
    </row>
    <row r="7" spans="1:9" x14ac:dyDescent="0.3">
      <c r="A7" s="1">
        <v>1005</v>
      </c>
      <c r="B7" s="1">
        <v>5</v>
      </c>
      <c r="C7" s="1">
        <v>1</v>
      </c>
      <c r="D7" s="1" t="str">
        <f>VLOOKUP(C7,Reference!$D:$E,2,0)</f>
        <v>머지 아이템</v>
      </c>
      <c r="E7" s="1" t="s">
        <v>266</v>
      </c>
      <c r="F7" s="1" t="str">
        <f>VLOOKUP(E7,TextTag!$A:$B,2,0)</f>
        <v>하급 기사의 검</v>
      </c>
      <c r="G7" s="1" t="s">
        <v>105</v>
      </c>
      <c r="H7" s="1" t="e">
        <f>VLOOKUP(G7,TextTag!$A:$B,2,0)</f>
        <v>#N/A</v>
      </c>
      <c r="I7" s="1" t="s">
        <v>106</v>
      </c>
    </row>
    <row r="8" spans="1:9" x14ac:dyDescent="0.3">
      <c r="A8" s="1">
        <v>1006</v>
      </c>
      <c r="B8" s="1">
        <v>6</v>
      </c>
      <c r="C8" s="1">
        <v>1</v>
      </c>
      <c r="D8" s="1" t="str">
        <f>VLOOKUP(C8,Reference!$D:$E,2,0)</f>
        <v>머지 아이템</v>
      </c>
      <c r="E8" s="1" t="s">
        <v>267</v>
      </c>
      <c r="F8" s="1" t="str">
        <f>VLOOKUP(E8,TextTag!$A:$B,2,0)</f>
        <v>기사의 검</v>
      </c>
      <c r="G8" s="1" t="s">
        <v>107</v>
      </c>
      <c r="H8" s="1" t="e">
        <f>VLOOKUP(G8,TextTag!$A:$B,2,0)</f>
        <v>#N/A</v>
      </c>
      <c r="I8" s="1" t="s">
        <v>108</v>
      </c>
    </row>
    <row r="9" spans="1:9" x14ac:dyDescent="0.3">
      <c r="A9" s="1">
        <v>1007</v>
      </c>
      <c r="B9" s="1">
        <v>7</v>
      </c>
      <c r="C9" s="1">
        <v>1</v>
      </c>
      <c r="D9" s="1" t="str">
        <f>VLOOKUP(C9,Reference!$D:$E,2,0)</f>
        <v>머지 아이템</v>
      </c>
      <c r="E9" s="1" t="s">
        <v>268</v>
      </c>
      <c r="F9" s="1" t="str">
        <f>VLOOKUP(E9,TextTag!$A:$B,2,0)</f>
        <v>상급 기사의 검</v>
      </c>
      <c r="G9" s="1" t="s">
        <v>109</v>
      </c>
      <c r="H9" s="1" t="e">
        <f>VLOOKUP(G9,TextTag!$A:$B,2,0)</f>
        <v>#N/A</v>
      </c>
      <c r="I9" s="1" t="s">
        <v>110</v>
      </c>
    </row>
    <row r="10" spans="1:9" x14ac:dyDescent="0.3">
      <c r="A10" s="1">
        <v>1008</v>
      </c>
      <c r="B10" s="1">
        <v>8</v>
      </c>
      <c r="C10" s="1">
        <v>1</v>
      </c>
      <c r="D10" s="1" t="str">
        <f>VLOOKUP(C10,Reference!$D:$E,2,0)</f>
        <v>머지 아이템</v>
      </c>
      <c r="E10" s="1" t="s">
        <v>269</v>
      </c>
      <c r="F10" s="1" t="str">
        <f>VLOOKUP(E10,TextTag!$A:$B,2,0)</f>
        <v>후작의검</v>
      </c>
      <c r="G10" s="1" t="s">
        <v>111</v>
      </c>
      <c r="H10" s="1" t="e">
        <f>VLOOKUP(G10,TextTag!$A:$B,2,0)</f>
        <v>#N/A</v>
      </c>
      <c r="I10" s="1" t="s">
        <v>112</v>
      </c>
    </row>
    <row r="11" spans="1:9" x14ac:dyDescent="0.3">
      <c r="A11" s="1">
        <v>1009</v>
      </c>
      <c r="B11" s="1">
        <v>9</v>
      </c>
      <c r="C11" s="1">
        <v>1</v>
      </c>
      <c r="D11" s="1" t="str">
        <f>VLOOKUP(C11,Reference!$D:$E,2,0)</f>
        <v>머지 아이템</v>
      </c>
      <c r="E11" s="1" t="s">
        <v>270</v>
      </c>
      <c r="F11" s="1" t="str">
        <f>VLOOKUP(E11,TextTag!$A:$B,2,0)</f>
        <v>공작의 검</v>
      </c>
      <c r="G11" s="1" t="s">
        <v>113</v>
      </c>
      <c r="H11" s="1" t="e">
        <f>VLOOKUP(G11,TextTag!$A:$B,2,0)</f>
        <v>#N/A</v>
      </c>
      <c r="I11" s="1" t="s">
        <v>114</v>
      </c>
    </row>
    <row r="12" spans="1:9" x14ac:dyDescent="0.3">
      <c r="A12" s="1">
        <v>1010</v>
      </c>
      <c r="B12" s="1">
        <v>10</v>
      </c>
      <c r="C12" s="1">
        <v>1</v>
      </c>
      <c r="D12" s="1" t="str">
        <f>VLOOKUP(C12,Reference!$D:$E,2,0)</f>
        <v>머지 아이템</v>
      </c>
      <c r="E12" s="1" t="s">
        <v>271</v>
      </c>
      <c r="F12" s="1" t="str">
        <f>VLOOKUP(E12,TextTag!$A:$B,2,0)</f>
        <v>왕자의 검</v>
      </c>
      <c r="G12" s="1" t="s">
        <v>115</v>
      </c>
      <c r="H12" s="1" t="e">
        <f>VLOOKUP(G12,TextTag!$A:$B,2,0)</f>
        <v>#N/A</v>
      </c>
      <c r="I12" s="1" t="s">
        <v>116</v>
      </c>
    </row>
    <row r="13" spans="1:9" x14ac:dyDescent="0.3">
      <c r="A13" s="1">
        <v>1011</v>
      </c>
      <c r="B13" s="1">
        <v>11</v>
      </c>
      <c r="C13" s="1">
        <v>1</v>
      </c>
      <c r="D13" s="1" t="str">
        <f>VLOOKUP(C13,Reference!$D:$E,2,0)</f>
        <v>머지 아이템</v>
      </c>
      <c r="E13" s="1" t="s">
        <v>272</v>
      </c>
      <c r="F13" s="1" t="str">
        <f>VLOOKUP(E13,TextTag!$A:$B,2,0)</f>
        <v>왕의 검</v>
      </c>
      <c r="G13" s="1" t="s">
        <v>117</v>
      </c>
      <c r="H13" s="1" t="e">
        <f>VLOOKUP(G13,TextTag!$A:$B,2,0)</f>
        <v>#N/A</v>
      </c>
      <c r="I13" s="1" t="s">
        <v>118</v>
      </c>
    </row>
    <row r="14" spans="1:9" x14ac:dyDescent="0.3">
      <c r="A14" s="1">
        <v>1012</v>
      </c>
      <c r="B14" s="1">
        <v>12</v>
      </c>
      <c r="C14" s="1">
        <v>1</v>
      </c>
      <c r="D14" s="1" t="str">
        <f>VLOOKUP(C14,Reference!$D:$E,2,0)</f>
        <v>머지 아이템</v>
      </c>
      <c r="E14" s="1" t="s">
        <v>273</v>
      </c>
      <c r="F14" s="1" t="str">
        <f>VLOOKUP(E14,TextTag!$A:$B,2,0)</f>
        <v>전설의 검</v>
      </c>
      <c r="G14" s="1" t="s">
        <v>119</v>
      </c>
      <c r="H14" s="1" t="e">
        <f>VLOOKUP(G14,TextTag!$A:$B,2,0)</f>
        <v>#N/A</v>
      </c>
      <c r="I14" s="1" t="s">
        <v>120</v>
      </c>
    </row>
    <row r="15" spans="1:9" x14ac:dyDescent="0.3">
      <c r="A15" s="1">
        <v>1101</v>
      </c>
      <c r="B15" s="1">
        <v>1</v>
      </c>
      <c r="C15" s="1">
        <v>1</v>
      </c>
      <c r="D15" s="1" t="str">
        <f>VLOOKUP(C15,Reference!$D:$E,2,0)</f>
        <v>머지 아이템</v>
      </c>
      <c r="E15" s="1" t="s">
        <v>284</v>
      </c>
      <c r="F15" s="1" t="str">
        <f>VLOOKUP(E15,TextTag!$A:$B,2,0)</f>
        <v>녹슨 도끼</v>
      </c>
      <c r="G15" s="1" t="s">
        <v>121</v>
      </c>
      <c r="H15" s="1" t="e">
        <f>VLOOKUP(G15,TextTag!$A:$B,2,0)</f>
        <v>#N/A</v>
      </c>
      <c r="I15" s="1" t="s">
        <v>122</v>
      </c>
    </row>
    <row r="16" spans="1:9" x14ac:dyDescent="0.3">
      <c r="A16" s="1">
        <v>1102</v>
      </c>
      <c r="B16" s="1">
        <v>2</v>
      </c>
      <c r="C16" s="1">
        <v>1</v>
      </c>
      <c r="D16" s="1" t="str">
        <f>VLOOKUP(C16,Reference!$D:$E,2,0)</f>
        <v>머지 아이템</v>
      </c>
      <c r="E16" s="1" t="s">
        <v>297</v>
      </c>
      <c r="F16" s="1" t="str">
        <f>VLOOKUP(E16,TextTag!$A:$B,2,0)</f>
        <v>민병의 도끼</v>
      </c>
      <c r="G16" s="1" t="s">
        <v>123</v>
      </c>
      <c r="H16" s="1" t="e">
        <f>VLOOKUP(G16,TextTag!$A:$B,2,0)</f>
        <v>#N/A</v>
      </c>
      <c r="I16" s="1" t="s">
        <v>124</v>
      </c>
    </row>
    <row r="17" spans="1:9" x14ac:dyDescent="0.3">
      <c r="A17" s="1">
        <v>1103</v>
      </c>
      <c r="B17" s="1">
        <v>3</v>
      </c>
      <c r="C17" s="1">
        <v>1</v>
      </c>
      <c r="D17" s="1" t="str">
        <f>VLOOKUP(C17,Reference!$D:$E,2,0)</f>
        <v>머지 아이템</v>
      </c>
      <c r="E17" s="1" t="s">
        <v>298</v>
      </c>
      <c r="F17" s="1" t="str">
        <f>VLOOKUP(E17,TextTag!$A:$B,2,0)</f>
        <v>신입 보병의 도끼</v>
      </c>
      <c r="G17" s="1" t="s">
        <v>125</v>
      </c>
      <c r="H17" s="1" t="e">
        <f>VLOOKUP(G17,TextTag!$A:$B,2,0)</f>
        <v>#N/A</v>
      </c>
      <c r="I17" s="1" t="s">
        <v>126</v>
      </c>
    </row>
    <row r="18" spans="1:9" x14ac:dyDescent="0.3">
      <c r="A18" s="1">
        <v>1104</v>
      </c>
      <c r="B18" s="1">
        <v>4</v>
      </c>
      <c r="C18" s="1">
        <v>1</v>
      </c>
      <c r="D18" s="1" t="str">
        <f>VLOOKUP(C18,Reference!$D:$E,2,0)</f>
        <v>머지 아이템</v>
      </c>
      <c r="E18" s="1" t="s">
        <v>299</v>
      </c>
      <c r="F18" s="1" t="str">
        <f>VLOOKUP(E18,TextTag!$A:$B,2,0)</f>
        <v>숙련 보병의 도끼</v>
      </c>
      <c r="G18" s="1" t="s">
        <v>127</v>
      </c>
      <c r="H18" s="1" t="e">
        <f>VLOOKUP(G18,TextTag!$A:$B,2,0)</f>
        <v>#N/A</v>
      </c>
      <c r="I18" s="1" t="s">
        <v>128</v>
      </c>
    </row>
    <row r="19" spans="1:9" x14ac:dyDescent="0.3">
      <c r="A19" s="1">
        <v>1105</v>
      </c>
      <c r="B19" s="1">
        <v>5</v>
      </c>
      <c r="C19" s="1">
        <v>1</v>
      </c>
      <c r="D19" s="1" t="str">
        <f>VLOOKUP(C19,Reference!$D:$E,2,0)</f>
        <v>머지 아이템</v>
      </c>
      <c r="E19" s="1" t="s">
        <v>300</v>
      </c>
      <c r="F19" s="1" t="str">
        <f>VLOOKUP(E19,TextTag!$A:$B,2,0)</f>
        <v>하급 기사의 도끼</v>
      </c>
      <c r="G19" s="1" t="s">
        <v>129</v>
      </c>
      <c r="H19" s="1" t="e">
        <f>VLOOKUP(G19,TextTag!$A:$B,2,0)</f>
        <v>#N/A</v>
      </c>
      <c r="I19" s="1" t="s">
        <v>130</v>
      </c>
    </row>
    <row r="20" spans="1:9" x14ac:dyDescent="0.3">
      <c r="A20" s="1">
        <v>1106</v>
      </c>
      <c r="B20" s="1">
        <v>6</v>
      </c>
      <c r="C20" s="1">
        <v>1</v>
      </c>
      <c r="D20" s="1" t="str">
        <f>VLOOKUP(C20,Reference!$D:$E,2,0)</f>
        <v>머지 아이템</v>
      </c>
      <c r="E20" s="1" t="s">
        <v>301</v>
      </c>
      <c r="F20" s="1" t="str">
        <f>VLOOKUP(E20,TextTag!$A:$B,2,0)</f>
        <v>기사의 도끼</v>
      </c>
      <c r="G20" s="1" t="s">
        <v>131</v>
      </c>
      <c r="H20" s="1" t="e">
        <f>VLOOKUP(G20,TextTag!$A:$B,2,0)</f>
        <v>#N/A</v>
      </c>
      <c r="I20" s="1" t="s">
        <v>132</v>
      </c>
    </row>
    <row r="21" spans="1:9" x14ac:dyDescent="0.3">
      <c r="A21" s="1">
        <v>1107</v>
      </c>
      <c r="B21" s="1">
        <v>7</v>
      </c>
      <c r="C21" s="1">
        <v>1</v>
      </c>
      <c r="D21" s="1" t="str">
        <f>VLOOKUP(C21,Reference!$D:$E,2,0)</f>
        <v>머지 아이템</v>
      </c>
      <c r="E21" s="1" t="s">
        <v>302</v>
      </c>
      <c r="F21" s="1" t="str">
        <f>VLOOKUP(E21,TextTag!$A:$B,2,0)</f>
        <v>상급 기사의 도끼</v>
      </c>
      <c r="G21" s="1" t="s">
        <v>133</v>
      </c>
      <c r="H21" s="1" t="e">
        <f>VLOOKUP(G21,TextTag!$A:$B,2,0)</f>
        <v>#N/A</v>
      </c>
      <c r="I21" s="1" t="s">
        <v>134</v>
      </c>
    </row>
    <row r="22" spans="1:9" x14ac:dyDescent="0.3">
      <c r="A22" s="1">
        <v>1108</v>
      </c>
      <c r="B22" s="1">
        <v>8</v>
      </c>
      <c r="C22" s="1">
        <v>1</v>
      </c>
      <c r="D22" s="1" t="str">
        <f>VLOOKUP(C22,Reference!$D:$E,2,0)</f>
        <v>머지 아이템</v>
      </c>
      <c r="E22" s="1" t="s">
        <v>303</v>
      </c>
      <c r="F22" s="1" t="str">
        <f>VLOOKUP(E22,TextTag!$A:$B,2,0)</f>
        <v>후작의도끼</v>
      </c>
      <c r="G22" s="1" t="s">
        <v>135</v>
      </c>
      <c r="H22" s="1" t="e">
        <f>VLOOKUP(G22,TextTag!$A:$B,2,0)</f>
        <v>#N/A</v>
      </c>
      <c r="I22" s="1" t="s">
        <v>136</v>
      </c>
    </row>
    <row r="23" spans="1:9" x14ac:dyDescent="0.3">
      <c r="A23" s="1">
        <v>1109</v>
      </c>
      <c r="B23" s="1">
        <v>9</v>
      </c>
      <c r="C23" s="1">
        <v>1</v>
      </c>
      <c r="D23" s="1" t="str">
        <f>VLOOKUP(C23,Reference!$D:$E,2,0)</f>
        <v>머지 아이템</v>
      </c>
      <c r="E23" s="1" t="s">
        <v>304</v>
      </c>
      <c r="F23" s="1" t="str">
        <f>VLOOKUP(E23,TextTag!$A:$B,2,0)</f>
        <v>공작의 도끼</v>
      </c>
      <c r="G23" s="1" t="s">
        <v>137</v>
      </c>
      <c r="H23" s="1" t="e">
        <f>VLOOKUP(G23,TextTag!$A:$B,2,0)</f>
        <v>#N/A</v>
      </c>
      <c r="I23" s="1" t="s">
        <v>138</v>
      </c>
    </row>
    <row r="24" spans="1:9" x14ac:dyDescent="0.3">
      <c r="A24" s="1">
        <v>1110</v>
      </c>
      <c r="B24" s="1">
        <v>10</v>
      </c>
      <c r="C24" s="1">
        <v>1</v>
      </c>
      <c r="D24" s="1" t="str">
        <f>VLOOKUP(C24,Reference!$D:$E,2,0)</f>
        <v>머지 아이템</v>
      </c>
      <c r="E24" s="1" t="s">
        <v>305</v>
      </c>
      <c r="F24" s="1" t="str">
        <f>VLOOKUP(E24,TextTag!$A:$B,2,0)</f>
        <v>왕자의 도끼</v>
      </c>
      <c r="G24" s="1" t="s">
        <v>139</v>
      </c>
      <c r="H24" s="1" t="e">
        <f>VLOOKUP(G24,TextTag!$A:$B,2,0)</f>
        <v>#N/A</v>
      </c>
      <c r="I24" s="1" t="s">
        <v>140</v>
      </c>
    </row>
    <row r="25" spans="1:9" x14ac:dyDescent="0.3">
      <c r="A25" s="1">
        <v>1111</v>
      </c>
      <c r="B25" s="1">
        <v>11</v>
      </c>
      <c r="C25" s="1">
        <v>1</v>
      </c>
      <c r="D25" s="1" t="str">
        <f>VLOOKUP(C25,Reference!$D:$E,2,0)</f>
        <v>머지 아이템</v>
      </c>
      <c r="E25" s="1" t="s">
        <v>306</v>
      </c>
      <c r="F25" s="1" t="str">
        <f>VLOOKUP(E25,TextTag!$A:$B,2,0)</f>
        <v>왕의 도끼</v>
      </c>
      <c r="G25" s="1" t="s">
        <v>141</v>
      </c>
      <c r="H25" s="1" t="e">
        <f>VLOOKUP(G25,TextTag!$A:$B,2,0)</f>
        <v>#N/A</v>
      </c>
      <c r="I25" s="1" t="s">
        <v>142</v>
      </c>
    </row>
    <row r="26" spans="1:9" x14ac:dyDescent="0.3">
      <c r="A26" s="1">
        <v>1112</v>
      </c>
      <c r="B26" s="1">
        <v>12</v>
      </c>
      <c r="C26" s="1">
        <v>1</v>
      </c>
      <c r="D26" s="1" t="str">
        <f>VLOOKUP(C26,Reference!$D:$E,2,0)</f>
        <v>머지 아이템</v>
      </c>
      <c r="E26" s="1" t="s">
        <v>307</v>
      </c>
      <c r="F26" s="1" t="str">
        <f>VLOOKUP(E26,TextTag!$A:$B,2,0)</f>
        <v>전설의 도끼</v>
      </c>
      <c r="G26" s="1" t="s">
        <v>143</v>
      </c>
      <c r="H26" s="1" t="e">
        <f>VLOOKUP(G26,TextTag!$A:$B,2,0)</f>
        <v>#N/A</v>
      </c>
      <c r="I26" s="1" t="s">
        <v>144</v>
      </c>
    </row>
    <row r="27" spans="1:9" x14ac:dyDescent="0.3">
      <c r="A27" s="1">
        <v>1201</v>
      </c>
      <c r="B27" s="1">
        <v>1</v>
      </c>
      <c r="C27" s="1">
        <v>1</v>
      </c>
      <c r="D27" s="1" t="str">
        <f>VLOOKUP(C27,Reference!$D:$E,2,0)</f>
        <v>머지 아이템</v>
      </c>
      <c r="E27" s="1" t="s">
        <v>145</v>
      </c>
      <c r="F27" s="1" t="e">
        <f>VLOOKUP(E27,TextTag!$A:$B,2,0)</f>
        <v>#N/A</v>
      </c>
      <c r="G27" s="1" t="s">
        <v>145</v>
      </c>
      <c r="H27" s="1" t="e">
        <f>VLOOKUP(G27,TextTag!$A:$B,2,0)</f>
        <v>#N/A</v>
      </c>
      <c r="I27" s="1" t="s">
        <v>146</v>
      </c>
    </row>
    <row r="28" spans="1:9" x14ac:dyDescent="0.3">
      <c r="A28" s="1">
        <v>1202</v>
      </c>
      <c r="B28" s="1">
        <v>2</v>
      </c>
      <c r="C28" s="1">
        <v>1</v>
      </c>
      <c r="D28" s="1" t="str">
        <f>VLOOKUP(C28,Reference!$D:$E,2,0)</f>
        <v>머지 아이템</v>
      </c>
      <c r="E28" s="1" t="s">
        <v>147</v>
      </c>
      <c r="F28" s="1" t="e">
        <f>VLOOKUP(E28,TextTag!$A:$B,2,0)</f>
        <v>#N/A</v>
      </c>
      <c r="G28" s="1" t="s">
        <v>147</v>
      </c>
      <c r="H28" s="1" t="e">
        <f>VLOOKUP(G28,TextTag!$A:$B,2,0)</f>
        <v>#N/A</v>
      </c>
      <c r="I28" s="1" t="s">
        <v>148</v>
      </c>
    </row>
    <row r="29" spans="1:9" x14ac:dyDescent="0.3">
      <c r="A29" s="1">
        <v>1203</v>
      </c>
      <c r="B29" s="1">
        <v>3</v>
      </c>
      <c r="C29" s="1">
        <v>1</v>
      </c>
      <c r="D29" s="1" t="str">
        <f>VLOOKUP(C29,Reference!$D:$E,2,0)</f>
        <v>머지 아이템</v>
      </c>
      <c r="E29" s="1" t="s">
        <v>149</v>
      </c>
      <c r="F29" s="1" t="e">
        <f>VLOOKUP(E29,TextTag!$A:$B,2,0)</f>
        <v>#N/A</v>
      </c>
      <c r="G29" s="1" t="s">
        <v>149</v>
      </c>
      <c r="H29" s="1" t="e">
        <f>VLOOKUP(G29,TextTag!$A:$B,2,0)</f>
        <v>#N/A</v>
      </c>
      <c r="I29" s="1" t="s">
        <v>150</v>
      </c>
    </row>
    <row r="30" spans="1:9" x14ac:dyDescent="0.3">
      <c r="A30" s="1">
        <v>1204</v>
      </c>
      <c r="B30" s="1">
        <v>4</v>
      </c>
      <c r="C30" s="1">
        <v>1</v>
      </c>
      <c r="D30" s="1" t="str">
        <f>VLOOKUP(C30,Reference!$D:$E,2,0)</f>
        <v>머지 아이템</v>
      </c>
      <c r="E30" s="1" t="s">
        <v>151</v>
      </c>
      <c r="F30" s="1" t="e">
        <f>VLOOKUP(E30,TextTag!$A:$B,2,0)</f>
        <v>#N/A</v>
      </c>
      <c r="G30" s="1" t="s">
        <v>151</v>
      </c>
      <c r="H30" s="1" t="e">
        <f>VLOOKUP(G30,TextTag!$A:$B,2,0)</f>
        <v>#N/A</v>
      </c>
      <c r="I30" s="1" t="s">
        <v>152</v>
      </c>
    </row>
    <row r="31" spans="1:9" x14ac:dyDescent="0.3">
      <c r="A31" s="1">
        <v>1205</v>
      </c>
      <c r="B31" s="1">
        <v>5</v>
      </c>
      <c r="C31" s="1">
        <v>1</v>
      </c>
      <c r="D31" s="1" t="str">
        <f>VLOOKUP(C31,Reference!$D:$E,2,0)</f>
        <v>머지 아이템</v>
      </c>
      <c r="E31" s="1" t="s">
        <v>153</v>
      </c>
      <c r="F31" s="1" t="e">
        <f>VLOOKUP(E31,TextTag!$A:$B,2,0)</f>
        <v>#N/A</v>
      </c>
      <c r="G31" s="1" t="s">
        <v>153</v>
      </c>
      <c r="H31" s="1" t="e">
        <f>VLOOKUP(G31,TextTag!$A:$B,2,0)</f>
        <v>#N/A</v>
      </c>
      <c r="I31" s="1" t="s">
        <v>154</v>
      </c>
    </row>
    <row r="32" spans="1:9" x14ac:dyDescent="0.3">
      <c r="A32" s="1">
        <v>1206</v>
      </c>
      <c r="B32" s="1">
        <v>6</v>
      </c>
      <c r="C32" s="1">
        <v>1</v>
      </c>
      <c r="D32" s="1" t="str">
        <f>VLOOKUP(C32,Reference!$D:$E,2,0)</f>
        <v>머지 아이템</v>
      </c>
      <c r="E32" s="1" t="s">
        <v>155</v>
      </c>
      <c r="F32" s="1" t="e">
        <f>VLOOKUP(E32,TextTag!$A:$B,2,0)</f>
        <v>#N/A</v>
      </c>
      <c r="G32" s="1" t="s">
        <v>155</v>
      </c>
      <c r="H32" s="1" t="e">
        <f>VLOOKUP(G32,TextTag!$A:$B,2,0)</f>
        <v>#N/A</v>
      </c>
      <c r="I32" s="1" t="s">
        <v>156</v>
      </c>
    </row>
    <row r="33" spans="1:9" x14ac:dyDescent="0.3">
      <c r="A33" s="1">
        <v>1207</v>
      </c>
      <c r="B33" s="1">
        <v>7</v>
      </c>
      <c r="C33" s="1">
        <v>1</v>
      </c>
      <c r="D33" s="1" t="str">
        <f>VLOOKUP(C33,Reference!$D:$E,2,0)</f>
        <v>머지 아이템</v>
      </c>
      <c r="E33" s="1" t="s">
        <v>157</v>
      </c>
      <c r="F33" s="1" t="e">
        <f>VLOOKUP(E33,TextTag!$A:$B,2,0)</f>
        <v>#N/A</v>
      </c>
      <c r="G33" s="1" t="s">
        <v>157</v>
      </c>
      <c r="H33" s="1" t="e">
        <f>VLOOKUP(G33,TextTag!$A:$B,2,0)</f>
        <v>#N/A</v>
      </c>
      <c r="I33" s="1" t="s">
        <v>158</v>
      </c>
    </row>
    <row r="34" spans="1:9" x14ac:dyDescent="0.3">
      <c r="A34" s="1">
        <v>1208</v>
      </c>
      <c r="B34" s="1">
        <v>8</v>
      </c>
      <c r="C34" s="1">
        <v>1</v>
      </c>
      <c r="D34" s="1" t="str">
        <f>VLOOKUP(C34,Reference!$D:$E,2,0)</f>
        <v>머지 아이템</v>
      </c>
      <c r="E34" s="1" t="s">
        <v>159</v>
      </c>
      <c r="F34" s="1" t="e">
        <f>VLOOKUP(E34,TextTag!$A:$B,2,0)</f>
        <v>#N/A</v>
      </c>
      <c r="G34" s="1" t="s">
        <v>159</v>
      </c>
      <c r="H34" s="1" t="e">
        <f>VLOOKUP(G34,TextTag!$A:$B,2,0)</f>
        <v>#N/A</v>
      </c>
      <c r="I34" s="1" t="s">
        <v>160</v>
      </c>
    </row>
    <row r="35" spans="1:9" x14ac:dyDescent="0.3">
      <c r="A35" s="1">
        <v>1209</v>
      </c>
      <c r="B35" s="1">
        <v>9</v>
      </c>
      <c r="C35" s="1">
        <v>1</v>
      </c>
      <c r="D35" s="1" t="str">
        <f>VLOOKUP(C35,Reference!$D:$E,2,0)</f>
        <v>머지 아이템</v>
      </c>
      <c r="E35" s="1" t="s">
        <v>161</v>
      </c>
      <c r="F35" s="1" t="e">
        <f>VLOOKUP(E35,TextTag!$A:$B,2,0)</f>
        <v>#N/A</v>
      </c>
      <c r="G35" s="1" t="s">
        <v>161</v>
      </c>
      <c r="H35" s="1" t="e">
        <f>VLOOKUP(G35,TextTag!$A:$B,2,0)</f>
        <v>#N/A</v>
      </c>
      <c r="I35" s="1" t="s">
        <v>162</v>
      </c>
    </row>
    <row r="36" spans="1:9" x14ac:dyDescent="0.3">
      <c r="A36" s="1">
        <v>1210</v>
      </c>
      <c r="B36" s="1">
        <v>10</v>
      </c>
      <c r="C36" s="1">
        <v>1</v>
      </c>
      <c r="D36" s="1" t="str">
        <f>VLOOKUP(C36,Reference!$D:$E,2,0)</f>
        <v>머지 아이템</v>
      </c>
      <c r="E36" s="1" t="s">
        <v>163</v>
      </c>
      <c r="F36" s="1" t="e">
        <f>VLOOKUP(E36,TextTag!$A:$B,2,0)</f>
        <v>#N/A</v>
      </c>
      <c r="G36" s="1" t="s">
        <v>163</v>
      </c>
      <c r="H36" s="1" t="e">
        <f>VLOOKUP(G36,TextTag!$A:$B,2,0)</f>
        <v>#N/A</v>
      </c>
      <c r="I36" s="1" t="s">
        <v>164</v>
      </c>
    </row>
    <row r="37" spans="1:9" x14ac:dyDescent="0.3">
      <c r="A37" s="1">
        <v>1211</v>
      </c>
      <c r="B37" s="1">
        <v>11</v>
      </c>
      <c r="C37" s="1">
        <v>1</v>
      </c>
      <c r="D37" s="1" t="str">
        <f>VLOOKUP(C37,Reference!$D:$E,2,0)</f>
        <v>머지 아이템</v>
      </c>
      <c r="E37" s="1" t="s">
        <v>165</v>
      </c>
      <c r="F37" s="1" t="e">
        <f>VLOOKUP(E37,TextTag!$A:$B,2,0)</f>
        <v>#N/A</v>
      </c>
      <c r="G37" s="1" t="s">
        <v>165</v>
      </c>
      <c r="H37" s="1" t="e">
        <f>VLOOKUP(G37,TextTag!$A:$B,2,0)</f>
        <v>#N/A</v>
      </c>
      <c r="I37" s="1" t="s">
        <v>166</v>
      </c>
    </row>
    <row r="38" spans="1:9" x14ac:dyDescent="0.3">
      <c r="A38" s="1">
        <v>1212</v>
      </c>
      <c r="B38" s="1">
        <v>12</v>
      </c>
      <c r="C38" s="1">
        <v>1</v>
      </c>
      <c r="D38" s="1" t="str">
        <f>VLOOKUP(C38,Reference!$D:$E,2,0)</f>
        <v>머지 아이템</v>
      </c>
      <c r="E38" s="1" t="s">
        <v>167</v>
      </c>
      <c r="F38" s="1" t="e">
        <f>VLOOKUP(E38,TextTag!$A:$B,2,0)</f>
        <v>#N/A</v>
      </c>
      <c r="G38" s="1" t="s">
        <v>167</v>
      </c>
      <c r="H38" s="1" t="e">
        <f>VLOOKUP(G38,TextTag!$A:$B,2,0)</f>
        <v>#N/A</v>
      </c>
      <c r="I38" s="1" t="s">
        <v>168</v>
      </c>
    </row>
    <row r="39" spans="1:9" x14ac:dyDescent="0.3">
      <c r="A39" s="1">
        <v>1301</v>
      </c>
      <c r="B39" s="1">
        <v>1</v>
      </c>
      <c r="C39" s="1">
        <v>1</v>
      </c>
      <c r="D39" s="1" t="str">
        <f>VLOOKUP(C39,Reference!$D:$E,2,0)</f>
        <v>머지 아이템</v>
      </c>
      <c r="E39" s="1" t="s">
        <v>169</v>
      </c>
      <c r="F39" s="1" t="e">
        <f>VLOOKUP(E39,TextTag!$A:$B,2,0)</f>
        <v>#N/A</v>
      </c>
      <c r="G39" s="1" t="s">
        <v>169</v>
      </c>
      <c r="H39" s="1" t="e">
        <f>VLOOKUP(G39,TextTag!$A:$B,2,0)</f>
        <v>#N/A</v>
      </c>
      <c r="I39" s="1" t="s">
        <v>170</v>
      </c>
    </row>
    <row r="40" spans="1:9" x14ac:dyDescent="0.3">
      <c r="A40" s="1">
        <v>1302</v>
      </c>
      <c r="B40" s="1">
        <v>2</v>
      </c>
      <c r="C40" s="1">
        <v>1</v>
      </c>
      <c r="D40" s="1" t="str">
        <f>VLOOKUP(C40,Reference!$D:$E,2,0)</f>
        <v>머지 아이템</v>
      </c>
      <c r="E40" s="1" t="s">
        <v>171</v>
      </c>
      <c r="F40" s="1" t="e">
        <f>VLOOKUP(E40,TextTag!$A:$B,2,0)</f>
        <v>#N/A</v>
      </c>
      <c r="G40" s="1" t="s">
        <v>171</v>
      </c>
      <c r="H40" s="1" t="e">
        <f>VLOOKUP(G40,TextTag!$A:$B,2,0)</f>
        <v>#N/A</v>
      </c>
      <c r="I40" s="1" t="s">
        <v>172</v>
      </c>
    </row>
    <row r="41" spans="1:9" x14ac:dyDescent="0.3">
      <c r="A41" s="1">
        <v>1303</v>
      </c>
      <c r="B41" s="1">
        <v>3</v>
      </c>
      <c r="C41" s="1">
        <v>1</v>
      </c>
      <c r="D41" s="1" t="str">
        <f>VLOOKUP(C41,Reference!$D:$E,2,0)</f>
        <v>머지 아이템</v>
      </c>
      <c r="E41" s="1" t="s">
        <v>173</v>
      </c>
      <c r="F41" s="1" t="e">
        <f>VLOOKUP(E41,TextTag!$A:$B,2,0)</f>
        <v>#N/A</v>
      </c>
      <c r="G41" s="1" t="s">
        <v>173</v>
      </c>
      <c r="H41" s="1" t="e">
        <f>VLOOKUP(G41,TextTag!$A:$B,2,0)</f>
        <v>#N/A</v>
      </c>
      <c r="I41" s="1" t="s">
        <v>174</v>
      </c>
    </row>
    <row r="42" spans="1:9" x14ac:dyDescent="0.3">
      <c r="A42" s="1">
        <v>1304</v>
      </c>
      <c r="B42" s="1">
        <v>4</v>
      </c>
      <c r="C42" s="1">
        <v>1</v>
      </c>
      <c r="D42" s="1" t="str">
        <f>VLOOKUP(C42,Reference!$D:$E,2,0)</f>
        <v>머지 아이템</v>
      </c>
      <c r="E42" s="1" t="s">
        <v>175</v>
      </c>
      <c r="F42" s="1" t="e">
        <f>VLOOKUP(E42,TextTag!$A:$B,2,0)</f>
        <v>#N/A</v>
      </c>
      <c r="G42" s="1" t="s">
        <v>175</v>
      </c>
      <c r="H42" s="1" t="e">
        <f>VLOOKUP(G42,TextTag!$A:$B,2,0)</f>
        <v>#N/A</v>
      </c>
      <c r="I42" s="1" t="s">
        <v>176</v>
      </c>
    </row>
    <row r="43" spans="1:9" x14ac:dyDescent="0.3">
      <c r="A43" s="1">
        <v>1305</v>
      </c>
      <c r="B43" s="1">
        <v>5</v>
      </c>
      <c r="C43" s="1">
        <v>1</v>
      </c>
      <c r="D43" s="1" t="str">
        <f>VLOOKUP(C43,Reference!$D:$E,2,0)</f>
        <v>머지 아이템</v>
      </c>
      <c r="E43" s="1" t="s">
        <v>177</v>
      </c>
      <c r="F43" s="1" t="e">
        <f>VLOOKUP(E43,TextTag!$A:$B,2,0)</f>
        <v>#N/A</v>
      </c>
      <c r="G43" s="1" t="s">
        <v>177</v>
      </c>
      <c r="H43" s="1" t="e">
        <f>VLOOKUP(G43,TextTag!$A:$B,2,0)</f>
        <v>#N/A</v>
      </c>
      <c r="I43" s="1" t="s">
        <v>178</v>
      </c>
    </row>
    <row r="44" spans="1:9" x14ac:dyDescent="0.3">
      <c r="A44" s="1">
        <v>1306</v>
      </c>
      <c r="B44" s="1">
        <v>6</v>
      </c>
      <c r="C44" s="1">
        <v>1</v>
      </c>
      <c r="D44" s="1" t="str">
        <f>VLOOKUP(C44,Reference!$D:$E,2,0)</f>
        <v>머지 아이템</v>
      </c>
      <c r="E44" s="1" t="s">
        <v>179</v>
      </c>
      <c r="F44" s="1" t="e">
        <f>VLOOKUP(E44,TextTag!$A:$B,2,0)</f>
        <v>#N/A</v>
      </c>
      <c r="G44" s="1" t="s">
        <v>179</v>
      </c>
      <c r="H44" s="1" t="e">
        <f>VLOOKUP(G44,TextTag!$A:$B,2,0)</f>
        <v>#N/A</v>
      </c>
      <c r="I44" s="1" t="s">
        <v>180</v>
      </c>
    </row>
    <row r="45" spans="1:9" x14ac:dyDescent="0.3">
      <c r="A45" s="1">
        <v>1307</v>
      </c>
      <c r="B45" s="1">
        <v>7</v>
      </c>
      <c r="C45" s="1">
        <v>1</v>
      </c>
      <c r="D45" s="1" t="str">
        <f>VLOOKUP(C45,Reference!$D:$E,2,0)</f>
        <v>머지 아이템</v>
      </c>
      <c r="E45" s="1" t="s">
        <v>181</v>
      </c>
      <c r="F45" s="1" t="e">
        <f>VLOOKUP(E45,TextTag!$A:$B,2,0)</f>
        <v>#N/A</v>
      </c>
      <c r="G45" s="1" t="s">
        <v>181</v>
      </c>
      <c r="H45" s="1" t="e">
        <f>VLOOKUP(G45,TextTag!$A:$B,2,0)</f>
        <v>#N/A</v>
      </c>
      <c r="I45" s="1" t="s">
        <v>182</v>
      </c>
    </row>
    <row r="46" spans="1:9" x14ac:dyDescent="0.3">
      <c r="A46" s="1">
        <v>1308</v>
      </c>
      <c r="B46" s="1">
        <v>8</v>
      </c>
      <c r="C46" s="1">
        <v>1</v>
      </c>
      <c r="D46" s="1" t="str">
        <f>VLOOKUP(C46,Reference!$D:$E,2,0)</f>
        <v>머지 아이템</v>
      </c>
      <c r="E46" s="1" t="s">
        <v>183</v>
      </c>
      <c r="F46" s="1" t="e">
        <f>VLOOKUP(E46,TextTag!$A:$B,2,0)</f>
        <v>#N/A</v>
      </c>
      <c r="G46" s="1" t="s">
        <v>183</v>
      </c>
      <c r="H46" s="1" t="e">
        <f>VLOOKUP(G46,TextTag!$A:$B,2,0)</f>
        <v>#N/A</v>
      </c>
      <c r="I46" s="1" t="s">
        <v>184</v>
      </c>
    </row>
    <row r="47" spans="1:9" x14ac:dyDescent="0.3">
      <c r="A47" s="1">
        <v>1309</v>
      </c>
      <c r="B47" s="1">
        <v>9</v>
      </c>
      <c r="C47" s="1">
        <v>1</v>
      </c>
      <c r="D47" s="1" t="str">
        <f>VLOOKUP(C47,Reference!$D:$E,2,0)</f>
        <v>머지 아이템</v>
      </c>
      <c r="E47" s="1" t="s">
        <v>185</v>
      </c>
      <c r="F47" s="1" t="e">
        <f>VLOOKUP(E47,TextTag!$A:$B,2,0)</f>
        <v>#N/A</v>
      </c>
      <c r="G47" s="1" t="s">
        <v>185</v>
      </c>
      <c r="H47" s="1" t="e">
        <f>VLOOKUP(G47,TextTag!$A:$B,2,0)</f>
        <v>#N/A</v>
      </c>
      <c r="I47" s="1" t="s">
        <v>186</v>
      </c>
    </row>
    <row r="48" spans="1:9" x14ac:dyDescent="0.3">
      <c r="A48" s="1">
        <v>1310</v>
      </c>
      <c r="B48" s="1">
        <v>10</v>
      </c>
      <c r="C48" s="1">
        <v>1</v>
      </c>
      <c r="D48" s="1" t="str">
        <f>VLOOKUP(C48,Reference!$D:$E,2,0)</f>
        <v>머지 아이템</v>
      </c>
      <c r="E48" s="1" t="s">
        <v>187</v>
      </c>
      <c r="F48" s="1" t="e">
        <f>VLOOKUP(E48,TextTag!$A:$B,2,0)</f>
        <v>#N/A</v>
      </c>
      <c r="G48" s="1" t="s">
        <v>187</v>
      </c>
      <c r="H48" s="1" t="e">
        <f>VLOOKUP(G48,TextTag!$A:$B,2,0)</f>
        <v>#N/A</v>
      </c>
      <c r="I48" s="1" t="s">
        <v>188</v>
      </c>
    </row>
    <row r="49" spans="1:9" x14ac:dyDescent="0.3">
      <c r="A49" s="1">
        <v>1311</v>
      </c>
      <c r="B49" s="1">
        <v>11</v>
      </c>
      <c r="C49" s="1">
        <v>1</v>
      </c>
      <c r="D49" s="1" t="str">
        <f>VLOOKUP(C49,Reference!$D:$E,2,0)</f>
        <v>머지 아이템</v>
      </c>
      <c r="E49" s="1" t="s">
        <v>189</v>
      </c>
      <c r="F49" s="1" t="e">
        <f>VLOOKUP(E49,TextTag!$A:$B,2,0)</f>
        <v>#N/A</v>
      </c>
      <c r="G49" s="1" t="s">
        <v>189</v>
      </c>
      <c r="H49" s="1" t="e">
        <f>VLOOKUP(G49,TextTag!$A:$B,2,0)</f>
        <v>#N/A</v>
      </c>
      <c r="I49" s="1" t="s">
        <v>190</v>
      </c>
    </row>
    <row r="50" spans="1:9" x14ac:dyDescent="0.3">
      <c r="A50" s="1">
        <v>1312</v>
      </c>
      <c r="B50" s="1">
        <v>12</v>
      </c>
      <c r="C50" s="1">
        <v>1</v>
      </c>
      <c r="D50" s="1" t="str">
        <f>VLOOKUP(C50,Reference!$D:$E,2,0)</f>
        <v>머지 아이템</v>
      </c>
      <c r="E50" s="1" t="s">
        <v>191</v>
      </c>
      <c r="F50" s="1" t="e">
        <f>VLOOKUP(E50,TextTag!$A:$B,2,0)</f>
        <v>#N/A</v>
      </c>
      <c r="G50" s="1" t="s">
        <v>191</v>
      </c>
      <c r="H50" s="1" t="e">
        <f>VLOOKUP(G50,TextTag!$A:$B,2,0)</f>
        <v>#N/A</v>
      </c>
      <c r="I50" s="1" t="s">
        <v>192</v>
      </c>
    </row>
    <row r="51" spans="1:9" x14ac:dyDescent="0.3">
      <c r="A51" s="1">
        <v>1401</v>
      </c>
      <c r="B51" s="1">
        <v>1</v>
      </c>
      <c r="C51" s="1">
        <v>1</v>
      </c>
      <c r="D51" s="1" t="str">
        <f>VLOOKUP(C51,Reference!$D:$E,2,0)</f>
        <v>머지 아이템</v>
      </c>
      <c r="E51" s="1" t="s">
        <v>193</v>
      </c>
      <c r="F51" s="1" t="e">
        <f>VLOOKUP(E51,TextTag!$A:$B,2,0)</f>
        <v>#N/A</v>
      </c>
      <c r="G51" s="1" t="s">
        <v>193</v>
      </c>
      <c r="H51" s="1" t="e">
        <f>VLOOKUP(G51,TextTag!$A:$B,2,0)</f>
        <v>#N/A</v>
      </c>
      <c r="I51" s="1" t="s">
        <v>194</v>
      </c>
    </row>
    <row r="52" spans="1:9" x14ac:dyDescent="0.3">
      <c r="A52" s="1">
        <v>1402</v>
      </c>
      <c r="B52" s="1">
        <v>2</v>
      </c>
      <c r="C52" s="1">
        <v>1</v>
      </c>
      <c r="D52" s="1" t="str">
        <f>VLOOKUP(C52,Reference!$D:$E,2,0)</f>
        <v>머지 아이템</v>
      </c>
      <c r="E52" s="1" t="s">
        <v>195</v>
      </c>
      <c r="F52" s="1" t="e">
        <f>VLOOKUP(E52,TextTag!$A:$B,2,0)</f>
        <v>#N/A</v>
      </c>
      <c r="G52" s="1" t="s">
        <v>195</v>
      </c>
      <c r="H52" s="1" t="e">
        <f>VLOOKUP(G52,TextTag!$A:$B,2,0)</f>
        <v>#N/A</v>
      </c>
      <c r="I52" s="1" t="s">
        <v>196</v>
      </c>
    </row>
    <row r="53" spans="1:9" x14ac:dyDescent="0.3">
      <c r="A53" s="1">
        <v>1403</v>
      </c>
      <c r="B53" s="1">
        <v>3</v>
      </c>
      <c r="C53" s="1">
        <v>1</v>
      </c>
      <c r="D53" s="1" t="str">
        <f>VLOOKUP(C53,Reference!$D:$E,2,0)</f>
        <v>머지 아이템</v>
      </c>
      <c r="E53" s="1" t="s">
        <v>197</v>
      </c>
      <c r="F53" s="1" t="e">
        <f>VLOOKUP(E53,TextTag!$A:$B,2,0)</f>
        <v>#N/A</v>
      </c>
      <c r="G53" s="1" t="s">
        <v>197</v>
      </c>
      <c r="H53" s="1" t="e">
        <f>VLOOKUP(G53,TextTag!$A:$B,2,0)</f>
        <v>#N/A</v>
      </c>
      <c r="I53" s="1" t="s">
        <v>198</v>
      </c>
    </row>
    <row r="54" spans="1:9" x14ac:dyDescent="0.3">
      <c r="A54" s="1">
        <v>1404</v>
      </c>
      <c r="B54" s="1">
        <v>4</v>
      </c>
      <c r="C54" s="1">
        <v>1</v>
      </c>
      <c r="D54" s="1" t="str">
        <f>VLOOKUP(C54,Reference!$D:$E,2,0)</f>
        <v>머지 아이템</v>
      </c>
      <c r="E54" s="1" t="s">
        <v>199</v>
      </c>
      <c r="F54" s="1" t="e">
        <f>VLOOKUP(E54,TextTag!$A:$B,2,0)</f>
        <v>#N/A</v>
      </c>
      <c r="G54" s="1" t="s">
        <v>199</v>
      </c>
      <c r="H54" s="1" t="e">
        <f>VLOOKUP(G54,TextTag!$A:$B,2,0)</f>
        <v>#N/A</v>
      </c>
      <c r="I54" s="1" t="s">
        <v>200</v>
      </c>
    </row>
    <row r="55" spans="1:9" x14ac:dyDescent="0.3">
      <c r="A55" s="1">
        <v>1405</v>
      </c>
      <c r="B55" s="1">
        <v>5</v>
      </c>
      <c r="C55" s="1">
        <v>1</v>
      </c>
      <c r="D55" s="1" t="str">
        <f>VLOOKUP(C55,Reference!$D:$E,2,0)</f>
        <v>머지 아이템</v>
      </c>
      <c r="E55" s="1" t="s">
        <v>201</v>
      </c>
      <c r="F55" s="1" t="e">
        <f>VLOOKUP(E55,TextTag!$A:$B,2,0)</f>
        <v>#N/A</v>
      </c>
      <c r="G55" s="1" t="s">
        <v>201</v>
      </c>
      <c r="H55" s="1" t="e">
        <f>VLOOKUP(G55,TextTag!$A:$B,2,0)</f>
        <v>#N/A</v>
      </c>
      <c r="I55" s="1" t="s">
        <v>202</v>
      </c>
    </row>
    <row r="56" spans="1:9" x14ac:dyDescent="0.3">
      <c r="A56" s="1">
        <v>1406</v>
      </c>
      <c r="B56" s="1">
        <v>6</v>
      </c>
      <c r="C56" s="1">
        <v>1</v>
      </c>
      <c r="D56" s="1" t="str">
        <f>VLOOKUP(C56,Reference!$D:$E,2,0)</f>
        <v>머지 아이템</v>
      </c>
      <c r="E56" s="1" t="s">
        <v>203</v>
      </c>
      <c r="F56" s="1" t="e">
        <f>VLOOKUP(E56,TextTag!$A:$B,2,0)</f>
        <v>#N/A</v>
      </c>
      <c r="G56" s="1" t="s">
        <v>203</v>
      </c>
      <c r="H56" s="1" t="e">
        <f>VLOOKUP(G56,TextTag!$A:$B,2,0)</f>
        <v>#N/A</v>
      </c>
      <c r="I56" s="1" t="s">
        <v>204</v>
      </c>
    </row>
    <row r="57" spans="1:9" x14ac:dyDescent="0.3">
      <c r="A57" s="1">
        <v>1407</v>
      </c>
      <c r="B57" s="1">
        <v>7</v>
      </c>
      <c r="C57" s="1">
        <v>1</v>
      </c>
      <c r="D57" s="1" t="str">
        <f>VLOOKUP(C57,Reference!$D:$E,2,0)</f>
        <v>머지 아이템</v>
      </c>
      <c r="E57" s="1" t="s">
        <v>205</v>
      </c>
      <c r="F57" s="1" t="e">
        <f>VLOOKUP(E57,TextTag!$A:$B,2,0)</f>
        <v>#N/A</v>
      </c>
      <c r="G57" s="1" t="s">
        <v>205</v>
      </c>
      <c r="H57" s="1" t="e">
        <f>VLOOKUP(G57,TextTag!$A:$B,2,0)</f>
        <v>#N/A</v>
      </c>
      <c r="I57" s="1" t="s">
        <v>206</v>
      </c>
    </row>
    <row r="58" spans="1:9" x14ac:dyDescent="0.3">
      <c r="A58" s="1">
        <v>1408</v>
      </c>
      <c r="B58" s="1">
        <v>8</v>
      </c>
      <c r="C58" s="1">
        <v>1</v>
      </c>
      <c r="D58" s="1" t="str">
        <f>VLOOKUP(C58,Reference!$D:$E,2,0)</f>
        <v>머지 아이템</v>
      </c>
      <c r="E58" s="1" t="s">
        <v>207</v>
      </c>
      <c r="F58" s="1" t="e">
        <f>VLOOKUP(E58,TextTag!$A:$B,2,0)</f>
        <v>#N/A</v>
      </c>
      <c r="G58" s="1" t="s">
        <v>207</v>
      </c>
      <c r="H58" s="1" t="e">
        <f>VLOOKUP(G58,TextTag!$A:$B,2,0)</f>
        <v>#N/A</v>
      </c>
      <c r="I58" s="1" t="s">
        <v>208</v>
      </c>
    </row>
    <row r="59" spans="1:9" x14ac:dyDescent="0.3">
      <c r="A59" s="1">
        <v>1409</v>
      </c>
      <c r="B59" s="1">
        <v>9</v>
      </c>
      <c r="C59" s="1">
        <v>1</v>
      </c>
      <c r="D59" s="1" t="str">
        <f>VLOOKUP(C59,Reference!$D:$E,2,0)</f>
        <v>머지 아이템</v>
      </c>
      <c r="E59" s="1" t="s">
        <v>209</v>
      </c>
      <c r="F59" s="1" t="e">
        <f>VLOOKUP(E59,TextTag!$A:$B,2,0)</f>
        <v>#N/A</v>
      </c>
      <c r="G59" s="1" t="s">
        <v>209</v>
      </c>
      <c r="H59" s="1" t="e">
        <f>VLOOKUP(G59,TextTag!$A:$B,2,0)</f>
        <v>#N/A</v>
      </c>
      <c r="I59" s="1" t="s">
        <v>210</v>
      </c>
    </row>
    <row r="60" spans="1:9" x14ac:dyDescent="0.3">
      <c r="A60" s="1">
        <v>1410</v>
      </c>
      <c r="B60" s="1">
        <v>10</v>
      </c>
      <c r="C60" s="1">
        <v>1</v>
      </c>
      <c r="D60" s="1" t="str">
        <f>VLOOKUP(C60,Reference!$D:$E,2,0)</f>
        <v>머지 아이템</v>
      </c>
      <c r="E60" s="1" t="s">
        <v>211</v>
      </c>
      <c r="F60" s="1" t="e">
        <f>VLOOKUP(E60,TextTag!$A:$B,2,0)</f>
        <v>#N/A</v>
      </c>
      <c r="G60" s="1" t="s">
        <v>211</v>
      </c>
      <c r="H60" s="1" t="e">
        <f>VLOOKUP(G60,TextTag!$A:$B,2,0)</f>
        <v>#N/A</v>
      </c>
      <c r="I60" s="1" t="s">
        <v>212</v>
      </c>
    </row>
    <row r="61" spans="1:9" x14ac:dyDescent="0.3">
      <c r="A61" s="1">
        <v>1411</v>
      </c>
      <c r="B61" s="1">
        <v>11</v>
      </c>
      <c r="C61" s="1">
        <v>1</v>
      </c>
      <c r="D61" s="1" t="str">
        <f>VLOOKUP(C61,Reference!$D:$E,2,0)</f>
        <v>머지 아이템</v>
      </c>
      <c r="E61" s="1" t="s">
        <v>213</v>
      </c>
      <c r="F61" s="1" t="e">
        <f>VLOOKUP(E61,TextTag!$A:$B,2,0)</f>
        <v>#N/A</v>
      </c>
      <c r="G61" s="1" t="s">
        <v>213</v>
      </c>
      <c r="H61" s="1" t="e">
        <f>VLOOKUP(G61,TextTag!$A:$B,2,0)</f>
        <v>#N/A</v>
      </c>
      <c r="I61" s="1" t="s">
        <v>214</v>
      </c>
    </row>
    <row r="62" spans="1:9" x14ac:dyDescent="0.3">
      <c r="A62" s="1">
        <v>1412</v>
      </c>
      <c r="B62" s="1">
        <v>12</v>
      </c>
      <c r="C62" s="1">
        <v>1</v>
      </c>
      <c r="D62" s="1" t="str">
        <f>VLOOKUP(C62,Reference!$D:$E,2,0)</f>
        <v>머지 아이템</v>
      </c>
      <c r="E62" s="1" t="s">
        <v>215</v>
      </c>
      <c r="F62" s="1" t="e">
        <f>VLOOKUP(E62,TextTag!$A:$B,2,0)</f>
        <v>#N/A</v>
      </c>
      <c r="G62" s="1" t="s">
        <v>215</v>
      </c>
      <c r="H62" s="1" t="e">
        <f>VLOOKUP(G62,TextTag!$A:$B,2,0)</f>
        <v>#N/A</v>
      </c>
      <c r="I62" s="1" t="s">
        <v>216</v>
      </c>
    </row>
    <row r="63" spans="1:9" x14ac:dyDescent="0.3">
      <c r="A63" s="1">
        <v>1501</v>
      </c>
      <c r="B63" s="1">
        <v>1</v>
      </c>
      <c r="C63" s="1">
        <v>1</v>
      </c>
      <c r="D63" s="1" t="str">
        <f>VLOOKUP(C63,Reference!$D:$E,2,0)</f>
        <v>머지 아이템</v>
      </c>
      <c r="E63" s="1" t="s">
        <v>217</v>
      </c>
      <c r="F63" s="1" t="e">
        <f>VLOOKUP(E63,TextTag!$A:$B,2,0)</f>
        <v>#N/A</v>
      </c>
      <c r="G63" s="1" t="s">
        <v>217</v>
      </c>
      <c r="H63" s="1" t="e">
        <f>VLOOKUP(G63,TextTag!$A:$B,2,0)</f>
        <v>#N/A</v>
      </c>
      <c r="I63" s="1" t="s">
        <v>218</v>
      </c>
    </row>
    <row r="64" spans="1:9" x14ac:dyDescent="0.3">
      <c r="A64" s="1">
        <v>1502</v>
      </c>
      <c r="B64" s="1">
        <v>2</v>
      </c>
      <c r="C64" s="1">
        <v>1</v>
      </c>
      <c r="D64" s="1" t="str">
        <f>VLOOKUP(C64,Reference!$D:$E,2,0)</f>
        <v>머지 아이템</v>
      </c>
      <c r="E64" s="1" t="s">
        <v>219</v>
      </c>
      <c r="F64" s="1" t="e">
        <f>VLOOKUP(E64,TextTag!$A:$B,2,0)</f>
        <v>#N/A</v>
      </c>
      <c r="G64" s="1" t="s">
        <v>219</v>
      </c>
      <c r="H64" s="1" t="e">
        <f>VLOOKUP(G64,TextTag!$A:$B,2,0)</f>
        <v>#N/A</v>
      </c>
      <c r="I64" s="1" t="s">
        <v>220</v>
      </c>
    </row>
    <row r="65" spans="1:9" x14ac:dyDescent="0.3">
      <c r="A65" s="1">
        <v>1503</v>
      </c>
      <c r="B65" s="1">
        <v>3</v>
      </c>
      <c r="C65" s="1">
        <v>1</v>
      </c>
      <c r="D65" s="1" t="str">
        <f>VLOOKUP(C65,Reference!$D:$E,2,0)</f>
        <v>머지 아이템</v>
      </c>
      <c r="E65" s="1" t="s">
        <v>221</v>
      </c>
      <c r="F65" s="1" t="e">
        <f>VLOOKUP(E65,TextTag!$A:$B,2,0)</f>
        <v>#N/A</v>
      </c>
      <c r="G65" s="1" t="s">
        <v>221</v>
      </c>
      <c r="H65" s="1" t="e">
        <f>VLOOKUP(G65,TextTag!$A:$B,2,0)</f>
        <v>#N/A</v>
      </c>
      <c r="I65" s="1" t="s">
        <v>222</v>
      </c>
    </row>
    <row r="66" spans="1:9" x14ac:dyDescent="0.3">
      <c r="A66" s="1">
        <v>1504</v>
      </c>
      <c r="B66" s="1">
        <v>4</v>
      </c>
      <c r="C66" s="1">
        <v>1</v>
      </c>
      <c r="D66" s="1" t="str">
        <f>VLOOKUP(C66,Reference!$D:$E,2,0)</f>
        <v>머지 아이템</v>
      </c>
      <c r="E66" s="1" t="s">
        <v>223</v>
      </c>
      <c r="F66" s="1" t="e">
        <f>VLOOKUP(E66,TextTag!$A:$B,2,0)</f>
        <v>#N/A</v>
      </c>
      <c r="G66" s="1" t="s">
        <v>223</v>
      </c>
      <c r="H66" s="1" t="e">
        <f>VLOOKUP(G66,TextTag!$A:$B,2,0)</f>
        <v>#N/A</v>
      </c>
      <c r="I66" s="1" t="s">
        <v>224</v>
      </c>
    </row>
    <row r="67" spans="1:9" x14ac:dyDescent="0.3">
      <c r="A67" s="1">
        <v>1505</v>
      </c>
      <c r="B67" s="1">
        <v>5</v>
      </c>
      <c r="C67" s="1">
        <v>1</v>
      </c>
      <c r="D67" s="1" t="str">
        <f>VLOOKUP(C67,Reference!$D:$E,2,0)</f>
        <v>머지 아이템</v>
      </c>
      <c r="E67" s="1" t="s">
        <v>225</v>
      </c>
      <c r="F67" s="1" t="e">
        <f>VLOOKUP(E67,TextTag!$A:$B,2,0)</f>
        <v>#N/A</v>
      </c>
      <c r="G67" s="1" t="s">
        <v>225</v>
      </c>
      <c r="H67" s="1" t="e">
        <f>VLOOKUP(G67,TextTag!$A:$B,2,0)</f>
        <v>#N/A</v>
      </c>
      <c r="I67" s="1" t="s">
        <v>226</v>
      </c>
    </row>
    <row r="68" spans="1:9" x14ac:dyDescent="0.3">
      <c r="A68" s="1">
        <v>1506</v>
      </c>
      <c r="B68" s="1">
        <v>6</v>
      </c>
      <c r="C68" s="1">
        <v>1</v>
      </c>
      <c r="D68" s="1" t="str">
        <f>VLOOKUP(C68,Reference!$D:$E,2,0)</f>
        <v>머지 아이템</v>
      </c>
      <c r="E68" s="1" t="s">
        <v>227</v>
      </c>
      <c r="F68" s="1" t="e">
        <f>VLOOKUP(E68,TextTag!$A:$B,2,0)</f>
        <v>#N/A</v>
      </c>
      <c r="G68" s="1" t="s">
        <v>227</v>
      </c>
      <c r="H68" s="1" t="e">
        <f>VLOOKUP(G68,TextTag!$A:$B,2,0)</f>
        <v>#N/A</v>
      </c>
      <c r="I68" s="1" t="s">
        <v>228</v>
      </c>
    </row>
    <row r="69" spans="1:9" x14ac:dyDescent="0.3">
      <c r="A69" s="1">
        <v>1507</v>
      </c>
      <c r="B69" s="1">
        <v>7</v>
      </c>
      <c r="C69" s="1">
        <v>1</v>
      </c>
      <c r="D69" s="1" t="str">
        <f>VLOOKUP(C69,Reference!$D:$E,2,0)</f>
        <v>머지 아이템</v>
      </c>
      <c r="E69" s="1" t="s">
        <v>229</v>
      </c>
      <c r="F69" s="1" t="e">
        <f>VLOOKUP(E69,TextTag!$A:$B,2,0)</f>
        <v>#N/A</v>
      </c>
      <c r="G69" s="1" t="s">
        <v>229</v>
      </c>
      <c r="H69" s="1" t="e">
        <f>VLOOKUP(G69,TextTag!$A:$B,2,0)</f>
        <v>#N/A</v>
      </c>
      <c r="I69" s="1" t="s">
        <v>230</v>
      </c>
    </row>
    <row r="70" spans="1:9" x14ac:dyDescent="0.3">
      <c r="A70" s="1">
        <v>1508</v>
      </c>
      <c r="B70" s="1">
        <v>8</v>
      </c>
      <c r="C70" s="1">
        <v>1</v>
      </c>
      <c r="D70" s="1" t="str">
        <f>VLOOKUP(C70,Reference!$D:$E,2,0)</f>
        <v>머지 아이템</v>
      </c>
      <c r="E70" s="1" t="s">
        <v>231</v>
      </c>
      <c r="F70" s="1" t="e">
        <f>VLOOKUP(E70,TextTag!$A:$B,2,0)</f>
        <v>#N/A</v>
      </c>
      <c r="G70" s="1" t="s">
        <v>231</v>
      </c>
      <c r="H70" s="1" t="e">
        <f>VLOOKUP(G70,TextTag!$A:$B,2,0)</f>
        <v>#N/A</v>
      </c>
      <c r="I70" s="1" t="s">
        <v>232</v>
      </c>
    </row>
    <row r="71" spans="1:9" x14ac:dyDescent="0.3">
      <c r="A71" s="1">
        <v>1509</v>
      </c>
      <c r="B71" s="1">
        <v>9</v>
      </c>
      <c r="C71" s="1">
        <v>1</v>
      </c>
      <c r="D71" s="1" t="str">
        <f>VLOOKUP(C71,Reference!$D:$E,2,0)</f>
        <v>머지 아이템</v>
      </c>
      <c r="E71" s="1" t="s">
        <v>233</v>
      </c>
      <c r="F71" s="1" t="e">
        <f>VLOOKUP(E71,TextTag!$A:$B,2,0)</f>
        <v>#N/A</v>
      </c>
      <c r="G71" s="1" t="s">
        <v>233</v>
      </c>
      <c r="H71" s="1" t="e">
        <f>VLOOKUP(G71,TextTag!$A:$B,2,0)</f>
        <v>#N/A</v>
      </c>
      <c r="I71" s="1" t="s">
        <v>234</v>
      </c>
    </row>
    <row r="72" spans="1:9" x14ac:dyDescent="0.3">
      <c r="A72" s="1">
        <v>1510</v>
      </c>
      <c r="B72" s="1">
        <v>10</v>
      </c>
      <c r="C72" s="1">
        <v>1</v>
      </c>
      <c r="D72" s="1" t="str">
        <f>VLOOKUP(C72,Reference!$D:$E,2,0)</f>
        <v>머지 아이템</v>
      </c>
      <c r="E72" s="1" t="s">
        <v>235</v>
      </c>
      <c r="F72" s="1" t="e">
        <f>VLOOKUP(E72,TextTag!$A:$B,2,0)</f>
        <v>#N/A</v>
      </c>
      <c r="G72" s="1" t="s">
        <v>235</v>
      </c>
      <c r="H72" s="1" t="e">
        <f>VLOOKUP(G72,TextTag!$A:$B,2,0)</f>
        <v>#N/A</v>
      </c>
      <c r="I72" s="1" t="s">
        <v>236</v>
      </c>
    </row>
    <row r="73" spans="1:9" x14ac:dyDescent="0.3">
      <c r="A73" s="1">
        <v>1511</v>
      </c>
      <c r="B73" s="1">
        <v>11</v>
      </c>
      <c r="C73" s="1">
        <v>1</v>
      </c>
      <c r="D73" s="1" t="str">
        <f>VLOOKUP(C73,Reference!$D:$E,2,0)</f>
        <v>머지 아이템</v>
      </c>
      <c r="E73" s="1" t="s">
        <v>237</v>
      </c>
      <c r="F73" s="1" t="e">
        <f>VLOOKUP(E73,TextTag!$A:$B,2,0)</f>
        <v>#N/A</v>
      </c>
      <c r="G73" s="1" t="s">
        <v>237</v>
      </c>
      <c r="H73" s="1" t="e">
        <f>VLOOKUP(G73,TextTag!$A:$B,2,0)</f>
        <v>#N/A</v>
      </c>
      <c r="I73" s="1" t="s">
        <v>238</v>
      </c>
    </row>
    <row r="74" spans="1:9" x14ac:dyDescent="0.3">
      <c r="A74" s="1">
        <v>1512</v>
      </c>
      <c r="B74" s="1">
        <v>12</v>
      </c>
      <c r="C74" s="1">
        <v>1</v>
      </c>
      <c r="D74" s="1" t="str">
        <f>VLOOKUP(C74,Reference!$D:$E,2,0)</f>
        <v>머지 아이템</v>
      </c>
      <c r="E74" s="1" t="s">
        <v>239</v>
      </c>
      <c r="F74" s="1" t="e">
        <f>VLOOKUP(E74,TextTag!$A:$B,2,0)</f>
        <v>#N/A</v>
      </c>
      <c r="G74" s="1" t="s">
        <v>239</v>
      </c>
      <c r="H74" s="1" t="e">
        <f>VLOOKUP(G74,TextTag!$A:$B,2,0)</f>
        <v>#N/A</v>
      </c>
      <c r="I74" s="1" t="s">
        <v>240</v>
      </c>
    </row>
    <row r="75" spans="1:9" x14ac:dyDescent="0.3">
      <c r="A75" s="1">
        <v>1601</v>
      </c>
      <c r="B75" s="1">
        <v>1</v>
      </c>
      <c r="C75" s="1">
        <v>1</v>
      </c>
      <c r="D75" s="1" t="str">
        <f>VLOOKUP(C75,Reference!$D:$E,2,0)</f>
        <v>머지 아이템</v>
      </c>
      <c r="E75" s="1" t="s">
        <v>241</v>
      </c>
      <c r="F75" s="1" t="e">
        <f>VLOOKUP(E75,TextTag!$A:$B,2,0)</f>
        <v>#N/A</v>
      </c>
      <c r="G75" s="1" t="s">
        <v>241</v>
      </c>
      <c r="H75" s="1" t="e">
        <f>VLOOKUP(G75,TextTag!$A:$B,2,0)</f>
        <v>#N/A</v>
      </c>
      <c r="I75" s="1" t="s">
        <v>242</v>
      </c>
    </row>
    <row r="76" spans="1:9" x14ac:dyDescent="0.3">
      <c r="A76" s="1">
        <v>1602</v>
      </c>
      <c r="B76" s="1">
        <v>2</v>
      </c>
      <c r="C76" s="1">
        <v>1</v>
      </c>
      <c r="D76" s="1" t="str">
        <f>VLOOKUP(C76,Reference!$D:$E,2,0)</f>
        <v>머지 아이템</v>
      </c>
      <c r="E76" s="1" t="s">
        <v>243</v>
      </c>
      <c r="F76" s="1" t="e">
        <f>VLOOKUP(E76,TextTag!$A:$B,2,0)</f>
        <v>#N/A</v>
      </c>
      <c r="G76" s="1" t="s">
        <v>243</v>
      </c>
      <c r="H76" s="1" t="e">
        <f>VLOOKUP(G76,TextTag!$A:$B,2,0)</f>
        <v>#N/A</v>
      </c>
      <c r="I76" s="1" t="s">
        <v>244</v>
      </c>
    </row>
    <row r="77" spans="1:9" x14ac:dyDescent="0.3">
      <c r="A77" s="1">
        <v>1603</v>
      </c>
      <c r="B77" s="1">
        <v>3</v>
      </c>
      <c r="C77" s="1">
        <v>1</v>
      </c>
      <c r="D77" s="1" t="str">
        <f>VLOOKUP(C77,Reference!$D:$E,2,0)</f>
        <v>머지 아이템</v>
      </c>
      <c r="E77" s="1" t="s">
        <v>245</v>
      </c>
      <c r="F77" s="1" t="e">
        <f>VLOOKUP(E77,TextTag!$A:$B,2,0)</f>
        <v>#N/A</v>
      </c>
      <c r="G77" s="1" t="s">
        <v>245</v>
      </c>
      <c r="H77" s="1" t="e">
        <f>VLOOKUP(G77,TextTag!$A:$B,2,0)</f>
        <v>#N/A</v>
      </c>
      <c r="I77" s="1" t="s">
        <v>246</v>
      </c>
    </row>
    <row r="78" spans="1:9" x14ac:dyDescent="0.3">
      <c r="A78" s="1">
        <v>1604</v>
      </c>
      <c r="B78" s="1">
        <v>4</v>
      </c>
      <c r="C78" s="1">
        <v>1</v>
      </c>
      <c r="D78" s="1" t="str">
        <f>VLOOKUP(C78,Reference!$D:$E,2,0)</f>
        <v>머지 아이템</v>
      </c>
      <c r="E78" s="1" t="s">
        <v>247</v>
      </c>
      <c r="F78" s="1" t="e">
        <f>VLOOKUP(E78,TextTag!$A:$B,2,0)</f>
        <v>#N/A</v>
      </c>
      <c r="G78" s="1" t="s">
        <v>247</v>
      </c>
      <c r="H78" s="1" t="e">
        <f>VLOOKUP(G78,TextTag!$A:$B,2,0)</f>
        <v>#N/A</v>
      </c>
      <c r="I78" s="1" t="s">
        <v>248</v>
      </c>
    </row>
    <row r="79" spans="1:9" x14ac:dyDescent="0.3">
      <c r="A79" s="1">
        <v>1605</v>
      </c>
      <c r="B79" s="1">
        <v>5</v>
      </c>
      <c r="C79" s="1">
        <v>1</v>
      </c>
      <c r="D79" s="1" t="str">
        <f>VLOOKUP(C79,Reference!$D:$E,2,0)</f>
        <v>머지 아이템</v>
      </c>
      <c r="E79" s="1" t="s">
        <v>249</v>
      </c>
      <c r="F79" s="1" t="e">
        <f>VLOOKUP(E79,TextTag!$A:$B,2,0)</f>
        <v>#N/A</v>
      </c>
      <c r="G79" s="1" t="s">
        <v>249</v>
      </c>
      <c r="H79" s="1" t="e">
        <f>VLOOKUP(G79,TextTag!$A:$B,2,0)</f>
        <v>#N/A</v>
      </c>
      <c r="I79" s="1" t="s">
        <v>250</v>
      </c>
    </row>
    <row r="80" spans="1:9" x14ac:dyDescent="0.3">
      <c r="A80" s="1">
        <v>1606</v>
      </c>
      <c r="B80" s="1">
        <v>6</v>
      </c>
      <c r="C80" s="1">
        <v>1</v>
      </c>
      <c r="D80" s="1" t="str">
        <f>VLOOKUP(C80,Reference!$D:$E,2,0)</f>
        <v>머지 아이템</v>
      </c>
      <c r="E80" s="1" t="s">
        <v>251</v>
      </c>
      <c r="F80" s="1" t="e">
        <f>VLOOKUP(E80,TextTag!$A:$B,2,0)</f>
        <v>#N/A</v>
      </c>
      <c r="G80" s="1" t="s">
        <v>251</v>
      </c>
      <c r="H80" s="1" t="e">
        <f>VLOOKUP(G80,TextTag!$A:$B,2,0)</f>
        <v>#N/A</v>
      </c>
      <c r="I80" s="1" t="s">
        <v>252</v>
      </c>
    </row>
    <row r="81" spans="1:9" x14ac:dyDescent="0.3">
      <c r="A81" s="1">
        <v>1607</v>
      </c>
      <c r="B81" s="1">
        <v>7</v>
      </c>
      <c r="C81" s="1">
        <v>1</v>
      </c>
      <c r="D81" s="1" t="str">
        <f>VLOOKUP(C81,Reference!$D:$E,2,0)</f>
        <v>머지 아이템</v>
      </c>
      <c r="E81" s="1" t="s">
        <v>323</v>
      </c>
      <c r="F81" s="1" t="e">
        <f>VLOOKUP(E81,TextTag!$A:$B,2,0)</f>
        <v>#N/A</v>
      </c>
      <c r="G81" s="1" t="s">
        <v>323</v>
      </c>
      <c r="H81" s="1" t="e">
        <f>VLOOKUP(G81,TextTag!$A:$B,2,0)</f>
        <v>#N/A</v>
      </c>
      <c r="I81" s="1" t="s">
        <v>324</v>
      </c>
    </row>
    <row r="82" spans="1:9" x14ac:dyDescent="0.3">
      <c r="A82" s="1">
        <v>1608</v>
      </c>
      <c r="B82" s="1">
        <v>8</v>
      </c>
      <c r="C82" s="1">
        <v>1</v>
      </c>
      <c r="D82" s="1" t="str">
        <f>VLOOKUP(C82,Reference!$D:$E,2,0)</f>
        <v>머지 아이템</v>
      </c>
      <c r="E82" s="1" t="s">
        <v>325</v>
      </c>
      <c r="F82" s="1" t="e">
        <f>VLOOKUP(E82,TextTag!$A:$B,2,0)</f>
        <v>#N/A</v>
      </c>
      <c r="G82" s="1" t="s">
        <v>325</v>
      </c>
      <c r="H82" s="1" t="e">
        <f>VLOOKUP(G82,TextTag!$A:$B,2,0)</f>
        <v>#N/A</v>
      </c>
      <c r="I82" s="1" t="s">
        <v>326</v>
      </c>
    </row>
    <row r="83" spans="1:9" x14ac:dyDescent="0.3">
      <c r="A83" s="1">
        <v>1609</v>
      </c>
      <c r="B83" s="1">
        <v>9</v>
      </c>
      <c r="C83" s="1">
        <v>1</v>
      </c>
      <c r="D83" s="1" t="str">
        <f>VLOOKUP(C83,Reference!$D:$E,2,0)</f>
        <v>머지 아이템</v>
      </c>
      <c r="E83" s="1" t="s">
        <v>327</v>
      </c>
      <c r="F83" s="1" t="e">
        <f>VLOOKUP(E83,TextTag!$A:$B,2,0)</f>
        <v>#N/A</v>
      </c>
      <c r="G83" s="1" t="s">
        <v>327</v>
      </c>
      <c r="H83" s="1" t="e">
        <f>VLOOKUP(G83,TextTag!$A:$B,2,0)</f>
        <v>#N/A</v>
      </c>
      <c r="I83" s="1" t="s">
        <v>328</v>
      </c>
    </row>
    <row r="84" spans="1:9" x14ac:dyDescent="0.3">
      <c r="A84" s="1">
        <v>1610</v>
      </c>
      <c r="B84" s="1">
        <v>10</v>
      </c>
      <c r="C84" s="1">
        <v>1</v>
      </c>
      <c r="D84" s="1" t="str">
        <f>VLOOKUP(C84,Reference!$D:$E,2,0)</f>
        <v>머지 아이템</v>
      </c>
      <c r="E84" s="1" t="s">
        <v>329</v>
      </c>
      <c r="F84" s="1" t="e">
        <f>VLOOKUP(E84,TextTag!$A:$B,2,0)</f>
        <v>#N/A</v>
      </c>
      <c r="G84" s="1" t="s">
        <v>329</v>
      </c>
      <c r="H84" s="1" t="e">
        <f>VLOOKUP(G84,TextTag!$A:$B,2,0)</f>
        <v>#N/A</v>
      </c>
      <c r="I84" s="1" t="s">
        <v>330</v>
      </c>
    </row>
    <row r="85" spans="1:9" x14ac:dyDescent="0.3">
      <c r="A85" s="1">
        <v>1611</v>
      </c>
      <c r="B85" s="1">
        <v>11</v>
      </c>
      <c r="C85" s="1">
        <v>1</v>
      </c>
      <c r="D85" s="1" t="str">
        <f>VLOOKUP(C85,Reference!$D:$E,2,0)</f>
        <v>머지 아이템</v>
      </c>
      <c r="E85" s="1" t="s">
        <v>331</v>
      </c>
      <c r="F85" s="1" t="e">
        <f>VLOOKUP(E85,TextTag!$A:$B,2,0)</f>
        <v>#N/A</v>
      </c>
      <c r="G85" s="1" t="s">
        <v>331</v>
      </c>
      <c r="H85" s="1" t="e">
        <f>VLOOKUP(G85,TextTag!$A:$B,2,0)</f>
        <v>#N/A</v>
      </c>
      <c r="I85" s="1" t="s">
        <v>332</v>
      </c>
    </row>
    <row r="86" spans="1:9" x14ac:dyDescent="0.3">
      <c r="A86" s="1">
        <v>1612</v>
      </c>
      <c r="B86" s="1">
        <v>12</v>
      </c>
      <c r="C86" s="1">
        <v>1</v>
      </c>
      <c r="D86" s="1" t="str">
        <f>VLOOKUP(C86,Reference!$D:$E,2,0)</f>
        <v>머지 아이템</v>
      </c>
      <c r="E86" s="1" t="s">
        <v>333</v>
      </c>
      <c r="F86" s="1" t="e">
        <f>VLOOKUP(E86,TextTag!$A:$B,2,0)</f>
        <v>#N/A</v>
      </c>
      <c r="G86" s="1" t="s">
        <v>333</v>
      </c>
      <c r="H86" s="1" t="e">
        <f>VLOOKUP(G86,TextTag!$A:$B,2,0)</f>
        <v>#N/A</v>
      </c>
      <c r="I86" s="1" t="s">
        <v>334</v>
      </c>
    </row>
    <row r="87" spans="1:9" x14ac:dyDescent="0.3">
      <c r="A87" s="1">
        <v>1701</v>
      </c>
      <c r="B87" s="1">
        <v>1</v>
      </c>
      <c r="C87" s="1">
        <v>1</v>
      </c>
      <c r="D87" s="1" t="str">
        <f>VLOOKUP(C87,Reference!$D:$E,2,0)</f>
        <v>머지 아이템</v>
      </c>
      <c r="E87" s="1" t="s">
        <v>335</v>
      </c>
      <c r="F87" s="1" t="e">
        <f>VLOOKUP(E87,TextTag!$A:$B,2,0)</f>
        <v>#N/A</v>
      </c>
      <c r="G87" s="1" t="s">
        <v>335</v>
      </c>
      <c r="H87" s="1" t="e">
        <f>VLOOKUP(G87,TextTag!$A:$B,2,0)</f>
        <v>#N/A</v>
      </c>
      <c r="I87" s="1" t="s">
        <v>336</v>
      </c>
    </row>
    <row r="88" spans="1:9" x14ac:dyDescent="0.3">
      <c r="A88" s="1">
        <v>1702</v>
      </c>
      <c r="B88" s="1">
        <v>2</v>
      </c>
      <c r="C88" s="1">
        <v>1</v>
      </c>
      <c r="D88" s="1" t="str">
        <f>VLOOKUP(C88,Reference!$D:$E,2,0)</f>
        <v>머지 아이템</v>
      </c>
      <c r="E88" s="1" t="s">
        <v>335</v>
      </c>
      <c r="F88" s="1" t="e">
        <f>VLOOKUP(E88,TextTag!$A:$B,2,0)</f>
        <v>#N/A</v>
      </c>
      <c r="G88" s="1" t="s">
        <v>335</v>
      </c>
      <c r="H88" s="1" t="e">
        <f>VLOOKUP(G88,TextTag!$A:$B,2,0)</f>
        <v>#N/A</v>
      </c>
      <c r="I88" s="1" t="s">
        <v>336</v>
      </c>
    </row>
    <row r="89" spans="1:9" x14ac:dyDescent="0.3">
      <c r="A89" s="1">
        <v>1703</v>
      </c>
      <c r="B89" s="1">
        <v>3</v>
      </c>
      <c r="C89" s="1">
        <v>1</v>
      </c>
      <c r="D89" s="1" t="str">
        <f>VLOOKUP(C89,Reference!$D:$E,2,0)</f>
        <v>머지 아이템</v>
      </c>
      <c r="E89" s="1" t="s">
        <v>335</v>
      </c>
      <c r="F89" s="1" t="e">
        <f>VLOOKUP(E89,TextTag!$A:$B,2,0)</f>
        <v>#N/A</v>
      </c>
      <c r="G89" s="1" t="s">
        <v>335</v>
      </c>
      <c r="H89" s="1" t="e">
        <f>VLOOKUP(G89,TextTag!$A:$B,2,0)</f>
        <v>#N/A</v>
      </c>
      <c r="I89" s="1" t="s">
        <v>336</v>
      </c>
    </row>
    <row r="90" spans="1:9" x14ac:dyDescent="0.3">
      <c r="A90" s="1">
        <v>1704</v>
      </c>
      <c r="B90" s="1">
        <v>4</v>
      </c>
      <c r="C90" s="1">
        <v>1</v>
      </c>
      <c r="D90" s="1" t="str">
        <f>VLOOKUP(C90,Reference!$D:$E,2,0)</f>
        <v>머지 아이템</v>
      </c>
      <c r="E90" s="1" t="s">
        <v>335</v>
      </c>
      <c r="F90" s="1" t="e">
        <f>VLOOKUP(E90,TextTag!$A:$B,2,0)</f>
        <v>#N/A</v>
      </c>
      <c r="G90" s="1" t="s">
        <v>335</v>
      </c>
      <c r="H90" s="1" t="e">
        <f>VLOOKUP(G90,TextTag!$A:$B,2,0)</f>
        <v>#N/A</v>
      </c>
      <c r="I90" s="1" t="s">
        <v>336</v>
      </c>
    </row>
    <row r="91" spans="1:9" x14ac:dyDescent="0.3">
      <c r="A91" s="1">
        <v>1705</v>
      </c>
      <c r="B91" s="1">
        <v>5</v>
      </c>
      <c r="C91" s="1">
        <v>1</v>
      </c>
      <c r="D91" s="1" t="str">
        <f>VLOOKUP(C91,Reference!$D:$E,2,0)</f>
        <v>머지 아이템</v>
      </c>
      <c r="E91" s="1" t="s">
        <v>335</v>
      </c>
      <c r="F91" s="1" t="e">
        <f>VLOOKUP(E91,TextTag!$A:$B,2,0)</f>
        <v>#N/A</v>
      </c>
      <c r="G91" s="1" t="s">
        <v>335</v>
      </c>
      <c r="H91" s="1" t="e">
        <f>VLOOKUP(G91,TextTag!$A:$B,2,0)</f>
        <v>#N/A</v>
      </c>
      <c r="I91" s="1" t="s">
        <v>336</v>
      </c>
    </row>
    <row r="92" spans="1:9" x14ac:dyDescent="0.3">
      <c r="A92" s="1">
        <v>1706</v>
      </c>
      <c r="B92" s="1">
        <v>6</v>
      </c>
      <c r="C92" s="1">
        <v>1</v>
      </c>
      <c r="D92" s="1" t="str">
        <f>VLOOKUP(C92,Reference!$D:$E,2,0)</f>
        <v>머지 아이템</v>
      </c>
      <c r="E92" s="1" t="s">
        <v>335</v>
      </c>
      <c r="F92" s="1" t="e">
        <f>VLOOKUP(E92,TextTag!$A:$B,2,0)</f>
        <v>#N/A</v>
      </c>
      <c r="G92" s="1" t="s">
        <v>335</v>
      </c>
      <c r="H92" s="1" t="e">
        <f>VLOOKUP(G92,TextTag!$A:$B,2,0)</f>
        <v>#N/A</v>
      </c>
      <c r="I92" s="1" t="s">
        <v>336</v>
      </c>
    </row>
    <row r="93" spans="1:9" x14ac:dyDescent="0.3">
      <c r="A93" s="1">
        <v>1707</v>
      </c>
      <c r="B93" s="1">
        <v>7</v>
      </c>
      <c r="C93" s="1">
        <v>1</v>
      </c>
      <c r="D93" s="1" t="str">
        <f>VLOOKUP(C93,Reference!$D:$E,2,0)</f>
        <v>머지 아이템</v>
      </c>
      <c r="E93" s="1" t="s">
        <v>335</v>
      </c>
      <c r="F93" s="1" t="e">
        <f>VLOOKUP(E93,TextTag!$A:$B,2,0)</f>
        <v>#N/A</v>
      </c>
      <c r="G93" s="1" t="s">
        <v>335</v>
      </c>
      <c r="H93" s="1" t="e">
        <f>VLOOKUP(G93,TextTag!$A:$B,2,0)</f>
        <v>#N/A</v>
      </c>
      <c r="I93" s="1" t="s">
        <v>336</v>
      </c>
    </row>
    <row r="94" spans="1:9" x14ac:dyDescent="0.3">
      <c r="A94" s="1">
        <v>1708</v>
      </c>
      <c r="B94" s="1">
        <v>8</v>
      </c>
      <c r="C94" s="1">
        <v>1</v>
      </c>
      <c r="D94" s="1" t="str">
        <f>VLOOKUP(C94,Reference!$D:$E,2,0)</f>
        <v>머지 아이템</v>
      </c>
      <c r="E94" s="1" t="s">
        <v>335</v>
      </c>
      <c r="F94" s="1" t="e">
        <f>VLOOKUP(E94,TextTag!$A:$B,2,0)</f>
        <v>#N/A</v>
      </c>
      <c r="G94" s="1" t="s">
        <v>335</v>
      </c>
      <c r="H94" s="1" t="e">
        <f>VLOOKUP(G94,TextTag!$A:$B,2,0)</f>
        <v>#N/A</v>
      </c>
      <c r="I94" s="1" t="s">
        <v>336</v>
      </c>
    </row>
    <row r="95" spans="1:9" x14ac:dyDescent="0.3">
      <c r="A95" s="1">
        <v>1709</v>
      </c>
      <c r="B95" s="1">
        <v>9</v>
      </c>
      <c r="C95" s="1">
        <v>1</v>
      </c>
      <c r="D95" s="1" t="str">
        <f>VLOOKUP(C95,Reference!$D:$E,2,0)</f>
        <v>머지 아이템</v>
      </c>
      <c r="E95" s="1" t="s">
        <v>335</v>
      </c>
      <c r="F95" s="1" t="e">
        <f>VLOOKUP(E95,TextTag!$A:$B,2,0)</f>
        <v>#N/A</v>
      </c>
      <c r="G95" s="1" t="s">
        <v>335</v>
      </c>
      <c r="H95" s="1" t="e">
        <f>VLOOKUP(G95,TextTag!$A:$B,2,0)</f>
        <v>#N/A</v>
      </c>
      <c r="I95" s="1" t="s">
        <v>336</v>
      </c>
    </row>
    <row r="96" spans="1:9" x14ac:dyDescent="0.3">
      <c r="A96" s="1">
        <v>1710</v>
      </c>
      <c r="B96" s="1">
        <v>10</v>
      </c>
      <c r="C96" s="1">
        <v>1</v>
      </c>
      <c r="D96" s="1" t="str">
        <f>VLOOKUP(C96,Reference!$D:$E,2,0)</f>
        <v>머지 아이템</v>
      </c>
      <c r="E96" s="1" t="s">
        <v>335</v>
      </c>
      <c r="F96" s="1" t="e">
        <f>VLOOKUP(E96,TextTag!$A:$B,2,0)</f>
        <v>#N/A</v>
      </c>
      <c r="G96" s="1" t="s">
        <v>335</v>
      </c>
      <c r="H96" s="1" t="e">
        <f>VLOOKUP(G96,TextTag!$A:$B,2,0)</f>
        <v>#N/A</v>
      </c>
      <c r="I96" s="1" t="s">
        <v>336</v>
      </c>
    </row>
    <row r="97" spans="1:9" x14ac:dyDescent="0.3">
      <c r="A97" s="1">
        <v>1711</v>
      </c>
      <c r="B97" s="1">
        <v>11</v>
      </c>
      <c r="C97" s="1">
        <v>1</v>
      </c>
      <c r="D97" s="1" t="str">
        <f>VLOOKUP(C97,Reference!$D:$E,2,0)</f>
        <v>머지 아이템</v>
      </c>
      <c r="E97" s="1" t="s">
        <v>335</v>
      </c>
      <c r="F97" s="1" t="e">
        <f>VLOOKUP(E97,TextTag!$A:$B,2,0)</f>
        <v>#N/A</v>
      </c>
      <c r="G97" s="1" t="s">
        <v>335</v>
      </c>
      <c r="H97" s="1" t="e">
        <f>VLOOKUP(G97,TextTag!$A:$B,2,0)</f>
        <v>#N/A</v>
      </c>
      <c r="I97" s="1" t="s">
        <v>336</v>
      </c>
    </row>
    <row r="98" spans="1:9" x14ac:dyDescent="0.3">
      <c r="A98" s="1">
        <v>1712</v>
      </c>
      <c r="B98" s="1">
        <v>12</v>
      </c>
      <c r="C98" s="1">
        <v>1</v>
      </c>
      <c r="D98" s="1" t="str">
        <f>VLOOKUP(C98,Reference!$D:$E,2,0)</f>
        <v>머지 아이템</v>
      </c>
      <c r="E98" s="1" t="s">
        <v>335</v>
      </c>
      <c r="F98" s="1" t="e">
        <f>VLOOKUP(E98,TextTag!$A:$B,2,0)</f>
        <v>#N/A</v>
      </c>
      <c r="G98" s="1" t="s">
        <v>335</v>
      </c>
      <c r="H98" s="1" t="e">
        <f>VLOOKUP(G98,TextTag!$A:$B,2,0)</f>
        <v>#N/A</v>
      </c>
      <c r="I98" s="1" t="s">
        <v>336</v>
      </c>
    </row>
    <row r="99" spans="1:9" x14ac:dyDescent="0.3">
      <c r="A99" s="1">
        <v>1801</v>
      </c>
      <c r="B99" s="1">
        <v>1</v>
      </c>
      <c r="C99" s="1">
        <v>1</v>
      </c>
      <c r="D99" s="1" t="str">
        <f>VLOOKUP(C99,Reference!$D:$E,2,0)</f>
        <v>머지 아이템</v>
      </c>
      <c r="E99" s="1" t="s">
        <v>335</v>
      </c>
      <c r="F99" s="1" t="e">
        <f>VLOOKUP(E99,TextTag!$A:$B,2,0)</f>
        <v>#N/A</v>
      </c>
      <c r="G99" s="1" t="s">
        <v>335</v>
      </c>
      <c r="H99" s="1" t="e">
        <f>VLOOKUP(G99,TextTag!$A:$B,2,0)</f>
        <v>#N/A</v>
      </c>
      <c r="I99" s="1" t="s">
        <v>336</v>
      </c>
    </row>
    <row r="100" spans="1:9" x14ac:dyDescent="0.3">
      <c r="A100" s="1">
        <v>1802</v>
      </c>
      <c r="B100" s="1">
        <v>2</v>
      </c>
      <c r="C100" s="1">
        <v>1</v>
      </c>
      <c r="D100" s="1" t="str">
        <f>VLOOKUP(C100,Reference!$D:$E,2,0)</f>
        <v>머지 아이템</v>
      </c>
      <c r="E100" s="1" t="s">
        <v>335</v>
      </c>
      <c r="F100" s="1" t="e">
        <f>VLOOKUP(E100,TextTag!$A:$B,2,0)</f>
        <v>#N/A</v>
      </c>
      <c r="G100" s="1" t="s">
        <v>335</v>
      </c>
      <c r="H100" s="1" t="e">
        <f>VLOOKUP(G100,TextTag!$A:$B,2,0)</f>
        <v>#N/A</v>
      </c>
      <c r="I100" s="1" t="s">
        <v>336</v>
      </c>
    </row>
    <row r="101" spans="1:9" x14ac:dyDescent="0.3">
      <c r="A101" s="1">
        <v>1803</v>
      </c>
      <c r="B101" s="1">
        <v>3</v>
      </c>
      <c r="C101" s="1">
        <v>1</v>
      </c>
      <c r="D101" s="1" t="str">
        <f>VLOOKUP(C101,Reference!$D:$E,2,0)</f>
        <v>머지 아이템</v>
      </c>
      <c r="E101" s="1" t="s">
        <v>335</v>
      </c>
      <c r="F101" s="1" t="e">
        <f>VLOOKUP(E101,TextTag!$A:$B,2,0)</f>
        <v>#N/A</v>
      </c>
      <c r="G101" s="1" t="s">
        <v>335</v>
      </c>
      <c r="H101" s="1" t="e">
        <f>VLOOKUP(G101,TextTag!$A:$B,2,0)</f>
        <v>#N/A</v>
      </c>
      <c r="I101" s="1" t="s">
        <v>336</v>
      </c>
    </row>
    <row r="102" spans="1:9" x14ac:dyDescent="0.3">
      <c r="A102" s="1">
        <v>1901</v>
      </c>
      <c r="B102" s="1">
        <v>1</v>
      </c>
      <c r="C102" s="1">
        <v>1</v>
      </c>
      <c r="D102" s="1" t="str">
        <f>VLOOKUP(C102,Reference!$D:$E,2,0)</f>
        <v>머지 아이템</v>
      </c>
      <c r="E102" s="1" t="s">
        <v>335</v>
      </c>
      <c r="F102" s="1" t="e">
        <f>VLOOKUP(E102,TextTag!$A:$B,2,0)</f>
        <v>#N/A</v>
      </c>
      <c r="G102" s="1" t="s">
        <v>335</v>
      </c>
      <c r="H102" s="1" t="e">
        <f>VLOOKUP(G102,TextTag!$A:$B,2,0)</f>
        <v>#N/A</v>
      </c>
      <c r="I102" s="1" t="s">
        <v>336</v>
      </c>
    </row>
    <row r="103" spans="1:9" x14ac:dyDescent="0.3">
      <c r="A103" s="1">
        <v>1902</v>
      </c>
      <c r="B103" s="1">
        <v>2</v>
      </c>
      <c r="C103" s="1">
        <v>1</v>
      </c>
      <c r="D103" s="1" t="str">
        <f>VLOOKUP(C103,Reference!$D:$E,2,0)</f>
        <v>머지 아이템</v>
      </c>
      <c r="E103" s="1" t="s">
        <v>335</v>
      </c>
      <c r="F103" s="1" t="e">
        <f>VLOOKUP(E103,TextTag!$A:$B,2,0)</f>
        <v>#N/A</v>
      </c>
      <c r="G103" s="1" t="s">
        <v>335</v>
      </c>
      <c r="H103" s="1" t="e">
        <f>VLOOKUP(G103,TextTag!$A:$B,2,0)</f>
        <v>#N/A</v>
      </c>
      <c r="I103" s="1" t="s">
        <v>336</v>
      </c>
    </row>
    <row r="104" spans="1:9" x14ac:dyDescent="0.3">
      <c r="A104" s="1">
        <v>1903</v>
      </c>
      <c r="B104" s="1">
        <v>3</v>
      </c>
      <c r="C104" s="1">
        <v>1</v>
      </c>
      <c r="D104" s="1" t="str">
        <f>VLOOKUP(C104,Reference!$D:$E,2,0)</f>
        <v>머지 아이템</v>
      </c>
      <c r="E104" s="1" t="s">
        <v>335</v>
      </c>
      <c r="F104" s="1" t="e">
        <f>VLOOKUP(E104,TextTag!$A:$B,2,0)</f>
        <v>#N/A</v>
      </c>
      <c r="G104" s="1" t="s">
        <v>335</v>
      </c>
      <c r="H104" s="1" t="e">
        <f>VLOOKUP(G104,TextTag!$A:$B,2,0)</f>
        <v>#N/A</v>
      </c>
      <c r="I104" s="1" t="s">
        <v>336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F6F4D-65E2-42F1-89B1-3A28518D62CE}">
  <dimension ref="A1:E103"/>
  <sheetViews>
    <sheetView workbookViewId="0">
      <selection activeCell="J19" sqref="J19"/>
    </sheetView>
  </sheetViews>
  <sheetFormatPr defaultRowHeight="16.5" x14ac:dyDescent="0.3"/>
  <cols>
    <col min="4" max="4" width="9" customWidth="1"/>
    <col min="5" max="5" width="21.25" customWidth="1"/>
  </cols>
  <sheetData>
    <row r="1" spans="1:5" x14ac:dyDescent="0.3">
      <c r="A1" s="2" t="s">
        <v>34</v>
      </c>
      <c r="B1" s="2" t="s">
        <v>39</v>
      </c>
      <c r="C1" s="2" t="s">
        <v>92</v>
      </c>
      <c r="D1" s="2" t="s">
        <v>36</v>
      </c>
      <c r="E1" s="2" t="s">
        <v>38</v>
      </c>
    </row>
    <row r="2" spans="1:5" x14ac:dyDescent="0.3">
      <c r="A2" s="1">
        <f>1000+(B2)*100+D2</f>
        <v>1001</v>
      </c>
      <c r="B2" s="1">
        <v>0</v>
      </c>
      <c r="C2" s="1">
        <v>0</v>
      </c>
      <c r="D2" s="1">
        <v>1</v>
      </c>
      <c r="E2" s="1">
        <v>100</v>
      </c>
    </row>
    <row r="3" spans="1:5" x14ac:dyDescent="0.3">
      <c r="A3" s="1">
        <f t="shared" ref="A3:A66" si="0">1000+(B3)*100+D3</f>
        <v>1002</v>
      </c>
      <c r="B3" s="1">
        <v>0</v>
      </c>
      <c r="C3" s="1">
        <v>0</v>
      </c>
      <c r="D3" s="1">
        <v>2</v>
      </c>
      <c r="E3" s="1">
        <v>200</v>
      </c>
    </row>
    <row r="4" spans="1:5" x14ac:dyDescent="0.3">
      <c r="A4" s="1">
        <f t="shared" si="0"/>
        <v>1003</v>
      </c>
      <c r="B4" s="1">
        <v>0</v>
      </c>
      <c r="C4" s="1">
        <v>0</v>
      </c>
      <c r="D4" s="1">
        <v>3</v>
      </c>
      <c r="E4" s="1">
        <v>300</v>
      </c>
    </row>
    <row r="5" spans="1:5" x14ac:dyDescent="0.3">
      <c r="A5" s="1">
        <f t="shared" si="0"/>
        <v>1004</v>
      </c>
      <c r="B5" s="1">
        <v>0</v>
      </c>
      <c r="C5" s="1">
        <v>0</v>
      </c>
      <c r="D5" s="1">
        <v>4</v>
      </c>
      <c r="E5" s="1">
        <v>400</v>
      </c>
    </row>
    <row r="6" spans="1:5" x14ac:dyDescent="0.3">
      <c r="A6" s="1">
        <f t="shared" si="0"/>
        <v>1005</v>
      </c>
      <c r="B6" s="1">
        <v>0</v>
      </c>
      <c r="C6" s="1">
        <v>0</v>
      </c>
      <c r="D6" s="1">
        <v>5</v>
      </c>
      <c r="E6" s="1">
        <v>500</v>
      </c>
    </row>
    <row r="7" spans="1:5" x14ac:dyDescent="0.3">
      <c r="A7" s="1">
        <f t="shared" si="0"/>
        <v>1006</v>
      </c>
      <c r="B7" s="1">
        <v>0</v>
      </c>
      <c r="C7" s="1">
        <v>0</v>
      </c>
      <c r="D7" s="1">
        <v>6</v>
      </c>
      <c r="E7" s="1">
        <v>600</v>
      </c>
    </row>
    <row r="8" spans="1:5" x14ac:dyDescent="0.3">
      <c r="A8" s="1">
        <f t="shared" si="0"/>
        <v>1007</v>
      </c>
      <c r="B8" s="1">
        <v>0</v>
      </c>
      <c r="C8" s="1">
        <v>0</v>
      </c>
      <c r="D8" s="1">
        <v>7</v>
      </c>
      <c r="E8" s="1">
        <v>700</v>
      </c>
    </row>
    <row r="9" spans="1:5" x14ac:dyDescent="0.3">
      <c r="A9" s="1">
        <f t="shared" si="0"/>
        <v>1008</v>
      </c>
      <c r="B9" s="1">
        <v>0</v>
      </c>
      <c r="C9" s="1">
        <v>0</v>
      </c>
      <c r="D9" s="1">
        <v>8</v>
      </c>
      <c r="E9" s="1">
        <v>800</v>
      </c>
    </row>
    <row r="10" spans="1:5" x14ac:dyDescent="0.3">
      <c r="A10" s="1">
        <f t="shared" si="0"/>
        <v>1009</v>
      </c>
      <c r="B10" s="1">
        <v>0</v>
      </c>
      <c r="C10" s="1">
        <v>0</v>
      </c>
      <c r="D10" s="1">
        <v>9</v>
      </c>
      <c r="E10" s="1">
        <v>900</v>
      </c>
    </row>
    <row r="11" spans="1:5" x14ac:dyDescent="0.3">
      <c r="A11" s="1">
        <f t="shared" si="0"/>
        <v>1010</v>
      </c>
      <c r="B11" s="1">
        <v>0</v>
      </c>
      <c r="C11" s="1">
        <v>0</v>
      </c>
      <c r="D11" s="1">
        <v>10</v>
      </c>
      <c r="E11" s="1">
        <v>1000</v>
      </c>
    </row>
    <row r="12" spans="1:5" x14ac:dyDescent="0.3">
      <c r="A12" s="1">
        <f t="shared" si="0"/>
        <v>1011</v>
      </c>
      <c r="B12" s="1">
        <v>0</v>
      </c>
      <c r="C12" s="1">
        <v>0</v>
      </c>
      <c r="D12" s="1">
        <v>11</v>
      </c>
      <c r="E12" s="1">
        <v>1100</v>
      </c>
    </row>
    <row r="13" spans="1:5" x14ac:dyDescent="0.3">
      <c r="A13" s="1">
        <f t="shared" si="0"/>
        <v>1012</v>
      </c>
      <c r="B13" s="1">
        <v>0</v>
      </c>
      <c r="C13" s="1">
        <v>0</v>
      </c>
      <c r="D13" s="1">
        <v>12</v>
      </c>
      <c r="E13" s="1">
        <v>1200</v>
      </c>
    </row>
    <row r="14" spans="1:5" x14ac:dyDescent="0.3">
      <c r="A14" s="1">
        <f t="shared" si="0"/>
        <v>1101</v>
      </c>
      <c r="B14" s="1">
        <v>1</v>
      </c>
      <c r="C14" s="1">
        <v>0</v>
      </c>
      <c r="D14" s="1">
        <v>1</v>
      </c>
      <c r="E14" s="1">
        <v>1300</v>
      </c>
    </row>
    <row r="15" spans="1:5" x14ac:dyDescent="0.3">
      <c r="A15" s="1">
        <f t="shared" si="0"/>
        <v>1102</v>
      </c>
      <c r="B15" s="1">
        <v>1</v>
      </c>
      <c r="C15" s="1">
        <v>0</v>
      </c>
      <c r="D15" s="1">
        <v>2</v>
      </c>
      <c r="E15" s="1">
        <v>1400</v>
      </c>
    </row>
    <row r="16" spans="1:5" x14ac:dyDescent="0.3">
      <c r="A16" s="1">
        <f t="shared" si="0"/>
        <v>1103</v>
      </c>
      <c r="B16" s="1">
        <v>1</v>
      </c>
      <c r="C16" s="1">
        <v>0</v>
      </c>
      <c r="D16" s="1">
        <v>3</v>
      </c>
      <c r="E16" s="1">
        <v>1500</v>
      </c>
    </row>
    <row r="17" spans="1:5" x14ac:dyDescent="0.3">
      <c r="A17" s="1">
        <f t="shared" si="0"/>
        <v>1104</v>
      </c>
      <c r="B17" s="1">
        <v>1</v>
      </c>
      <c r="C17" s="1">
        <v>0</v>
      </c>
      <c r="D17" s="1">
        <v>4</v>
      </c>
      <c r="E17" s="1">
        <v>1600</v>
      </c>
    </row>
    <row r="18" spans="1:5" x14ac:dyDescent="0.3">
      <c r="A18" s="1">
        <f t="shared" si="0"/>
        <v>1105</v>
      </c>
      <c r="B18" s="1">
        <v>1</v>
      </c>
      <c r="C18" s="1">
        <v>0</v>
      </c>
      <c r="D18" s="1">
        <v>5</v>
      </c>
      <c r="E18" s="1">
        <v>1700</v>
      </c>
    </row>
    <row r="19" spans="1:5" x14ac:dyDescent="0.3">
      <c r="A19" s="1">
        <f t="shared" si="0"/>
        <v>1106</v>
      </c>
      <c r="B19" s="1">
        <v>1</v>
      </c>
      <c r="C19" s="1">
        <v>0</v>
      </c>
      <c r="D19" s="1">
        <v>6</v>
      </c>
      <c r="E19" s="1">
        <v>1800</v>
      </c>
    </row>
    <row r="20" spans="1:5" x14ac:dyDescent="0.3">
      <c r="A20" s="1">
        <f t="shared" si="0"/>
        <v>1107</v>
      </c>
      <c r="B20" s="1">
        <v>1</v>
      </c>
      <c r="C20" s="1">
        <v>0</v>
      </c>
      <c r="D20" s="1">
        <v>7</v>
      </c>
      <c r="E20" s="1">
        <v>1900</v>
      </c>
    </row>
    <row r="21" spans="1:5" x14ac:dyDescent="0.3">
      <c r="A21" s="1">
        <f t="shared" si="0"/>
        <v>1108</v>
      </c>
      <c r="B21" s="1">
        <v>1</v>
      </c>
      <c r="C21" s="1">
        <v>0</v>
      </c>
      <c r="D21" s="1">
        <v>8</v>
      </c>
      <c r="E21" s="1">
        <v>2000</v>
      </c>
    </row>
    <row r="22" spans="1:5" x14ac:dyDescent="0.3">
      <c r="A22" s="1">
        <f t="shared" si="0"/>
        <v>1109</v>
      </c>
      <c r="B22" s="1">
        <v>1</v>
      </c>
      <c r="C22" s="1">
        <v>0</v>
      </c>
      <c r="D22" s="1">
        <v>9</v>
      </c>
      <c r="E22" s="1">
        <v>2100</v>
      </c>
    </row>
    <row r="23" spans="1:5" x14ac:dyDescent="0.3">
      <c r="A23" s="1">
        <f t="shared" si="0"/>
        <v>1110</v>
      </c>
      <c r="B23" s="1">
        <v>1</v>
      </c>
      <c r="C23" s="1">
        <v>0</v>
      </c>
      <c r="D23" s="1">
        <v>10</v>
      </c>
      <c r="E23" s="1">
        <v>2200</v>
      </c>
    </row>
    <row r="24" spans="1:5" x14ac:dyDescent="0.3">
      <c r="A24" s="1">
        <f t="shared" si="0"/>
        <v>1111</v>
      </c>
      <c r="B24" s="1">
        <v>1</v>
      </c>
      <c r="C24" s="1">
        <v>0</v>
      </c>
      <c r="D24" s="1">
        <v>11</v>
      </c>
      <c r="E24" s="1">
        <v>2300</v>
      </c>
    </row>
    <row r="25" spans="1:5" x14ac:dyDescent="0.3">
      <c r="A25" s="1">
        <f t="shared" si="0"/>
        <v>1112</v>
      </c>
      <c r="B25" s="1">
        <v>1</v>
      </c>
      <c r="C25" s="1">
        <v>0</v>
      </c>
      <c r="D25" s="1">
        <v>12</v>
      </c>
      <c r="E25" s="1">
        <v>2400</v>
      </c>
    </row>
    <row r="26" spans="1:5" x14ac:dyDescent="0.3">
      <c r="A26" s="1">
        <f t="shared" si="0"/>
        <v>1201</v>
      </c>
      <c r="B26" s="1">
        <v>2</v>
      </c>
      <c r="C26" s="1">
        <v>1</v>
      </c>
      <c r="D26" s="1">
        <v>1</v>
      </c>
      <c r="E26" s="1">
        <v>2500</v>
      </c>
    </row>
    <row r="27" spans="1:5" x14ac:dyDescent="0.3">
      <c r="A27" s="1">
        <f t="shared" si="0"/>
        <v>1202</v>
      </c>
      <c r="B27" s="1">
        <v>2</v>
      </c>
      <c r="C27" s="1">
        <v>1</v>
      </c>
      <c r="D27" s="1">
        <v>2</v>
      </c>
      <c r="E27" s="1">
        <v>2600</v>
      </c>
    </row>
    <row r="28" spans="1:5" x14ac:dyDescent="0.3">
      <c r="A28" s="1">
        <f t="shared" si="0"/>
        <v>1203</v>
      </c>
      <c r="B28" s="1">
        <v>2</v>
      </c>
      <c r="C28" s="1">
        <v>1</v>
      </c>
      <c r="D28" s="1">
        <v>3</v>
      </c>
      <c r="E28" s="1">
        <v>2700</v>
      </c>
    </row>
    <row r="29" spans="1:5" x14ac:dyDescent="0.3">
      <c r="A29" s="1">
        <f t="shared" si="0"/>
        <v>1204</v>
      </c>
      <c r="B29" s="1">
        <v>2</v>
      </c>
      <c r="C29" s="1">
        <v>1</v>
      </c>
      <c r="D29" s="1">
        <v>4</v>
      </c>
      <c r="E29" s="1">
        <v>2800</v>
      </c>
    </row>
    <row r="30" spans="1:5" x14ac:dyDescent="0.3">
      <c r="A30" s="1">
        <f t="shared" si="0"/>
        <v>1205</v>
      </c>
      <c r="B30" s="1">
        <v>2</v>
      </c>
      <c r="C30" s="1">
        <v>1</v>
      </c>
      <c r="D30" s="1">
        <v>5</v>
      </c>
      <c r="E30" s="1">
        <v>2900</v>
      </c>
    </row>
    <row r="31" spans="1:5" x14ac:dyDescent="0.3">
      <c r="A31" s="1">
        <f t="shared" si="0"/>
        <v>1206</v>
      </c>
      <c r="B31" s="1">
        <v>2</v>
      </c>
      <c r="C31" s="1">
        <v>1</v>
      </c>
      <c r="D31" s="1">
        <v>6</v>
      </c>
      <c r="E31" s="1">
        <v>3000</v>
      </c>
    </row>
    <row r="32" spans="1:5" x14ac:dyDescent="0.3">
      <c r="A32" s="1">
        <f t="shared" si="0"/>
        <v>1207</v>
      </c>
      <c r="B32" s="1">
        <v>2</v>
      </c>
      <c r="C32" s="1">
        <v>1</v>
      </c>
      <c r="D32" s="1">
        <v>7</v>
      </c>
      <c r="E32" s="1">
        <v>3100</v>
      </c>
    </row>
    <row r="33" spans="1:5" x14ac:dyDescent="0.3">
      <c r="A33" s="1">
        <f t="shared" si="0"/>
        <v>1208</v>
      </c>
      <c r="B33" s="1">
        <v>2</v>
      </c>
      <c r="C33" s="1">
        <v>1</v>
      </c>
      <c r="D33" s="1">
        <v>8</v>
      </c>
      <c r="E33" s="1">
        <v>3200</v>
      </c>
    </row>
    <row r="34" spans="1:5" x14ac:dyDescent="0.3">
      <c r="A34" s="1">
        <f t="shared" si="0"/>
        <v>1209</v>
      </c>
      <c r="B34" s="1">
        <v>2</v>
      </c>
      <c r="C34" s="1">
        <v>1</v>
      </c>
      <c r="D34" s="1">
        <v>9</v>
      </c>
      <c r="E34" s="1">
        <v>3300</v>
      </c>
    </row>
    <row r="35" spans="1:5" x14ac:dyDescent="0.3">
      <c r="A35" s="1">
        <f t="shared" si="0"/>
        <v>1210</v>
      </c>
      <c r="B35" s="1">
        <v>2</v>
      </c>
      <c r="C35" s="1">
        <v>1</v>
      </c>
      <c r="D35" s="1">
        <v>10</v>
      </c>
      <c r="E35" s="1">
        <v>3400</v>
      </c>
    </row>
    <row r="36" spans="1:5" x14ac:dyDescent="0.3">
      <c r="A36" s="1">
        <f t="shared" si="0"/>
        <v>1211</v>
      </c>
      <c r="B36" s="1">
        <v>2</v>
      </c>
      <c r="C36" s="1">
        <v>1</v>
      </c>
      <c r="D36" s="1">
        <v>11</v>
      </c>
      <c r="E36" s="1">
        <v>3500</v>
      </c>
    </row>
    <row r="37" spans="1:5" x14ac:dyDescent="0.3">
      <c r="A37" s="1">
        <f t="shared" si="0"/>
        <v>1212</v>
      </c>
      <c r="B37" s="1">
        <v>2</v>
      </c>
      <c r="C37" s="1">
        <v>1</v>
      </c>
      <c r="D37" s="1">
        <v>12</v>
      </c>
      <c r="E37" s="1">
        <v>3600</v>
      </c>
    </row>
    <row r="38" spans="1:5" x14ac:dyDescent="0.3">
      <c r="A38" s="1">
        <f t="shared" si="0"/>
        <v>1301</v>
      </c>
      <c r="B38" s="1">
        <v>3</v>
      </c>
      <c r="C38" s="1">
        <v>1</v>
      </c>
      <c r="D38" s="1">
        <v>1</v>
      </c>
      <c r="E38" s="1">
        <v>3700</v>
      </c>
    </row>
    <row r="39" spans="1:5" x14ac:dyDescent="0.3">
      <c r="A39" s="1">
        <f t="shared" si="0"/>
        <v>1302</v>
      </c>
      <c r="B39" s="1">
        <v>3</v>
      </c>
      <c r="C39" s="1">
        <v>1</v>
      </c>
      <c r="D39" s="1">
        <v>2</v>
      </c>
      <c r="E39" s="1">
        <v>3800</v>
      </c>
    </row>
    <row r="40" spans="1:5" x14ac:dyDescent="0.3">
      <c r="A40" s="1">
        <f t="shared" si="0"/>
        <v>1303</v>
      </c>
      <c r="B40" s="1">
        <v>3</v>
      </c>
      <c r="C40" s="1">
        <v>1</v>
      </c>
      <c r="D40" s="1">
        <v>3</v>
      </c>
      <c r="E40" s="1">
        <v>3900</v>
      </c>
    </row>
    <row r="41" spans="1:5" x14ac:dyDescent="0.3">
      <c r="A41" s="1">
        <f t="shared" si="0"/>
        <v>1304</v>
      </c>
      <c r="B41" s="1">
        <v>3</v>
      </c>
      <c r="C41" s="1">
        <v>1</v>
      </c>
      <c r="D41" s="1">
        <v>4</v>
      </c>
      <c r="E41" s="1">
        <v>4000</v>
      </c>
    </row>
    <row r="42" spans="1:5" x14ac:dyDescent="0.3">
      <c r="A42" s="1">
        <f t="shared" si="0"/>
        <v>1305</v>
      </c>
      <c r="B42" s="1">
        <v>3</v>
      </c>
      <c r="C42" s="1">
        <v>1</v>
      </c>
      <c r="D42" s="1">
        <v>5</v>
      </c>
      <c r="E42" s="1">
        <v>4100</v>
      </c>
    </row>
    <row r="43" spans="1:5" x14ac:dyDescent="0.3">
      <c r="A43" s="1">
        <f t="shared" si="0"/>
        <v>1306</v>
      </c>
      <c r="B43" s="1">
        <v>3</v>
      </c>
      <c r="C43" s="1">
        <v>1</v>
      </c>
      <c r="D43" s="1">
        <v>6</v>
      </c>
      <c r="E43" s="1">
        <v>4200</v>
      </c>
    </row>
    <row r="44" spans="1:5" x14ac:dyDescent="0.3">
      <c r="A44" s="1">
        <f t="shared" si="0"/>
        <v>1307</v>
      </c>
      <c r="B44" s="1">
        <v>3</v>
      </c>
      <c r="C44" s="1">
        <v>1</v>
      </c>
      <c r="D44" s="1">
        <v>7</v>
      </c>
      <c r="E44" s="1">
        <v>4300</v>
      </c>
    </row>
    <row r="45" spans="1:5" x14ac:dyDescent="0.3">
      <c r="A45" s="1">
        <f t="shared" si="0"/>
        <v>1308</v>
      </c>
      <c r="B45" s="1">
        <v>3</v>
      </c>
      <c r="C45" s="1">
        <v>1</v>
      </c>
      <c r="D45" s="1">
        <v>8</v>
      </c>
      <c r="E45" s="1">
        <v>4400</v>
      </c>
    </row>
    <row r="46" spans="1:5" x14ac:dyDescent="0.3">
      <c r="A46" s="1">
        <f t="shared" si="0"/>
        <v>1309</v>
      </c>
      <c r="B46" s="1">
        <v>3</v>
      </c>
      <c r="C46" s="1">
        <v>1</v>
      </c>
      <c r="D46" s="1">
        <v>9</v>
      </c>
      <c r="E46" s="1">
        <v>4500</v>
      </c>
    </row>
    <row r="47" spans="1:5" x14ac:dyDescent="0.3">
      <c r="A47" s="1">
        <f t="shared" si="0"/>
        <v>1310</v>
      </c>
      <c r="B47" s="1">
        <v>3</v>
      </c>
      <c r="C47" s="1">
        <v>1</v>
      </c>
      <c r="D47" s="1">
        <v>10</v>
      </c>
      <c r="E47" s="1">
        <v>4600</v>
      </c>
    </row>
    <row r="48" spans="1:5" x14ac:dyDescent="0.3">
      <c r="A48" s="1">
        <f t="shared" si="0"/>
        <v>1311</v>
      </c>
      <c r="B48" s="1">
        <v>3</v>
      </c>
      <c r="C48" s="1">
        <v>1</v>
      </c>
      <c r="D48" s="1">
        <v>11</v>
      </c>
      <c r="E48" s="1">
        <v>4700</v>
      </c>
    </row>
    <row r="49" spans="1:5" x14ac:dyDescent="0.3">
      <c r="A49" s="1">
        <f t="shared" si="0"/>
        <v>1312</v>
      </c>
      <c r="B49" s="1">
        <v>3</v>
      </c>
      <c r="C49" s="1">
        <v>1</v>
      </c>
      <c r="D49" s="1">
        <v>12</v>
      </c>
      <c r="E49" s="1">
        <v>4800</v>
      </c>
    </row>
    <row r="50" spans="1:5" x14ac:dyDescent="0.3">
      <c r="A50" s="1">
        <f t="shared" si="0"/>
        <v>1401</v>
      </c>
      <c r="B50" s="1">
        <v>4</v>
      </c>
      <c r="C50" s="1">
        <v>2</v>
      </c>
      <c r="D50" s="1">
        <v>1</v>
      </c>
      <c r="E50" s="1">
        <v>4900</v>
      </c>
    </row>
    <row r="51" spans="1:5" x14ac:dyDescent="0.3">
      <c r="A51" s="1">
        <f t="shared" si="0"/>
        <v>1402</v>
      </c>
      <c r="B51" s="1">
        <v>4</v>
      </c>
      <c r="C51" s="1">
        <v>2</v>
      </c>
      <c r="D51" s="1">
        <v>2</v>
      </c>
      <c r="E51" s="1">
        <v>5000</v>
      </c>
    </row>
    <row r="52" spans="1:5" x14ac:dyDescent="0.3">
      <c r="A52" s="1">
        <f t="shared" si="0"/>
        <v>1403</v>
      </c>
      <c r="B52" s="1">
        <v>4</v>
      </c>
      <c r="C52" s="1">
        <v>2</v>
      </c>
      <c r="D52" s="1">
        <v>3</v>
      </c>
      <c r="E52" s="1">
        <v>5100</v>
      </c>
    </row>
    <row r="53" spans="1:5" x14ac:dyDescent="0.3">
      <c r="A53" s="1">
        <f t="shared" si="0"/>
        <v>1404</v>
      </c>
      <c r="B53" s="1">
        <v>4</v>
      </c>
      <c r="C53" s="1">
        <v>2</v>
      </c>
      <c r="D53" s="1">
        <v>4</v>
      </c>
      <c r="E53" s="1">
        <v>5200</v>
      </c>
    </row>
    <row r="54" spans="1:5" x14ac:dyDescent="0.3">
      <c r="A54" s="1">
        <f t="shared" si="0"/>
        <v>1405</v>
      </c>
      <c r="B54" s="1">
        <v>4</v>
      </c>
      <c r="C54" s="1">
        <v>2</v>
      </c>
      <c r="D54" s="1">
        <v>5</v>
      </c>
      <c r="E54" s="1">
        <v>5300</v>
      </c>
    </row>
    <row r="55" spans="1:5" x14ac:dyDescent="0.3">
      <c r="A55" s="1">
        <f t="shared" si="0"/>
        <v>1406</v>
      </c>
      <c r="B55" s="1">
        <v>4</v>
      </c>
      <c r="C55" s="1">
        <v>2</v>
      </c>
      <c r="D55" s="1">
        <v>6</v>
      </c>
      <c r="E55" s="1">
        <v>5400</v>
      </c>
    </row>
    <row r="56" spans="1:5" x14ac:dyDescent="0.3">
      <c r="A56" s="1">
        <f t="shared" si="0"/>
        <v>1407</v>
      </c>
      <c r="B56" s="1">
        <v>4</v>
      </c>
      <c r="C56" s="1">
        <v>2</v>
      </c>
      <c r="D56" s="1">
        <v>7</v>
      </c>
      <c r="E56" s="1">
        <v>5500</v>
      </c>
    </row>
    <row r="57" spans="1:5" x14ac:dyDescent="0.3">
      <c r="A57" s="1">
        <f t="shared" si="0"/>
        <v>1408</v>
      </c>
      <c r="B57" s="1">
        <v>4</v>
      </c>
      <c r="C57" s="1">
        <v>2</v>
      </c>
      <c r="D57" s="1">
        <v>8</v>
      </c>
      <c r="E57" s="1">
        <v>5600</v>
      </c>
    </row>
    <row r="58" spans="1:5" x14ac:dyDescent="0.3">
      <c r="A58" s="1">
        <f t="shared" si="0"/>
        <v>1409</v>
      </c>
      <c r="B58" s="1">
        <v>4</v>
      </c>
      <c r="C58" s="1">
        <v>2</v>
      </c>
      <c r="D58" s="1">
        <v>9</v>
      </c>
      <c r="E58" s="1">
        <v>5700</v>
      </c>
    </row>
    <row r="59" spans="1:5" x14ac:dyDescent="0.3">
      <c r="A59" s="1">
        <f t="shared" si="0"/>
        <v>1410</v>
      </c>
      <c r="B59" s="1">
        <v>4</v>
      </c>
      <c r="C59" s="1">
        <v>2</v>
      </c>
      <c r="D59" s="1">
        <v>10</v>
      </c>
      <c r="E59" s="1">
        <v>5800</v>
      </c>
    </row>
    <row r="60" spans="1:5" x14ac:dyDescent="0.3">
      <c r="A60" s="1">
        <f t="shared" si="0"/>
        <v>1411</v>
      </c>
      <c r="B60" s="1">
        <v>4</v>
      </c>
      <c r="C60" s="1">
        <v>2</v>
      </c>
      <c r="D60" s="1">
        <v>11</v>
      </c>
      <c r="E60" s="1">
        <v>5900</v>
      </c>
    </row>
    <row r="61" spans="1:5" x14ac:dyDescent="0.3">
      <c r="A61" s="1">
        <f t="shared" si="0"/>
        <v>1412</v>
      </c>
      <c r="B61" s="1">
        <v>4</v>
      </c>
      <c r="C61" s="1">
        <v>2</v>
      </c>
      <c r="D61" s="1">
        <v>12</v>
      </c>
      <c r="E61" s="1">
        <v>6000</v>
      </c>
    </row>
    <row r="62" spans="1:5" x14ac:dyDescent="0.3">
      <c r="A62" s="1">
        <f t="shared" si="0"/>
        <v>1501</v>
      </c>
      <c r="B62" s="1">
        <v>5</v>
      </c>
      <c r="C62" s="1">
        <v>2</v>
      </c>
      <c r="D62" s="1">
        <v>1</v>
      </c>
      <c r="E62" s="1">
        <v>6100</v>
      </c>
    </row>
    <row r="63" spans="1:5" x14ac:dyDescent="0.3">
      <c r="A63" s="1">
        <f t="shared" si="0"/>
        <v>1502</v>
      </c>
      <c r="B63" s="1">
        <v>5</v>
      </c>
      <c r="C63" s="1">
        <v>2</v>
      </c>
      <c r="D63" s="1">
        <v>2</v>
      </c>
      <c r="E63" s="1">
        <v>6200</v>
      </c>
    </row>
    <row r="64" spans="1:5" x14ac:dyDescent="0.3">
      <c r="A64" s="1">
        <f t="shared" si="0"/>
        <v>1503</v>
      </c>
      <c r="B64" s="1">
        <v>5</v>
      </c>
      <c r="C64" s="1">
        <v>2</v>
      </c>
      <c r="D64" s="1">
        <v>3</v>
      </c>
      <c r="E64" s="1">
        <v>6300</v>
      </c>
    </row>
    <row r="65" spans="1:5" x14ac:dyDescent="0.3">
      <c r="A65" s="1">
        <f t="shared" si="0"/>
        <v>1504</v>
      </c>
      <c r="B65" s="1">
        <v>5</v>
      </c>
      <c r="C65" s="1">
        <v>2</v>
      </c>
      <c r="D65" s="1">
        <v>4</v>
      </c>
      <c r="E65" s="1">
        <v>6400</v>
      </c>
    </row>
    <row r="66" spans="1:5" x14ac:dyDescent="0.3">
      <c r="A66" s="1">
        <f t="shared" si="0"/>
        <v>1505</v>
      </c>
      <c r="B66" s="1">
        <v>5</v>
      </c>
      <c r="C66" s="1">
        <v>2</v>
      </c>
      <c r="D66" s="1">
        <v>5</v>
      </c>
      <c r="E66" s="1">
        <v>6500</v>
      </c>
    </row>
    <row r="67" spans="1:5" x14ac:dyDescent="0.3">
      <c r="A67" s="1">
        <f t="shared" ref="A67:A103" si="1">1000+(B67)*100+D67</f>
        <v>1506</v>
      </c>
      <c r="B67" s="1">
        <v>5</v>
      </c>
      <c r="C67" s="1">
        <v>2</v>
      </c>
      <c r="D67" s="1">
        <v>6</v>
      </c>
      <c r="E67" s="1">
        <v>6600</v>
      </c>
    </row>
    <row r="68" spans="1:5" x14ac:dyDescent="0.3">
      <c r="A68" s="1">
        <f t="shared" si="1"/>
        <v>1507</v>
      </c>
      <c r="B68" s="1">
        <v>5</v>
      </c>
      <c r="C68" s="1">
        <v>2</v>
      </c>
      <c r="D68" s="1">
        <v>7</v>
      </c>
      <c r="E68" s="1">
        <v>6700</v>
      </c>
    </row>
    <row r="69" spans="1:5" x14ac:dyDescent="0.3">
      <c r="A69" s="1">
        <f t="shared" si="1"/>
        <v>1508</v>
      </c>
      <c r="B69" s="1">
        <v>5</v>
      </c>
      <c r="C69" s="1">
        <v>2</v>
      </c>
      <c r="D69" s="1">
        <v>8</v>
      </c>
      <c r="E69" s="1">
        <v>6800</v>
      </c>
    </row>
    <row r="70" spans="1:5" x14ac:dyDescent="0.3">
      <c r="A70" s="1">
        <f t="shared" si="1"/>
        <v>1509</v>
      </c>
      <c r="B70" s="1">
        <v>5</v>
      </c>
      <c r="C70" s="1">
        <v>2</v>
      </c>
      <c r="D70" s="1">
        <v>9</v>
      </c>
      <c r="E70" s="1">
        <v>6900</v>
      </c>
    </row>
    <row r="71" spans="1:5" x14ac:dyDescent="0.3">
      <c r="A71" s="1">
        <f t="shared" si="1"/>
        <v>1510</v>
      </c>
      <c r="B71" s="1">
        <v>5</v>
      </c>
      <c r="C71" s="1">
        <v>2</v>
      </c>
      <c r="D71" s="1">
        <v>10</v>
      </c>
      <c r="E71" s="1">
        <v>7000</v>
      </c>
    </row>
    <row r="72" spans="1:5" x14ac:dyDescent="0.3">
      <c r="A72" s="1">
        <f t="shared" si="1"/>
        <v>1511</v>
      </c>
      <c r="B72" s="1">
        <v>5</v>
      </c>
      <c r="C72" s="1">
        <v>2</v>
      </c>
      <c r="D72" s="1">
        <v>11</v>
      </c>
      <c r="E72" s="1">
        <v>7100</v>
      </c>
    </row>
    <row r="73" spans="1:5" x14ac:dyDescent="0.3">
      <c r="A73" s="1">
        <f t="shared" si="1"/>
        <v>1512</v>
      </c>
      <c r="B73" s="1">
        <v>5</v>
      </c>
      <c r="C73" s="1">
        <v>2</v>
      </c>
      <c r="D73" s="1">
        <v>12</v>
      </c>
      <c r="E73" s="1">
        <v>7200</v>
      </c>
    </row>
    <row r="74" spans="1:5" x14ac:dyDescent="0.3">
      <c r="A74" s="1">
        <f t="shared" si="1"/>
        <v>1601</v>
      </c>
      <c r="B74" s="1">
        <v>6</v>
      </c>
      <c r="C74" s="1">
        <v>3</v>
      </c>
      <c r="D74" s="1">
        <v>1</v>
      </c>
      <c r="E74" s="1">
        <v>7300</v>
      </c>
    </row>
    <row r="75" spans="1:5" x14ac:dyDescent="0.3">
      <c r="A75" s="1">
        <f t="shared" si="1"/>
        <v>1602</v>
      </c>
      <c r="B75" s="1">
        <v>6</v>
      </c>
      <c r="C75" s="1">
        <v>3</v>
      </c>
      <c r="D75" s="1">
        <v>2</v>
      </c>
      <c r="E75" s="1">
        <v>7400</v>
      </c>
    </row>
    <row r="76" spans="1:5" x14ac:dyDescent="0.3">
      <c r="A76" s="1">
        <f t="shared" si="1"/>
        <v>1603</v>
      </c>
      <c r="B76" s="1">
        <v>6</v>
      </c>
      <c r="C76" s="1">
        <v>3</v>
      </c>
      <c r="D76" s="1">
        <v>3</v>
      </c>
      <c r="E76" s="1">
        <v>7500</v>
      </c>
    </row>
    <row r="77" spans="1:5" x14ac:dyDescent="0.3">
      <c r="A77" s="1">
        <f t="shared" si="1"/>
        <v>1604</v>
      </c>
      <c r="B77" s="1">
        <v>6</v>
      </c>
      <c r="C77" s="1">
        <v>3</v>
      </c>
      <c r="D77" s="1">
        <v>4</v>
      </c>
      <c r="E77" s="1">
        <v>7600</v>
      </c>
    </row>
    <row r="78" spans="1:5" x14ac:dyDescent="0.3">
      <c r="A78" s="1">
        <f t="shared" si="1"/>
        <v>1605</v>
      </c>
      <c r="B78" s="1">
        <v>6</v>
      </c>
      <c r="C78" s="1">
        <v>3</v>
      </c>
      <c r="D78" s="1">
        <v>5</v>
      </c>
      <c r="E78" s="1">
        <v>7700</v>
      </c>
    </row>
    <row r="79" spans="1:5" x14ac:dyDescent="0.3">
      <c r="A79" s="1">
        <f t="shared" si="1"/>
        <v>1606</v>
      </c>
      <c r="B79" s="1">
        <v>6</v>
      </c>
      <c r="C79" s="1">
        <v>3</v>
      </c>
      <c r="D79" s="1">
        <v>6</v>
      </c>
      <c r="E79" s="1">
        <v>7800</v>
      </c>
    </row>
    <row r="80" spans="1:5" x14ac:dyDescent="0.3">
      <c r="A80" s="1">
        <f t="shared" si="1"/>
        <v>1607</v>
      </c>
      <c r="B80" s="1">
        <v>6</v>
      </c>
      <c r="C80" s="1">
        <v>3</v>
      </c>
      <c r="D80" s="1">
        <v>7</v>
      </c>
      <c r="E80" s="1">
        <v>7900</v>
      </c>
    </row>
    <row r="81" spans="1:5" x14ac:dyDescent="0.3">
      <c r="A81" s="1">
        <f t="shared" si="1"/>
        <v>1608</v>
      </c>
      <c r="B81" s="1">
        <v>6</v>
      </c>
      <c r="C81" s="1">
        <v>3</v>
      </c>
      <c r="D81" s="1">
        <v>8</v>
      </c>
      <c r="E81" s="1">
        <v>8000</v>
      </c>
    </row>
    <row r="82" spans="1:5" x14ac:dyDescent="0.3">
      <c r="A82" s="1">
        <f t="shared" si="1"/>
        <v>1609</v>
      </c>
      <c r="B82" s="1">
        <v>6</v>
      </c>
      <c r="C82" s="1">
        <v>3</v>
      </c>
      <c r="D82" s="1">
        <v>9</v>
      </c>
      <c r="E82" s="1">
        <v>8100</v>
      </c>
    </row>
    <row r="83" spans="1:5" x14ac:dyDescent="0.3">
      <c r="A83" s="1">
        <f t="shared" si="1"/>
        <v>1610</v>
      </c>
      <c r="B83" s="1">
        <v>6</v>
      </c>
      <c r="C83" s="1">
        <v>3</v>
      </c>
      <c r="D83" s="1">
        <v>10</v>
      </c>
      <c r="E83" s="1">
        <v>8200</v>
      </c>
    </row>
    <row r="84" spans="1:5" x14ac:dyDescent="0.3">
      <c r="A84" s="1">
        <f t="shared" si="1"/>
        <v>1611</v>
      </c>
      <c r="B84" s="1">
        <v>6</v>
      </c>
      <c r="C84" s="1">
        <v>3</v>
      </c>
      <c r="D84" s="1">
        <v>11</v>
      </c>
      <c r="E84" s="1">
        <v>8300</v>
      </c>
    </row>
    <row r="85" spans="1:5" x14ac:dyDescent="0.3">
      <c r="A85" s="1">
        <f t="shared" si="1"/>
        <v>1612</v>
      </c>
      <c r="B85" s="1">
        <v>6</v>
      </c>
      <c r="C85" s="1">
        <v>3</v>
      </c>
      <c r="D85" s="1">
        <v>12</v>
      </c>
      <c r="E85" s="1">
        <v>8400</v>
      </c>
    </row>
    <row r="86" spans="1:5" x14ac:dyDescent="0.3">
      <c r="A86" s="1">
        <f t="shared" si="1"/>
        <v>1701</v>
      </c>
      <c r="B86" s="1">
        <v>7</v>
      </c>
      <c r="C86" s="1">
        <v>3</v>
      </c>
      <c r="D86" s="1">
        <v>1</v>
      </c>
      <c r="E86" s="1">
        <v>8500</v>
      </c>
    </row>
    <row r="87" spans="1:5" x14ac:dyDescent="0.3">
      <c r="A87" s="1">
        <f t="shared" si="1"/>
        <v>1702</v>
      </c>
      <c r="B87" s="1">
        <v>7</v>
      </c>
      <c r="C87" s="1">
        <v>3</v>
      </c>
      <c r="D87" s="1">
        <v>2</v>
      </c>
      <c r="E87" s="1">
        <v>8600</v>
      </c>
    </row>
    <row r="88" spans="1:5" x14ac:dyDescent="0.3">
      <c r="A88" s="1">
        <f t="shared" si="1"/>
        <v>1703</v>
      </c>
      <c r="B88" s="1">
        <v>7</v>
      </c>
      <c r="C88" s="1">
        <v>3</v>
      </c>
      <c r="D88" s="1">
        <v>3</v>
      </c>
      <c r="E88" s="1">
        <v>8700</v>
      </c>
    </row>
    <row r="89" spans="1:5" x14ac:dyDescent="0.3">
      <c r="A89" s="1">
        <f t="shared" si="1"/>
        <v>1704</v>
      </c>
      <c r="B89" s="1">
        <v>7</v>
      </c>
      <c r="C89" s="1">
        <v>3</v>
      </c>
      <c r="D89" s="1">
        <v>4</v>
      </c>
      <c r="E89" s="1">
        <v>8800</v>
      </c>
    </row>
    <row r="90" spans="1:5" x14ac:dyDescent="0.3">
      <c r="A90" s="1">
        <f t="shared" si="1"/>
        <v>1705</v>
      </c>
      <c r="B90" s="1">
        <v>7</v>
      </c>
      <c r="C90" s="1">
        <v>3</v>
      </c>
      <c r="D90" s="1">
        <v>5</v>
      </c>
      <c r="E90" s="1">
        <v>8900</v>
      </c>
    </row>
    <row r="91" spans="1:5" x14ac:dyDescent="0.3">
      <c r="A91" s="1">
        <f t="shared" si="1"/>
        <v>1706</v>
      </c>
      <c r="B91" s="1">
        <v>7</v>
      </c>
      <c r="C91" s="1">
        <v>3</v>
      </c>
      <c r="D91" s="1">
        <v>6</v>
      </c>
      <c r="E91" s="1">
        <v>9000</v>
      </c>
    </row>
    <row r="92" spans="1:5" x14ac:dyDescent="0.3">
      <c r="A92" s="1">
        <f t="shared" si="1"/>
        <v>1707</v>
      </c>
      <c r="B92" s="1">
        <v>7</v>
      </c>
      <c r="C92" s="1">
        <v>3</v>
      </c>
      <c r="D92" s="1">
        <v>7</v>
      </c>
      <c r="E92" s="1">
        <v>9100</v>
      </c>
    </row>
    <row r="93" spans="1:5" x14ac:dyDescent="0.3">
      <c r="A93" s="1">
        <f t="shared" si="1"/>
        <v>1708</v>
      </c>
      <c r="B93" s="1">
        <v>7</v>
      </c>
      <c r="C93" s="1">
        <v>3</v>
      </c>
      <c r="D93" s="1">
        <v>8</v>
      </c>
      <c r="E93" s="1">
        <v>9200</v>
      </c>
    </row>
    <row r="94" spans="1:5" x14ac:dyDescent="0.3">
      <c r="A94" s="1">
        <f t="shared" si="1"/>
        <v>1709</v>
      </c>
      <c r="B94" s="1">
        <v>7</v>
      </c>
      <c r="C94" s="1">
        <v>3</v>
      </c>
      <c r="D94" s="1">
        <v>9</v>
      </c>
      <c r="E94" s="1">
        <v>9300</v>
      </c>
    </row>
    <row r="95" spans="1:5" x14ac:dyDescent="0.3">
      <c r="A95" s="1">
        <f t="shared" si="1"/>
        <v>1710</v>
      </c>
      <c r="B95" s="1">
        <v>7</v>
      </c>
      <c r="C95" s="1">
        <v>3</v>
      </c>
      <c r="D95" s="1">
        <v>10</v>
      </c>
      <c r="E95" s="1">
        <v>9400</v>
      </c>
    </row>
    <row r="96" spans="1:5" x14ac:dyDescent="0.3">
      <c r="A96" s="1">
        <f t="shared" si="1"/>
        <v>1711</v>
      </c>
      <c r="B96" s="1">
        <v>7</v>
      </c>
      <c r="C96" s="1">
        <v>3</v>
      </c>
      <c r="D96" s="1">
        <v>11</v>
      </c>
      <c r="E96" s="1">
        <v>9500</v>
      </c>
    </row>
    <row r="97" spans="1:5" x14ac:dyDescent="0.3">
      <c r="A97" s="1">
        <f t="shared" si="1"/>
        <v>1712</v>
      </c>
      <c r="B97" s="1">
        <v>7</v>
      </c>
      <c r="C97" s="1">
        <v>3</v>
      </c>
      <c r="D97" s="1">
        <v>12</v>
      </c>
      <c r="E97" s="1">
        <v>9600</v>
      </c>
    </row>
    <row r="98" spans="1:5" x14ac:dyDescent="0.3">
      <c r="A98" s="1">
        <f t="shared" si="1"/>
        <v>1801</v>
      </c>
      <c r="B98" s="1">
        <v>8</v>
      </c>
      <c r="C98" s="1">
        <v>-1</v>
      </c>
      <c r="D98" s="1">
        <v>1</v>
      </c>
      <c r="E98" s="1">
        <v>9600</v>
      </c>
    </row>
    <row r="99" spans="1:5" x14ac:dyDescent="0.3">
      <c r="A99" s="1">
        <f t="shared" si="1"/>
        <v>1802</v>
      </c>
      <c r="B99" s="1">
        <v>8</v>
      </c>
      <c r="C99" s="1">
        <v>-1</v>
      </c>
      <c r="D99" s="1">
        <v>2</v>
      </c>
      <c r="E99" s="1">
        <v>9600</v>
      </c>
    </row>
    <row r="100" spans="1:5" x14ac:dyDescent="0.3">
      <c r="A100" s="1">
        <f t="shared" si="1"/>
        <v>1803</v>
      </c>
      <c r="B100" s="1">
        <v>8</v>
      </c>
      <c r="C100" s="1">
        <v>-1</v>
      </c>
      <c r="D100" s="1">
        <v>3</v>
      </c>
      <c r="E100" s="1">
        <v>9600</v>
      </c>
    </row>
    <row r="101" spans="1:5" x14ac:dyDescent="0.3">
      <c r="A101" s="1">
        <f t="shared" si="1"/>
        <v>1901</v>
      </c>
      <c r="B101" s="1">
        <v>9</v>
      </c>
      <c r="C101" s="1">
        <v>-1</v>
      </c>
      <c r="D101" s="1">
        <v>1</v>
      </c>
      <c r="E101" s="1">
        <v>9600</v>
      </c>
    </row>
    <row r="102" spans="1:5" x14ac:dyDescent="0.3">
      <c r="A102" s="1">
        <f t="shared" si="1"/>
        <v>1902</v>
      </c>
      <c r="B102" s="1">
        <v>9</v>
      </c>
      <c r="C102" s="1">
        <v>-1</v>
      </c>
      <c r="D102" s="1">
        <v>2</v>
      </c>
      <c r="E102" s="1">
        <v>9600</v>
      </c>
    </row>
    <row r="103" spans="1:5" x14ac:dyDescent="0.3">
      <c r="A103" s="1">
        <f t="shared" si="1"/>
        <v>1903</v>
      </c>
      <c r="B103" s="1">
        <v>9</v>
      </c>
      <c r="C103" s="1">
        <v>-1</v>
      </c>
      <c r="D103" s="1">
        <v>3</v>
      </c>
      <c r="E103" s="1">
        <v>9600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3DF29-7E31-401A-BBF8-E5BBCFA00E79}">
  <dimension ref="A1:V3"/>
  <sheetViews>
    <sheetView zoomScale="85" zoomScaleNormal="85" workbookViewId="0">
      <selection activeCell="F1" sqref="F1:F3"/>
    </sheetView>
  </sheetViews>
  <sheetFormatPr defaultRowHeight="16.5" x14ac:dyDescent="0.3"/>
  <cols>
    <col min="2" max="2" width="7" customWidth="1"/>
    <col min="3" max="4" width="15.625" customWidth="1"/>
    <col min="5" max="5" width="16.375" bestFit="1" customWidth="1"/>
    <col min="6" max="6" width="11.375" bestFit="1" customWidth="1"/>
    <col min="7" max="8" width="17" bestFit="1" customWidth="1"/>
    <col min="9" max="9" width="16.375" bestFit="1" customWidth="1"/>
    <col min="10" max="10" width="11.375" bestFit="1" customWidth="1"/>
    <col min="11" max="12" width="17" bestFit="1" customWidth="1"/>
    <col min="13" max="13" width="16.375" bestFit="1" customWidth="1"/>
    <col min="14" max="14" width="11.375" bestFit="1" customWidth="1"/>
    <col min="15" max="16" width="17" bestFit="1" customWidth="1"/>
    <col min="17" max="17" width="15.5" bestFit="1" customWidth="1"/>
    <col min="18" max="18" width="19.5" bestFit="1" customWidth="1"/>
    <col min="19" max="19" width="15.5" bestFit="1" customWidth="1"/>
    <col min="20" max="20" width="19.5" bestFit="1" customWidth="1"/>
    <col min="21" max="21" width="15.5" bestFit="1" customWidth="1"/>
    <col min="22" max="22" width="19.5" bestFit="1" customWidth="1"/>
  </cols>
  <sheetData>
    <row r="1" spans="1:22" x14ac:dyDescent="0.3">
      <c r="A1" s="2" t="s">
        <v>39</v>
      </c>
      <c r="B1" s="2" t="s">
        <v>6</v>
      </c>
      <c r="C1" s="2" t="s">
        <v>35</v>
      </c>
      <c r="D1" s="2" t="s">
        <v>29</v>
      </c>
      <c r="E1" s="2" t="s">
        <v>40</v>
      </c>
      <c r="F1" s="2" t="s">
        <v>30</v>
      </c>
      <c r="G1" s="2" t="s">
        <v>41</v>
      </c>
      <c r="H1" s="2" t="s">
        <v>42</v>
      </c>
      <c r="I1" s="2" t="s">
        <v>43</v>
      </c>
      <c r="J1" s="2" t="s">
        <v>31</v>
      </c>
      <c r="K1" s="2" t="s">
        <v>44</v>
      </c>
      <c r="L1" s="2" t="s">
        <v>45</v>
      </c>
      <c r="M1" s="2" t="s">
        <v>46</v>
      </c>
      <c r="N1" s="2" t="s">
        <v>32</v>
      </c>
      <c r="O1" s="2" t="s">
        <v>47</v>
      </c>
      <c r="P1" s="2" t="s">
        <v>48</v>
      </c>
      <c r="Q1" s="2" t="s">
        <v>53</v>
      </c>
      <c r="R1" s="2" t="s">
        <v>54</v>
      </c>
      <c r="S1" s="2" t="s">
        <v>55</v>
      </c>
      <c r="T1" s="2" t="s">
        <v>56</v>
      </c>
      <c r="U1" s="2" t="s">
        <v>57</v>
      </c>
      <c r="V1" s="2" t="s">
        <v>58</v>
      </c>
    </row>
    <row r="2" spans="1:22" x14ac:dyDescent="0.3">
      <c r="A2" s="1">
        <v>0</v>
      </c>
      <c r="B2" s="1">
        <v>1</v>
      </c>
      <c r="C2" s="1" t="s">
        <v>7</v>
      </c>
      <c r="D2" s="1" t="str">
        <f>VLOOKUP(C2,TextTag!$A:$B,2,0)</f>
        <v>마법대</v>
      </c>
      <c r="E2" s="1">
        <v>0</v>
      </c>
      <c r="F2" s="1" t="str">
        <f>VLOOKUP(E2,Reference!$A:$B,2,0)</f>
        <v>아이템 개수</v>
      </c>
      <c r="G2" s="1">
        <v>1</v>
      </c>
      <c r="H2" s="1">
        <v>1000</v>
      </c>
      <c r="I2" s="1">
        <v>-1</v>
      </c>
      <c r="J2" s="1" t="str">
        <f>VLOOKUP(I2,Reference!$A:$B,2,0)</f>
        <v>없음</v>
      </c>
      <c r="K2" s="1">
        <v>1</v>
      </c>
      <c r="L2" s="1">
        <v>1000</v>
      </c>
      <c r="M2" s="1">
        <v>-1</v>
      </c>
      <c r="N2" s="1" t="str">
        <f>VLOOKUP(M2,Reference!$A:$B,2,0)</f>
        <v>없음</v>
      </c>
      <c r="O2" s="1">
        <v>-1</v>
      </c>
      <c r="P2" s="1">
        <v>-1</v>
      </c>
      <c r="Q2" s="1">
        <v>-1</v>
      </c>
      <c r="R2" s="1">
        <v>-1</v>
      </c>
      <c r="S2" s="1">
        <v>-1</v>
      </c>
      <c r="T2" s="1">
        <v>-1</v>
      </c>
      <c r="U2" s="1">
        <v>-1</v>
      </c>
      <c r="V2" s="1">
        <v>-1</v>
      </c>
    </row>
    <row r="3" spans="1:22" x14ac:dyDescent="0.3">
      <c r="A3" s="1">
        <v>0</v>
      </c>
      <c r="B3" s="1">
        <v>2</v>
      </c>
      <c r="C3" s="1" t="s">
        <v>7</v>
      </c>
      <c r="D3" s="1" t="str">
        <f>VLOOKUP(C3,TextTag!$A:$B,2,0)</f>
        <v>마법대</v>
      </c>
      <c r="E3" s="1">
        <v>0</v>
      </c>
      <c r="F3" s="1" t="str">
        <f>VLOOKUP(E3,Reference!$A:$B,2,0)</f>
        <v>아이템 개수</v>
      </c>
      <c r="G3" s="1">
        <v>1</v>
      </c>
      <c r="H3" s="1">
        <v>1000</v>
      </c>
      <c r="I3" s="1">
        <v>-1</v>
      </c>
      <c r="J3" s="1" t="str">
        <f>VLOOKUP(I3,Reference!$A:$B,2,0)</f>
        <v>없음</v>
      </c>
      <c r="K3" s="1">
        <v>1</v>
      </c>
      <c r="L3" s="1">
        <v>1000</v>
      </c>
      <c r="M3" s="1">
        <v>-1</v>
      </c>
      <c r="N3" s="1" t="str">
        <f>VLOOKUP(M3,Reference!$A:$B,2,0)</f>
        <v>없음</v>
      </c>
      <c r="O3" s="1">
        <v>-1</v>
      </c>
      <c r="P3" s="1">
        <v>-1</v>
      </c>
      <c r="Q3" s="1">
        <v>-1</v>
      </c>
      <c r="R3" s="1">
        <v>-1</v>
      </c>
      <c r="S3" s="1">
        <v>-1</v>
      </c>
      <c r="T3" s="1">
        <v>-1</v>
      </c>
      <c r="U3" s="1">
        <v>-1</v>
      </c>
      <c r="V3" s="1">
        <v>-1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D2E0F-4C9A-484F-93A0-063395D8574E}">
  <dimension ref="A1:S2"/>
  <sheetViews>
    <sheetView zoomScale="85" zoomScaleNormal="85" workbookViewId="0">
      <selection activeCell="C5" sqref="C5"/>
    </sheetView>
  </sheetViews>
  <sheetFormatPr defaultRowHeight="16.5" x14ac:dyDescent="0.3"/>
  <cols>
    <col min="1" max="1" width="7.5" customWidth="1"/>
    <col min="2" max="2" width="3.5" customWidth="1"/>
    <col min="3" max="3" width="14.125" bestFit="1" customWidth="1"/>
    <col min="4" max="4" width="20.625" bestFit="1" customWidth="1"/>
    <col min="5" max="5" width="14.125" bestFit="1" customWidth="1"/>
    <col min="6" max="6" width="20.625" bestFit="1" customWidth="1"/>
    <col min="7" max="7" width="11.625" bestFit="1" customWidth="1"/>
    <col min="8" max="9" width="18.25" bestFit="1" customWidth="1"/>
    <col min="10" max="10" width="16.375" bestFit="1" customWidth="1"/>
    <col min="11" max="11" width="11.375" bestFit="1" customWidth="1"/>
    <col min="12" max="13" width="18.25" bestFit="1" customWidth="1"/>
    <col min="14" max="14" width="16.375" bestFit="1" customWidth="1"/>
    <col min="15" max="15" width="11.375" bestFit="1" customWidth="1"/>
    <col min="16" max="17" width="18.25" bestFit="1" customWidth="1"/>
  </cols>
  <sheetData>
    <row r="1" spans="1:19" x14ac:dyDescent="0.3">
      <c r="A1" s="2" t="s">
        <v>39</v>
      </c>
      <c r="B1" s="2" t="s">
        <v>6</v>
      </c>
      <c r="C1" s="2" t="s">
        <v>35</v>
      </c>
      <c r="D1" s="2" t="s">
        <v>16</v>
      </c>
      <c r="E1" s="2" t="s">
        <v>79</v>
      </c>
      <c r="F1" s="2" t="s">
        <v>84</v>
      </c>
      <c r="G1" s="2" t="s">
        <v>37</v>
      </c>
      <c r="H1" s="2" t="s">
        <v>40</v>
      </c>
      <c r="I1" s="2" t="s">
        <v>30</v>
      </c>
      <c r="J1" s="2" t="s">
        <v>41</v>
      </c>
      <c r="K1" s="2" t="s">
        <v>42</v>
      </c>
      <c r="L1" s="2" t="s">
        <v>43</v>
      </c>
      <c r="M1" s="2" t="s">
        <v>31</v>
      </c>
      <c r="N1" s="2" t="s">
        <v>44</v>
      </c>
      <c r="O1" s="2" t="s">
        <v>45</v>
      </c>
      <c r="P1" s="2" t="s">
        <v>46</v>
      </c>
      <c r="Q1" s="2" t="s">
        <v>32</v>
      </c>
      <c r="R1" s="2" t="s">
        <v>47</v>
      </c>
      <c r="S1" s="2" t="s">
        <v>48</v>
      </c>
    </row>
    <row r="2" spans="1:19" x14ac:dyDescent="0.3">
      <c r="A2" s="1">
        <v>0</v>
      </c>
      <c r="B2" s="1">
        <v>1</v>
      </c>
      <c r="C2" s="1" t="s">
        <v>17</v>
      </c>
      <c r="D2" s="1" t="str">
        <f>VLOOKUP(C2,TextTag!$A:$B,2,0)</f>
        <v>드레이코 왕국 보급관</v>
      </c>
      <c r="E2" s="1" t="s">
        <v>17</v>
      </c>
      <c r="F2" s="1" t="str">
        <f>VLOOKUP(E2,TextTag!$A:$B,2,0)</f>
        <v>드레이코 왕국 보급관</v>
      </c>
      <c r="G2" s="1" t="s">
        <v>19</v>
      </c>
      <c r="H2" s="1">
        <v>0</v>
      </c>
      <c r="I2" s="1" t="str">
        <f>VLOOKUP(H2,Reference!$A:$B,2,0)</f>
        <v>아이템 개수</v>
      </c>
      <c r="J2" s="1">
        <v>1</v>
      </c>
      <c r="K2" s="1">
        <v>1000</v>
      </c>
      <c r="L2" s="1">
        <v>-1</v>
      </c>
      <c r="M2" s="1" t="str">
        <f>VLOOKUP(L2,Reference!$A:$B,2,0)</f>
        <v>없음</v>
      </c>
      <c r="N2" s="1">
        <v>1</v>
      </c>
      <c r="O2" s="1">
        <v>1000</v>
      </c>
      <c r="P2" s="1">
        <v>-1</v>
      </c>
      <c r="Q2" s="1" t="str">
        <f>VLOOKUP(P2,Reference!$A:$B,2,0)</f>
        <v>없음</v>
      </c>
      <c r="R2" s="1">
        <v>-1</v>
      </c>
      <c r="S2" s="1">
        <v>-1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15104-731A-4C98-BA74-8497E4F21D42}">
  <dimension ref="A1:AD3"/>
  <sheetViews>
    <sheetView zoomScale="85" zoomScaleNormal="85" workbookViewId="0">
      <selection activeCell="I3" sqref="I3"/>
    </sheetView>
  </sheetViews>
  <sheetFormatPr defaultRowHeight="16.5" x14ac:dyDescent="0.3"/>
  <cols>
    <col min="1" max="1" width="5.75" customWidth="1"/>
    <col min="2" max="2" width="9.25" bestFit="1" customWidth="1"/>
    <col min="3" max="3" width="14.75" customWidth="1"/>
    <col min="4" max="4" width="15.375" customWidth="1"/>
    <col min="5" max="5" width="13.125" customWidth="1"/>
    <col min="6" max="6" width="26.625" customWidth="1"/>
    <col min="7" max="7" width="16.375" bestFit="1" customWidth="1"/>
    <col min="8" max="8" width="11.625" bestFit="1" customWidth="1"/>
    <col min="9" max="10" width="18.25" bestFit="1" customWidth="1"/>
    <col min="11" max="11" width="16.375" bestFit="1" customWidth="1"/>
    <col min="12" max="12" width="11.375" bestFit="1" customWidth="1"/>
    <col min="13" max="14" width="18.25" bestFit="1" customWidth="1"/>
    <col min="15" max="15" width="16.375" bestFit="1" customWidth="1"/>
    <col min="16" max="16" width="11.375" bestFit="1" customWidth="1"/>
    <col min="17" max="18" width="18.25" bestFit="1" customWidth="1"/>
    <col min="19" max="19" width="16.125" bestFit="1" customWidth="1"/>
    <col min="20" max="20" width="20.125" bestFit="1" customWidth="1"/>
    <col min="21" max="21" width="16.125" bestFit="1" customWidth="1"/>
    <col min="22" max="22" width="20.125" bestFit="1" customWidth="1"/>
    <col min="23" max="23" width="16.125" bestFit="1" customWidth="1"/>
    <col min="24" max="24" width="20.125" bestFit="1" customWidth="1"/>
    <col min="25" max="25" width="15.875" bestFit="1" customWidth="1"/>
    <col min="26" max="26" width="20" bestFit="1" customWidth="1"/>
    <col min="27" max="27" width="15.875" bestFit="1" customWidth="1"/>
    <col min="28" max="28" width="20" bestFit="1" customWidth="1"/>
    <col min="29" max="29" width="15.875" bestFit="1" customWidth="1"/>
    <col min="30" max="30" width="20" bestFit="1" customWidth="1"/>
  </cols>
  <sheetData>
    <row r="1" spans="1:30" x14ac:dyDescent="0.3">
      <c r="A1" s="2" t="s">
        <v>34</v>
      </c>
      <c r="B1" s="2" t="s">
        <v>52</v>
      </c>
      <c r="C1" s="2" t="s">
        <v>35</v>
      </c>
      <c r="D1" s="2" t="s">
        <v>20</v>
      </c>
      <c r="E1" s="2" t="s">
        <v>79</v>
      </c>
      <c r="F1" s="2" t="s">
        <v>21</v>
      </c>
      <c r="G1" s="2" t="s">
        <v>40</v>
      </c>
      <c r="H1" s="2" t="s">
        <v>30</v>
      </c>
      <c r="I1" s="2" t="s">
        <v>41</v>
      </c>
      <c r="J1" s="2" t="s">
        <v>42</v>
      </c>
      <c r="K1" s="2" t="s">
        <v>43</v>
      </c>
      <c r="L1" s="2" t="s">
        <v>31</v>
      </c>
      <c r="M1" s="2" t="s">
        <v>44</v>
      </c>
      <c r="N1" s="2" t="s">
        <v>45</v>
      </c>
      <c r="O1" s="2" t="s">
        <v>46</v>
      </c>
      <c r="P1" s="2" t="s">
        <v>32</v>
      </c>
      <c r="Q1" s="2" t="s">
        <v>47</v>
      </c>
      <c r="R1" s="2" t="s">
        <v>48</v>
      </c>
      <c r="S1" s="2" t="s">
        <v>53</v>
      </c>
      <c r="T1" s="2" t="s">
        <v>54</v>
      </c>
      <c r="U1" s="2" t="s">
        <v>55</v>
      </c>
      <c r="V1" s="2" t="s">
        <v>56</v>
      </c>
      <c r="W1" s="2" t="s">
        <v>57</v>
      </c>
      <c r="X1" s="2" t="s">
        <v>58</v>
      </c>
      <c r="Y1" s="2" t="s">
        <v>59</v>
      </c>
      <c r="Z1" s="2" t="s">
        <v>60</v>
      </c>
      <c r="AA1" s="2" t="s">
        <v>61</v>
      </c>
      <c r="AB1" s="2" t="s">
        <v>62</v>
      </c>
      <c r="AC1" s="2" t="s">
        <v>63</v>
      </c>
      <c r="AD1" s="2" t="s">
        <v>64</v>
      </c>
    </row>
    <row r="2" spans="1:30" x14ac:dyDescent="0.3">
      <c r="A2" s="1">
        <v>0</v>
      </c>
      <c r="B2" s="1">
        <v>0</v>
      </c>
      <c r="C2" s="1" t="s">
        <v>22</v>
      </c>
      <c r="D2" s="1" t="str">
        <f>VLOOKUP(C2,TextTag!$A:$B,2,0)</f>
        <v>첫 시작</v>
      </c>
      <c r="E2" s="1" t="s">
        <v>24</v>
      </c>
      <c r="F2" s="1" t="str">
        <f>VLOOKUP(E2,TextTag!$A:$B,2,0)</f>
        <v>처음 시작하는 모험가를 위해</v>
      </c>
      <c r="G2" s="1">
        <v>-1</v>
      </c>
      <c r="H2" s="1" t="str">
        <f>VLOOKUP(G2,Reference!$A:$B,2,0)</f>
        <v>없음</v>
      </c>
      <c r="I2" s="1">
        <v>-1</v>
      </c>
      <c r="J2" s="1">
        <v>-1</v>
      </c>
      <c r="K2" s="1">
        <v>-1</v>
      </c>
      <c r="L2" s="1" t="str">
        <f>VLOOKUP(K2,Reference!$A:$B,2,0)</f>
        <v>없음</v>
      </c>
      <c r="M2" s="1">
        <v>-1</v>
      </c>
      <c r="N2" s="1">
        <v>-1</v>
      </c>
      <c r="O2" s="1">
        <v>-1</v>
      </c>
      <c r="P2" s="1" t="str">
        <f>VLOOKUP(O2,Reference!$A:$B,2,0)</f>
        <v>없음</v>
      </c>
      <c r="Q2" s="1">
        <v>-1</v>
      </c>
      <c r="R2" s="1">
        <v>-1</v>
      </c>
      <c r="S2" s="1">
        <v>100</v>
      </c>
      <c r="T2" s="1">
        <v>1</v>
      </c>
      <c r="U2" s="1">
        <v>-1</v>
      </c>
      <c r="V2" s="1">
        <v>-1</v>
      </c>
      <c r="W2" s="1">
        <v>-1</v>
      </c>
      <c r="X2" s="1">
        <v>-1</v>
      </c>
      <c r="Y2" s="1">
        <v>-1</v>
      </c>
      <c r="Z2" s="1">
        <v>-1</v>
      </c>
      <c r="AA2" s="1">
        <v>-1</v>
      </c>
      <c r="AB2" s="1">
        <v>-1</v>
      </c>
      <c r="AC2" s="1">
        <v>-1</v>
      </c>
      <c r="AD2" s="1">
        <v>-1</v>
      </c>
    </row>
    <row r="3" spans="1:30" x14ac:dyDescent="0.3">
      <c r="A3" s="1">
        <v>1</v>
      </c>
      <c r="B3" s="1">
        <v>0</v>
      </c>
      <c r="C3" s="1" t="s">
        <v>308</v>
      </c>
      <c r="D3" s="1" t="str">
        <f>VLOOKUP(C3,TextTag!$A:$B,2,0)</f>
        <v>두 번째 퀘스트</v>
      </c>
      <c r="E3" s="1" t="s">
        <v>309</v>
      </c>
      <c r="F3" s="1" t="str">
        <f>VLOOKUP(E3,TextTag!$A:$B,2,0)</f>
        <v>처음이 아닌 모험가를 위해</v>
      </c>
      <c r="G3" s="1">
        <v>2</v>
      </c>
      <c r="H3" s="1" t="str">
        <f>VLOOKUP(G3,Reference!$A:$B,2,0)</f>
        <v>미션 클리어</v>
      </c>
      <c r="I3" s="1">
        <v>0</v>
      </c>
      <c r="J3" s="1">
        <v>0</v>
      </c>
      <c r="K3" s="1">
        <v>-1</v>
      </c>
      <c r="L3" s="1" t="str">
        <f>VLOOKUP(K3,Reference!$A:$B,2,0)</f>
        <v>없음</v>
      </c>
      <c r="M3" s="1">
        <v>-1</v>
      </c>
      <c r="N3" s="1">
        <v>-1</v>
      </c>
      <c r="O3" s="1">
        <v>-1</v>
      </c>
      <c r="P3" s="1" t="str">
        <f>VLOOKUP(O3,Reference!$A:$B,2,0)</f>
        <v>없음</v>
      </c>
      <c r="Q3" s="1">
        <v>-1</v>
      </c>
      <c r="R3" s="1">
        <v>-1</v>
      </c>
      <c r="S3" s="1">
        <v>-1</v>
      </c>
      <c r="T3" s="1">
        <v>-1</v>
      </c>
      <c r="U3" s="1">
        <v>-1</v>
      </c>
      <c r="V3" s="1">
        <v>-1</v>
      </c>
      <c r="W3" s="1">
        <v>-1</v>
      </c>
      <c r="X3" s="1">
        <v>-1</v>
      </c>
      <c r="Y3" s="1">
        <v>-1</v>
      </c>
      <c r="Z3" s="1">
        <v>-1</v>
      </c>
      <c r="AA3" s="1">
        <v>-1</v>
      </c>
      <c r="AB3" s="1">
        <v>-1</v>
      </c>
      <c r="AC3" s="1">
        <v>-1</v>
      </c>
      <c r="AD3" s="1">
        <v>-1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D9C64-0131-485B-B804-97154A8E94F6}">
  <dimension ref="A1:T3"/>
  <sheetViews>
    <sheetView zoomScale="85" zoomScaleNormal="85" workbookViewId="0"/>
  </sheetViews>
  <sheetFormatPr defaultRowHeight="16.5" x14ac:dyDescent="0.3"/>
  <cols>
    <col min="1" max="1" width="3.5" bestFit="1" customWidth="1"/>
    <col min="2" max="2" width="18.875" bestFit="1" customWidth="1"/>
    <col min="3" max="3" width="11.375" bestFit="1" customWidth="1"/>
    <col min="4" max="4" width="12.5" bestFit="1" customWidth="1"/>
    <col min="5" max="5" width="17.375" bestFit="1" customWidth="1"/>
    <col min="6" max="6" width="17.375" customWidth="1"/>
    <col min="7" max="7" width="14.125" bestFit="1" customWidth="1"/>
    <col min="8" max="8" width="19.75" bestFit="1" customWidth="1"/>
    <col min="9" max="9" width="20.75" bestFit="1" customWidth="1"/>
    <col min="10" max="10" width="12.625" bestFit="1" customWidth="1"/>
    <col min="11" max="12" width="22.75" bestFit="1" customWidth="1"/>
    <col min="13" max="13" width="20.75" bestFit="1" customWidth="1"/>
    <col min="14" max="14" width="12.625" bestFit="1" customWidth="1"/>
    <col min="15" max="16" width="22.75" bestFit="1" customWidth="1"/>
    <col min="17" max="17" width="20.75" bestFit="1" customWidth="1"/>
    <col min="18" max="18" width="12.625" bestFit="1" customWidth="1"/>
    <col min="19" max="20" width="22.75" bestFit="1" customWidth="1"/>
  </cols>
  <sheetData>
    <row r="1" spans="1:20" x14ac:dyDescent="0.3">
      <c r="A1" s="2" t="s">
        <v>34</v>
      </c>
      <c r="B1" s="2" t="s">
        <v>35</v>
      </c>
      <c r="C1" s="2" t="s">
        <v>26</v>
      </c>
      <c r="D1" s="2" t="s">
        <v>37</v>
      </c>
      <c r="E1" s="2" t="s">
        <v>65</v>
      </c>
      <c r="F1" s="2" t="s">
        <v>91</v>
      </c>
      <c r="G1" s="2" t="s">
        <v>66</v>
      </c>
      <c r="H1" s="2" t="s">
        <v>257</v>
      </c>
      <c r="I1" s="2" t="s">
        <v>314</v>
      </c>
      <c r="J1" s="2" t="s">
        <v>30</v>
      </c>
      <c r="K1" s="2" t="s">
        <v>315</v>
      </c>
      <c r="L1" s="2" t="s">
        <v>316</v>
      </c>
      <c r="M1" s="2" t="s">
        <v>317</v>
      </c>
      <c r="N1" s="2" t="s">
        <v>31</v>
      </c>
      <c r="O1" s="2" t="s">
        <v>318</v>
      </c>
      <c r="P1" s="2" t="s">
        <v>319</v>
      </c>
      <c r="Q1" s="2" t="s">
        <v>320</v>
      </c>
      <c r="R1" s="2" t="s">
        <v>32</v>
      </c>
      <c r="S1" s="2" t="s">
        <v>321</v>
      </c>
      <c r="T1" s="2" t="s">
        <v>322</v>
      </c>
    </row>
    <row r="2" spans="1:20" x14ac:dyDescent="0.3">
      <c r="A2" s="1">
        <v>0</v>
      </c>
      <c r="B2" s="1" t="s">
        <v>27</v>
      </c>
      <c r="C2" s="1" t="str">
        <f>VLOOKUP(B2,TextTag!$A:$B,2,0)</f>
        <v>던전1</v>
      </c>
      <c r="D2" s="1" t="s">
        <v>19</v>
      </c>
      <c r="E2" s="1">
        <v>10</v>
      </c>
      <c r="F2" s="1">
        <v>1</v>
      </c>
      <c r="G2" s="1">
        <v>1</v>
      </c>
      <c r="H2" s="1">
        <v>-1</v>
      </c>
      <c r="I2" s="1">
        <v>-1</v>
      </c>
      <c r="J2" s="1" t="str">
        <f>VLOOKUP(I2,Reference!$G:$H,2,0)</f>
        <v>없음</v>
      </c>
      <c r="K2" s="1">
        <v>1</v>
      </c>
      <c r="L2" s="1">
        <v>1</v>
      </c>
      <c r="M2" s="1">
        <v>-1</v>
      </c>
      <c r="N2" s="1" t="str">
        <f>VLOOKUP(M2,Reference!$G:$H,2,0)</f>
        <v>없음</v>
      </c>
      <c r="O2" s="1">
        <v>1</v>
      </c>
      <c r="P2" s="1">
        <v>1000</v>
      </c>
      <c r="Q2" s="1">
        <v>-1</v>
      </c>
      <c r="R2" s="1" t="str">
        <f>VLOOKUP(Q2,Reference!$G:$H,2,0)</f>
        <v>없음</v>
      </c>
      <c r="S2" s="1">
        <v>-1</v>
      </c>
      <c r="T2" s="1">
        <v>-1</v>
      </c>
    </row>
    <row r="3" spans="1:20" x14ac:dyDescent="0.3">
      <c r="A3" s="1">
        <v>1</v>
      </c>
      <c r="B3" s="1" t="s">
        <v>258</v>
      </c>
      <c r="C3" s="1" t="str">
        <f>VLOOKUP(B3,TextTag!$A:$B,2,0)</f>
        <v>던전2</v>
      </c>
      <c r="D3" s="1" t="s">
        <v>19</v>
      </c>
      <c r="E3" s="1">
        <v>10</v>
      </c>
      <c r="F3" s="1">
        <v>1</v>
      </c>
      <c r="G3" s="1">
        <v>1</v>
      </c>
      <c r="H3" s="1">
        <v>0</v>
      </c>
      <c r="I3" s="1">
        <v>0</v>
      </c>
      <c r="J3" s="1" t="str">
        <f>VLOOKUP(I3,Reference!$G:$H,2,0)</f>
        <v>직업</v>
      </c>
      <c r="K3" s="1">
        <v>0</v>
      </c>
      <c r="L3" s="1">
        <v>0</v>
      </c>
      <c r="M3" s="1">
        <v>-1</v>
      </c>
      <c r="N3" s="1" t="str">
        <f>VLOOKUP(M3,Reference!$G:$H,2,0)</f>
        <v>없음</v>
      </c>
      <c r="O3" s="1">
        <v>1</v>
      </c>
      <c r="P3" s="1">
        <v>1000</v>
      </c>
      <c r="Q3" s="1">
        <v>-1</v>
      </c>
      <c r="R3" s="1" t="str">
        <f>VLOOKUP(Q3,Reference!$G:$H,2,0)</f>
        <v>없음</v>
      </c>
      <c r="S3" s="1">
        <v>-1</v>
      </c>
      <c r="T3" s="1">
        <v>-1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F1975-8DB0-44C6-A265-CFA567B2CE61}">
  <dimension ref="A1:C8"/>
  <sheetViews>
    <sheetView workbookViewId="0">
      <selection activeCell="C4" sqref="C4"/>
    </sheetView>
  </sheetViews>
  <sheetFormatPr defaultRowHeight="16.5" x14ac:dyDescent="0.3"/>
  <sheetData>
    <row r="1" spans="1:3" x14ac:dyDescent="0.3">
      <c r="A1" s="2" t="s">
        <v>6</v>
      </c>
      <c r="B1" s="2" t="s">
        <v>312</v>
      </c>
      <c r="C1" s="2" t="s">
        <v>313</v>
      </c>
    </row>
    <row r="2" spans="1:3" x14ac:dyDescent="0.3">
      <c r="A2" s="1">
        <v>1</v>
      </c>
      <c r="B2" s="1">
        <v>0</v>
      </c>
      <c r="C2" s="1">
        <v>199</v>
      </c>
    </row>
    <row r="3" spans="1:3" x14ac:dyDescent="0.3">
      <c r="A3" s="1">
        <v>2</v>
      </c>
      <c r="B3" s="1">
        <v>200</v>
      </c>
      <c r="C3" s="1">
        <v>399</v>
      </c>
    </row>
    <row r="4" spans="1:3" x14ac:dyDescent="0.3">
      <c r="A4" s="1">
        <v>3</v>
      </c>
      <c r="B4" s="1">
        <v>400</v>
      </c>
      <c r="C4" s="1">
        <v>599</v>
      </c>
    </row>
    <row r="5" spans="1:3" x14ac:dyDescent="0.3">
      <c r="A5" s="1">
        <v>4</v>
      </c>
      <c r="B5" s="1">
        <v>600</v>
      </c>
      <c r="C5" s="1">
        <v>799</v>
      </c>
    </row>
    <row r="6" spans="1:3" x14ac:dyDescent="0.3">
      <c r="A6" s="1">
        <v>5</v>
      </c>
      <c r="B6" s="1">
        <v>800</v>
      </c>
      <c r="C6" s="1">
        <v>999</v>
      </c>
    </row>
    <row r="7" spans="1:3" x14ac:dyDescent="0.3">
      <c r="A7" s="1">
        <v>6</v>
      </c>
      <c r="B7" s="1">
        <v>1000</v>
      </c>
      <c r="C7" s="1">
        <v>1199</v>
      </c>
    </row>
    <row r="8" spans="1:3" x14ac:dyDescent="0.3">
      <c r="A8" s="1">
        <v>7</v>
      </c>
      <c r="B8" s="1">
        <v>1200</v>
      </c>
      <c r="C8" s="1">
        <v>1399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11</vt:i4>
      </vt:variant>
    </vt:vector>
  </HeadingPairs>
  <TitlesOfParts>
    <vt:vector size="11" baseType="lpstr">
      <vt:lpstr>Reference</vt:lpstr>
      <vt:lpstr>TextTag</vt:lpstr>
      <vt:lpstr>Item</vt:lpstr>
      <vt:lpstr>MergeItem</vt:lpstr>
      <vt:lpstr>Building</vt:lpstr>
      <vt:lpstr>Trader</vt:lpstr>
      <vt:lpstr>Quest</vt:lpstr>
      <vt:lpstr>Expedition</vt:lpstr>
      <vt:lpstr>Lv</vt:lpstr>
      <vt:lpstr>RewardProb</vt:lpstr>
      <vt:lpstr>Hero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 경수</dc:creator>
  <cp:lastModifiedBy>김 경수</cp:lastModifiedBy>
  <dcterms:created xsi:type="dcterms:W3CDTF">2025-04-14T02:46:55Z</dcterms:created>
  <dcterms:modified xsi:type="dcterms:W3CDTF">2025-07-04T07:39:34Z</dcterms:modified>
</cp:coreProperties>
</file>