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525" documentId="8_{5107759B-8870-48A8-933E-C4A7F6F41B8D}" xr6:coauthVersionLast="47" xr6:coauthVersionMax="47" xr10:uidLastSave="{771632CD-29A2-45ED-BB27-FCBF985FA515}"/>
  <bookViews>
    <workbookView xWindow="28680" yWindow="-45" windowWidth="29040" windowHeight="1644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2" i="45" l="1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6" i="43"/>
  <c r="M14" i="45"/>
  <c r="F140" i="43"/>
  <c r="F76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8" i="43"/>
  <c r="F39" i="43"/>
  <c r="F148" i="43"/>
  <c r="F95" i="45"/>
  <c r="G95" i="45"/>
  <c r="F94" i="45"/>
  <c r="G94" i="45"/>
  <c r="F154" i="43"/>
  <c r="F155" i="43"/>
  <c r="F98" i="43"/>
  <c r="F48" i="43"/>
  <c r="F31" i="43"/>
  <c r="F73" i="43"/>
  <c r="F143" i="43"/>
  <c r="F68" i="43"/>
  <c r="F45" i="43"/>
  <c r="F116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8" i="43"/>
  <c r="F53" i="43"/>
  <c r="F54" i="43"/>
  <c r="F55" i="43"/>
  <c r="F56" i="43"/>
  <c r="F139" i="43"/>
  <c r="F62" i="43"/>
  <c r="F43" i="43"/>
  <c r="F74" i="43"/>
  <c r="F40" i="43"/>
  <c r="F71" i="43"/>
  <c r="F72" i="43"/>
  <c r="F69" i="43"/>
  <c r="F67" i="43"/>
  <c r="F70" i="43"/>
  <c r="F37" i="43"/>
  <c r="F20" i="43"/>
  <c r="F24" i="43"/>
  <c r="F26" i="43"/>
  <c r="F34" i="43"/>
  <c r="F35" i="43"/>
  <c r="F36" i="43"/>
  <c r="F29" i="43"/>
  <c r="F30" i="43"/>
  <c r="F33" i="43"/>
  <c r="F94" i="43"/>
  <c r="F11" i="43"/>
  <c r="F157" i="43"/>
  <c r="F152" i="43"/>
  <c r="F153" i="43"/>
  <c r="F156" i="43"/>
  <c r="F50" i="43"/>
  <c r="F105" i="43"/>
  <c r="F93" i="43"/>
  <c r="F83" i="43"/>
  <c r="F147" i="43"/>
  <c r="F80" i="43"/>
  <c r="F79" i="43"/>
  <c r="F77" i="43"/>
  <c r="F146" i="43"/>
  <c r="F145" i="43"/>
  <c r="F144" i="43"/>
  <c r="F142" i="43"/>
  <c r="F141" i="43"/>
  <c r="F111" i="43"/>
  <c r="F110" i="43"/>
  <c r="F109" i="43"/>
  <c r="F108" i="43"/>
  <c r="F107" i="43"/>
  <c r="F106" i="43"/>
  <c r="F101" i="43"/>
  <c r="F100" i="43"/>
  <c r="F99" i="43"/>
  <c r="F97" i="43"/>
  <c r="F96" i="43"/>
  <c r="F95" i="43"/>
  <c r="F90" i="43"/>
  <c r="F89" i="43"/>
  <c r="F88" i="43"/>
  <c r="F87" i="43"/>
  <c r="F86" i="43"/>
  <c r="F85" i="43"/>
  <c r="F84" i="43"/>
  <c r="F134" i="43"/>
  <c r="F133" i="43"/>
  <c r="F132" i="43"/>
  <c r="F130" i="43"/>
  <c r="F129" i="43"/>
  <c r="F128" i="43"/>
  <c r="F135" i="43"/>
  <c r="F131" i="43"/>
  <c r="F127" i="43"/>
  <c r="F126" i="43"/>
  <c r="F122" i="43"/>
  <c r="F125" i="43"/>
  <c r="F123" i="43"/>
  <c r="F61" i="43"/>
  <c r="F60" i="43"/>
  <c r="F47" i="43"/>
  <c r="F124" i="43"/>
  <c r="F121" i="43"/>
  <c r="F137" i="43"/>
  <c r="F136" i="43"/>
  <c r="F104" i="43"/>
  <c r="F102" i="43"/>
  <c r="F103" i="43"/>
  <c r="F92" i="43"/>
  <c r="F91" i="43"/>
  <c r="F81" i="43"/>
  <c r="F82" i="43"/>
  <c r="F151" i="43"/>
  <c r="F150" i="43"/>
  <c r="F120" i="43"/>
  <c r="F119" i="43"/>
  <c r="F117" i="43"/>
  <c r="F114" i="43"/>
  <c r="F112" i="43"/>
  <c r="F113" i="43"/>
  <c r="F115" i="43"/>
  <c r="F75" i="43"/>
  <c r="F66" i="43"/>
  <c r="F65" i="43"/>
  <c r="F64" i="43"/>
  <c r="F63" i="43"/>
  <c r="F58" i="43"/>
  <c r="F57" i="43"/>
  <c r="F52" i="43"/>
  <c r="F51" i="43"/>
  <c r="F49" i="43"/>
  <c r="F44" i="43"/>
  <c r="F42" i="43"/>
  <c r="F59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<sst xmlns="http://schemas.openxmlformats.org/spreadsheetml/2006/main" count="3680" uniqueCount="1909">
  <si>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</si>
  <si>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</si>
  <si>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</si>
  <si>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</si>
  <si>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</si>
  <si>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</si>
  <si>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</si>
  <si>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</si>
  <si>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</si>
  <si>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</si>
  <si>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</si>
  <si>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</si>
  <si>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</si>
  <si>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</si>
  <si>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</si>
  <si>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</si>
  <si>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</si>
  <si>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</si>
  <si>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</si>
  <si>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</si>
  <si>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</si>
  <si>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</si>
  <si>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</si>
  <si>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</si>
  <si>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</si>
  <si>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</si>
  <si>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</si>
  <si>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</si>
  <si>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</si>
  <si>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</si>
  <si>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</si>
  <si>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</si>
  <si>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</si>
  <si>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</si>
  <si>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</si>
  <si>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</si>
  <si>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</si>
  <si>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</si>
  <si>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</si>
  <si>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</si>
  <si>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</si>
  <si>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</si>
  <si>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</si>
  <si>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</si>
  <si>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</si>
  <si>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</si>
  <si>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</si>
  <si>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</si>
  <si>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</si>
  <si>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</si>
  <si>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</si>
  <si>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</si>
  <si>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</si>
  <si>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</si>
  <si>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</si>
  <si>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</si>
  <si>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</si>
  <si>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</si>
  <si>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</si>
  <si>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</si>
  <si>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</si>
  <si>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</si>
  <si>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</si>
  <si>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</si>
  <si>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</si>
  <si>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</si>
  <si>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</si>
  <si>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</si>
  <si>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</si>
  <si>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</si>
  <si>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</si>
  <si>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</si>
  <si>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</si>
  <si>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</si>
  <si>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</si>
  <si>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</si>
  <si>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</si>
  <si>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</si>
  <si>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</si>
  <si>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</si>
  <si>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</si>
  <si>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</si>
  <si>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</si>
  <si>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</si>
  <si>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</si>
  <si>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</si>
  <si>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</si>
  <si>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</si>
  <si>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</si>
  <si>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</si>
  <si>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</si>
  <si>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</si>
  <si>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</si>
  <si>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</si>
  <si>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</si>
  <si>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</si>
  <si>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</si>
  <si>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</si>
  <si>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</si>
  <si>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</si>
  <si>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</si>
  <si>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</si>
  <si>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</si>
  <si>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</si>
  <si>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</si>
  <si>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</si>
  <si>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</si>
  <si>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</si>
  <si>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</si>
  <si>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</si>
  <si>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</si>
  <si>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</si>
  <si>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</si>
  <si>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</si>
  <si>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</si>
  <si>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</si>
  <si>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</si>
  <si>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</si>
  <si>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</si>
  <si>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</si>
  <si>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</si>
  <si>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</si>
  <si>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</si>
  <si>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</si>
  <si>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</si>
  <si>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</si>
  <si>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</si>
  <si>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</si>
  <si>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</si>
  <si>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</si>
  <si>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</si>
  <si>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</si>
  <si>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</si>
  <si>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</si>
  <si>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</si>
  <si>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</si>
  <si>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</si>
  <si>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</si>
  <si>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</si>
  <si>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</si>
  <si>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</si>
  <si>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</si>
  <si>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</si>
  <si>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</si>
  <si>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</si>
  <si>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</si>
  <si>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</si>
  <si>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</si>
  <si>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</si>
  <si>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</si>
  <si>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</si>
  <si>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</si>
  <si>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</si>
  <si>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</si>
  <si>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</si>
  <si>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</si>
  <si>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</si>
  <si>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</si>
  <si>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</si>
  <si>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</si>
  <si>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</si>
  <si>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</si>
  <si>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</si>
  <si>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</si>
  <si>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</si>
  <si>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</si>
  <si>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</si>
  <si>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</si>
  <si>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</si>
  <si>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</si>
  <si>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</si>
  <si>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</si>
  <si>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</si>
  <si>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</si>
  <si>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</si>
  <si>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</si>
  <si>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</si>
  <si>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</si>
  <si>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</si>
  <si>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</si>
  <si>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</si>
  <si>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</si>
  <si>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</si>
  <si>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</si>
  <si>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</si>
  <si>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</si>
  <si>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</si>
  <si>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</si>
  <si>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</si>
  <si>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</si>
  <si>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</si>
  <si>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</si>
  <si>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</si>
  <si>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</si>
  <si>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</si>
  <si>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</si>
  <si>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</si>
  <si>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</si>
  <si>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</si>
  <si>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</si>
  <si>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</si>
  <si>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</si>
  <si>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</si>
  <si>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</si>
  <si>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</si>
  <si>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</si>
  <si>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</si>
  <si>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</si>
  <si>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</si>
  <si>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</si>
  <si>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</si>
  <si>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</si>
  <si>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</si>
  <si>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</si>
  <si>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</si>
  <si>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</si>
  <si>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</si>
  <si>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</si>
  <si>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</si>
  <si>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</si>
  <si>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</si>
  <si>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</si>
  <si>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</si>
  <si>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</si>
  <si>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</si>
  <si>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</si>
  <si>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</si>
  <si>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</si>
  <si>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</si>
  <si>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</si>
  <si>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</si>
  <si>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</si>
  <si>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</si>
  <si>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</si>
  <si>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</si>
  <si>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</si>
  <si>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</si>
  <si>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</si>
  <si>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</si>
  <si>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</si>
  <si>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</si>
  <si>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</si>
  <si>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</si>
  <si>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</si>
  <si>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</si>
  <si>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</si>
  <si>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</si>
  <si>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</si>
  <si>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</si>
  <si>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</si>
  <si>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</si>
  <si>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</si>
  <si>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</si>
  <si>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</si>
  <si>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</si>
  <si>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</si>
  <si>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</si>
  <si>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</si>
  <si>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</si>
  <si>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</si>
  <si>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</si>
  <si>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</si>
  <si>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</si>
  <si>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</si>
  <si>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</si>
  <si>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</si>
  <si>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</si>
  <si>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</si>
  <si>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</si>
  <si>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</si>
  <si>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</si>
  <si>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</si>
  <si>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</si>
  <si>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</si>
  <si>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</si>
  <si>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</si>
  <si>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</si>
  <si>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</si>
  <si>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</si>
  <si>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</si>
  <si>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</si>
  <si>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</si>
  <si>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</si>
  <si>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</si>
  <si>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</si>
  <si>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</si>
  <si>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</si>
  <si>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</si>
  <si>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</si>
  <si>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</si>
  <si>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</si>
  <si>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</si>
  <si>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</si>
  <si>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</si>
  <si>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</si>
  <si>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</si>
  <si>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</si>
  <si>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</si>
  <si>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</si>
  <si>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</si>
  <si>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</si>
  <si>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</si>
  <si>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</si>
  <si>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</si>
  <si>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</si>
  <si>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</si>
  <si>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</si>
  <si>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</si>
  <si>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</si>
  <si>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</si>
  <si>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</si>
  <si>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</si>
  <si>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</si>
  <si>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</si>
  <si>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</si>
  <si>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</si>
  <si>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</si>
  <si>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</si>
  <si>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</si>
  <si>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</si>
  <si>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</si>
  <si>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</si>
  <si>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</si>
  <si>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</si>
  <si>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</si>
  <si>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</si>
  <si>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</si>
  <si>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</si>
  <si>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</si>
  <si>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</si>
  <si>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</si>
  <si>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</si>
  <si>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</si>
  <si>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</si>
  <si>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</si>
  <si>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</si>
  <si>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</si>
  <si>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</si>
  <si>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</si>
  <si>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</si>
  <si>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</si>
  <si>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</si>
  <si>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</si>
  <si>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</si>
  <si>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</si>
  <si>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</si>
  <si>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</si>
  <si>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</si>
  <si>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</si>
  <si>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</si>
  <si>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</si>
  <si>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</si>
  <si>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</si>
  <si>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</si>
  <si>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</si>
  <si>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</si>
  <si>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</si>
  <si>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</si>
  <si>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</si>
  <si>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</si>
  <si>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05x40 Bearing Shaft</t>
  </si>
  <si>
    <t>05x50 Bearing Shaft</t>
  </si>
  <si>
    <t>06x25 Bearing Shaft</t>
  </si>
  <si>
    <t>06x40 Bearing Shaft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</si>
  <si>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</si>
  <si>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</si>
  <si>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</si>
  <si>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</si>
  <si>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</si>
  <si>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</si>
  <si>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</si>
  <si>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</si>
  <si>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 xml:space="preserve"> 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</si>
  <si>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</si>
  <si>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</si>
  <si>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</si>
  <si>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</si>
  <si>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</si>
  <si>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</si>
  <si>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</si>
  <si>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</si>
  <si>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</si>
  <si>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</si>
  <si>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</si>
  <si>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</si>
  <si>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</si>
  <si>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</si>
  <si>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</si>
  <si>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</si>
  <si>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</si>
  <si>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Color: Copper</t>
  </si>
  <si>
    <t>Nozzle Volcano Hardened Steel</t>
  </si>
  <si>
    <t>Size: 1PC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</si>
  <si>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</si>
  <si>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</si>
  <si>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</si>
  <si>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</si>
  <si>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</si>
  <si>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</si>
  <si>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</si>
  <si>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</si>
  <si>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</si>
  <si>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</si>
  <si>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</si>
  <si>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</si>
  <si>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</si>
  <si>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</si>
  <si>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</si>
  <si>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</si>
  <si>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</si>
  <si>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</si>
  <si>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</si>
  <si>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</si>
  <si>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</si>
  <si>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</si>
  <si>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</si>
  <si>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</si>
  <si>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</si>
  <si>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</si>
  <si>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</si>
  <si>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</si>
  <si>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</si>
  <si>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</si>
  <si>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</si>
  <si>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</si>
  <si>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</si>
  <si>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</si>
  <si>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</si>
  <si>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</si>
  <si>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</si>
  <si>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</si>
  <si>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</si>
  <si>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</si>
  <si>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</si>
  <si>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</si>
  <si>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</si>
  <si>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</si>
  <si>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</si>
  <si>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</si>
  <si>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</si>
  <si>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</si>
  <si>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</si>
  <si>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</si>
  <si>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</si>
  <si>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</si>
  <si>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</si>
  <si>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</si>
  <si>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</si>
  <si>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</si>
  <si>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</si>
  <si>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</si>
  <si>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</si>
  <si>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</si>
  <si>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</si>
  <si>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</si>
  <si>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</si>
  <si>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</si>
  <si>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</si>
  <si>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</si>
  <si>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</si>
  <si>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</si>
  <si>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</si>
  <si>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</si>
  <si>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</si>
  <si>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</si>
  <si>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</si>
  <si>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</si>
  <si>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</si>
  <si>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</si>
  <si>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</si>
  <si>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</si>
  <si>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</si>
  <si>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</si>
  <si>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</si>
  <si>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</si>
  <si>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</si>
  <si>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</si>
  <si>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</si>
  <si>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</si>
  <si>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</si>
  <si>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</si>
  <si>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</si>
  <si>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</si>
  <si>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</si>
  <si>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</si>
  <si>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</si>
  <si>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</si>
  <si>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</si>
  <si>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</si>
  <si>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</si>
  <si>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</si>
  <si>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</si>
  <si>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</si>
  <si>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</si>
  <si>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</si>
  <si>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</si>
  <si>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</si>
  <si>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</si>
  <si>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</si>
  <si>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</si>
  <si>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</si>
  <si>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</si>
  <si>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</si>
  <si>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</si>
  <si>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</si>
  <si>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</si>
  <si>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</si>
  <si>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</si>
  <si>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</si>
  <si>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</si>
  <si>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</si>
  <si>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</si>
  <si>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</si>
  <si>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</si>
  <si>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</si>
  <si>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</si>
  <si>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</si>
  <si>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</si>
  <si>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</si>
  <si>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</si>
  <si>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</si>
  <si>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</si>
  <si>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</si>
  <si>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</si>
  <si>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</si>
  <si>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</si>
  <si>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</si>
  <si>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</si>
  <si>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</si>
  <si>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</si>
  <si>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</si>
  <si>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</si>
  <si>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</si>
  <si>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</si>
  <si>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</si>
  <si>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</si>
  <si>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</si>
  <si>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</si>
  <si>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</si>
  <si>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</si>
  <si>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</si>
  <si>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</si>
  <si>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</si>
  <si>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</si>
  <si>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</si>
  <si>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</si>
  <si>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</si>
  <si>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</si>
  <si>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</si>
  <si>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</si>
  <si>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</si>
  <si>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</si>
  <si>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</si>
  <si>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</si>
  <si>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</si>
  <si>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</si>
  <si>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</si>
  <si>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</si>
  <si>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</si>
  <si>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</si>
  <si>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</si>
  <si>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</si>
  <si>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</si>
  <si>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</si>
  <si>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</si>
  <si>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</si>
  <si>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</si>
  <si>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</si>
  <si>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</si>
  <si>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</si>
  <si>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</si>
  <si>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</si>
  <si>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</si>
  <si>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</si>
  <si>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</si>
  <si>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</si>
  <si>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</si>
  <si>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</si>
  <si>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</si>
  <si>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</si>
  <si>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</si>
  <si>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</si>
  <si>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</si>
  <si>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</si>
  <si>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</si>
  <si>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</si>
  <si>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</si>
  <si>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</si>
  <si>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</si>
  <si>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</si>
  <si>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</si>
  <si>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</si>
  <si>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</si>
  <si>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</si>
  <si>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</si>
  <si>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</si>
  <si>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</si>
  <si>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</si>
  <si>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</si>
  <si>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</si>
  <si>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</si>
  <si>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</si>
  <si>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</si>
  <si>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</si>
  <si>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</si>
  <si>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</si>
  <si>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</si>
  <si>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</si>
  <si>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</si>
  <si>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</si>
  <si>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</si>
  <si>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</si>
  <si>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</si>
  <si>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</si>
  <si>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</si>
  <si>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</si>
  <si>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</si>
  <si>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</si>
  <si>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</si>
  <si>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</si>
  <si>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</si>
  <si>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</si>
  <si>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</si>
  <si>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</si>
  <si>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</si>
  <si>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</si>
  <si>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</si>
  <si>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</si>
  <si>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</si>
  <si>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</si>
  <si>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</si>
  <si>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</si>
  <si>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</si>
  <si>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</si>
  <si>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</si>
  <si>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</si>
  <si>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</si>
  <si>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</si>
  <si>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</si>
  <si>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</si>
  <si>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</si>
  <si>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</si>
  <si>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</si>
  <si>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</si>
  <si>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</si>
  <si>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</si>
  <si>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</si>
  <si>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</si>
  <si>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</si>
  <si>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</si>
  <si>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</si>
  <si>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</si>
  <si>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</si>
  <si>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</si>
  <si>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</si>
  <si>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</si>
  <si>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</si>
  <si>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</si>
  <si>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</si>
  <si>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</si>
  <si>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</si>
  <si>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</si>
  <si>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</si>
  <si>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</si>
  <si>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</si>
  <si>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</si>
  <si>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</si>
  <si>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</si>
  <si>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</si>
  <si>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</si>
  <si>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</si>
  <si>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</si>
  <si>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</si>
  <si>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</si>
  <si>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</si>
  <si>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</si>
  <si>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</si>
  <si>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</si>
  <si>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</si>
  <si>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</si>
  <si>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</si>
  <si>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</si>
  <si>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</si>
  <si>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</si>
  <si>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</si>
  <si>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</si>
  <si>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</si>
  <si>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</si>
  <si>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</si>
  <si>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</si>
  <si>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</si>
  <si>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</si>
  <si>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</si>
  <si>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</si>
  <si>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</si>
  <si>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</si>
  <si>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</si>
  <si>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</si>
  <si>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</si>
  <si>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</si>
  <si>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</si>
  <si>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</si>
  <si>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</si>
  <si>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</si>
  <si>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</si>
  <si>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</si>
  <si>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</si>
  <si>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</si>
  <si>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</si>
  <si>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</si>
  <si>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</si>
  <si>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</si>
  <si>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</si>
  <si>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</si>
  <si>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</si>
  <si>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</si>
  <si>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</si>
  <si>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</si>
  <si>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</si>
  <si>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</si>
  <si>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</si>
  <si>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</si>
  <si>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</si>
  <si>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</si>
  <si>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</si>
  <si>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</si>
  <si>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</si>
  <si>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</si>
  <si>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</si>
  <si>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</si>
  <si>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</si>
  <si>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</si>
  <si>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</si>
  <si>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</si>
  <si>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</si>
  <si>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</si>
  <si>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</si>
  <si>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</si>
  <si>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</si>
  <si>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</si>
  <si>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</si>
  <si>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</si>
  <si>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</si>
  <si>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</si>
  <si>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</si>
  <si>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</si>
  <si>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</si>
  <si>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</si>
  <si>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</si>
  <si>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</si>
  <si>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</si>
  <si>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</si>
  <si>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</si>
  <si>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</si>
  <si>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</si>
  <si>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</si>
  <si>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</si>
  <si>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</si>
  <si>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</si>
  <si>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</si>
  <si>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</si>
  <si>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</si>
  <si>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</si>
  <si>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</si>
  <si>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</si>
  <si>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</si>
  <si>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</si>
  <si>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</si>
  <si>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</si>
  <si>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</si>
  <si>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</si>
  <si>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</si>
  <si>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</si>
  <si>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</si>
  <si>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</si>
  <si>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</si>
  <si>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</si>
  <si>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</si>
  <si>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</si>
  <si>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</si>
  <si>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</si>
  <si>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</si>
  <si>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</si>
  <si>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</si>
  <si>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</si>
  <si>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</si>
  <si>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</si>
  <si>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</si>
  <si>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</si>
  <si>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</si>
  <si>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</si>
  <si>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</si>
  <si>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</si>
  <si>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</si>
  <si>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</si>
  <si>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</si>
  <si>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</si>
  <si>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</si>
  <si>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</si>
  <si>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</si>
  <si>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</si>
  <si>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</si>
  <si>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</si>
  <si>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</si>
  <si>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</si>
  <si>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</si>
  <si>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</si>
  <si>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</si>
  <si>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</si>
  <si>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</si>
  <si>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</si>
  <si>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</si>
  <si>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</si>
  <si>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</si>
  <si>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</si>
  <si>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</si>
  <si>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</si>
  <si>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</si>
  <si>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</si>
  <si>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</si>
  <si>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</si>
  <si>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</si>
  <si>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</si>
  <si>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</si>
  <si>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</si>
  <si>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</si>
  <si>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</si>
  <si>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</si>
  <si>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</si>
  <si>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</si>
  <si>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</si>
  <si>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</si>
  <si>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</si>
  <si>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</si>
  <si>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</si>
  <si>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</si>
  <si>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</si>
  <si>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</si>
  <si>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</si>
  <si>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</si>
  <si>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</si>
  <si>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</si>
  <si>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</si>
  <si>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</si>
  <si>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</si>
  <si>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</si>
  <si>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</si>
  <si>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</si>
  <si>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</si>
  <si>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</si>
  <si>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</si>
  <si>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</si>
  <si>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</si>
  <si>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</si>
  <si>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</si>
  <si>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</si>
  <si>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</si>
  <si>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</si>
  <si>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</si>
  <si>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</si>
  <si>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</si>
  <si>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</si>
  <si>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</si>
  <si>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</si>
  <si>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</si>
  <si>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</si>
  <si>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</si>
  <si>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</si>
  <si>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</si>
  <si>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</si>
  <si>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</si>
  <si>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</si>
  <si>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</si>
  <si>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</si>
  <si>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</si>
  <si>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</si>
  <si>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</si>
  <si>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</si>
  <si>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</si>
  <si>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</si>
  <si>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</si>
  <si>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</si>
  <si>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</si>
  <si>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</si>
  <si>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</si>
  <si>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</si>
  <si>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</si>
  <si>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</si>
  <si>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</si>
  <si>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</si>
  <si>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</si>
  <si>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</si>
  <si>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</si>
  <si>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</si>
  <si>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</si>
  <si>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</si>
  <si>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</si>
  <si>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</si>
  <si>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</si>
  <si>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</si>
  <si>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</si>
  <si>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</si>
  <si>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</si>
  <si>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</si>
  <si>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</si>
  <si>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</si>
  <si>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</si>
  <si>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</si>
  <si>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</si>
  <si>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</si>
  <si>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</si>
  <si>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</si>
  <si>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</si>
  <si>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</si>
  <si>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</si>
  <si>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</si>
  <si>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</si>
  <si>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</si>
  <si>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</si>
  <si>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</si>
  <si>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</si>
  <si>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</si>
  <si>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</si>
  <si>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</si>
  <si>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</si>
  <si>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</si>
  <si>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</si>
  <si>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</si>
  <si>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</si>
  <si>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</si>
  <si>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</si>
  <si>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</si>
  <si>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</si>
  <si>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</si>
  <si>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</si>
  <si>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</si>
  <si>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</si>
  <si>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</si>
  <si>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</si>
  <si>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</si>
  <si>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</si>
  <si>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</si>
  <si>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</si>
  <si>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</si>
  <si>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</si>
  <si>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</si>
  <si>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</si>
  <si>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</si>
  <si>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</si>
  <si>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</si>
  <si>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</si>
  <si>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</si>
  <si>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</si>
  <si>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</si>
  <si>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</si>
  <si>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</si>
  <si>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</si>
  <si>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</si>
  <si>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</si>
  <si>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</si>
  <si>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</si>
  <si>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</si>
  <si>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</si>
  <si>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</si>
  <si>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</si>
  <si>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</si>
  <si>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</si>
  <si>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</si>
  <si>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</si>
  <si>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</si>
  <si>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</si>
  <si>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</si>
  <si>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</si>
  <si>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</si>
  <si>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</si>
  <si>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</si>
  <si>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</si>
  <si>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</si>
  <si>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</si>
  <si>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</si>
  <si>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</si>
  <si>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</si>
  <si>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</si>
  <si>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</si>
  <si>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</si>
  <si>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</si>
  <si>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</si>
  <si>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</si>
  <si>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</si>
  <si>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</si>
  <si>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</si>
  <si>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</si>
  <si>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</si>
  <si>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</si>
  <si>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</si>
  <si>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</si>
  <si>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</si>
  <si>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</si>
  <si>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</si>
  <si>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</si>
  <si>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</si>
  <si>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</si>
  <si>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</si>
  <si>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</si>
  <si>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</si>
  <si>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</si>
  <si>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</si>
  <si>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</si>
  <si>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</si>
  <si>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</si>
  <si>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</si>
  <si>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</si>
  <si>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</si>
  <si>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</si>
  <si>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</si>
  <si>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</si>
  <si>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</si>
  <si>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</si>
  <si>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</si>
  <si>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</si>
  <si>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</si>
  <si>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</si>
  <si>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</si>
  <si>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</si>
  <si>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</si>
  <si>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</si>
  <si>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</si>
  <si>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</si>
  <si>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</si>
  <si>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</si>
  <si>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</si>
  <si>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</si>
  <si>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</si>
  <si>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</si>
  <si>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</si>
  <si>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</si>
  <si>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</si>
  <si>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</si>
  <si>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</si>
  <si>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</si>
  <si>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</si>
  <si>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</si>
  <si>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</si>
  <si>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</si>
  <si>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</si>
  <si>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</si>
  <si>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</si>
  <si>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</si>
  <si>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</si>
  <si>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</si>
  <si>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</si>
  <si>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</si>
  <si>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</si>
  <si>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</si>
  <si>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</si>
  <si>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</si>
  <si>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</si>
  <si>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</si>
  <si>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</si>
  <si>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</si>
  <si>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</si>
  <si>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</si>
  <si>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</si>
  <si>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</si>
  <si>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</si>
  <si>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</si>
  <si>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</si>
  <si>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</si>
  <si>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</si>
  <si>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</si>
  <si>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</si>
  <si>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</si>
  <si>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</si>
  <si>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</si>
  <si>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</si>
  <si>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</si>
  <si>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</si>
  <si>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</si>
  <si>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</si>
  <si>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</si>
  <si>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</si>
  <si>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</si>
  <si>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</si>
  <si>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</si>
  <si>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</si>
  <si>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</si>
  <si>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</si>
  <si>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</si>
  <si>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</si>
  <si>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</si>
  <si>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</si>
  <si>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</si>
  <si>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</si>
  <si>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</si>
  <si>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</si>
  <si>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</si>
  <si>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</si>
  <si>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</si>
  <si>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</si>
  <si>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</si>
  <si>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</si>
  <si>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</si>
  <si>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</si>
  <si>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</si>
  <si>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</si>
  <si>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</si>
  <si>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</si>
  <si>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</si>
  <si>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</si>
  <si>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</si>
  <si>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</si>
  <si>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</si>
  <si>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</si>
  <si>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</si>
  <si>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</si>
  <si>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</si>
  <si>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</si>
  <si>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</si>
  <si>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</si>
  <si>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</si>
  <si>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</si>
  <si>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</si>
  <si>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</si>
  <si>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</si>
  <si>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</si>
  <si>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</si>
  <si>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</si>
  <si>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</si>
  <si>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</si>
  <si>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</si>
  <si>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</si>
  <si>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</si>
  <si>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</si>
  <si>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</si>
  <si>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</si>
  <si>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</si>
  <si>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</si>
  <si>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</si>
  <si>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</si>
  <si>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</si>
  <si>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</si>
  <si>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</si>
  <si>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</si>
  <si>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</si>
  <si>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</si>
  <si>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</si>
  <si>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</si>
  <si>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</si>
  <si>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</si>
  <si>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</si>
  <si>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</si>
  <si>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</si>
  <si>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</si>
  <si>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</si>
  <si>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</si>
  <si>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</si>
  <si>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</si>
  <si>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</si>
  <si>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</si>
  <si>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</si>
  <si>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</si>
  <si>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</si>
  <si>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</si>
  <si>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</si>
  <si>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</si>
  <si>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</si>
  <si>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</si>
  <si>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</si>
  <si>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</si>
  <si>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</si>
  <si>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</si>
  <si>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</si>
  <si>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</si>
  <si>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</si>
  <si>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</si>
  <si>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</si>
  <si>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</si>
  <si>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</si>
  <si>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</si>
  <si>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</si>
  <si>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</si>
  <si>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</si>
  <si>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</si>
  <si>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</si>
  <si>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</si>
  <si>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</si>
  <si>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</si>
  <si>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</si>
  <si>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</si>
  <si>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</si>
  <si>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</si>
  <si>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</si>
  <si>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</si>
  <si>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</si>
  <si>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</si>
  <si>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</si>
  <si>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</si>
  <si>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</si>
  <si>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</si>
  <si>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</si>
  <si>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</si>
  <si>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</si>
  <si>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</si>
  <si>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</si>
  <si>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</si>
  <si>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</si>
  <si>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</si>
  <si>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</si>
  <si>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</si>
  <si>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</si>
  <si>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</si>
  <si>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</si>
  <si>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</si>
  <si>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</si>
  <si>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</si>
  <si>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</si>
  <si>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</si>
  <si>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</si>
  <si>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</si>
  <si>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</si>
  <si>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</si>
  <si>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</si>
  <si>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</si>
  <si>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</si>
  <si>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</si>
  <si>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</si>
  <si>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</si>
  <si>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</si>
  <si>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</si>
  <si>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</si>
  <si>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</si>
  <si>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</si>
  <si>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</si>
  <si>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</si>
  <si>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</si>
  <si>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</si>
  <si>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</si>
  <si>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</si>
  <si>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</si>
  <si>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</si>
  <si>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</si>
  <si>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</si>
  <si>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</si>
  <si>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</si>
  <si>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</si>
  <si>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</si>
  <si>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</si>
  <si>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</si>
  <si>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</si>
  <si>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</si>
  <si>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</si>
  <si>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</si>
  <si>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</si>
  <si>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</si>
  <si>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</si>
  <si>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</si>
  <si>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</si>
  <si>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</si>
  <si>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</si>
  <si>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</si>
  <si>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</si>
  <si>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</si>
  <si>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</si>
  <si>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</si>
  <si>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</si>
  <si>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</si>
  <si>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</si>
  <si>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</si>
  <si>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</si>
  <si>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</si>
  <si>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</si>
  <si>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</si>
  <si>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</si>
  <si>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</si>
  <si>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</si>
  <si>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</si>
  <si>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</si>
  <si>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</si>
  <si>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</si>
  <si>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</si>
  <si>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</si>
  <si>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</si>
  <si>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</si>
  <si>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</si>
  <si>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</si>
  <si>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</si>
  <si>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</si>
  <si>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</si>
  <si>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</si>
  <si>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</si>
  <si>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</si>
  <si>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</si>
  <si>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</si>
  <si>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</si>
  <si>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</si>
  <si>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</si>
  <si>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</si>
  <si>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</si>
  <si>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</si>
  <si>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</si>
  <si>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</si>
  <si>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</si>
  <si>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</si>
  <si>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</si>
  <si>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</si>
  <si>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</si>
  <si>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</si>
  <si>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</si>
  <si>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</si>
  <si>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</si>
  <si>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</si>
  <si>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</si>
  <si>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</si>
  <si>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</si>
  <si>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</si>
  <si>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</si>
  <si>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</si>
  <si>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</si>
  <si>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</si>
  <si>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</si>
  <si>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</si>
  <si>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</si>
  <si>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</si>
  <si>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</si>
  <si>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</si>
  <si>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</si>
  <si>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</si>
  <si>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</si>
  <si>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</si>
  <si>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</si>
  <si>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</si>
  <si>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</si>
  <si>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</si>
  <si>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</si>
  <si>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</si>
  <si>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</si>
  <si>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</si>
  <si>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</si>
  <si>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</si>
  <si>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</si>
  <si>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</si>
  <si>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</si>
  <si>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</si>
  <si>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</si>
  <si>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</si>
  <si>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</si>
  <si>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</si>
  <si>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</si>
  <si>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</si>
  <si>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</si>
  <si>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</si>
  <si>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</si>
  <si>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</si>
  <si>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</si>
  <si>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</si>
  <si>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</si>
  <si>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</si>
  <si>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</si>
  <si>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</si>
  <si>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</si>
  <si>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</si>
  <si>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</si>
  <si>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</si>
  <si>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</si>
  <si>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</si>
  <si>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</si>
  <si>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</si>
  <si>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</si>
  <si>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</si>
  <si>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</si>
  <si>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</si>
  <si>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</si>
  <si>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</si>
  <si>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</si>
  <si>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</si>
  <si>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</si>
  <si>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</si>
  <si>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</si>
  <si>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</si>
  <si>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</si>
  <si>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</si>
  <si>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</si>
  <si>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</si>
  <si>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</si>
  <si>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</si>
  <si>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</si>
  <si>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</si>
  <si>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</si>
  <si>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</si>
  <si>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</si>
  <si>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</si>
  <si>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</si>
  <si>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</si>
  <si>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</si>
  <si>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</si>
  <si>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</si>
  <si>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</si>
  <si>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</si>
  <si>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</si>
  <si>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</si>
  <si>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</si>
  <si>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</si>
  <si>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</si>
  <si>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</si>
  <si>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</si>
  <si>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</si>
  <si>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</si>
  <si>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</si>
  <si>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</si>
  <si>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</si>
  <si>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</si>
  <si>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</si>
  <si>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</si>
  <si>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</si>
  <si>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</si>
  <si>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</si>
  <si>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</si>
  <si>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</si>
  <si>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</si>
  <si>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</si>
  <si>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</si>
  <si>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</si>
  <si>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</si>
  <si>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</si>
  <si>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</si>
  <si>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</si>
  <si>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</si>
  <si>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</si>
  <si>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</si>
  <si>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</si>
  <si>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</si>
  <si>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</si>
  <si>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</si>
  <si>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</si>
  <si>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</si>
  <si>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</si>
  <si>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</si>
  <si>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</si>
  <si>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</si>
  <si>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</si>
  <si>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</si>
  <si>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</si>
  <si>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</si>
  <si>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</si>
  <si>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</si>
  <si>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</si>
  <si>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</si>
  <si>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</si>
  <si>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</si>
  <si>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</si>
  <si>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</si>
  <si>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</si>
  <si>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</si>
  <si>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</si>
  <si>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</si>
  <si>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</si>
  <si>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</si>
  <si>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</si>
  <si>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</si>
  <si>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</si>
  <si>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</si>
  <si>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</si>
  <si>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</si>
  <si>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</si>
  <si>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</si>
  <si>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</si>
  <si>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</si>
  <si>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</si>
  <si>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</si>
  <si>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</si>
  <si>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</si>
  <si>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</si>
  <si>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</si>
  <si>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</si>
  <si>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</si>
  <si>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</si>
  <si>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</si>
  <si>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</si>
  <si>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</si>
  <si>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</si>
  <si>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</si>
  <si>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</si>
  <si>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</si>
  <si>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</si>
  <si>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</si>
  <si>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</si>
  <si>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</si>
  <si>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</si>
  <si>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</si>
  <si>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</si>
  <si>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</si>
  <si>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</si>
  <si>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</si>
  <si>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</si>
  <si>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</si>
  <si>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</si>
  <si>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</si>
  <si>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</si>
  <si>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</si>
  <si>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</si>
  <si>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</si>
  <si>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</si>
  <si>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</si>
  <si>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</si>
  <si>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</si>
  <si>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</si>
  <si>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</si>
  <si>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</si>
  <si>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</si>
  <si>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</si>
  <si>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</si>
  <si>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</si>
  <si>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</si>
  <si>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</si>
  <si>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</si>
  <si>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</si>
  <si>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</si>
  <si>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</si>
  <si>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</si>
  <si>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</si>
  <si>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</si>
  <si>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</si>
  <si>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</si>
  <si>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</si>
  <si>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</si>
  <si>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</si>
  <si>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</si>
  <si>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</si>
  <si>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</si>
  <si>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</si>
  <si>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</si>
  <si>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</si>
  <si>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</si>
  <si>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</si>
  <si>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</si>
  <si>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</si>
  <si>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</si>
  <si>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</si>
  <si>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</si>
  <si>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</si>
  <si>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</si>
  <si>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</si>
  <si>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</si>
  <si>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</si>
  <si>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</si>
  <si>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</si>
  <si>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</si>
  <si>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</si>
  <si>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</si>
  <si>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</si>
  <si>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</si>
  <si>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</si>
  <si>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</si>
  <si>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</si>
  <si>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</si>
  <si>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</si>
  <si>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</si>
  <si>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</si>
  <si>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</si>
  <si>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</si>
  <si>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</si>
  <si>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</si>
  <si>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</si>
  <si>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</si>
  <si>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</si>
  <si>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</si>
  <si>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</si>
  <si>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</si>
  <si>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</si>
  <si>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</si>
  <si>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</si>
  <si>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</si>
  <si>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</si>
  <si>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</si>
  <si>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</si>
  <si>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</si>
  <si>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</si>
  <si>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</si>
  <si>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</si>
  <si>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</si>
  <si>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</si>
  <si>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</si>
  <si>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</si>
  <si>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</si>
  <si>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</si>
  <si>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</si>
  <si>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</si>
  <si>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</si>
  <si>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</si>
  <si>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</si>
  <si>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</si>
  <si>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</si>
  <si>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</si>
  <si>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</si>
  <si>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</si>
  <si>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</si>
  <si>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</si>
  <si>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</si>
  <si>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</si>
  <si>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</si>
  <si>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</si>
  <si>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</si>
  <si>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</si>
  <si>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</si>
  <si>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</si>
  <si>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</si>
  <si>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</si>
  <si>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</si>
  <si>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</si>
  <si>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</si>
  <si>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</si>
  <si>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</si>
  <si>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</si>
  <si>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</si>
  <si>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</si>
  <si>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</si>
  <si>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</si>
  <si>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</si>
  <si>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</si>
  <si>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</si>
  <si>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</si>
  <si>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</si>
  <si>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</si>
  <si>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</si>
  <si>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</si>
  <si>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</si>
  <si>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</si>
  <si>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</si>
  <si>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</si>
  <si>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</si>
  <si>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</si>
  <si>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</si>
  <si>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</si>
  <si>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</si>
  <si>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</si>
  <si>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</si>
  <si>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</si>
  <si>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</si>
  <si>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</si>
  <si>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</si>
  <si>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</si>
  <si>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</si>
  <si>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</si>
  <si>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</si>
  <si>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</si>
  <si>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</si>
  <si>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</si>
  <si>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</si>
  <si>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</si>
  <si>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</si>
  <si>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</si>
  <si>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</si>
  <si>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</si>
  <si>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</si>
  <si>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</si>
  <si>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</si>
  <si>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</si>
  <si>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</si>
  <si>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</si>
  <si>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</si>
  <si>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</si>
  <si>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</si>
  <si>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</si>
  <si>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</si>
  <si>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</si>
  <si>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</si>
  <si>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</si>
  <si>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</si>
  <si>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</si>
  <si>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</si>
  <si>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</si>
  <si>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</si>
  <si>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</si>
  <si>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</si>
  <si>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</si>
  <si>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</si>
  <si>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</si>
  <si>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</si>
  <si>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</si>
  <si>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</si>
  <si>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</si>
  <si>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</si>
  <si>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</si>
  <si>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</si>
  <si>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</si>
  <si>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</si>
  <si>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</si>
  <si>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</si>
  <si>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</si>
  <si>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</si>
  <si>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</si>
  <si>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</si>
  <si>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</si>
  <si>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</si>
  <si>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</si>
  <si>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</si>
  <si>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</si>
  <si>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</si>
  <si>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</si>
  <si>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</si>
  <si>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</si>
  <si>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</si>
  <si>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</si>
  <si>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</si>
  <si>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</si>
  <si>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</si>
  <si>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</si>
  <si>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</si>
  <si>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</si>
  <si>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</si>
  <si>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</si>
  <si>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</si>
  <si>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</si>
  <si>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</si>
  <si>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</si>
  <si>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</si>
  <si>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</si>
  <si>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</si>
  <si>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</si>
  <si>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</si>
  <si>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</si>
  <si>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</si>
  <si>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</si>
  <si>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</si>
  <si>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</si>
  <si>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</si>
  <si>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</si>
  <si>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</si>
  <si>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</si>
  <si>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</si>
  <si>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</si>
  <si>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</si>
  <si>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</si>
  <si>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</si>
  <si>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</si>
  <si>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</si>
  <si>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</si>
  <si>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</si>
  <si>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</si>
  <si>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</si>
  <si>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</si>
  <si>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</si>
  <si>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</si>
  <si>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</si>
  <si>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</si>
  <si>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</si>
  <si>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</si>
  <si>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</si>
  <si>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</si>
  <si>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</si>
  <si>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</si>
  <si>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</si>
  <si>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</si>
  <si>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</si>
  <si>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</si>
  <si>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</si>
  <si>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</si>
  <si>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</si>
  <si>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</si>
  <si>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</si>
  <si>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</si>
  <si>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</si>
  <si>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</si>
  <si>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</si>
  <si>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</si>
  <si>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</si>
  <si>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</si>
  <si>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</si>
  <si>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</si>
  <si>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</si>
  <si>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</si>
  <si>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</si>
  <si>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</si>
  <si>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</si>
  <si>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</si>
  <si>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</si>
  <si>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</si>
  <si>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</si>
  <si>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</si>
  <si>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</si>
  <si>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</si>
  <si>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</si>
  <si>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</si>
  <si>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</si>
  <si>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</si>
  <si>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</si>
  <si>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</si>
  <si>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</si>
  <si>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</si>
  <si>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</si>
  <si>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</si>
  <si>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</si>
  <si>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</si>
  <si>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</si>
  <si>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</si>
  <si>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</si>
  <si>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</si>
  <si>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</si>
  <si>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</si>
  <si>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</si>
  <si>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</si>
  <si>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</si>
  <si>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</si>
  <si>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</si>
  <si>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</si>
  <si>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</si>
  <si>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</si>
  <si>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</si>
  <si>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</si>
  <si>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</si>
  <si>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</si>
  <si>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</si>
  <si>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</si>
  <si>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</si>
  <si>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</si>
  <si>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</si>
  <si>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</si>
  <si>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</si>
  <si>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</si>
  <si>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</si>
  <si>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</si>
  <si>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</si>
  <si>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</si>
  <si>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</si>
  <si>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</si>
  <si>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</si>
  <si>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</si>
  <si>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</si>
  <si>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</si>
  <si>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</si>
  <si>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</si>
  <si>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</si>
  <si>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</si>
  <si>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</si>
  <si>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 xml:space="preserve">shaft flats on rod for door </t>
  </si>
  <si>
    <t>window assemble drawing</t>
  </si>
  <si>
    <t xml:space="preserve">moving door  arm drawing </t>
  </si>
  <si>
    <t>external  ACM panels  drawing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</si>
  <si>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</si>
  <si>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</si>
  <si>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</si>
  <si>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</si>
  <si>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</si>
  <si>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</si>
  <si>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</si>
  <si>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</si>
  <si>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</si>
  <si>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</si>
  <si>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</si>
  <si>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</si>
  <si>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</si>
  <si>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</si>
  <si>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</si>
  <si>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</si>
  <si>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</si>
  <si>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</si>
  <si>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</si>
  <si>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</si>
  <si>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</si>
  <si>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</si>
  <si>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</si>
  <si>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</si>
  <si>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</si>
  <si>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</si>
  <si>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</si>
  <si>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</si>
  <si>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</si>
  <si>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</si>
  <si>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</si>
  <si>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</si>
  <si>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</si>
  <si>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</si>
  <si>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</si>
  <si>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</si>
  <si>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</si>
  <si>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</si>
  <si>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</si>
  <si>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</si>
  <si>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</si>
  <si>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</si>
  <si>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</si>
  <si>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</si>
  <si>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</si>
  <si>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</si>
  <si>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</si>
  <si>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</si>
  <si>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</si>
  <si>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</si>
  <si>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</si>
  <si>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</si>
  <si>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</si>
  <si>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</si>
  <si>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</si>
  <si>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</si>
  <si>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</si>
  <si>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door drawings</t>
  </si>
  <si>
    <t>NF Crazy-Heater Block Copper</t>
  </si>
  <si>
    <t>06x30 Bearing Shaft</t>
  </si>
  <si>
    <t>Victor HW</t>
  </si>
  <si>
    <t>M3x10pcs - 25mm</t>
  </si>
  <si>
    <t>HGKL</t>
  </si>
  <si>
    <t>M5x40 (20pcs)</t>
  </si>
  <si>
    <t>M5x50 (20pcs)</t>
  </si>
  <si>
    <t>M6x30 (20pcs)</t>
  </si>
  <si>
    <t>M6x40 (20pcs)</t>
  </si>
  <si>
    <t>310 220V(110V) 750W NO 3M!</t>
  </si>
  <si>
    <t>Heater - Buildplate 750w Silicon Heater</t>
  </si>
  <si>
    <t>Heater - Nozzle Heater 24v 70W</t>
  </si>
  <si>
    <t>3D-Future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</si>
</sst>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9" fillId="0" borderId="0" applyNumberFormat="0" applyFill="0" applyBorder="0" applyAlignment="0" applyProtection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10" fillId="0" borderId="0"/>
    <xf numFmtId="0" fontId="7" fillId="0" borderId="0"/>
    <xf numFmtId="0" fontId="46" fillId="0" borderId="0"/>
    <xf numFmtId="0" fontId="5" fillId="0" borderId="0"/>
    <xf numFmtId="0" fontId="60" fillId="0" borderId="0" applyNumberFormat="0" applyFill="0" applyBorder="0" applyAlignment="0" applyProtection="0"/>
  </cellStyleXfs>
  <cellXfs count="456">
    <xf numFmtId="0" fontId="0" fillId="0" borderId="0" xfId="0"/>
    <xf numFmtId="0" fontId="18" fillId="0" borderId="0" xfId="0" applyFont="1"/>
    <xf numFmtId="0" fontId="16" fillId="0" borderId="0" xfId="2"/>
    <xf numFmtId="0" fontId="25" fillId="0" borderId="9" xfId="5" applyFont="1" applyBorder="1"/>
    <xf numFmtId="0" fontId="0" fillId="0" borderId="0" xfId="0" applyAlignment="1">
      <alignment wrapText="1"/>
    </xf>
    <xf numFmtId="0" fontId="28" fillId="0" borderId="0" xfId="0" applyFont="1"/>
    <xf numFmtId="0" fontId="9" fillId="0" borderId="0" xfId="8" applyFont="1"/>
    <xf numFmtId="0" fontId="18" fillId="0" borderId="0" xfId="0" applyFont="1" applyAlignment="1">
      <alignment vertical="top"/>
    </xf>
    <xf numFmtId="1" fontId="16" fillId="0" borderId="0" xfId="2" applyNumberFormat="1"/>
    <xf numFmtId="0" fontId="18" fillId="0" borderId="4" xfId="0" applyFont="1" applyBorder="1" applyAlignment="1">
      <alignment vertical="top"/>
    </xf>
    <xf numFmtId="0" fontId="0" fillId="0" borderId="4" xfId="0" applyBorder="1"/>
    <xf numFmtId="49" fontId="16" fillId="0" borderId="1" xfId="2" applyNumberFormat="1" applyBorder="1" applyAlignment="1">
      <alignment wrapText="1"/>
    </xf>
    <xf numFmtId="0" fontId="18" fillId="0" borderId="4" xfId="0" applyFont="1" applyBorder="1"/>
    <xf numFmtId="0" fontId="33" fillId="0" borderId="1" xfId="2" applyFont="1" applyBorder="1"/>
    <xf numFmtId="0" fontId="34" fillId="0" borderId="2" xfId="2" applyFont="1" applyBorder="1" applyAlignment="1">
      <alignment horizontal="center"/>
    </xf>
    <xf numFmtId="49" fontId="16" fillId="0" borderId="4" xfId="2" applyNumberFormat="1" applyBorder="1" applyAlignment="1">
      <alignment wrapText="1"/>
    </xf>
    <xf numFmtId="0" fontId="12" fillId="0" borderId="4" xfId="7" applyBorder="1"/>
    <xf numFmtId="0" fontId="16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7" fillId="0" borderId="4" xfId="0" applyFont="1" applyBorder="1"/>
    <xf numFmtId="0" fontId="18" fillId="0" borderId="0" xfId="2" applyFont="1"/>
    <xf numFmtId="0" fontId="26" fillId="0" borderId="0" xfId="0" applyFont="1" applyAlignment="1">
      <alignment wrapText="1"/>
    </xf>
    <xf numFmtId="0" fontId="18" fillId="0" borderId="10" xfId="0" applyFont="1" applyBorder="1"/>
    <xf numFmtId="0" fontId="18" fillId="0" borderId="6" xfId="0" applyFont="1" applyBorder="1"/>
    <xf numFmtId="0" fontId="18" fillId="0" borderId="0" xfId="9" applyFont="1" applyAlignment="1">
      <alignment vertical="top"/>
    </xf>
    <xf numFmtId="0" fontId="34" fillId="0" borderId="3" xfId="2" applyFont="1" applyBorder="1" applyAlignment="1">
      <alignment horizontal="center"/>
    </xf>
    <xf numFmtId="1" fontId="16" fillId="0" borderId="5" xfId="2" applyNumberFormat="1" applyBorder="1"/>
    <xf numFmtId="1" fontId="16" fillId="0" borderId="7" xfId="2" applyNumberFormat="1" applyBorder="1"/>
    <xf numFmtId="0" fontId="0" fillId="0" borderId="6" xfId="0" applyBorder="1"/>
    <xf numFmtId="0" fontId="16" fillId="0" borderId="3" xfId="2" applyBorder="1"/>
    <xf numFmtId="0" fontId="30" fillId="0" borderId="4" xfId="1" applyFont="1" applyBorder="1"/>
    <xf numFmtId="0" fontId="16" fillId="0" borderId="6" xfId="2" applyBorder="1"/>
    <xf numFmtId="0" fontId="17" fillId="0" borderId="4" xfId="0" applyFont="1" applyBorder="1"/>
    <xf numFmtId="0" fontId="25" fillId="0" borderId="5" xfId="8" applyFont="1" applyBorder="1"/>
    <xf numFmtId="0" fontId="16" fillId="0" borderId="5" xfId="2" applyBorder="1"/>
    <xf numFmtId="0" fontId="37" fillId="0" borderId="0" xfId="0" applyFont="1"/>
    <xf numFmtId="0" fontId="27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6" fillId="0" borderId="10" xfId="2" applyBorder="1"/>
    <xf numFmtId="1" fontId="16" fillId="0" borderId="6" xfId="2" applyNumberFormat="1" applyBorder="1"/>
    <xf numFmtId="0" fontId="16" fillId="0" borderId="7" xfId="2" applyBorder="1"/>
    <xf numFmtId="0" fontId="17" fillId="0" borderId="0" xfId="0" applyFont="1"/>
    <xf numFmtId="49" fontId="16" fillId="0" borderId="2" xfId="2" applyNumberFormat="1" applyBorder="1" applyAlignment="1">
      <alignment wrapText="1"/>
    </xf>
    <xf numFmtId="0" fontId="18" fillId="0" borderId="0" xfId="7" applyFont="1"/>
    <xf numFmtId="0" fontId="0" fillId="0" borderId="0" xfId="7" applyFont="1"/>
    <xf numFmtId="0" fontId="31" fillId="0" borderId="0" xfId="1" applyFont="1" applyBorder="1"/>
    <xf numFmtId="0" fontId="29" fillId="0" borderId="0" xfId="0" applyFont="1" applyAlignment="1">
      <alignment wrapText="1"/>
    </xf>
    <xf numFmtId="0" fontId="40" fillId="0" borderId="0" xfId="2" applyFont="1"/>
    <xf numFmtId="49" fontId="16" fillId="0" borderId="12" xfId="2" applyNumberFormat="1" applyBorder="1" applyAlignment="1">
      <alignment wrapText="1"/>
    </xf>
    <xf numFmtId="0" fontId="16" fillId="0" borderId="13" xfId="2" applyBorder="1"/>
    <xf numFmtId="0" fontId="17" fillId="0" borderId="14" xfId="0" applyFont="1" applyBorder="1"/>
    <xf numFmtId="0" fontId="25" fillId="0" borderId="15" xfId="8" applyFont="1" applyBorder="1"/>
    <xf numFmtId="0" fontId="30" fillId="0" borderId="14" xfId="1" applyFont="1" applyBorder="1"/>
    <xf numFmtId="0" fontId="16" fillId="0" borderId="14" xfId="2" applyBorder="1"/>
    <xf numFmtId="0" fontId="16" fillId="0" borderId="15" xfId="2" applyBorder="1"/>
    <xf numFmtId="0" fontId="31" fillId="0" borderId="15" xfId="1" applyFont="1" applyBorder="1"/>
    <xf numFmtId="0" fontId="18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8" fillId="0" borderId="0" xfId="0" applyNumberFormat="1" applyFont="1"/>
    <xf numFmtId="1" fontId="0" fillId="0" borderId="0" xfId="0" applyNumberFormat="1" applyAlignment="1">
      <alignment horizontal="right"/>
    </xf>
    <xf numFmtId="1" fontId="18" fillId="0" borderId="0" xfId="2" applyNumberFormat="1" applyFont="1"/>
    <xf numFmtId="1" fontId="18" fillId="0" borderId="0" xfId="0" applyNumberFormat="1" applyFont="1"/>
    <xf numFmtId="1" fontId="18" fillId="0" borderId="0" xfId="9" applyNumberFormat="1" applyFont="1" applyAlignment="1">
      <alignment vertical="top"/>
    </xf>
    <xf numFmtId="1" fontId="18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9" fillId="0" borderId="0" xfId="1"/>
    <xf numFmtId="0" fontId="43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25" fillId="0" borderId="0" xfId="5" applyFont="1"/>
    <xf numFmtId="0" fontId="0" fillId="0" borderId="0" xfId="0" applyAlignment="1">
      <alignment vertical="top"/>
    </xf>
    <xf numFmtId="0" fontId="20" fillId="0" borderId="0" xfId="0" applyFont="1" applyAlignment="1">
      <alignment vertical="top"/>
    </xf>
    <xf numFmtId="164" fontId="23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8" fillId="0" borderId="0" xfId="0" applyFont="1" applyAlignment="1">
      <alignment vertical="top"/>
    </xf>
    <xf numFmtId="0" fontId="49" fillId="0" borderId="0" xfId="0" applyFont="1"/>
    <xf numFmtId="0" fontId="49" fillId="0" borderId="0" xfId="0" applyFont="1" applyAlignment="1">
      <alignment wrapText="1"/>
    </xf>
    <xf numFmtId="0" fontId="50" fillId="0" borderId="0" xfId="0" applyFont="1"/>
    <xf numFmtId="0" fontId="32" fillId="0" borderId="0" xfId="1" applyFont="1" applyFill="1" applyBorder="1" applyAlignment="1">
      <alignment vertical="top"/>
    </xf>
    <xf numFmtId="0" fontId="31" fillId="0" borderId="0" xfId="1" applyFont="1" applyFill="1" applyBorder="1" applyAlignment="1">
      <alignment vertical="top"/>
    </xf>
    <xf numFmtId="0" fontId="32" fillId="0" borderId="0" xfId="1" applyFont="1" applyFill="1" applyBorder="1"/>
    <xf numFmtId="0" fontId="41" fillId="0" borderId="0" xfId="1" applyFont="1" applyFill="1" applyBorder="1"/>
    <xf numFmtId="0" fontId="23" fillId="0" borderId="16" xfId="0" applyFont="1" applyBorder="1" applyAlignment="1">
      <alignment horizontal="left" vertical="top"/>
    </xf>
    <xf numFmtId="164" fontId="39" fillId="0" borderId="7" xfId="0" applyNumberFormat="1" applyFont="1" applyBorder="1" applyAlignment="1">
      <alignment vertical="top"/>
    </xf>
    <xf numFmtId="0" fontId="23" fillId="0" borderId="10" xfId="0" applyFont="1" applyBorder="1" applyAlignment="1">
      <alignment vertical="top"/>
    </xf>
    <xf numFmtId="0" fontId="23" fillId="0" borderId="6" xfId="0" applyFont="1" applyBorder="1" applyAlignment="1">
      <alignment vertical="top"/>
    </xf>
    <xf numFmtId="166" fontId="23" fillId="0" borderId="6" xfId="0" applyNumberFormat="1" applyFont="1" applyBorder="1" applyAlignment="1">
      <alignment vertical="top"/>
    </xf>
    <xf numFmtId="167" fontId="23" fillId="0" borderId="6" xfId="0" applyNumberFormat="1" applyFont="1" applyBorder="1" applyAlignment="1">
      <alignment vertical="top"/>
    </xf>
    <xf numFmtId="0" fontId="23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4" fillId="0" borderId="0" xfId="12" applyFont="1" applyAlignment="1">
      <alignment horizontal="left"/>
    </xf>
    <xf numFmtId="0" fontId="27" fillId="0" borderId="0" xfId="12" applyFont="1"/>
    <xf numFmtId="0" fontId="44" fillId="0" borderId="0" xfId="12" applyFont="1" applyAlignment="1" applyProtection="1">
      <alignment horizontal="center"/>
      <protection locked="0"/>
    </xf>
    <xf numFmtId="0" fontId="27" fillId="0" borderId="0" xfId="12" applyFont="1" applyAlignment="1">
      <alignment horizontal="center"/>
    </xf>
    <xf numFmtId="0" fontId="27" fillId="0" borderId="0" xfId="12" applyFont="1" applyAlignment="1" applyProtection="1">
      <alignment horizontal="center"/>
      <protection locked="0"/>
    </xf>
    <xf numFmtId="0" fontId="27" fillId="0" borderId="0" xfId="12" applyFont="1" applyProtection="1">
      <protection locked="0"/>
    </xf>
    <xf numFmtId="0" fontId="44" fillId="0" borderId="0" xfId="12" applyFont="1"/>
    <xf numFmtId="0" fontId="52" fillId="0" borderId="0" xfId="12" applyFont="1" applyAlignment="1">
      <alignment horizontal="center"/>
    </xf>
    <xf numFmtId="0" fontId="53" fillId="0" borderId="0" xfId="12" applyFont="1"/>
    <xf numFmtId="0" fontId="54" fillId="0" borderId="0" xfId="12" applyFont="1"/>
    <xf numFmtId="0" fontId="55" fillId="0" borderId="0" xfId="12" applyFont="1" applyAlignment="1" applyProtection="1">
      <alignment horizontal="center"/>
      <protection locked="0"/>
    </xf>
    <xf numFmtId="0" fontId="25" fillId="0" borderId="8" xfId="12" applyFont="1" applyBorder="1" applyAlignment="1">
      <alignment horizontal="center" wrapText="1"/>
    </xf>
    <xf numFmtId="0" fontId="25" fillId="0" borderId="0" xfId="12" applyFont="1" applyProtection="1">
      <protection locked="0"/>
    </xf>
    <xf numFmtId="0" fontId="53" fillId="0" borderId="0" xfId="12" applyFont="1" applyAlignment="1" applyProtection="1">
      <alignment vertical="top"/>
      <protection locked="0"/>
    </xf>
    <xf numFmtId="0" fontId="27" fillId="0" borderId="17" xfId="12" applyFont="1" applyBorder="1"/>
    <xf numFmtId="0" fontId="27" fillId="0" borderId="18" xfId="12" applyFont="1" applyBorder="1"/>
    <xf numFmtId="0" fontId="52" fillId="0" borderId="17" xfId="12" applyFont="1" applyBorder="1" applyAlignment="1">
      <alignment horizontal="center"/>
    </xf>
    <xf numFmtId="0" fontId="52" fillId="0" borderId="18" xfId="12" applyFont="1" applyBorder="1" applyAlignment="1">
      <alignment horizontal="center"/>
    </xf>
    <xf numFmtId="0" fontId="44" fillId="0" borderId="1" xfId="12" applyFont="1" applyBorder="1" applyAlignment="1">
      <alignment horizontal="left"/>
    </xf>
    <xf numFmtId="0" fontId="27" fillId="0" borderId="3" xfId="12" applyFont="1" applyBorder="1"/>
    <xf numFmtId="0" fontId="27" fillId="0" borderId="19" xfId="12" applyFont="1" applyBorder="1" applyAlignment="1">
      <alignment horizontal="left"/>
    </xf>
    <xf numFmtId="0" fontId="27" fillId="0" borderId="20" xfId="12" applyFont="1" applyBorder="1"/>
    <xf numFmtId="0" fontId="27" fillId="0" borderId="4" xfId="12" applyFont="1" applyBorder="1" applyAlignment="1">
      <alignment horizontal="left"/>
    </xf>
    <xf numFmtId="0" fontId="27" fillId="0" borderId="5" xfId="12" applyFont="1" applyBorder="1"/>
    <xf numFmtId="0" fontId="27" fillId="0" borderId="21" xfId="12" applyFont="1" applyBorder="1" applyAlignment="1">
      <alignment horizontal="left"/>
    </xf>
    <xf numFmtId="0" fontId="27" fillId="0" borderId="22" xfId="12" applyFont="1" applyBorder="1"/>
    <xf numFmtId="0" fontId="27" fillId="0" borderId="10" xfId="12" applyFont="1" applyBorder="1" applyAlignment="1">
      <alignment horizontal="left"/>
    </xf>
    <xf numFmtId="0" fontId="27" fillId="0" borderId="6" xfId="12" applyFont="1" applyBorder="1"/>
    <xf numFmtId="0" fontId="52" fillId="0" borderId="6" xfId="12" applyFont="1" applyBorder="1" applyAlignment="1">
      <alignment horizontal="center"/>
    </xf>
    <xf numFmtId="0" fontId="18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6" fillId="0" borderId="0" xfId="2" applyNumberFormat="1" applyAlignment="1">
      <alignment horizontal="right"/>
    </xf>
    <xf numFmtId="0" fontId="16" fillId="0" borderId="2" xfId="2" applyBorder="1"/>
    <xf numFmtId="1" fontId="16" fillId="0" borderId="2" xfId="2" applyNumberFormat="1" applyBorder="1"/>
    <xf numFmtId="1" fontId="32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4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6" fillId="0" borderId="0" xfId="2" applyAlignment="1">
      <alignment vertical="top"/>
    </xf>
    <xf numFmtId="0" fontId="27" fillId="0" borderId="0" xfId="2" applyFont="1"/>
    <xf numFmtId="1" fontId="27" fillId="0" borderId="0" xfId="2" applyNumberFormat="1" applyFont="1"/>
    <xf numFmtId="0" fontId="13" fillId="0" borderId="0" xfId="5" applyAlignment="1">
      <alignment vertical="top"/>
    </xf>
    <xf numFmtId="0" fontId="27" fillId="0" borderId="0" xfId="0" applyFont="1"/>
    <xf numFmtId="0" fontId="0" fillId="0" borderId="0" xfId="0" applyAlignment="1">
      <alignment horizontal="right"/>
    </xf>
    <xf numFmtId="0" fontId="22" fillId="0" borderId="0" xfId="0" applyFont="1" applyAlignment="1">
      <alignment vertical="top"/>
    </xf>
    <xf numFmtId="0" fontId="21" fillId="0" borderId="0" xfId="0" applyFont="1" applyAlignment="1">
      <alignment horizontal="right" vertical="top"/>
    </xf>
    <xf numFmtId="0" fontId="22" fillId="0" borderId="0" xfId="2" applyFont="1" applyAlignment="1">
      <alignment vertical="top"/>
    </xf>
    <xf numFmtId="0" fontId="22" fillId="0" borderId="0" xfId="0" applyFont="1" applyAlignment="1">
      <alignment horizontal="right" vertical="top"/>
    </xf>
    <xf numFmtId="0" fontId="27" fillId="0" borderId="0" xfId="0" applyFont="1" applyAlignment="1">
      <alignment vertical="top"/>
    </xf>
    <xf numFmtId="0" fontId="18" fillId="0" borderId="0" xfId="6" applyFont="1" applyAlignment="1">
      <alignment vertical="top"/>
    </xf>
    <xf numFmtId="0" fontId="27" fillId="0" borderId="0" xfId="7" applyFont="1" applyAlignment="1">
      <alignment vertical="top"/>
    </xf>
    <xf numFmtId="0" fontId="26" fillId="0" borderId="0" xfId="0" applyFont="1" applyAlignment="1">
      <alignment vertical="top"/>
    </xf>
    <xf numFmtId="0" fontId="26" fillId="0" borderId="0" xfId="0" applyFont="1" applyAlignment="1">
      <alignment horizontal="right" vertical="top"/>
    </xf>
    <xf numFmtId="0" fontId="0" fillId="0" borderId="6" xfId="2" applyFont="1" applyBorder="1"/>
    <xf numFmtId="0" fontId="19" fillId="0" borderId="5" xfId="1" applyBorder="1"/>
    <xf numFmtId="0" fontId="40" fillId="0" borderId="0" xfId="0" applyFont="1"/>
    <xf numFmtId="49" fontId="38" fillId="0" borderId="0" xfId="11" applyNumberFormat="1" applyFont="1" applyAlignment="1">
      <alignment horizontal="center"/>
    </xf>
    <xf numFmtId="49" fontId="6" fillId="0" borderId="0" xfId="11" applyNumberFormat="1" applyFont="1"/>
    <xf numFmtId="49" fontId="38" fillId="0" borderId="0" xfId="11" applyNumberFormat="1" applyFont="1" applyAlignment="1">
      <alignment horizontal="right"/>
    </xf>
    <xf numFmtId="49" fontId="51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 vertical="center"/>
    </xf>
    <xf numFmtId="49" fontId="51" fillId="0" borderId="0" xfId="11" applyNumberFormat="1" applyFont="1" applyAlignment="1">
      <alignment horizontal="right" vertical="center"/>
    </xf>
    <xf numFmtId="49" fontId="38" fillId="0" borderId="0" xfId="11" applyNumberFormat="1" applyFont="1" applyAlignment="1">
      <alignment horizontal="left"/>
    </xf>
    <xf numFmtId="49" fontId="45" fillId="0" borderId="0" xfId="11" applyNumberFormat="1" applyFont="1" applyAlignment="1">
      <alignment horizontal="right"/>
    </xf>
    <xf numFmtId="49" fontId="6" fillId="0" borderId="0" xfId="11" applyNumberFormat="1" applyFont="1" applyAlignment="1">
      <alignment horizontal="left"/>
    </xf>
    <xf numFmtId="49" fontId="6" fillId="0" borderId="0" xfId="11" applyNumberFormat="1" applyFont="1" applyAlignment="1">
      <alignment horizontal="right"/>
    </xf>
    <xf numFmtId="49" fontId="38" fillId="4" borderId="0" xfId="11" applyNumberFormat="1" applyFont="1" applyFill="1" applyAlignment="1">
      <alignment horizontal="left"/>
    </xf>
    <xf numFmtId="0" fontId="16" fillId="0" borderId="23" xfId="2" applyBorder="1"/>
    <xf numFmtId="0" fontId="25" fillId="0" borderId="24" xfId="8" applyFont="1" applyBorder="1"/>
    <xf numFmtId="0" fontId="16" fillId="0" borderId="24" xfId="2" applyBorder="1"/>
    <xf numFmtId="49" fontId="16" fillId="0" borderId="24" xfId="2" applyNumberFormat="1" applyBorder="1"/>
    <xf numFmtId="0" fontId="31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31" fillId="0" borderId="25" xfId="1" applyFont="1" applyBorder="1" applyAlignment="1">
      <alignment horizontal="left"/>
    </xf>
    <xf numFmtId="0" fontId="18" fillId="0" borderId="0" xfId="8" applyFont="1"/>
    <xf numFmtId="0" fontId="31" fillId="0" borderId="24" xfId="1" applyFont="1" applyBorder="1"/>
    <xf numFmtId="49" fontId="16" fillId="0" borderId="26" xfId="2" applyNumberFormat="1" applyBorder="1"/>
    <xf numFmtId="0" fontId="18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6" fillId="0" borderId="0" xfId="2" applyFont="1"/>
    <xf numFmtId="49" fontId="57" fillId="0" borderId="0" xfId="11" applyNumberFormat="1" applyFont="1" applyAlignment="1">
      <alignment horizontal="left"/>
    </xf>
    <xf numFmtId="49" fontId="7" fillId="0" borderId="0" xfId="11" applyNumberFormat="1"/>
    <xf numFmtId="49" fontId="58" fillId="0" borderId="0" xfId="11" applyNumberFormat="1" applyFont="1"/>
    <xf numFmtId="49" fontId="56" fillId="0" borderId="0" xfId="11" applyNumberFormat="1" applyFont="1"/>
    <xf numFmtId="49" fontId="7" fillId="0" borderId="0" xfId="11" applyNumberFormat="1" applyAlignment="1">
      <alignment horizontal="left"/>
    </xf>
    <xf numFmtId="49" fontId="7" fillId="0" borderId="0" xfId="11" applyNumberFormat="1" applyAlignment="1">
      <alignment horizontal="left" wrapText="1"/>
    </xf>
    <xf numFmtId="49" fontId="37" fillId="0" borderId="0" xfId="0" applyNumberFormat="1" applyFont="1" applyAlignment="1">
      <alignment horizontal="left"/>
    </xf>
    <xf numFmtId="49" fontId="18" fillId="0" borderId="0" xfId="0" applyNumberFormat="1" applyFont="1"/>
    <xf numFmtId="0" fontId="19" fillId="0" borderId="4" xfId="1" applyBorder="1"/>
    <xf numFmtId="0" fontId="56" fillId="0" borderId="11" xfId="13" applyFont="1" applyBorder="1"/>
    <xf numFmtId="0" fontId="5" fillId="0" borderId="12" xfId="13" applyBorder="1"/>
    <xf numFmtId="0" fontId="5" fillId="0" borderId="0" xfId="13"/>
    <xf numFmtId="0" fontId="5" fillId="5" borderId="0" xfId="13" applyFill="1"/>
    <xf numFmtId="0" fontId="5" fillId="5" borderId="0" xfId="13" applyFill="1" applyAlignment="1">
      <alignment horizontal="center"/>
    </xf>
    <xf numFmtId="0" fontId="5" fillId="6" borderId="0" xfId="13" applyFill="1"/>
    <xf numFmtId="0" fontId="5" fillId="6" borderId="0" xfId="13" applyFill="1" applyAlignment="1">
      <alignment horizontal="left"/>
    </xf>
    <xf numFmtId="0" fontId="5" fillId="6" borderId="0" xfId="13" applyFill="1" applyAlignment="1">
      <alignment horizontal="center"/>
    </xf>
    <xf numFmtId="0" fontId="5" fillId="6" borderId="14" xfId="13" applyFill="1" applyBorder="1"/>
    <xf numFmtId="0" fontId="5" fillId="5" borderId="14" xfId="13" applyFill="1" applyBorder="1"/>
    <xf numFmtId="0" fontId="5" fillId="6" borderId="0" xfId="13" applyFill="1" applyAlignment="1">
      <alignment wrapText="1"/>
    </xf>
    <xf numFmtId="0" fontId="5" fillId="5" borderId="31" xfId="13" applyFill="1" applyBorder="1"/>
    <xf numFmtId="0" fontId="5" fillId="0" borderId="0" xfId="13" applyAlignment="1">
      <alignment horizontal="left"/>
    </xf>
    <xf numFmtId="0" fontId="61" fillId="0" borderId="0" xfId="13" applyFont="1"/>
    <xf numFmtId="0" fontId="5" fillId="0" borderId="0" xfId="13" applyAlignment="1">
      <alignment horizontal="center"/>
    </xf>
    <xf numFmtId="0" fontId="56" fillId="0" borderId="0" xfId="13" applyFont="1"/>
    <xf numFmtId="0" fontId="56" fillId="0" borderId="12" xfId="13" applyFont="1" applyBorder="1" applyAlignment="1">
      <alignment horizontal="center"/>
    </xf>
    <xf numFmtId="0" fontId="56" fillId="0" borderId="13" xfId="13" applyFont="1" applyBorder="1" applyAlignment="1">
      <alignment horizontal="left"/>
    </xf>
    <xf numFmtId="0" fontId="5" fillId="0" borderId="14" xfId="13" applyBorder="1"/>
    <xf numFmtId="0" fontId="5" fillId="0" borderId="0" xfId="13" applyAlignment="1">
      <alignment wrapText="1"/>
    </xf>
    <xf numFmtId="0" fontId="5" fillId="0" borderId="32" xfId="13" applyBorder="1" applyAlignment="1">
      <alignment horizontal="left"/>
    </xf>
    <xf numFmtId="0" fontId="5" fillId="6" borderId="11" xfId="13" applyFill="1" applyBorder="1"/>
    <xf numFmtId="0" fontId="5" fillId="6" borderId="12" xfId="13" applyFill="1" applyBorder="1"/>
    <xf numFmtId="0" fontId="5" fillId="6" borderId="12" xfId="13" applyFill="1" applyBorder="1" applyAlignment="1">
      <alignment horizontal="center"/>
    </xf>
    <xf numFmtId="0" fontId="5" fillId="6" borderId="12" xfId="13" applyFill="1" applyBorder="1" applyAlignment="1">
      <alignment wrapText="1"/>
    </xf>
    <xf numFmtId="0" fontId="5" fillId="6" borderId="15" xfId="13" applyFill="1" applyBorder="1" applyAlignment="1">
      <alignment horizontal="left"/>
    </xf>
    <xf numFmtId="0" fontId="26" fillId="6" borderId="0" xfId="13" applyFont="1" applyFill="1"/>
    <xf numFmtId="0" fontId="5" fillId="6" borderId="15" xfId="13" applyFill="1" applyBorder="1" applyAlignment="1">
      <alignment horizontal="left" wrapText="1"/>
    </xf>
    <xf numFmtId="0" fontId="5" fillId="5" borderId="0" xfId="13" applyFill="1" applyAlignment="1">
      <alignment wrapText="1"/>
    </xf>
    <xf numFmtId="0" fontId="5" fillId="5" borderId="15" xfId="13" applyFill="1" applyBorder="1" applyAlignment="1">
      <alignment horizontal="left"/>
    </xf>
    <xf numFmtId="0" fontId="26" fillId="5" borderId="0" xfId="13" applyFont="1" applyFill="1"/>
    <xf numFmtId="0" fontId="5" fillId="5" borderId="30" xfId="13" applyFill="1" applyBorder="1"/>
    <xf numFmtId="0" fontId="5" fillId="5" borderId="31" xfId="13" applyFill="1" applyBorder="1" applyAlignment="1">
      <alignment horizontal="center"/>
    </xf>
    <xf numFmtId="0" fontId="26" fillId="5" borderId="31" xfId="13" applyFont="1" applyFill="1" applyBorder="1"/>
    <xf numFmtId="0" fontId="5" fillId="5" borderId="32" xfId="13" applyFill="1" applyBorder="1" applyAlignment="1">
      <alignment horizontal="left"/>
    </xf>
    <xf numFmtId="0" fontId="5" fillId="0" borderId="4" xfId="13" applyBorder="1"/>
    <xf numFmtId="0" fontId="5" fillId="0" borderId="12" xfId="13" applyBorder="1" applyAlignment="1">
      <alignment horizontal="left"/>
    </xf>
    <xf numFmtId="0" fontId="5" fillId="0" borderId="6" xfId="13" applyBorder="1"/>
    <xf numFmtId="49" fontId="64" fillId="0" borderId="0" xfId="13" applyNumberFormat="1" applyFont="1"/>
    <xf numFmtId="49" fontId="63" fillId="0" borderId="33" xfId="13" applyNumberFormat="1" applyFont="1" applyBorder="1"/>
    <xf numFmtId="49" fontId="64" fillId="0" borderId="2" xfId="13" applyNumberFormat="1" applyFont="1" applyBorder="1"/>
    <xf numFmtId="49" fontId="63" fillId="0" borderId="2" xfId="13" applyNumberFormat="1" applyFont="1" applyBorder="1" applyAlignment="1">
      <alignment horizontal="left"/>
    </xf>
    <xf numFmtId="49" fontId="65" fillId="0" borderId="2" xfId="13" applyNumberFormat="1" applyFont="1" applyBorder="1" applyAlignment="1">
      <alignment wrapText="1"/>
    </xf>
    <xf numFmtId="49" fontId="63" fillId="0" borderId="23" xfId="13" applyNumberFormat="1" applyFont="1" applyBorder="1" applyAlignment="1">
      <alignment horizontal="center"/>
    </xf>
    <xf numFmtId="0" fontId="5" fillId="0" borderId="34" xfId="13" applyBorder="1" applyAlignment="1">
      <alignment horizontal="left"/>
    </xf>
    <xf numFmtId="0" fontId="5" fillId="0" borderId="24" xfId="13" applyBorder="1" applyAlignment="1">
      <alignment horizontal="left"/>
    </xf>
    <xf numFmtId="0" fontId="5" fillId="0" borderId="24" xfId="13" applyBorder="1" applyAlignment="1">
      <alignment horizontal="center"/>
    </xf>
    <xf numFmtId="0" fontId="5" fillId="0" borderId="24" xfId="13" applyBorder="1"/>
    <xf numFmtId="0" fontId="27" fillId="0" borderId="24" xfId="13" applyFont="1" applyBorder="1" applyAlignment="1">
      <alignment horizontal="left"/>
    </xf>
    <xf numFmtId="0" fontId="59" fillId="0" borderId="24" xfId="13" applyFont="1" applyBorder="1" applyAlignment="1">
      <alignment horizontal="left"/>
    </xf>
    <xf numFmtId="0" fontId="5" fillId="0" borderId="6" xfId="13" applyBorder="1" applyAlignment="1">
      <alignment horizontal="left"/>
    </xf>
    <xf numFmtId="0" fontId="5" fillId="0" borderId="26" xfId="13" applyBorder="1" applyAlignment="1">
      <alignment horizontal="left"/>
    </xf>
    <xf numFmtId="49" fontId="63" fillId="0" borderId="1" xfId="13" applyNumberFormat="1" applyFont="1" applyBorder="1"/>
    <xf numFmtId="0" fontId="5" fillId="0" borderId="2" xfId="13" applyBorder="1"/>
    <xf numFmtId="0" fontId="5" fillId="0" borderId="3" xfId="13" applyBorder="1"/>
    <xf numFmtId="0" fontId="5" fillId="0" borderId="5" xfId="13" applyBorder="1"/>
    <xf numFmtId="0" fontId="5" fillId="0" borderId="5" xfId="13" applyBorder="1" applyAlignment="1">
      <alignment horizontal="left"/>
    </xf>
    <xf numFmtId="0" fontId="60" fillId="0" borderId="7" xfId="14" applyFill="1" applyBorder="1"/>
    <xf numFmtId="49" fontId="0" fillId="0" borderId="0" xfId="0" applyNumberFormat="1"/>
    <xf numFmtId="49" fontId="19" fillId="0" borderId="0" xfId="1" applyNumberFormat="1"/>
    <xf numFmtId="0" fontId="5" fillId="0" borderId="29" xfId="13" applyBorder="1" applyAlignment="1">
      <alignment horizontal="left"/>
    </xf>
    <xf numFmtId="0" fontId="19" fillId="0" borderId="14" xfId="1" applyBorder="1"/>
    <xf numFmtId="0" fontId="5" fillId="0" borderId="12" xfId="13" applyBorder="1" applyAlignment="1">
      <alignment horizontal="right"/>
    </xf>
    <xf numFmtId="0" fontId="5" fillId="0" borderId="0" xfId="13" applyAlignment="1">
      <alignment horizontal="right"/>
    </xf>
    <xf numFmtId="0" fontId="5" fillId="0" borderId="6" xfId="13" applyBorder="1" applyAlignment="1">
      <alignment horizontal="right"/>
    </xf>
    <xf numFmtId="0" fontId="56" fillId="0" borderId="0" xfId="13" applyFont="1" applyAlignment="1">
      <alignment horizontal="right"/>
    </xf>
    <xf numFmtId="0" fontId="56" fillId="0" borderId="13" xfId="13" applyFont="1" applyBorder="1" applyAlignment="1">
      <alignment horizontal="right"/>
    </xf>
    <xf numFmtId="0" fontId="5" fillId="0" borderId="15" xfId="13" applyBorder="1" applyAlignment="1">
      <alignment horizontal="right" wrapText="1"/>
    </xf>
    <xf numFmtId="0" fontId="5" fillId="6" borderId="13" xfId="13" applyFill="1" applyBorder="1" applyAlignment="1">
      <alignment horizontal="right" wrapText="1"/>
    </xf>
    <xf numFmtId="0" fontId="5" fillId="6" borderId="15" xfId="13" applyFill="1" applyBorder="1" applyAlignment="1">
      <alignment horizontal="right" wrapText="1"/>
    </xf>
    <xf numFmtId="0" fontId="5" fillId="5" borderId="15" xfId="13" applyFill="1" applyBorder="1" applyAlignment="1">
      <alignment horizontal="right" wrapText="1"/>
    </xf>
    <xf numFmtId="0" fontId="5" fillId="5" borderId="32" xfId="13" applyFill="1" applyBorder="1" applyAlignment="1">
      <alignment horizontal="right" wrapText="1"/>
    </xf>
    <xf numFmtId="0" fontId="5" fillId="0" borderId="0" xfId="13" applyAlignment="1">
      <alignment horizontal="right" wrapText="1"/>
    </xf>
    <xf numFmtId="0" fontId="19" fillId="0" borderId="0" xfId="1" applyBorder="1"/>
    <xf numFmtId="0" fontId="0" fillId="0" borderId="14" xfId="0" applyBorder="1"/>
    <xf numFmtId="1" fontId="22" fillId="0" borderId="3" xfId="1" applyNumberFormat="1" applyFont="1" applyFill="1" applyBorder="1" applyAlignment="1">
      <alignment horizontal="right" vertical="top"/>
    </xf>
    <xf numFmtId="1" fontId="22" fillId="0" borderId="5" xfId="1" applyNumberFormat="1" applyFont="1" applyFill="1" applyBorder="1" applyAlignment="1">
      <alignment horizontal="right" vertical="top"/>
    </xf>
    <xf numFmtId="1" fontId="38" fillId="0" borderId="5" xfId="1" applyNumberFormat="1" applyFont="1" applyFill="1" applyBorder="1" applyAlignment="1">
      <alignment horizontal="right" vertical="top"/>
    </xf>
    <xf numFmtId="1" fontId="22" fillId="0" borderId="5" xfId="1" applyNumberFormat="1" applyFont="1" applyBorder="1" applyAlignment="1">
      <alignment horizontal="right" vertical="top"/>
    </xf>
    <xf numFmtId="1" fontId="26" fillId="0" borderId="5" xfId="1" applyNumberFormat="1" applyFont="1" applyFill="1" applyBorder="1" applyAlignment="1">
      <alignment horizontal="right" vertical="top"/>
    </xf>
    <xf numFmtId="0" fontId="12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11" fillId="0" borderId="14" xfId="9" applyBorder="1" applyAlignment="1">
      <alignment vertical="top"/>
    </xf>
    <xf numFmtId="0" fontId="16" fillId="0" borderId="14" xfId="2" applyBorder="1" applyAlignment="1">
      <alignment vertical="top"/>
    </xf>
    <xf numFmtId="165" fontId="18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6" fillId="0" borderId="14" xfId="2" applyNumberFormat="1" applyBorder="1"/>
    <xf numFmtId="0" fontId="32" fillId="0" borderId="0" xfId="1" applyFont="1" applyBorder="1" applyAlignment="1">
      <alignment vertical="top"/>
    </xf>
    <xf numFmtId="0" fontId="18" fillId="0" borderId="14" xfId="2" applyFont="1" applyBorder="1"/>
    <xf numFmtId="1" fontId="16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7" fillId="0" borderId="14" xfId="2" applyNumberFormat="1" applyFont="1" applyBorder="1"/>
    <xf numFmtId="3" fontId="26" fillId="0" borderId="0" xfId="0" applyNumberFormat="1" applyFont="1" applyAlignment="1">
      <alignment vertical="top"/>
    </xf>
    <xf numFmtId="0" fontId="27" fillId="0" borderId="0" xfId="2" applyFont="1" applyAlignment="1">
      <alignment wrapText="1"/>
    </xf>
    <xf numFmtId="165" fontId="26" fillId="0" borderId="0" xfId="0" applyNumberFormat="1" applyFont="1" applyAlignment="1">
      <alignment vertical="top"/>
    </xf>
    <xf numFmtId="1" fontId="22" fillId="0" borderId="14" xfId="0" applyNumberFormat="1" applyFont="1" applyBorder="1" applyAlignment="1">
      <alignment vertical="top"/>
    </xf>
    <xf numFmtId="3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0" fontId="12" fillId="0" borderId="14" xfId="6" applyBorder="1" applyAlignment="1">
      <alignment vertical="top"/>
    </xf>
    <xf numFmtId="0" fontId="26" fillId="0" borderId="14" xfId="7" applyFont="1" applyBorder="1" applyAlignment="1">
      <alignment vertical="top"/>
    </xf>
    <xf numFmtId="0" fontId="0" fillId="0" borderId="14" xfId="2" applyFont="1" applyBorder="1"/>
    <xf numFmtId="0" fontId="14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2" fillId="0" borderId="31" xfId="1" applyFont="1" applyFill="1" applyBorder="1"/>
    <xf numFmtId="49" fontId="21" fillId="0" borderId="38" xfId="0" applyNumberFormat="1" applyFont="1" applyBorder="1" applyAlignment="1">
      <alignment vertical="top"/>
    </xf>
    <xf numFmtId="49" fontId="21" fillId="0" borderId="29" xfId="0" applyNumberFormat="1" applyFont="1" applyBorder="1" applyAlignment="1">
      <alignment vertical="top"/>
    </xf>
    <xf numFmtId="49" fontId="27" fillId="0" borderId="29" xfId="0" applyNumberFormat="1" applyFont="1" applyBorder="1" applyAlignment="1">
      <alignment vertical="top"/>
    </xf>
    <xf numFmtId="0" fontId="66" fillId="0" borderId="29" xfId="0" applyFont="1" applyBorder="1"/>
    <xf numFmtId="0" fontId="36" fillId="0" borderId="29" xfId="0" applyFont="1" applyBorder="1" applyAlignment="1">
      <alignment wrapText="1"/>
    </xf>
    <xf numFmtId="49" fontId="36" fillId="0" borderId="29" xfId="0" applyNumberFormat="1" applyFont="1" applyBorder="1" applyAlignment="1">
      <alignment vertical="top"/>
    </xf>
    <xf numFmtId="0" fontId="21" fillId="0" borderId="29" xfId="0" applyFont="1" applyBorder="1"/>
    <xf numFmtId="0" fontId="21" fillId="0" borderId="29" xfId="0" applyFont="1" applyBorder="1" applyAlignment="1">
      <alignment vertical="top" wrapText="1"/>
    </xf>
    <xf numFmtId="0" fontId="36" fillId="0" borderId="29" xfId="0" applyFont="1" applyBorder="1"/>
    <xf numFmtId="49" fontId="38" fillId="0" borderId="29" xfId="0" applyNumberFormat="1" applyFont="1" applyBorder="1" applyAlignment="1">
      <alignment vertical="top"/>
    </xf>
    <xf numFmtId="0" fontId="18" fillId="0" borderId="29" xfId="0" applyFont="1" applyBorder="1"/>
    <xf numFmtId="49" fontId="27" fillId="0" borderId="29" xfId="0" applyNumberFormat="1" applyFont="1" applyBorder="1"/>
    <xf numFmtId="0" fontId="19" fillId="0" borderId="0" xfId="1" applyFill="1" applyBorder="1"/>
    <xf numFmtId="0" fontId="67" fillId="0" borderId="0" xfId="0" applyFont="1"/>
    <xf numFmtId="0" fontId="68" fillId="0" borderId="0" xfId="0" applyFont="1"/>
    <xf numFmtId="0" fontId="69" fillId="0" borderId="0" xfId="0" applyFont="1"/>
    <xf numFmtId="0" fontId="70" fillId="0" borderId="0" xfId="0" applyFont="1" applyAlignment="1">
      <alignment vertical="top"/>
    </xf>
    <xf numFmtId="0" fontId="71" fillId="0" borderId="14" xfId="1" applyFont="1" applyBorder="1"/>
    <xf numFmtId="0" fontId="71" fillId="0" borderId="0" xfId="1" applyFont="1" applyBorder="1"/>
    <xf numFmtId="0" fontId="73" fillId="0" borderId="0" xfId="0" applyFont="1" applyAlignment="1">
      <alignment vertical="center"/>
    </xf>
    <xf numFmtId="0" fontId="74" fillId="0" borderId="0" xfId="0" applyFont="1" applyAlignment="1">
      <alignment vertical="center"/>
    </xf>
    <xf numFmtId="0" fontId="38" fillId="0" borderId="0" xfId="2" applyFont="1"/>
    <xf numFmtId="1" fontId="38" fillId="0" borderId="14" xfId="2" applyNumberFormat="1" applyFont="1" applyBorder="1"/>
    <xf numFmtId="0" fontId="38" fillId="0" borderId="0" xfId="2" applyFont="1" applyAlignment="1">
      <alignment wrapText="1"/>
    </xf>
    <xf numFmtId="0" fontId="38" fillId="0" borderId="29" xfId="2" applyFont="1" applyBorder="1" applyAlignment="1">
      <alignment wrapText="1"/>
    </xf>
    <xf numFmtId="0" fontId="27" fillId="0" borderId="14" xfId="7" applyFont="1" applyBorder="1" applyAlignment="1">
      <alignment vertical="top"/>
    </xf>
    <xf numFmtId="0" fontId="26" fillId="0" borderId="14" xfId="0" applyFont="1" applyBorder="1" applyAlignment="1">
      <alignment vertical="top"/>
    </xf>
    <xf numFmtId="0" fontId="12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6" fillId="0" borderId="29" xfId="0" applyNumberFormat="1" applyFont="1" applyBorder="1"/>
    <xf numFmtId="0" fontId="21" fillId="0" borderId="39" xfId="0" applyFont="1" applyBorder="1"/>
    <xf numFmtId="0" fontId="77" fillId="0" borderId="0" xfId="13" applyFont="1" applyAlignment="1">
      <alignment horizontal="left"/>
    </xf>
    <xf numFmtId="0" fontId="5" fillId="3" borderId="0" xfId="13" applyFill="1"/>
    <xf numFmtId="0" fontId="5" fillId="3" borderId="0" xfId="13" applyFill="1" applyAlignment="1">
      <alignment horizontal="right"/>
    </xf>
    <xf numFmtId="0" fontId="5" fillId="3" borderId="0" xfId="13" applyFill="1" applyAlignment="1">
      <alignment horizontal="left"/>
    </xf>
    <xf numFmtId="0" fontId="5" fillId="3" borderId="24" xfId="13" applyFill="1" applyBorder="1" applyAlignment="1">
      <alignment horizontal="left"/>
    </xf>
    <xf numFmtId="0" fontId="77" fillId="3" borderId="0" xfId="13" applyFont="1" applyFill="1" applyAlignment="1">
      <alignment horizontal="left"/>
    </xf>
    <xf numFmtId="0" fontId="77" fillId="0" borderId="5" xfId="13" applyFont="1" applyBorder="1" applyAlignment="1">
      <alignment horizontal="left"/>
    </xf>
    <xf numFmtId="0" fontId="77" fillId="3" borderId="5" xfId="13" applyFont="1" applyFill="1" applyBorder="1" applyAlignment="1">
      <alignment horizontal="left"/>
    </xf>
    <xf numFmtId="0" fontId="78" fillId="0" borderId="0" xfId="0" applyFont="1" applyAlignment="1">
      <alignment vertical="top"/>
    </xf>
    <xf numFmtId="49" fontId="18" fillId="0" borderId="0" xfId="0" applyNumberFormat="1" applyFont="1" applyAlignment="1">
      <alignment wrapText="1"/>
    </xf>
    <xf numFmtId="169" fontId="0" fillId="0" borderId="0" xfId="0" applyNumberFormat="1"/>
    <xf numFmtId="0" fontId="17" fillId="0" borderId="40" xfId="0" applyFont="1" applyBorder="1"/>
    <xf numFmtId="0" fontId="18" fillId="0" borderId="17" xfId="0" applyFont="1" applyBorder="1"/>
    <xf numFmtId="0" fontId="18" fillId="0" borderId="41" xfId="0" applyFont="1" applyBorder="1" applyAlignment="1">
      <alignment horizontal="right"/>
    </xf>
    <xf numFmtId="0" fontId="18" fillId="0" borderId="42" xfId="0" applyFont="1" applyBorder="1"/>
    <xf numFmtId="0" fontId="18" fillId="0" borderId="43" xfId="0" applyFont="1" applyBorder="1"/>
    <xf numFmtId="0" fontId="0" fillId="0" borderId="43" xfId="0" applyBorder="1"/>
    <xf numFmtId="0" fontId="18" fillId="0" borderId="44" xfId="0" applyFont="1" applyBorder="1"/>
    <xf numFmtId="0" fontId="18" fillId="0" borderId="18" xfId="0" applyFont="1" applyBorder="1"/>
    <xf numFmtId="0" fontId="0" fillId="0" borderId="45" xfId="0" applyBorder="1"/>
    <xf numFmtId="0" fontId="18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8" fillId="3" borderId="42" xfId="0" applyFont="1" applyFill="1" applyBorder="1"/>
    <xf numFmtId="0" fontId="17" fillId="0" borderId="42" xfId="0" applyFont="1" applyBorder="1"/>
    <xf numFmtId="0" fontId="42" fillId="0" borderId="42" xfId="0" applyFont="1" applyBorder="1"/>
    <xf numFmtId="0" fontId="42" fillId="0" borderId="0" xfId="0" applyFont="1"/>
    <xf numFmtId="0" fontId="18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8" fillId="0" borderId="17" xfId="0" applyFont="1" applyBorder="1" applyAlignment="1">
      <alignment horizontal="right"/>
    </xf>
    <xf numFmtId="0" fontId="18" fillId="0" borderId="41" xfId="0" applyFont="1" applyBorder="1" applyAlignment="1">
      <alignment horizontal="left" indent="1"/>
    </xf>
    <xf numFmtId="49" fontId="17" fillId="0" borderId="0" xfId="0" applyNumberFormat="1" applyFont="1"/>
    <xf numFmtId="0" fontId="19" fillId="0" borderId="15" xfId="1" applyBorder="1"/>
    <xf numFmtId="49" fontId="4" fillId="0" borderId="29" xfId="0" applyNumberFormat="1" applyFont="1" applyBorder="1" applyAlignment="1">
      <alignment vertical="top"/>
    </xf>
    <xf numFmtId="49" fontId="4" fillId="0" borderId="6" xfId="2" applyNumberFormat="1" applyFont="1" applyBorder="1" applyAlignment="1">
      <alignment wrapText="1"/>
    </xf>
    <xf numFmtId="49" fontId="4" fillId="0" borderId="35" xfId="2" applyNumberFormat="1" applyFont="1" applyBorder="1" applyAlignment="1">
      <alignment wrapText="1"/>
    </xf>
    <xf numFmtId="49" fontId="4" fillId="0" borderId="36" xfId="2" applyNumberFormat="1" applyFont="1" applyBorder="1" applyAlignment="1">
      <alignment wrapText="1"/>
    </xf>
    <xf numFmtId="0" fontId="4" fillId="0" borderId="37" xfId="2" applyFont="1" applyBorder="1"/>
    <xf numFmtId="0" fontId="4" fillId="0" borderId="13" xfId="0" applyFont="1" applyBorder="1"/>
    <xf numFmtId="49" fontId="4" fillId="0" borderId="0" xfId="2" applyNumberFormat="1" applyFont="1" applyAlignment="1">
      <alignment wrapText="1"/>
    </xf>
    <xf numFmtId="0" fontId="4" fillId="0" borderId="0" xfId="9" applyFont="1" applyAlignment="1">
      <alignment vertical="top"/>
    </xf>
    <xf numFmtId="0" fontId="4" fillId="0" borderId="0" xfId="2" applyFont="1" applyAlignment="1">
      <alignment vertical="top"/>
    </xf>
    <xf numFmtId="0" fontId="4" fillId="0" borderId="0" xfId="2" applyFont="1"/>
    <xf numFmtId="1" fontId="4" fillId="0" borderId="14" xfId="2" applyNumberFormat="1" applyFont="1" applyBorder="1"/>
    <xf numFmtId="0" fontId="4" fillId="0" borderId="0" xfId="6" applyFont="1" applyAlignment="1">
      <alignment vertical="top"/>
    </xf>
    <xf numFmtId="0" fontId="4" fillId="0" borderId="29" xfId="2" applyFont="1" applyBorder="1"/>
    <xf numFmtId="0" fontId="4" fillId="0" borderId="14" xfId="2" applyFont="1" applyBorder="1"/>
    <xf numFmtId="0" fontId="4" fillId="0" borderId="0" xfId="5" applyFont="1" applyAlignment="1">
      <alignment vertical="top"/>
    </xf>
    <xf numFmtId="49" fontId="4" fillId="0" borderId="29" xfId="0" applyNumberFormat="1" applyFont="1" applyBorder="1"/>
    <xf numFmtId="0" fontId="4" fillId="0" borderId="0" xfId="7" applyFont="1" applyAlignment="1">
      <alignment vertical="top"/>
    </xf>
    <xf numFmtId="0" fontId="4" fillId="0" borderId="14" xfId="5" applyFont="1" applyBorder="1" applyAlignment="1">
      <alignment vertical="top"/>
    </xf>
    <xf numFmtId="0" fontId="4" fillId="0" borderId="29" xfId="2" applyFont="1" applyBorder="1" applyAlignment="1">
      <alignment wrapText="1"/>
    </xf>
    <xf numFmtId="0" fontId="4" fillId="0" borderId="0" xfId="2" applyFont="1" applyAlignment="1">
      <alignment wrapText="1"/>
    </xf>
    <xf numFmtId="49" fontId="4" fillId="0" borderId="29" xfId="2" applyNumberFormat="1" applyFont="1" applyBorder="1" applyAlignment="1">
      <alignment vertical="top"/>
    </xf>
    <xf numFmtId="0" fontId="4" fillId="0" borderId="14" xfId="2" applyFont="1" applyBorder="1" applyAlignment="1">
      <alignment wrapText="1"/>
    </xf>
    <xf numFmtId="1" fontId="4" fillId="0" borderId="0" xfId="2" applyNumberFormat="1" applyFont="1"/>
    <xf numFmtId="0" fontId="4" fillId="0" borderId="0" xfId="4" applyFont="1" applyAlignment="1">
      <alignment vertical="top"/>
    </xf>
    <xf numFmtId="0" fontId="4" fillId="0" borderId="0" xfId="0" applyFont="1" applyAlignment="1">
      <alignment vertical="top"/>
    </xf>
    <xf numFmtId="0" fontId="4" fillId="0" borderId="0" xfId="8" applyFont="1"/>
    <xf numFmtId="49" fontId="4" fillId="0" borderId="2" xfId="2" applyNumberFormat="1" applyFont="1" applyBorder="1" applyAlignment="1">
      <alignment wrapText="1"/>
    </xf>
    <xf numFmtId="0" fontId="4" fillId="0" borderId="0" xfId="8" applyFont="1" applyAlignment="1">
      <alignment horizontal="right"/>
    </xf>
    <xf numFmtId="0" fontId="4" fillId="0" borderId="24" xfId="8" applyFont="1" applyBorder="1"/>
    <xf numFmtId="0" fontId="4" fillId="0" borderId="6" xfId="8" applyFont="1" applyBorder="1" applyAlignment="1">
      <alignment horizontal="right"/>
    </xf>
    <xf numFmtId="49" fontId="4" fillId="0" borderId="12" xfId="2" applyNumberFormat="1" applyFont="1" applyBorder="1" applyAlignment="1">
      <alignment wrapText="1"/>
    </xf>
    <xf numFmtId="0" fontId="4" fillId="0" borderId="15" xfId="8" applyFont="1" applyBorder="1"/>
    <xf numFmtId="0" fontId="4" fillId="0" borderId="5" xfId="8" applyFont="1" applyBorder="1"/>
    <xf numFmtId="0" fontId="4" fillId="0" borderId="0" xfId="7" applyFont="1"/>
    <xf numFmtId="49" fontId="4" fillId="0" borderId="5" xfId="2" applyNumberFormat="1" applyFont="1" applyBorder="1" applyAlignment="1">
      <alignment wrapText="1"/>
    </xf>
    <xf numFmtId="0" fontId="4" fillId="0" borderId="4" xfId="2" applyFont="1" applyBorder="1"/>
    <xf numFmtId="0" fontId="4" fillId="0" borderId="5" xfId="2" applyFont="1" applyBorder="1"/>
    <xf numFmtId="0" fontId="4" fillId="0" borderId="10" xfId="2" applyFont="1" applyBorder="1"/>
    <xf numFmtId="0" fontId="4" fillId="0" borderId="7" xfId="2" applyFont="1" applyBorder="1"/>
    <xf numFmtId="0" fontId="4" fillId="0" borderId="4" xfId="6" applyFont="1" applyBorder="1" applyAlignment="1">
      <alignment vertical="top"/>
    </xf>
    <xf numFmtId="0" fontId="4" fillId="0" borderId="6" xfId="2" applyFont="1" applyBorder="1"/>
    <xf numFmtId="0" fontId="4" fillId="0" borderId="0" xfId="2" applyFont="1" applyAlignment="1">
      <alignment horizontal="right"/>
    </xf>
    <xf numFmtId="0" fontId="4" fillId="0" borderId="0" xfId="2" applyFont="1" applyAlignment="1">
      <alignment horizontal="left"/>
    </xf>
    <xf numFmtId="0" fontId="4" fillId="0" borderId="0" xfId="0" applyFont="1" applyAlignment="1">
      <alignment wrapText="1"/>
    </xf>
    <xf numFmtId="0" fontId="4" fillId="0" borderId="1" xfId="13" applyFont="1" applyBorder="1"/>
    <xf numFmtId="0" fontId="4" fillId="0" borderId="2" xfId="13" applyFont="1" applyBorder="1"/>
    <xf numFmtId="0" fontId="4" fillId="0" borderId="4" xfId="13" applyFont="1" applyBorder="1"/>
    <xf numFmtId="0" fontId="4" fillId="0" borderId="0" xfId="13" applyFont="1"/>
    <xf numFmtId="0" fontId="4" fillId="0" borderId="5" xfId="13" applyFont="1" applyBorder="1" applyAlignment="1">
      <alignment horizontal="left"/>
    </xf>
    <xf numFmtId="0" fontId="4" fillId="0" borderId="24" xfId="13" applyFont="1" applyBorder="1" applyAlignment="1">
      <alignment horizontal="left"/>
    </xf>
    <xf numFmtId="0" fontId="4" fillId="0" borderId="0" xfId="13" applyFont="1" applyAlignment="1">
      <alignment wrapText="1"/>
    </xf>
    <xf numFmtId="0" fontId="4" fillId="4" borderId="0" xfId="13" applyFont="1" applyFill="1"/>
    <xf numFmtId="0" fontId="4" fillId="3" borderId="4" xfId="13" applyFont="1" applyFill="1" applyBorder="1"/>
    <xf numFmtId="0" fontId="4" fillId="3" borderId="0" xfId="13" applyFont="1" applyFill="1"/>
    <xf numFmtId="0" fontId="4" fillId="3" borderId="5" xfId="13" applyFont="1" applyFill="1" applyBorder="1" applyAlignment="1">
      <alignment horizontal="left"/>
    </xf>
    <xf numFmtId="0" fontId="4" fillId="3" borderId="0" xfId="13" applyFont="1" applyFill="1" applyAlignment="1">
      <alignment horizontal="left"/>
    </xf>
    <xf numFmtId="0" fontId="4" fillId="0" borderId="0" xfId="13" applyFont="1" applyAlignment="1">
      <alignment horizontal="right"/>
    </xf>
    <xf numFmtId="0" fontId="4" fillId="0" borderId="0" xfId="13" applyFont="1" applyAlignment="1">
      <alignment horizontal="left"/>
    </xf>
    <xf numFmtId="0" fontId="4" fillId="0" borderId="10" xfId="13" applyFont="1" applyBorder="1"/>
    <xf numFmtId="0" fontId="4" fillId="0" borderId="6" xfId="13" applyFont="1" applyBorder="1"/>
    <xf numFmtId="0" fontId="4" fillId="0" borderId="0" xfId="12" applyFont="1" applyAlignment="1">
      <alignment horizontal="left"/>
    </xf>
    <xf numFmtId="0" fontId="4" fillId="0" borderId="0" xfId="12" applyFont="1" applyAlignment="1">
      <alignment horizontal="right"/>
    </xf>
    <xf numFmtId="0" fontId="4" fillId="0" borderId="0" xfId="12" applyFont="1" applyAlignment="1">
      <alignment horizontal="center"/>
    </xf>
    <xf numFmtId="0" fontId="4" fillId="0" borderId="0" xfId="12" applyFont="1" applyAlignment="1">
      <alignment horizontal="right" wrapText="1"/>
    </xf>
    <xf numFmtId="0" fontId="4" fillId="0" borderId="18" xfId="12" applyFont="1" applyBorder="1"/>
    <xf numFmtId="0" fontId="4" fillId="0" borderId="18" xfId="12" applyFont="1" applyBorder="1" applyAlignment="1">
      <alignment horizontal="center"/>
    </xf>
    <xf numFmtId="0" fontId="4" fillId="0" borderId="17" xfId="12" applyFont="1" applyBorder="1" applyAlignment="1">
      <alignment horizontal="center"/>
    </xf>
    <xf numFmtId="0" fontId="4" fillId="0" borderId="20" xfId="12" applyFont="1" applyBorder="1" applyAlignment="1">
      <alignment horizontal="center"/>
    </xf>
    <xf numFmtId="0" fontId="4" fillId="0" borderId="5" xfId="12" applyFont="1" applyBorder="1" applyAlignment="1">
      <alignment horizontal="center"/>
    </xf>
    <xf numFmtId="0" fontId="4" fillId="0" borderId="22" xfId="12" applyFont="1" applyBorder="1" applyAlignment="1">
      <alignment horizontal="center"/>
    </xf>
    <xf numFmtId="0" fontId="4" fillId="0" borderId="6" xfId="12" applyFont="1" applyBorder="1" applyAlignment="1">
      <alignment horizontal="center"/>
    </xf>
    <xf numFmtId="0" fontId="4" fillId="0" borderId="7" xfId="12" applyFont="1" applyBorder="1" applyAlignment="1">
      <alignment horizontal="center"/>
    </xf>
    <xf numFmtId="49" fontId="4" fillId="0" borderId="0" xfId="11" applyNumberFormat="1" applyFont="1"/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wrapText="1"/>
    </xf>
    <xf numFmtId="49" fontId="4" fillId="0" borderId="0" xfId="11" applyNumberFormat="1" applyFont="1" applyAlignment="1">
      <alignment horizontal="center"/>
    </xf>
    <xf numFmtId="49" fontId="4" fillId="0" borderId="0" xfId="11" applyNumberFormat="1" applyFont="1" applyAlignment="1">
      <alignment horizontal="right"/>
    </xf>
    <xf numFmtId="49" fontId="4" fillId="0" borderId="0" xfId="0" applyNumberFormat="1" applyFont="1" applyAlignment="1">
      <alignment vertical="center"/>
    </xf>
    <xf numFmtId="49" fontId="4" fillId="0" borderId="0" xfId="11" applyNumberFormat="1" applyFont="1" applyAlignment="1">
      <alignment horizontal="right" vertical="center"/>
    </xf>
    <xf numFmtId="49" fontId="4" fillId="0" borderId="0" xfId="11" applyNumberFormat="1" applyFont="1" applyAlignment="1">
      <alignment horizontal="left" vertical="center"/>
    </xf>
    <xf numFmtId="0" fontId="32" fillId="0" borderId="0" xfId="1" applyFont="1" applyAlignment="1">
      <alignment vertical="top"/>
    </xf>
    <xf numFmtId="0" fontId="3" fillId="0" borderId="0" xfId="2" applyFont="1" applyAlignment="1">
      <alignment vertical="top"/>
    </xf>
    <xf numFmtId="49" fontId="2" fillId="0" borderId="29" xfId="0" applyNumberFormat="1" applyFont="1" applyBorder="1" applyAlignment="1">
      <alignment vertical="top"/>
    </xf>
    <xf numFmtId="0" fontId="17" fillId="0" borderId="1" xfId="2" applyFont="1" applyBorder="1" applyAlignment="1">
      <alignment horizontal="center"/>
    </xf>
    <xf numFmtId="0" fontId="17" fillId="0" borderId="2" xfId="2" applyFont="1" applyBorder="1" applyAlignment="1">
      <alignment horizontal="center"/>
    </xf>
    <xf numFmtId="0" fontId="17" fillId="0" borderId="3" xfId="2" applyFont="1" applyBorder="1" applyAlignment="1">
      <alignment horizontal="center"/>
    </xf>
    <xf numFmtId="0" fontId="17" fillId="0" borderId="27" xfId="2" applyFont="1" applyBorder="1" applyAlignment="1">
      <alignment horizontal="center"/>
    </xf>
    <xf numFmtId="0" fontId="17" fillId="0" borderId="8" xfId="2" applyFont="1" applyBorder="1" applyAlignment="1">
      <alignment horizontal="center"/>
    </xf>
    <xf numFmtId="0" fontId="17" fillId="0" borderId="28" xfId="2" applyFont="1" applyBorder="1" applyAlignment="1">
      <alignment horizontal="center"/>
    </xf>
    <xf numFmtId="0" fontId="27" fillId="0" borderId="0" xfId="12" applyFont="1" applyAlignment="1" applyProtection="1">
      <alignment horizontal="left"/>
      <protection locked="0"/>
    </xf>
    <xf numFmtId="0" fontId="27" fillId="0" borderId="0" xfId="12" applyFont="1" applyProtection="1">
      <protection locked="0"/>
    </xf>
    <xf numFmtId="0" fontId="27" fillId="0" borderId="2" xfId="12" applyFont="1" applyBorder="1" applyAlignment="1">
      <alignment horizontal="left"/>
    </xf>
    <xf numFmtId="0" fontId="27" fillId="0" borderId="2" xfId="12" applyFont="1" applyBorder="1"/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7" applyFont="1" applyAlignment="1">
      <alignment vertical="top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7" headerRowBorderDxfId="138" tableBorderDxfId="136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s1l6ox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2wZSX8N" TargetMode="External"/><Relationship Id="rId63" Type="http://schemas.openxmlformats.org/officeDocument/2006/relationships/hyperlink" Target="https://s.click.aliexpress.com/e/_c3fEINlt" TargetMode="External"/><Relationship Id="rId84" Type="http://schemas.openxmlformats.org/officeDocument/2006/relationships/hyperlink" Target="https://www.digikey.co.nz/en/products/detail/panduit-corp/PLT1M-C702Y/1306798" TargetMode="External"/><Relationship Id="rId138" Type="http://schemas.openxmlformats.org/officeDocument/2006/relationships/hyperlink" Target="https://s.click.aliexpress.com/e/_c3xzfLHX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4s1l6ox" TargetMode="External"/><Relationship Id="rId11" Type="http://schemas.openxmlformats.org/officeDocument/2006/relationships/hyperlink" Target="https://s.click.aliexpress.com/e/_c2wVuKPT" TargetMode="External"/><Relationship Id="rId32" Type="http://schemas.openxmlformats.org/officeDocument/2006/relationships/hyperlink" Target="https://s.click.aliexpress.com/e/_c3TqIw33" TargetMode="External"/><Relationship Id="rId53" Type="http://schemas.openxmlformats.org/officeDocument/2006/relationships/hyperlink" Target="https://s.click.aliexpress.com/e/_c3LzJrff" TargetMode="External"/><Relationship Id="rId74" Type="http://schemas.openxmlformats.org/officeDocument/2006/relationships/hyperlink" Target="https://s.click.aliexpress.com/e/_c2uZPf8t" TargetMode="External"/><Relationship Id="rId128" Type="http://schemas.openxmlformats.org/officeDocument/2006/relationships/hyperlink" Target="https://s.click.aliexpress.com/e/_c3jourTJ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cQ78oF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3DzwoAD" TargetMode="External"/><Relationship Id="rId43" Type="http://schemas.openxmlformats.org/officeDocument/2006/relationships/hyperlink" Target="https://s.click.aliexpress.com/e/_c3ucCn4R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PTroDJ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4LSWWWD" TargetMode="External"/><Relationship Id="rId17" Type="http://schemas.openxmlformats.org/officeDocument/2006/relationships/hyperlink" Target="https://www.aliexpress.com/item/1005003339030118.html" TargetMode="External"/><Relationship Id="rId33" Type="http://schemas.openxmlformats.org/officeDocument/2006/relationships/hyperlink" Target="https://s.click.aliexpress.com/e/_c3Fj3Z4D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42QxBlt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4EKwdYX" TargetMode="External"/><Relationship Id="rId124" Type="http://schemas.openxmlformats.org/officeDocument/2006/relationships/hyperlink" Target="https://s.click.aliexpress.com/e/_c3jVZood" TargetMode="External"/><Relationship Id="rId129" Type="http://schemas.openxmlformats.org/officeDocument/2006/relationships/hyperlink" Target="https://s.click.aliexpress.com/e/_c3Fw0Knb" TargetMode="External"/><Relationship Id="rId54" Type="http://schemas.openxmlformats.org/officeDocument/2006/relationships/hyperlink" Target="https://s.click.aliexpress.com/e/_c3w69LJf" TargetMode="External"/><Relationship Id="rId70" Type="http://schemas.openxmlformats.org/officeDocument/2006/relationships/hyperlink" Target="https://s.click.aliexpress.com/e/_c3hqcXl3" TargetMode="External"/><Relationship Id="rId75" Type="http://schemas.openxmlformats.org/officeDocument/2006/relationships/hyperlink" Target="https://s.click.aliexpress.com/e/_c381BjXN" TargetMode="External"/><Relationship Id="rId91" Type="http://schemas.openxmlformats.org/officeDocument/2006/relationships/hyperlink" Target="https://s.click.aliexpress.com/e/_c3b4Davl" TargetMode="External"/><Relationship Id="rId96" Type="http://schemas.openxmlformats.org/officeDocument/2006/relationships/hyperlink" Target="https://s.click.aliexpress.com/e/_c4DakQer" TargetMode="External"/><Relationship Id="rId140" Type="http://schemas.openxmlformats.org/officeDocument/2006/relationships/hyperlink" Target="https://s.click.aliexpress.com/e/_c3YBJ7iN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39y0zzF" TargetMode="External"/><Relationship Id="rId23" Type="http://schemas.openxmlformats.org/officeDocument/2006/relationships/hyperlink" Target="https://s.click.aliexpress.com/e/_c4CALJIH" TargetMode="External"/><Relationship Id="rId28" Type="http://schemas.openxmlformats.org/officeDocument/2006/relationships/hyperlink" Target="https://s.click.aliexpress.com/e/_c2wfnsB3" TargetMode="External"/><Relationship Id="rId49" Type="http://schemas.openxmlformats.org/officeDocument/2006/relationships/hyperlink" Target="https://s.click.aliexpress.com/e/_c44XY1Gx" TargetMode="External"/><Relationship Id="rId114" Type="http://schemas.openxmlformats.org/officeDocument/2006/relationships/hyperlink" Target="https://s.click.aliexpress.com/e/_c3LX9DB9" TargetMode="External"/><Relationship Id="rId119" Type="http://schemas.openxmlformats.org/officeDocument/2006/relationships/hyperlink" Target="https://s.click.aliexpress.com/e/_c3FXGdA3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1WIyQR" TargetMode="External"/><Relationship Id="rId65" Type="http://schemas.openxmlformats.org/officeDocument/2006/relationships/hyperlink" Target="https://s.click.aliexpress.com/e/_c3p4OtLd" TargetMode="External"/><Relationship Id="rId81" Type="http://schemas.openxmlformats.org/officeDocument/2006/relationships/hyperlink" Target="https://s.click.aliexpress.com/e/_c3DVJucF" TargetMode="External"/><Relationship Id="rId86" Type="http://schemas.openxmlformats.org/officeDocument/2006/relationships/hyperlink" Target="https://s.click.aliexpress.com/e/_c3BBmwdR" TargetMode="External"/><Relationship Id="rId130" Type="http://schemas.openxmlformats.org/officeDocument/2006/relationships/hyperlink" Target="https://s.click.aliexpress.com/e/_c2ygycYl" TargetMode="External"/><Relationship Id="rId135" Type="http://schemas.openxmlformats.org/officeDocument/2006/relationships/hyperlink" Target="https://s.click.aliexpress.com/e/_c3YBJ7iN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SeE1nf" TargetMode="External"/><Relationship Id="rId13" Type="http://schemas.openxmlformats.org/officeDocument/2006/relationships/hyperlink" Target="https://s.click.aliexpress.com/e/_c3pEjVRB" TargetMode="External"/><Relationship Id="rId18" Type="http://schemas.openxmlformats.org/officeDocument/2006/relationships/hyperlink" Target="https://s.click.aliexpress.com/e/_c4NTrrnn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nvXY3Z" TargetMode="External"/><Relationship Id="rId34" Type="http://schemas.openxmlformats.org/officeDocument/2006/relationships/hyperlink" Target="https://s.click.aliexpress.com/e/_c3SWMl29" TargetMode="External"/><Relationship Id="rId50" Type="http://schemas.openxmlformats.org/officeDocument/2006/relationships/hyperlink" Target="https://s.click.aliexpress.com/e/_c4050O4H" TargetMode="External"/><Relationship Id="rId55" Type="http://schemas.openxmlformats.org/officeDocument/2006/relationships/hyperlink" Target="https://s.click.aliexpress.com/e/_c3GrYLJR" TargetMode="External"/><Relationship Id="rId76" Type="http://schemas.openxmlformats.org/officeDocument/2006/relationships/hyperlink" Target="https://s.click.aliexpress.com/e/_c4nPpAD9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xJuayx" TargetMode="External"/><Relationship Id="rId120" Type="http://schemas.openxmlformats.org/officeDocument/2006/relationships/hyperlink" Target="https://s.click.aliexpress.com/e/_c4nPpAD9" TargetMode="External"/><Relationship Id="rId125" Type="http://schemas.openxmlformats.org/officeDocument/2006/relationships/hyperlink" Target="https://s.click.aliexpress.com/e/_c2JPP1F3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4sg0aCl" TargetMode="External"/><Relationship Id="rId71" Type="http://schemas.openxmlformats.org/officeDocument/2006/relationships/hyperlink" Target="https://www.aliexpress.com/item/1005007567533885.html" TargetMode="External"/><Relationship Id="rId92" Type="http://schemas.openxmlformats.org/officeDocument/2006/relationships/hyperlink" Target="https://s.click.aliexpress.com/e/_c4mdY2jp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b4Davl" TargetMode="External"/><Relationship Id="rId24" Type="http://schemas.openxmlformats.org/officeDocument/2006/relationships/hyperlink" Target="https://s.click.aliexpress.com/e/_c4050O4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3WyUNHL" TargetMode="External"/><Relationship Id="rId66" Type="http://schemas.openxmlformats.org/officeDocument/2006/relationships/hyperlink" Target="https://s.click.aliexpress.com/e/_c3p4OtLd" TargetMode="External"/><Relationship Id="rId87" Type="http://schemas.openxmlformats.org/officeDocument/2006/relationships/hyperlink" Target="https://s.click.aliexpress.com/e/_c2wfnsB3" TargetMode="External"/><Relationship Id="rId110" Type="http://schemas.openxmlformats.org/officeDocument/2006/relationships/hyperlink" Target="https://s.click.aliexpress.com/e/_c3RABFfV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4Lh5ETb" TargetMode="External"/><Relationship Id="rId136" Type="http://schemas.openxmlformats.org/officeDocument/2006/relationships/hyperlink" Target="https://s.click.aliexpress.com/e/_c3ISQAPh" TargetMode="External"/><Relationship Id="rId157" Type="http://schemas.openxmlformats.org/officeDocument/2006/relationships/hyperlink" Target="https://s.click.aliexpress.com/e/_c3SeE1nf" TargetMode="External"/><Relationship Id="rId61" Type="http://schemas.openxmlformats.org/officeDocument/2006/relationships/hyperlink" Target="https://s.click.aliexpress.com/e/_c313FTTJ" TargetMode="External"/><Relationship Id="rId82" Type="http://schemas.openxmlformats.org/officeDocument/2006/relationships/hyperlink" Target="https://s.click.aliexpress.com/e/_c4TkoBx1" TargetMode="External"/><Relationship Id="rId152" Type="http://schemas.openxmlformats.org/officeDocument/2006/relationships/hyperlink" Target="https://s.click.aliexpress.com/e/_c3ISQAP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4PHjpil" TargetMode="External"/><Relationship Id="rId30" Type="http://schemas.openxmlformats.org/officeDocument/2006/relationships/hyperlink" Target="https://s.click.aliexpress.com/e/_c3seEKjb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h7Zh5j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uaTngr" TargetMode="External"/><Relationship Id="rId105" Type="http://schemas.openxmlformats.org/officeDocument/2006/relationships/hyperlink" Target="https://s.click.aliexpress.com/e/_c3dDPoZd" TargetMode="External"/><Relationship Id="rId126" Type="http://schemas.openxmlformats.org/officeDocument/2006/relationships/hyperlink" Target="https://s.click.aliexpress.com/e/_c3C2Pacd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www.aliexpress.com/item/4001085251691.html" TargetMode="External"/><Relationship Id="rId51" Type="http://schemas.openxmlformats.org/officeDocument/2006/relationships/hyperlink" Target="https://s.click.aliexpress.com/e/_c2zvHf0p" TargetMode="External"/><Relationship Id="rId72" Type="http://schemas.openxmlformats.org/officeDocument/2006/relationships/hyperlink" Target="https://s.click.aliexpress.com/e/_c4SPo8x7" TargetMode="External"/><Relationship Id="rId93" Type="http://schemas.openxmlformats.org/officeDocument/2006/relationships/hyperlink" Target="https://s.click.aliexpress.com/e/_c2QiBj4r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bsP88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2ABeod" TargetMode="External"/><Relationship Id="rId46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7" Type="http://schemas.openxmlformats.org/officeDocument/2006/relationships/hyperlink" Target="https://s.click.aliexpress.com/e/_c4dxXCIr" TargetMode="External"/><Relationship Id="rId116" Type="http://schemas.openxmlformats.org/officeDocument/2006/relationships/hyperlink" Target="https://s.click.aliexpress.com/e/_c3FJZ5th" TargetMode="External"/><Relationship Id="rId137" Type="http://schemas.openxmlformats.org/officeDocument/2006/relationships/hyperlink" Target="https://s.click.aliexpress.com/e/_c33Nzeup" TargetMode="External"/><Relationship Id="rId158" Type="http://schemas.openxmlformats.org/officeDocument/2006/relationships/hyperlink" Target="https://s.click.aliexpress.com/e/_c3SeE1n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E1qB2Z" TargetMode="External"/><Relationship Id="rId62" Type="http://schemas.openxmlformats.org/officeDocument/2006/relationships/hyperlink" Target="https://s.click.aliexpress.com/e/_c3mx73QL" TargetMode="External"/><Relationship Id="rId83" Type="http://schemas.openxmlformats.org/officeDocument/2006/relationships/hyperlink" Target="https://s.click.aliexpress.com/e/_c3gyR3k7" TargetMode="External"/><Relationship Id="rId88" Type="http://schemas.openxmlformats.org/officeDocument/2006/relationships/hyperlink" Target="https://s.click.aliexpress.com/e/_c3mx73QL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4XlsLcd" TargetMode="External"/><Relationship Id="rId153" Type="http://schemas.openxmlformats.org/officeDocument/2006/relationships/hyperlink" Target="https://s.click.aliexpress.com/e/_c3ISQAPh" TargetMode="External"/><Relationship Id="rId15" Type="http://schemas.openxmlformats.org/officeDocument/2006/relationships/hyperlink" Target="https://s.click.aliexpress.com/e/_c2QW6ybb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jlccnc.com/" TargetMode="External"/><Relationship Id="rId106" Type="http://schemas.openxmlformats.org/officeDocument/2006/relationships/hyperlink" Target="https://s.click.aliexpress.com/e/_c3I5Vat9" TargetMode="External"/><Relationship Id="rId127" Type="http://schemas.openxmlformats.org/officeDocument/2006/relationships/hyperlink" Target="https://s.click.aliexpress.com/e/_c41ARqhf" TargetMode="External"/><Relationship Id="rId10" Type="http://schemas.openxmlformats.org/officeDocument/2006/relationships/hyperlink" Target="https://s.click.aliexpress.com/e/_c3NPtXxJ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3bbKMFL" TargetMode="External"/><Relationship Id="rId73" Type="http://schemas.openxmlformats.org/officeDocument/2006/relationships/hyperlink" Target="https://s.click.aliexpress.com/e/_c43Ypp7z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4T4XP5" TargetMode="External"/><Relationship Id="rId99" Type="http://schemas.openxmlformats.org/officeDocument/2006/relationships/hyperlink" Target="https://s.click.aliexpress.com/e/_c3uaTngr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Color:%200.5m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42ABeod" TargetMode="External"/><Relationship Id="rId26" Type="http://schemas.openxmlformats.org/officeDocument/2006/relationships/hyperlink" Target="https://s.click.aliexpress.com/e/_c3cRHpi9" TargetMode="External"/><Relationship Id="rId47" Type="http://schemas.openxmlformats.org/officeDocument/2006/relationships/hyperlink" Target="https://s.click.aliexpress.com/e/_c4kNyBWv" TargetMode="External"/><Relationship Id="rId68" Type="http://schemas.openxmlformats.org/officeDocument/2006/relationships/hyperlink" Target="https://www.aliexpress.com/item/1005007376443518.html" TargetMode="External"/><Relationship Id="rId8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2" Type="http://schemas.openxmlformats.org/officeDocument/2006/relationships/hyperlink" Target="https://s.click.aliexpress.com/e/_c3cQ78oF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3kqXzMt" TargetMode="External"/><Relationship Id="rId16" Type="http://schemas.openxmlformats.org/officeDocument/2006/relationships/hyperlink" Target="https://s.click.aliexpress.com/e/_c3suoWc5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2v1mREz" TargetMode="External"/><Relationship Id="rId79" Type="http://schemas.openxmlformats.org/officeDocument/2006/relationships/hyperlink" Target="https://s.click.aliexpress.com/e/_c38RQspz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3AWAu37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www.digikey.co.nz/en/products/detail/qualtek/703W-00-08/1164207" TargetMode="External"/><Relationship Id="rId27" Type="http://schemas.openxmlformats.org/officeDocument/2006/relationships/hyperlink" Target="https://s.click.aliexpress.com/e/_c3mGH8Fj" TargetMode="External"/><Relationship Id="rId48" Type="http://schemas.openxmlformats.org/officeDocument/2006/relationships/hyperlink" Target="https://s.click.aliexpress.com/e/_c30wfREH" TargetMode="External"/><Relationship Id="rId69" Type="http://schemas.openxmlformats.org/officeDocument/2006/relationships/hyperlink" Target="https://s.click.aliexpress.com/e/_c3Ou6gqJ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8RQspz" TargetMode="External"/><Relationship Id="rId155" Type="http://schemas.openxmlformats.org/officeDocument/2006/relationships/hyperlink" Target="https://s.click.aliexpress.com/e/_c3SeE1n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8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tabSelected="1" zoomScaleNormal="100" workbookViewId="0">
      <pane ySplit="1" topLeftCell="A40" activePane="bottomLeft" state="frozen"/>
      <selection pane="bottomLeft" activeCell="H59" sqref="H59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4.140625" style="74" bestFit="1" customWidth="1"/>
    <col min="13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1" t="s">
        <v>22</v>
      </c>
      <c r="C1" s="362" t="s">
        <v>23</v>
      </c>
      <c r="D1" s="363" t="s">
        <v>24</v>
      </c>
      <c r="E1" s="363" t="s">
        <v>25</v>
      </c>
      <c r="F1" s="363" t="s">
        <v>26</v>
      </c>
      <c r="G1" s="364" t="s">
        <v>27</v>
      </c>
      <c r="H1" s="365" t="s">
        <v>28</v>
      </c>
      <c r="I1" s="366" t="s">
        <v>29</v>
      </c>
      <c r="J1" s="366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>D2*E2</f>
        <v>4.0999999999999996</v>
      </c>
      <c r="G2" s="82" t="s">
        <v>33</v>
      </c>
      <c r="H2" s="291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>D3*E3</f>
        <v>19.8</v>
      </c>
      <c r="G3" s="82" t="s">
        <v>36</v>
      </c>
      <c r="H3" s="292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>D4*E4</f>
        <v>23.52</v>
      </c>
      <c r="G4" s="82" t="s">
        <v>39</v>
      </c>
      <c r="H4" s="292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>D5*E5</f>
        <v>4.7300000000000004</v>
      </c>
      <c r="G5" s="82" t="s">
        <v>41</v>
      </c>
      <c r="H5" s="292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>D6*E6</f>
        <v>18.27</v>
      </c>
      <c r="G6" s="82" t="s">
        <v>43</v>
      </c>
      <c r="H6" s="360" t="s">
        <v>44</v>
      </c>
      <c r="I6" s="260">
        <v>2</v>
      </c>
      <c r="J6" s="132"/>
    </row>
    <row r="7" spans="1:10">
      <c r="A7" s="7" t="s">
        <v>31</v>
      </c>
      <c r="B7" s="367" t="s">
        <v>45</v>
      </c>
      <c r="C7" s="264">
        <v>3</v>
      </c>
      <c r="D7" s="265">
        <v>1</v>
      </c>
      <c r="E7" s="266">
        <v>5.4</v>
      </c>
      <c r="F7" s="266">
        <f>D7*E7</f>
        <v>5.4</v>
      </c>
      <c r="G7" s="82" t="s">
        <v>46</v>
      </c>
      <c r="H7" s="360" t="s">
        <v>47</v>
      </c>
      <c r="I7" s="260">
        <v>20</v>
      </c>
      <c r="J7" s="130"/>
    </row>
    <row r="8" spans="1:10">
      <c r="A8" s="7" t="s">
        <v>31</v>
      </c>
      <c r="B8" s="367" t="s">
        <v>48</v>
      </c>
      <c r="C8" s="269">
        <v>3</v>
      </c>
      <c r="D8" s="265">
        <v>3</v>
      </c>
      <c r="E8" s="266">
        <v>42</v>
      </c>
      <c r="F8" s="266">
        <f>D8*E8</f>
        <v>126</v>
      </c>
      <c r="G8" s="82" t="s">
        <v>49</v>
      </c>
      <c r="H8" s="293" t="s">
        <v>50</v>
      </c>
      <c r="I8" s="260">
        <v>1</v>
      </c>
      <c r="J8" s="130"/>
    </row>
    <row r="9" spans="1:10">
      <c r="A9" s="7" t="s">
        <v>31</v>
      </c>
      <c r="B9" s="368" t="s">
        <v>51</v>
      </c>
      <c r="C9" s="270">
        <v>2</v>
      </c>
      <c r="D9" s="265">
        <v>2</v>
      </c>
      <c r="E9" s="266">
        <v>38</v>
      </c>
      <c r="F9" s="266">
        <f>D9*E9</f>
        <v>76</v>
      </c>
      <c r="G9" s="82" t="s">
        <v>52</v>
      </c>
      <c r="H9" s="293" t="s">
        <v>50</v>
      </c>
      <c r="I9" s="260">
        <v>1</v>
      </c>
      <c r="J9" s="130"/>
    </row>
    <row r="10" spans="1:10">
      <c r="A10" s="7" t="s">
        <v>31</v>
      </c>
      <c r="B10" s="368" t="s">
        <v>53</v>
      </c>
      <c r="C10" s="270">
        <v>1</v>
      </c>
      <c r="D10" s="265">
        <v>1</v>
      </c>
      <c r="E10" s="266">
        <v>36</v>
      </c>
      <c r="F10" s="266">
        <f>D10*E10</f>
        <v>36</v>
      </c>
      <c r="G10" s="82" t="s">
        <v>54</v>
      </c>
      <c r="H10" s="293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>D11*E11</f>
        <v>39.520000000000003</v>
      </c>
      <c r="G11" s="82" t="s">
        <v>57</v>
      </c>
      <c r="H11" s="360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0">
        <v>2</v>
      </c>
      <c r="D12" s="265">
        <v>1</v>
      </c>
      <c r="E12" s="266">
        <v>3</v>
      </c>
      <c r="F12" s="266">
        <f>D12*E12</f>
        <v>3</v>
      </c>
      <c r="G12" s="274" t="s">
        <v>59</v>
      </c>
      <c r="H12" s="295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>D13*E13</f>
        <v>3</v>
      </c>
      <c r="G13" s="440" t="s">
        <v>62</v>
      </c>
      <c r="H13" s="295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0">
        <v>5</v>
      </c>
      <c r="D14" s="265">
        <v>1</v>
      </c>
      <c r="E14" s="266">
        <v>0.86</v>
      </c>
      <c r="F14" s="266">
        <f>D14*E14</f>
        <v>0.86</v>
      </c>
      <c r="G14" s="274" t="s">
        <v>64</v>
      </c>
      <c r="H14" s="295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0">
        <v>2</v>
      </c>
      <c r="D15" s="265">
        <v>1</v>
      </c>
      <c r="E15" s="266">
        <v>0.86</v>
      </c>
      <c r="F15" s="266">
        <f>D15*E15</f>
        <v>0.86</v>
      </c>
      <c r="G15" s="274" t="s">
        <v>66</v>
      </c>
      <c r="H15" s="295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0">
        <v>2</v>
      </c>
      <c r="D16" s="265">
        <v>1</v>
      </c>
      <c r="E16" s="266">
        <v>0.86</v>
      </c>
      <c r="F16" s="266">
        <f>D16*E16</f>
        <v>0.86</v>
      </c>
      <c r="G16" s="274" t="s">
        <v>68</v>
      </c>
      <c r="H16" s="295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0">
        <v>5</v>
      </c>
      <c r="D17" s="265">
        <v>1</v>
      </c>
      <c r="E17" s="266">
        <v>0.86</v>
      </c>
      <c r="F17" s="266">
        <f>D17*E17</f>
        <v>0.86</v>
      </c>
      <c r="G17" s="274" t="s">
        <v>70</v>
      </c>
      <c r="H17" s="295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0">
        <v>2</v>
      </c>
      <c r="D18" s="265">
        <v>1</v>
      </c>
      <c r="E18" s="266">
        <v>0.86</v>
      </c>
      <c r="F18" s="266">
        <f>D18*E18</f>
        <v>0.86</v>
      </c>
      <c r="G18" s="274" t="s">
        <v>72</v>
      </c>
      <c r="H18" s="295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0">
        <v>7</v>
      </c>
      <c r="D19" s="265">
        <v>1</v>
      </c>
      <c r="E19" s="266">
        <v>1.45</v>
      </c>
      <c r="F19" s="266">
        <f>D19*E19</f>
        <v>1.45</v>
      </c>
      <c r="G19" s="274" t="s">
        <v>74</v>
      </c>
      <c r="H19" s="295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0">
        <v>7</v>
      </c>
      <c r="D20" s="265">
        <v>1</v>
      </c>
      <c r="E20" s="266">
        <v>1.45</v>
      </c>
      <c r="F20" s="266">
        <f>D20*E20</f>
        <v>1.45</v>
      </c>
      <c r="G20" s="440" t="s">
        <v>76</v>
      </c>
      <c r="H20" s="295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0">
        <v>7</v>
      </c>
      <c r="D21" s="265">
        <v>1</v>
      </c>
      <c r="E21" s="266">
        <v>1.45</v>
      </c>
      <c r="F21" s="266">
        <f>D21*E21</f>
        <v>1.45</v>
      </c>
      <c r="G21" s="274" t="s">
        <v>78</v>
      </c>
      <c r="H21" s="295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0">
        <v>5</v>
      </c>
      <c r="D22" s="265">
        <v>1</v>
      </c>
      <c r="E22" s="266">
        <v>0.86</v>
      </c>
      <c r="F22" s="266">
        <f>D22*E22</f>
        <v>0.86</v>
      </c>
      <c r="G22" s="274" t="s">
        <v>80</v>
      </c>
      <c r="H22" s="295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0">
        <v>5</v>
      </c>
      <c r="D23" s="265">
        <v>1</v>
      </c>
      <c r="E23" s="266">
        <v>0.86</v>
      </c>
      <c r="F23" s="266">
        <f>D23*E23</f>
        <v>0.86</v>
      </c>
      <c r="G23" s="274" t="s">
        <v>82</v>
      </c>
      <c r="H23" s="295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0">
        <v>2</v>
      </c>
      <c r="D24" s="265">
        <v>1</v>
      </c>
      <c r="E24" s="266">
        <v>0.86</v>
      </c>
      <c r="F24" s="266">
        <f>D24*E24</f>
        <v>0.86</v>
      </c>
      <c r="G24" s="82" t="s">
        <v>84</v>
      </c>
      <c r="H24" s="295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0">
        <v>2</v>
      </c>
      <c r="D25" s="265">
        <v>1</v>
      </c>
      <c r="E25" s="266">
        <v>0.86</v>
      </c>
      <c r="F25" s="266">
        <f>D25*E25</f>
        <v>0.86</v>
      </c>
      <c r="G25" s="440" t="s">
        <v>86</v>
      </c>
      <c r="H25" s="295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>D26*E26</f>
        <v>0.86</v>
      </c>
      <c r="G26" s="82" t="s">
        <v>88</v>
      </c>
      <c r="H26" s="295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0">
        <v>2</v>
      </c>
      <c r="D27" s="265">
        <v>1</v>
      </c>
      <c r="E27" s="266">
        <v>0.86</v>
      </c>
      <c r="F27" s="266">
        <f>D27*E27</f>
        <v>0.86</v>
      </c>
      <c r="G27" s="440" t="s">
        <v>90</v>
      </c>
      <c r="H27" s="295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>D28*E28</f>
        <v>10</v>
      </c>
      <c r="G28" s="274" t="s">
        <v>92</v>
      </c>
      <c r="H28" s="295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>D29*E29</f>
        <v>5</v>
      </c>
      <c r="G29" s="440" t="s">
        <v>94</v>
      </c>
      <c r="H29" s="295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>D30*E30</f>
        <v>10</v>
      </c>
      <c r="G30" s="440" t="s">
        <v>96</v>
      </c>
      <c r="H30" s="295" t="s">
        <v>60</v>
      </c>
      <c r="I30" s="260">
        <v>2</v>
      </c>
      <c r="J30" s="130"/>
    </row>
    <row r="31" spans="1:10">
      <c r="A31" s="74" t="s">
        <v>55</v>
      </c>
      <c r="B31" s="368" t="s">
        <v>97</v>
      </c>
      <c r="C31" s="272">
        <v>2</v>
      </c>
      <c r="D31" s="265">
        <v>1</v>
      </c>
      <c r="E31" s="266">
        <v>2</v>
      </c>
      <c r="F31" s="266">
        <f>D31*E31</f>
        <v>2</v>
      </c>
      <c r="G31" s="82" t="s">
        <v>98</v>
      </c>
      <c r="H31" s="372" t="s">
        <v>99</v>
      </c>
      <c r="I31" s="261">
        <v>10</v>
      </c>
      <c r="J31" s="130"/>
    </row>
    <row r="32" spans="1:10">
      <c r="A32" s="74" t="s">
        <v>55</v>
      </c>
      <c r="B32" s="368" t="s">
        <v>100</v>
      </c>
      <c r="C32" s="272">
        <v>1</v>
      </c>
      <c r="D32" s="265">
        <v>1</v>
      </c>
      <c r="E32" s="266">
        <v>2</v>
      </c>
      <c r="F32" s="266">
        <f>D32*E32</f>
        <v>2</v>
      </c>
      <c r="G32" s="82" t="s">
        <v>101</v>
      </c>
      <c r="H32" s="372" t="s">
        <v>99</v>
      </c>
      <c r="I32" s="261">
        <v>10</v>
      </c>
      <c r="J32" s="130"/>
    </row>
    <row r="33" spans="1:12">
      <c r="A33" s="74" t="s">
        <v>55</v>
      </c>
      <c r="B33" s="368" t="s">
        <v>102</v>
      </c>
      <c r="C33" s="272">
        <v>1</v>
      </c>
      <c r="D33" s="265">
        <v>1</v>
      </c>
      <c r="E33" s="266">
        <v>2.35</v>
      </c>
      <c r="F33" s="266">
        <f>D33*E33</f>
        <v>2.35</v>
      </c>
      <c r="G33" s="82" t="s">
        <v>103</v>
      </c>
      <c r="H33" s="372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>D34*E34</f>
        <v>0.54</v>
      </c>
      <c r="G34" s="82" t="s">
        <v>105</v>
      </c>
      <c r="H34" s="295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>D35*E35</f>
        <v>0.54</v>
      </c>
      <c r="G35" s="82" t="s">
        <v>107</v>
      </c>
      <c r="H35" s="295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>D36*E36</f>
        <v>0.54</v>
      </c>
      <c r="G36" s="82" t="s">
        <v>109</v>
      </c>
      <c r="H36" s="295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>D37*E37</f>
        <v>3.77</v>
      </c>
      <c r="G37" s="82" t="s">
        <v>111</v>
      </c>
      <c r="H37" s="295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>D38*E38</f>
        <v>1.4</v>
      </c>
      <c r="G38" s="82" t="s">
        <v>113</v>
      </c>
      <c r="H38" s="360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73">
        <v>1</v>
      </c>
      <c r="D39" s="265">
        <v>1</v>
      </c>
      <c r="E39" s="266">
        <v>18</v>
      </c>
      <c r="F39" s="266">
        <f>D39*E39</f>
        <v>18</v>
      </c>
      <c r="G39" s="82" t="s">
        <v>116</v>
      </c>
      <c r="H39" s="360" t="s">
        <v>117</v>
      </c>
      <c r="I39" s="261">
        <v>1</v>
      </c>
      <c r="J39" s="130"/>
    </row>
    <row r="40" spans="1:12">
      <c r="A40" s="74" t="s">
        <v>55</v>
      </c>
      <c r="B40" s="369" t="s">
        <v>118</v>
      </c>
      <c r="C40" s="373">
        <v>1</v>
      </c>
      <c r="D40" s="265">
        <v>1</v>
      </c>
      <c r="E40" s="266">
        <v>148</v>
      </c>
      <c r="F40" s="266">
        <f>D40*E40</f>
        <v>148</v>
      </c>
      <c r="G40" s="82" t="s">
        <v>119</v>
      </c>
      <c r="H40" s="372" t="s">
        <v>120</v>
      </c>
      <c r="I40" s="260">
        <v>1</v>
      </c>
      <c r="J40" s="130"/>
    </row>
    <row r="41" spans="1:12">
      <c r="A41" s="74" t="s">
        <v>55</v>
      </c>
      <c r="B41" s="369" t="s">
        <v>122</v>
      </c>
      <c r="C41" s="373">
        <v>1</v>
      </c>
      <c r="D41" s="265">
        <v>1</v>
      </c>
      <c r="E41" s="266">
        <v>1.47</v>
      </c>
      <c r="F41" s="266">
        <f>D41*E41</f>
        <v>1.47</v>
      </c>
      <c r="G41" s="82" t="s">
        <v>123</v>
      </c>
      <c r="H41" s="372" t="s">
        <v>124</v>
      </c>
      <c r="I41" s="260">
        <v>1</v>
      </c>
      <c r="J41" s="130"/>
      <c r="L41" s="331" t="s">
        <v>121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>D42*E42</f>
        <v>12.07</v>
      </c>
      <c r="G42" s="82" t="s">
        <v>126</v>
      </c>
      <c r="H42" s="360" t="s">
        <v>127</v>
      </c>
      <c r="I42" s="260">
        <v>1</v>
      </c>
      <c r="J42" s="130"/>
    </row>
    <row r="43" spans="1:12" ht="15.75" customHeight="1">
      <c r="A43" s="74" t="s">
        <v>55</v>
      </c>
      <c r="B43" s="369" t="s">
        <v>128</v>
      </c>
      <c r="C43" s="273">
        <v>1</v>
      </c>
      <c r="D43" s="265">
        <v>1</v>
      </c>
      <c r="E43" s="266">
        <v>33.590000000000003</v>
      </c>
      <c r="F43" s="266">
        <f>D43*E43</f>
        <v>33.590000000000003</v>
      </c>
      <c r="G43" s="82" t="s">
        <v>129</v>
      </c>
      <c r="H43" s="372" t="s">
        <v>99</v>
      </c>
      <c r="I43" s="260">
        <v>1</v>
      </c>
      <c r="J43" s="130"/>
    </row>
    <row r="44" spans="1:12" ht="16.5" customHeight="1">
      <c r="A44" s="74" t="s">
        <v>55</v>
      </c>
      <c r="B44" s="374" t="s">
        <v>130</v>
      </c>
      <c r="C44" s="272">
        <v>1</v>
      </c>
      <c r="D44" s="265">
        <v>1</v>
      </c>
      <c r="E44" s="266">
        <v>16.82</v>
      </c>
      <c r="F44" s="266">
        <f>D44*E44</f>
        <v>16.82</v>
      </c>
      <c r="G44" s="82" t="s">
        <v>131</v>
      </c>
      <c r="H44" s="360" t="s">
        <v>132</v>
      </c>
      <c r="I44" s="260">
        <v>1</v>
      </c>
      <c r="J44" s="130"/>
    </row>
    <row r="45" spans="1:12" ht="16.5" customHeight="1">
      <c r="A45" s="74" t="s">
        <v>55</v>
      </c>
      <c r="B45" s="1" t="s">
        <v>133</v>
      </c>
      <c r="C45" s="268">
        <v>1</v>
      </c>
      <c r="D45" s="265">
        <v>1</v>
      </c>
      <c r="E45" s="266">
        <v>5</v>
      </c>
      <c r="F45" s="266">
        <f>D45*E45</f>
        <v>5</v>
      </c>
      <c r="G45" s="82" t="s">
        <v>134</v>
      </c>
      <c r="H45" s="360" t="s">
        <v>47</v>
      </c>
      <c r="I45" s="261">
        <v>1</v>
      </c>
      <c r="J45" s="130"/>
    </row>
    <row r="46" spans="1:12">
      <c r="A46" s="74" t="s">
        <v>55</v>
      </c>
      <c r="B46" s="7" t="s">
        <v>135</v>
      </c>
      <c r="C46" s="272">
        <v>1</v>
      </c>
      <c r="D46" s="265">
        <v>1</v>
      </c>
      <c r="E46" s="266">
        <v>12</v>
      </c>
      <c r="F46" s="266">
        <f>D46*E46</f>
        <v>12</v>
      </c>
      <c r="G46" s="82" t="s">
        <v>136</v>
      </c>
      <c r="H46" s="360" t="s">
        <v>137</v>
      </c>
      <c r="I46" s="260">
        <v>1</v>
      </c>
      <c r="J46" s="130"/>
    </row>
    <row r="47" spans="1:12">
      <c r="A47" s="74" t="s">
        <v>55</v>
      </c>
      <c r="B47" s="371" t="s">
        <v>138</v>
      </c>
      <c r="C47" s="285">
        <v>1</v>
      </c>
      <c r="D47" s="265">
        <v>1</v>
      </c>
      <c r="E47" s="266">
        <v>8</v>
      </c>
      <c r="F47" s="266">
        <f>D47*E47</f>
        <v>8</v>
      </c>
      <c r="G47" s="84" t="s">
        <v>139</v>
      </c>
      <c r="H47" s="360" t="s">
        <v>140</v>
      </c>
      <c r="I47" s="260">
        <v>1</v>
      </c>
      <c r="J47" s="130"/>
    </row>
    <row r="48" spans="1:12">
      <c r="A48" s="74" t="s">
        <v>55</v>
      </c>
      <c r="B48" s="22" t="s">
        <v>141</v>
      </c>
      <c r="C48" s="275">
        <v>1</v>
      </c>
      <c r="D48" s="265">
        <v>1</v>
      </c>
      <c r="E48" s="266">
        <v>11</v>
      </c>
      <c r="F48" s="266">
        <f>D48*E48</f>
        <v>11</v>
      </c>
      <c r="G48" s="82" t="s">
        <v>142</v>
      </c>
      <c r="H48" s="360" t="s">
        <v>137</v>
      </c>
      <c r="I48" s="261">
        <v>1</v>
      </c>
      <c r="J48" s="130"/>
    </row>
    <row r="49" spans="1:10">
      <c r="A49" s="74" t="s">
        <v>55</v>
      </c>
      <c r="B49" s="1" t="s">
        <v>143</v>
      </c>
      <c r="C49" s="258">
        <v>1</v>
      </c>
      <c r="D49">
        <v>1</v>
      </c>
      <c r="E49" s="266">
        <v>11.11</v>
      </c>
      <c r="F49" s="266">
        <f>D49*E49</f>
        <v>11.11</v>
      </c>
      <c r="G49" s="82" t="s">
        <v>144</v>
      </c>
      <c r="H49" s="375" t="s">
        <v>145</v>
      </c>
      <c r="I49" s="260">
        <v>1</v>
      </c>
      <c r="J49" s="138"/>
    </row>
    <row r="50" spans="1:10">
      <c r="A50" s="74" t="s">
        <v>55</v>
      </c>
      <c r="B50" s="1" t="s">
        <v>146</v>
      </c>
      <c r="C50" s="268">
        <v>1</v>
      </c>
      <c r="D50" s="265">
        <v>1</v>
      </c>
      <c r="E50" s="266">
        <v>5.07</v>
      </c>
      <c r="F50" s="266">
        <f>D50*E50</f>
        <v>5.07</v>
      </c>
      <c r="G50" s="82" t="s">
        <v>147</v>
      </c>
      <c r="H50" s="360" t="s">
        <v>47</v>
      </c>
      <c r="I50" s="260">
        <v>1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3.35</v>
      </c>
      <c r="F51" s="266">
        <f>D51*E51</f>
        <v>3.35</v>
      </c>
      <c r="G51" s="82" t="s">
        <v>149</v>
      </c>
      <c r="H51" s="296" t="s">
        <v>150</v>
      </c>
      <c r="I51" s="260">
        <v>2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3.25</v>
      </c>
      <c r="F52" s="266">
        <f>D52*E52</f>
        <v>3.25</v>
      </c>
      <c r="G52" s="82" t="s">
        <v>152</v>
      </c>
      <c r="H52" s="296" t="s">
        <v>150</v>
      </c>
      <c r="I52" s="260">
        <v>2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4.95</v>
      </c>
      <c r="F53" s="266">
        <f>D53*E53</f>
        <v>4.95</v>
      </c>
      <c r="G53" s="82" t="s">
        <v>154</v>
      </c>
      <c r="H53" s="297" t="s">
        <v>155</v>
      </c>
      <c r="I53" s="260">
        <v>1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4.9000000000000004</v>
      </c>
      <c r="F54" s="266">
        <f>D54*E54</f>
        <v>4.9000000000000004</v>
      </c>
      <c r="G54" s="82" t="s">
        <v>157</v>
      </c>
      <c r="H54" s="297" t="s">
        <v>155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2</v>
      </c>
      <c r="D55" s="265">
        <v>2</v>
      </c>
      <c r="E55" s="266">
        <v>4.45</v>
      </c>
      <c r="F55" s="266">
        <f>D55*E55</f>
        <v>8.9</v>
      </c>
      <c r="G55" s="82" t="s">
        <v>159</v>
      </c>
      <c r="H55" s="297" t="s">
        <v>155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4.3499999999999996</v>
      </c>
      <c r="F56" s="266">
        <f>D56*E56</f>
        <v>8.6999999999999993</v>
      </c>
      <c r="G56" s="82" t="s">
        <v>161</v>
      </c>
      <c r="H56" s="297" t="s">
        <v>155</v>
      </c>
      <c r="I56" s="260">
        <v>1</v>
      </c>
      <c r="J56" s="130"/>
    </row>
    <row r="57" spans="1:10">
      <c r="A57" s="74" t="s">
        <v>55</v>
      </c>
      <c r="B57" s="455" t="s">
        <v>1907</v>
      </c>
      <c r="C57" s="264">
        <v>1</v>
      </c>
      <c r="D57" s="265">
        <v>1</v>
      </c>
      <c r="E57" s="266">
        <v>3.92</v>
      </c>
      <c r="F57" s="266">
        <f>D57*E57</f>
        <v>3.92</v>
      </c>
      <c r="G57" s="82" t="s">
        <v>147</v>
      </c>
      <c r="H57" s="360" t="s">
        <v>47</v>
      </c>
      <c r="I57" s="260">
        <v>1</v>
      </c>
      <c r="J57" s="130"/>
    </row>
    <row r="58" spans="1:10">
      <c r="A58" s="74" t="s">
        <v>55</v>
      </c>
      <c r="B58" s="7" t="s">
        <v>162</v>
      </c>
      <c r="C58" s="272">
        <v>1</v>
      </c>
      <c r="D58" s="265">
        <v>1</v>
      </c>
      <c r="E58" s="266">
        <v>13.9</v>
      </c>
      <c r="F58" s="266">
        <f>D58*E58</f>
        <v>13.9</v>
      </c>
      <c r="G58" s="82" t="s">
        <v>163</v>
      </c>
      <c r="H58" s="360" t="s">
        <v>117</v>
      </c>
      <c r="I58" s="260">
        <v>1</v>
      </c>
      <c r="J58" s="130"/>
    </row>
    <row r="59" spans="1:10">
      <c r="A59" s="74" t="s">
        <v>55</v>
      </c>
      <c r="B59" s="454" t="s">
        <v>1906</v>
      </c>
      <c r="C59" s="267">
        <v>1</v>
      </c>
      <c r="D59" s="265">
        <v>1</v>
      </c>
      <c r="E59" s="266">
        <v>30</v>
      </c>
      <c r="F59" s="266">
        <f>D59*E59</f>
        <v>30</v>
      </c>
      <c r="G59" s="82" t="s">
        <v>1905</v>
      </c>
      <c r="H59" s="453" t="s">
        <v>1908</v>
      </c>
      <c r="I59" s="260">
        <v>1</v>
      </c>
      <c r="J59" s="130"/>
    </row>
    <row r="60" spans="1:10">
      <c r="A60" s="7" t="s">
        <v>55</v>
      </c>
      <c r="B60" s="371" t="s">
        <v>164</v>
      </c>
      <c r="C60" s="285">
        <v>1</v>
      </c>
      <c r="D60" s="265">
        <v>1</v>
      </c>
      <c r="E60" s="266">
        <v>30.61</v>
      </c>
      <c r="F60" s="266">
        <f>D60*E60</f>
        <v>30.61</v>
      </c>
      <c r="G60" s="84" t="s">
        <v>165</v>
      </c>
      <c r="H60" s="360" t="s">
        <v>166</v>
      </c>
      <c r="I60" s="260">
        <v>1</v>
      </c>
      <c r="J60" s="130"/>
    </row>
    <row r="61" spans="1:10" ht="15.75" customHeight="1">
      <c r="A61" s="7" t="s">
        <v>55</v>
      </c>
      <c r="B61" s="144" t="s">
        <v>167</v>
      </c>
      <c r="C61" s="285">
        <v>1</v>
      </c>
      <c r="D61" s="265">
        <v>1</v>
      </c>
      <c r="E61" s="266">
        <v>44</v>
      </c>
      <c r="F61" s="266">
        <f>D61*E61</f>
        <v>44</v>
      </c>
      <c r="G61" s="82" t="s">
        <v>168</v>
      </c>
      <c r="H61" s="360" t="s">
        <v>169</v>
      </c>
      <c r="I61" s="260">
        <v>1</v>
      </c>
      <c r="J61" s="130"/>
    </row>
    <row r="62" spans="1:10" ht="15.75" customHeight="1">
      <c r="A62" s="74" t="s">
        <v>55</v>
      </c>
      <c r="B62" s="371" t="s">
        <v>170</v>
      </c>
      <c r="C62" s="373">
        <v>1</v>
      </c>
      <c r="D62" s="265">
        <v>1</v>
      </c>
      <c r="E62" s="266">
        <v>6.35</v>
      </c>
      <c r="F62" s="266">
        <f>D62*E62</f>
        <v>6.35</v>
      </c>
      <c r="G62" s="82" t="s">
        <v>171</v>
      </c>
      <c r="H62" s="372" t="s">
        <v>172</v>
      </c>
      <c r="I62" s="260">
        <v>1</v>
      </c>
      <c r="J62" s="130"/>
    </row>
    <row r="63" spans="1:10" ht="15.75" customHeight="1">
      <c r="A63" s="74" t="s">
        <v>55</v>
      </c>
      <c r="B63" s="374" t="s">
        <v>173</v>
      </c>
      <c r="C63" s="377">
        <v>1</v>
      </c>
      <c r="D63" s="265">
        <v>1</v>
      </c>
      <c r="E63" s="266">
        <v>3.95</v>
      </c>
      <c r="F63" s="266">
        <f>D63*E63</f>
        <v>3.95</v>
      </c>
      <c r="G63" s="82" t="s">
        <v>174</v>
      </c>
      <c r="H63" s="360" t="s">
        <v>114</v>
      </c>
      <c r="I63" s="260">
        <v>1</v>
      </c>
      <c r="J63" s="130"/>
    </row>
    <row r="64" spans="1:10" ht="15.75" customHeight="1">
      <c r="A64" s="74" t="s">
        <v>55</v>
      </c>
      <c r="B64" s="136" t="s">
        <v>175</v>
      </c>
      <c r="C64" s="377">
        <v>1</v>
      </c>
      <c r="D64" s="265">
        <v>1</v>
      </c>
      <c r="E64" s="266">
        <v>11.5</v>
      </c>
      <c r="F64" s="266">
        <f>D64*E64</f>
        <v>11.5</v>
      </c>
      <c r="G64" s="82" t="s">
        <v>176</v>
      </c>
      <c r="H64" s="360" t="s">
        <v>177</v>
      </c>
      <c r="I64" s="260">
        <v>1</v>
      </c>
      <c r="J64" s="130"/>
    </row>
    <row r="65" spans="1:10" ht="15.75" customHeight="1">
      <c r="A65" s="74" t="s">
        <v>55</v>
      </c>
      <c r="B65" s="368" t="s">
        <v>178</v>
      </c>
      <c r="C65" s="270">
        <v>3</v>
      </c>
      <c r="D65" s="265">
        <v>1</v>
      </c>
      <c r="E65" s="266">
        <v>46</v>
      </c>
      <c r="F65" s="266">
        <f>D65*E65</f>
        <v>46</v>
      </c>
      <c r="G65" s="82" t="s">
        <v>179</v>
      </c>
      <c r="H65" s="293" t="s">
        <v>180</v>
      </c>
      <c r="I65" s="260">
        <v>3</v>
      </c>
      <c r="J65" s="130"/>
    </row>
    <row r="66" spans="1:10" ht="15.75" customHeight="1">
      <c r="A66" s="74" t="s">
        <v>55</v>
      </c>
      <c r="B66" s="368" t="s">
        <v>181</v>
      </c>
      <c r="C66" s="270">
        <v>2</v>
      </c>
      <c r="D66" s="265">
        <v>2</v>
      </c>
      <c r="E66" s="266">
        <v>22.5</v>
      </c>
      <c r="F66" s="266">
        <f>D66*E66</f>
        <v>45</v>
      </c>
      <c r="G66" s="82" t="s">
        <v>182</v>
      </c>
      <c r="H66" s="293" t="s">
        <v>180</v>
      </c>
      <c r="I66" s="260">
        <v>1</v>
      </c>
      <c r="J66" s="130"/>
    </row>
    <row r="67" spans="1:10">
      <c r="A67" s="74" t="s">
        <v>55</v>
      </c>
      <c r="B67" s="312" t="s">
        <v>183</v>
      </c>
      <c r="C67" s="313">
        <v>1</v>
      </c>
      <c r="D67" s="283">
        <v>1</v>
      </c>
      <c r="E67" s="314">
        <v>4.82</v>
      </c>
      <c r="F67" s="284">
        <f>D67*E67</f>
        <v>4.82</v>
      </c>
      <c r="G67" s="82" t="s">
        <v>184</v>
      </c>
      <c r="H67" s="315" t="s">
        <v>185</v>
      </c>
      <c r="I67" s="260">
        <v>1</v>
      </c>
      <c r="J67" s="142"/>
    </row>
    <row r="68" spans="1:10">
      <c r="A68" s="74" t="s">
        <v>55</v>
      </c>
      <c r="B68" s="37" t="s">
        <v>186</v>
      </c>
      <c r="C68" s="276">
        <v>2</v>
      </c>
      <c r="D68" s="265">
        <v>2</v>
      </c>
      <c r="E68" s="277">
        <v>3.9</v>
      </c>
      <c r="F68" s="266">
        <f>D68*E68</f>
        <v>7.8</v>
      </c>
      <c r="G68" s="82" t="s">
        <v>187</v>
      </c>
      <c r="H68" s="378" t="s">
        <v>114</v>
      </c>
      <c r="I68" s="261">
        <v>1</v>
      </c>
      <c r="J68" s="130"/>
    </row>
    <row r="69" spans="1:10">
      <c r="A69" s="74" t="s">
        <v>55</v>
      </c>
      <c r="B69" s="134" t="s">
        <v>188</v>
      </c>
      <c r="C69" s="278">
        <v>1</v>
      </c>
      <c r="D69" s="279">
        <v>1</v>
      </c>
      <c r="E69" s="280">
        <v>10</v>
      </c>
      <c r="F69" s="281">
        <f>D69*E69</f>
        <v>10</v>
      </c>
      <c r="G69" s="82" t="s">
        <v>189</v>
      </c>
      <c r="H69" s="298" t="s">
        <v>124</v>
      </c>
      <c r="I69" s="263">
        <v>1</v>
      </c>
      <c r="J69" s="147"/>
    </row>
    <row r="70" spans="1:10">
      <c r="A70" s="74" t="s">
        <v>55</v>
      </c>
      <c r="B70" s="2" t="s">
        <v>190</v>
      </c>
      <c r="C70" s="273">
        <v>1</v>
      </c>
      <c r="D70" s="265">
        <v>1</v>
      </c>
      <c r="E70" s="379">
        <v>10</v>
      </c>
      <c r="F70" s="266">
        <f>D70*E70</f>
        <v>10</v>
      </c>
      <c r="G70" s="82" t="s">
        <v>191</v>
      </c>
      <c r="H70" s="378" t="s">
        <v>114</v>
      </c>
      <c r="I70" s="260">
        <v>1</v>
      </c>
      <c r="J70" s="130"/>
    </row>
    <row r="71" spans="1:10">
      <c r="A71" s="74" t="s">
        <v>55</v>
      </c>
      <c r="B71" s="7" t="s">
        <v>192</v>
      </c>
      <c r="C71" s="373">
        <v>1</v>
      </c>
      <c r="D71" s="265">
        <v>1</v>
      </c>
      <c r="E71" s="379">
        <v>16</v>
      </c>
      <c r="F71" s="266">
        <f>D71*E71</f>
        <v>16</v>
      </c>
      <c r="G71" s="82" t="s">
        <v>193</v>
      </c>
      <c r="H71" s="295" t="s">
        <v>194</v>
      </c>
      <c r="I71" s="260">
        <v>1</v>
      </c>
      <c r="J71" s="130"/>
    </row>
    <row r="72" spans="1:10">
      <c r="A72" s="74" t="s">
        <v>55</v>
      </c>
      <c r="B72" s="369" t="s">
        <v>195</v>
      </c>
      <c r="C72" s="373">
        <v>1</v>
      </c>
      <c r="D72" s="265">
        <v>1</v>
      </c>
      <c r="E72" s="379">
        <v>33.700000000000003</v>
      </c>
      <c r="F72" s="266">
        <f>D72*E72</f>
        <v>33.700000000000003</v>
      </c>
      <c r="G72" s="82" t="s">
        <v>196</v>
      </c>
      <c r="H72" s="299" t="s">
        <v>180</v>
      </c>
      <c r="I72" s="260">
        <v>1</v>
      </c>
      <c r="J72" s="130"/>
    </row>
    <row r="73" spans="1:10">
      <c r="A73" s="74" t="s">
        <v>55</v>
      </c>
      <c r="B73" s="368" t="s">
        <v>197</v>
      </c>
      <c r="C73" s="272">
        <v>6</v>
      </c>
      <c r="D73" s="265">
        <v>1</v>
      </c>
      <c r="E73" s="271">
        <v>5.8</v>
      </c>
      <c r="F73" s="266">
        <f>D73*E73</f>
        <v>5.8</v>
      </c>
      <c r="G73" s="82" t="s">
        <v>198</v>
      </c>
      <c r="H73" s="380" t="s">
        <v>199</v>
      </c>
      <c r="I73" s="261">
        <v>40</v>
      </c>
      <c r="J73" s="130"/>
    </row>
    <row r="74" spans="1:10">
      <c r="A74" s="74" t="s">
        <v>55</v>
      </c>
      <c r="B74" s="2" t="s">
        <v>200</v>
      </c>
      <c r="C74" s="273">
        <v>3</v>
      </c>
      <c r="D74" s="265">
        <v>3</v>
      </c>
      <c r="E74" s="266">
        <v>15.18</v>
      </c>
      <c r="F74" s="266">
        <f>D74*E74</f>
        <v>45.54</v>
      </c>
      <c r="G74" s="82" t="s">
        <v>201</v>
      </c>
      <c r="H74" s="372" t="s">
        <v>47</v>
      </c>
      <c r="I74" s="260">
        <v>1</v>
      </c>
      <c r="J74" s="130"/>
    </row>
    <row r="75" spans="1:10">
      <c r="A75" s="74" t="s">
        <v>55</v>
      </c>
      <c r="B75" s="376" t="s">
        <v>202</v>
      </c>
      <c r="C75" s="272">
        <v>1</v>
      </c>
      <c r="D75" s="265">
        <v>1</v>
      </c>
      <c r="E75" s="266">
        <v>12.4</v>
      </c>
      <c r="F75" s="266">
        <f>D75*E75</f>
        <v>12.4</v>
      </c>
      <c r="G75" s="82" t="s">
        <v>203</v>
      </c>
      <c r="H75" s="360" t="s">
        <v>47</v>
      </c>
      <c r="I75" s="260">
        <v>1</v>
      </c>
      <c r="J75" s="130"/>
    </row>
    <row r="76" spans="1:10">
      <c r="A76" s="74" t="s">
        <v>55</v>
      </c>
      <c r="B76" s="1" t="s">
        <v>204</v>
      </c>
      <c r="C76" s="381">
        <v>1</v>
      </c>
      <c r="D76" s="382">
        <v>1</v>
      </c>
      <c r="E76" s="271">
        <v>3.8</v>
      </c>
      <c r="F76" s="266">
        <f>D76*E76</f>
        <v>3.8</v>
      </c>
      <c r="G76" s="129" t="s">
        <v>205</v>
      </c>
      <c r="H76" s="294" t="s">
        <v>206</v>
      </c>
      <c r="I76" s="261">
        <v>1</v>
      </c>
      <c r="J76" s="130"/>
    </row>
    <row r="77" spans="1:10">
      <c r="A77" s="7" t="s">
        <v>207</v>
      </c>
      <c r="B77" s="131" t="s">
        <v>208</v>
      </c>
      <c r="C77" s="267">
        <v>30</v>
      </c>
      <c r="D77" s="265">
        <v>1</v>
      </c>
      <c r="E77" s="266">
        <v>3.26</v>
      </c>
      <c r="F77" s="266">
        <f>D77*E77</f>
        <v>3.26</v>
      </c>
      <c r="G77" s="82" t="s">
        <v>209</v>
      </c>
      <c r="H77" s="292" t="s">
        <v>210</v>
      </c>
      <c r="I77" s="260">
        <v>50</v>
      </c>
      <c r="J77" s="130">
        <v>988</v>
      </c>
    </row>
    <row r="78" spans="1:10" ht="17.25" customHeight="1">
      <c r="A78" s="7" t="s">
        <v>207</v>
      </c>
      <c r="B78" s="7" t="s">
        <v>211</v>
      </c>
      <c r="C78" s="267">
        <v>1</v>
      </c>
      <c r="D78" s="265">
        <v>1</v>
      </c>
      <c r="E78" s="266">
        <v>4.34</v>
      </c>
      <c r="F78" s="266">
        <f>D78*E78</f>
        <v>4.34</v>
      </c>
      <c r="G78" s="82" t="s">
        <v>212</v>
      </c>
      <c r="H78" s="292" t="s">
        <v>213</v>
      </c>
      <c r="I78" s="260">
        <v>1</v>
      </c>
      <c r="J78" s="130">
        <v>705</v>
      </c>
    </row>
    <row r="79" spans="1:10" ht="17.25" customHeight="1">
      <c r="A79" s="7" t="s">
        <v>207</v>
      </c>
      <c r="B79" s="369" t="s">
        <v>214</v>
      </c>
      <c r="C79" s="267">
        <v>36</v>
      </c>
      <c r="D79" s="265">
        <v>1</v>
      </c>
      <c r="E79" s="266">
        <v>2.87</v>
      </c>
      <c r="F79" s="266">
        <f>D79*E79</f>
        <v>2.87</v>
      </c>
      <c r="G79" s="83" t="s">
        <v>215</v>
      </c>
      <c r="H79" s="292" t="s">
        <v>210</v>
      </c>
      <c r="I79" s="260">
        <v>50</v>
      </c>
      <c r="J79" s="130">
        <v>988</v>
      </c>
    </row>
    <row r="80" spans="1:10" ht="17.25" customHeight="1">
      <c r="A80" s="7" t="s">
        <v>207</v>
      </c>
      <c r="B80" s="7" t="s">
        <v>216</v>
      </c>
      <c r="C80" s="267">
        <v>2</v>
      </c>
      <c r="D80" s="265">
        <v>1</v>
      </c>
      <c r="E80" s="266">
        <v>2.84</v>
      </c>
      <c r="F80" s="266">
        <f>D80*E80</f>
        <v>2.84</v>
      </c>
      <c r="G80" s="83" t="s">
        <v>217</v>
      </c>
      <c r="H80" s="292" t="s">
        <v>210</v>
      </c>
      <c r="I80" s="260">
        <v>50</v>
      </c>
      <c r="J80" s="140">
        <v>988</v>
      </c>
    </row>
    <row r="81" spans="1:10" ht="17.25" customHeight="1">
      <c r="A81" s="74" t="s">
        <v>207</v>
      </c>
      <c r="B81" s="7" t="s">
        <v>218</v>
      </c>
      <c r="C81" s="268">
        <v>56</v>
      </c>
      <c r="D81" s="265">
        <v>2</v>
      </c>
      <c r="E81" s="266">
        <v>2.41</v>
      </c>
      <c r="F81" s="266">
        <f>D81*E81</f>
        <v>4.82</v>
      </c>
      <c r="G81" s="82" t="s">
        <v>219</v>
      </c>
      <c r="H81" s="296" t="s">
        <v>220</v>
      </c>
      <c r="I81" s="260">
        <v>50</v>
      </c>
      <c r="J81" s="130">
        <v>934</v>
      </c>
    </row>
    <row r="82" spans="1:10" ht="16.5" customHeight="1">
      <c r="A82" s="74" t="s">
        <v>207</v>
      </c>
      <c r="B82" s="7" t="s">
        <v>221</v>
      </c>
      <c r="C82" s="268">
        <v>94</v>
      </c>
      <c r="D82" s="265">
        <v>5</v>
      </c>
      <c r="E82" s="266">
        <v>2</v>
      </c>
      <c r="F82" s="266">
        <f>D82*E82</f>
        <v>10</v>
      </c>
      <c r="G82" s="82" t="s">
        <v>222</v>
      </c>
      <c r="H82" s="360" t="s">
        <v>220</v>
      </c>
      <c r="I82" s="260">
        <v>20</v>
      </c>
      <c r="J82" s="130"/>
    </row>
    <row r="83" spans="1:10">
      <c r="A83" s="74" t="s">
        <v>207</v>
      </c>
      <c r="B83" s="131" t="s">
        <v>223</v>
      </c>
      <c r="C83" s="267">
        <v>117</v>
      </c>
      <c r="D83" s="265">
        <v>2</v>
      </c>
      <c r="E83" s="266">
        <v>2.13</v>
      </c>
      <c r="F83" s="266">
        <f>D83*E83</f>
        <v>4.26</v>
      </c>
      <c r="G83" s="82" t="s">
        <v>224</v>
      </c>
      <c r="H83" s="296" t="s">
        <v>220</v>
      </c>
      <c r="I83" s="260">
        <v>100</v>
      </c>
      <c r="J83" s="130">
        <v>125</v>
      </c>
    </row>
    <row r="84" spans="1:10">
      <c r="A84" s="74" t="s">
        <v>207</v>
      </c>
      <c r="B84" s="7" t="s">
        <v>225</v>
      </c>
      <c r="C84" s="268">
        <v>9</v>
      </c>
      <c r="D84" s="265">
        <v>1</v>
      </c>
      <c r="E84" s="266">
        <v>2</v>
      </c>
      <c r="F84" s="266">
        <f>D84*E84</f>
        <v>2</v>
      </c>
      <c r="G84" s="82" t="s">
        <v>226</v>
      </c>
      <c r="H84" s="296" t="s">
        <v>220</v>
      </c>
      <c r="I84" s="260">
        <v>50</v>
      </c>
      <c r="J84" s="130">
        <v>913</v>
      </c>
    </row>
    <row r="85" spans="1:10">
      <c r="A85" s="74" t="s">
        <v>207</v>
      </c>
      <c r="B85" s="131" t="s">
        <v>227</v>
      </c>
      <c r="C85" s="268">
        <v>13</v>
      </c>
      <c r="D85" s="265">
        <v>1</v>
      </c>
      <c r="E85" s="266">
        <v>2.57</v>
      </c>
      <c r="F85" s="266">
        <f>D85*E85</f>
        <v>2.57</v>
      </c>
      <c r="G85" s="82" t="s">
        <v>228</v>
      </c>
      <c r="H85" s="296" t="s">
        <v>220</v>
      </c>
      <c r="I85" s="260">
        <v>50</v>
      </c>
      <c r="J85" s="132">
        <v>912</v>
      </c>
    </row>
    <row r="86" spans="1:10">
      <c r="A86" s="7" t="s">
        <v>207</v>
      </c>
      <c r="B86" s="7" t="s">
        <v>229</v>
      </c>
      <c r="C86" s="268">
        <v>6</v>
      </c>
      <c r="D86" s="265">
        <v>1</v>
      </c>
      <c r="E86" s="266">
        <v>1.93</v>
      </c>
      <c r="F86" s="266">
        <f>D86*E86</f>
        <v>1.93</v>
      </c>
      <c r="G86" s="82" t="s">
        <v>230</v>
      </c>
      <c r="H86" s="296" t="s">
        <v>220</v>
      </c>
      <c r="I86" s="260">
        <v>20</v>
      </c>
      <c r="J86" s="130">
        <v>7991</v>
      </c>
    </row>
    <row r="87" spans="1:10">
      <c r="A87" s="74" t="s">
        <v>207</v>
      </c>
      <c r="B87" s="131" t="s">
        <v>231</v>
      </c>
      <c r="C87" s="268">
        <v>127</v>
      </c>
      <c r="D87" s="265">
        <v>5</v>
      </c>
      <c r="E87" s="266">
        <v>2.4700000000000002</v>
      </c>
      <c r="F87" s="266">
        <f>D87*E87</f>
        <v>12.350000000000001</v>
      </c>
      <c r="G87" s="82" t="s">
        <v>232</v>
      </c>
      <c r="H87" s="296" t="s">
        <v>220</v>
      </c>
      <c r="I87" s="260">
        <v>30</v>
      </c>
      <c r="J87" s="130">
        <v>912</v>
      </c>
    </row>
    <row r="88" spans="1:10">
      <c r="A88" s="7" t="s">
        <v>207</v>
      </c>
      <c r="B88" s="131" t="s">
        <v>233</v>
      </c>
      <c r="C88" s="268">
        <v>53</v>
      </c>
      <c r="D88" s="265">
        <v>2</v>
      </c>
      <c r="E88" s="266">
        <v>2.5099999999999998</v>
      </c>
      <c r="F88" s="266">
        <f>D88*E88</f>
        <v>5.0199999999999996</v>
      </c>
      <c r="G88" s="82" t="s">
        <v>234</v>
      </c>
      <c r="H88" s="296" t="s">
        <v>220</v>
      </c>
      <c r="I88" s="260">
        <v>30</v>
      </c>
      <c r="J88" s="132">
        <v>912</v>
      </c>
    </row>
    <row r="89" spans="1:10">
      <c r="A89" s="7" t="s">
        <v>207</v>
      </c>
      <c r="B89" s="7" t="s">
        <v>235</v>
      </c>
      <c r="C89" s="268">
        <v>16</v>
      </c>
      <c r="D89" s="265">
        <v>1</v>
      </c>
      <c r="E89" s="266">
        <v>2.88</v>
      </c>
      <c r="F89" s="266">
        <f>D89*E89</f>
        <v>2.88</v>
      </c>
      <c r="G89" s="82" t="s">
        <v>236</v>
      </c>
      <c r="H89" s="296" t="s">
        <v>220</v>
      </c>
      <c r="I89" s="260">
        <v>30</v>
      </c>
      <c r="J89" s="130">
        <v>912</v>
      </c>
    </row>
    <row r="90" spans="1:10">
      <c r="A90" s="7" t="s">
        <v>207</v>
      </c>
      <c r="B90" s="7" t="s">
        <v>237</v>
      </c>
      <c r="C90" s="268">
        <v>15</v>
      </c>
      <c r="D90" s="265">
        <v>1</v>
      </c>
      <c r="E90" s="266">
        <v>2.86</v>
      </c>
      <c r="F90" s="266">
        <f>D90*E90</f>
        <v>2.86</v>
      </c>
      <c r="G90" s="82" t="s">
        <v>238</v>
      </c>
      <c r="H90" s="296" t="s">
        <v>220</v>
      </c>
      <c r="I90" s="260">
        <v>30</v>
      </c>
      <c r="J90" s="130">
        <v>912</v>
      </c>
    </row>
    <row r="91" spans="1:10">
      <c r="A91" s="74" t="s">
        <v>207</v>
      </c>
      <c r="B91" s="7" t="s">
        <v>239</v>
      </c>
      <c r="C91" s="268">
        <v>19</v>
      </c>
      <c r="D91" s="265">
        <v>1</v>
      </c>
      <c r="E91" s="266">
        <v>2.68</v>
      </c>
      <c r="F91" s="266">
        <f>D91*E91</f>
        <v>2.68</v>
      </c>
      <c r="G91" s="82" t="s">
        <v>240</v>
      </c>
      <c r="H91" s="296" t="s">
        <v>220</v>
      </c>
      <c r="I91" s="260">
        <v>50</v>
      </c>
      <c r="J91" s="132">
        <v>934</v>
      </c>
    </row>
    <row r="92" spans="1:10">
      <c r="A92" s="74" t="s">
        <v>207</v>
      </c>
      <c r="B92" s="7" t="s">
        <v>241</v>
      </c>
      <c r="C92" s="268">
        <v>15</v>
      </c>
      <c r="D92" s="265">
        <v>1</v>
      </c>
      <c r="E92" s="266">
        <v>2.83</v>
      </c>
      <c r="F92" s="266">
        <f>D92*E92</f>
        <v>2.83</v>
      </c>
      <c r="G92" s="82" t="s">
        <v>242</v>
      </c>
      <c r="H92" s="296" t="s">
        <v>220</v>
      </c>
      <c r="I92" s="260">
        <v>30</v>
      </c>
      <c r="J92" s="130">
        <v>985</v>
      </c>
    </row>
    <row r="93" spans="1:10">
      <c r="A93" s="74" t="s">
        <v>207</v>
      </c>
      <c r="B93" s="7" t="s">
        <v>243</v>
      </c>
      <c r="C93" s="268">
        <v>32</v>
      </c>
      <c r="D93" s="265">
        <v>1</v>
      </c>
      <c r="E93" s="266">
        <v>2.42</v>
      </c>
      <c r="F93" s="266">
        <f>D93*E93</f>
        <v>2.42</v>
      </c>
      <c r="G93" s="82" t="s">
        <v>244</v>
      </c>
      <c r="H93" s="296" t="s">
        <v>220</v>
      </c>
      <c r="I93" s="260">
        <v>100</v>
      </c>
      <c r="J93" s="132">
        <v>25</v>
      </c>
    </row>
    <row r="94" spans="1:10">
      <c r="A94" s="7" t="s">
        <v>207</v>
      </c>
      <c r="B94" s="367" t="s">
        <v>245</v>
      </c>
      <c r="C94" s="268">
        <v>4</v>
      </c>
      <c r="D94" s="265">
        <v>1</v>
      </c>
      <c r="E94" s="266">
        <v>2.2999999999999998</v>
      </c>
      <c r="F94" s="266">
        <f>D94*E94</f>
        <v>2.2999999999999998</v>
      </c>
      <c r="G94" s="82" t="s">
        <v>246</v>
      </c>
      <c r="H94" s="296" t="s">
        <v>220</v>
      </c>
      <c r="I94" s="260">
        <v>20</v>
      </c>
      <c r="J94" s="130">
        <v>7991</v>
      </c>
    </row>
    <row r="95" spans="1:10">
      <c r="A95" s="74" t="s">
        <v>207</v>
      </c>
      <c r="B95" s="374" t="s">
        <v>247</v>
      </c>
      <c r="C95" s="268">
        <v>13</v>
      </c>
      <c r="D95" s="265">
        <v>1</v>
      </c>
      <c r="E95" s="266">
        <v>2.84</v>
      </c>
      <c r="F95" s="266">
        <f>D95*E95</f>
        <v>2.84</v>
      </c>
      <c r="G95" s="82" t="s">
        <v>248</v>
      </c>
      <c r="H95" s="296" t="s">
        <v>220</v>
      </c>
      <c r="I95" s="260">
        <v>20</v>
      </c>
      <c r="J95" s="130">
        <v>912</v>
      </c>
    </row>
    <row r="96" spans="1:10">
      <c r="A96" s="7" t="s">
        <v>207</v>
      </c>
      <c r="B96" s="7" t="s">
        <v>249</v>
      </c>
      <c r="C96" s="268">
        <v>6</v>
      </c>
      <c r="D96" s="265">
        <v>2</v>
      </c>
      <c r="E96" s="266">
        <v>3.13</v>
      </c>
      <c r="F96" s="266">
        <f>D96*E96</f>
        <v>6.26</v>
      </c>
      <c r="G96" s="83" t="s">
        <v>250</v>
      </c>
      <c r="H96" s="360" t="s">
        <v>210</v>
      </c>
      <c r="I96" s="260">
        <v>5</v>
      </c>
      <c r="J96" s="130">
        <v>7379</v>
      </c>
    </row>
    <row r="97" spans="1:10">
      <c r="A97" s="74" t="s">
        <v>207</v>
      </c>
      <c r="B97" s="367" t="s">
        <v>251</v>
      </c>
      <c r="C97" s="268">
        <v>7</v>
      </c>
      <c r="D97" s="265">
        <v>1</v>
      </c>
      <c r="E97" s="266">
        <v>2.5</v>
      </c>
      <c r="F97" s="266">
        <f>D97*E97</f>
        <v>2.5</v>
      </c>
      <c r="G97" s="82" t="s">
        <v>252</v>
      </c>
      <c r="H97" s="296" t="s">
        <v>220</v>
      </c>
      <c r="I97" s="260">
        <v>20</v>
      </c>
      <c r="J97" s="132">
        <v>7991</v>
      </c>
    </row>
    <row r="98" spans="1:10">
      <c r="A98" s="74" t="s">
        <v>207</v>
      </c>
      <c r="B98" s="7" t="s">
        <v>253</v>
      </c>
      <c r="C98" s="268">
        <v>2</v>
      </c>
      <c r="D98" s="265">
        <v>1</v>
      </c>
      <c r="E98" s="266">
        <v>2</v>
      </c>
      <c r="F98" s="266">
        <f>D98*E98</f>
        <v>2</v>
      </c>
      <c r="G98" s="83" t="s">
        <v>254</v>
      </c>
      <c r="H98" s="360" t="s">
        <v>220</v>
      </c>
      <c r="I98" s="261">
        <v>10</v>
      </c>
      <c r="J98" s="132">
        <v>933</v>
      </c>
    </row>
    <row r="99" spans="1:10">
      <c r="A99" s="74" t="s">
        <v>207</v>
      </c>
      <c r="B99" s="7" t="s">
        <v>255</v>
      </c>
      <c r="C99" s="268">
        <v>4</v>
      </c>
      <c r="D99" s="265">
        <v>1</v>
      </c>
      <c r="E99" s="266">
        <v>1.8</v>
      </c>
      <c r="F99" s="266">
        <f>D99*E99</f>
        <v>1.8</v>
      </c>
      <c r="G99" s="82" t="s">
        <v>256</v>
      </c>
      <c r="H99" s="296" t="s">
        <v>220</v>
      </c>
      <c r="I99" s="260">
        <v>10</v>
      </c>
      <c r="J99" s="132">
        <v>933</v>
      </c>
    </row>
    <row r="100" spans="1:10">
      <c r="A100" s="74" t="s">
        <v>207</v>
      </c>
      <c r="B100" s="139" t="s">
        <v>257</v>
      </c>
      <c r="C100" s="268">
        <v>4</v>
      </c>
      <c r="D100" s="265">
        <v>1</v>
      </c>
      <c r="E100" s="266">
        <v>3.08</v>
      </c>
      <c r="F100" s="266">
        <f>D100*E100</f>
        <v>3.08</v>
      </c>
      <c r="G100" s="82" t="s">
        <v>258</v>
      </c>
      <c r="H100" s="296" t="s">
        <v>220</v>
      </c>
      <c r="I100" s="260">
        <v>20</v>
      </c>
      <c r="J100" s="130">
        <v>7991</v>
      </c>
    </row>
    <row r="101" spans="1:10" ht="15.75" customHeight="1">
      <c r="A101" s="74" t="s">
        <v>207</v>
      </c>
      <c r="B101" s="1" t="s">
        <v>259</v>
      </c>
      <c r="C101" s="268">
        <v>4</v>
      </c>
      <c r="D101" s="265">
        <v>1</v>
      </c>
      <c r="E101" s="266">
        <v>5.61</v>
      </c>
      <c r="F101" s="266">
        <f>D101*E101</f>
        <v>5.61</v>
      </c>
      <c r="G101" s="83" t="s">
        <v>260</v>
      </c>
      <c r="H101" s="300" t="s">
        <v>210</v>
      </c>
      <c r="I101" s="260">
        <v>5</v>
      </c>
      <c r="J101" s="130">
        <v>7379</v>
      </c>
    </row>
    <row r="102" spans="1:10">
      <c r="A102" s="74" t="s">
        <v>207</v>
      </c>
      <c r="B102" s="131" t="s">
        <v>261</v>
      </c>
      <c r="C102" s="268">
        <v>32</v>
      </c>
      <c r="D102" s="265">
        <v>1</v>
      </c>
      <c r="E102" s="266">
        <v>3.31</v>
      </c>
      <c r="F102" s="266">
        <f>D102*E102</f>
        <v>3.31</v>
      </c>
      <c r="G102" s="82" t="s">
        <v>262</v>
      </c>
      <c r="H102" s="296" t="s">
        <v>220</v>
      </c>
      <c r="I102" s="260">
        <v>50</v>
      </c>
      <c r="J102" s="132">
        <v>934</v>
      </c>
    </row>
    <row r="103" spans="1:10">
      <c r="A103" s="74" t="s">
        <v>207</v>
      </c>
      <c r="B103" s="74" t="s">
        <v>263</v>
      </c>
      <c r="C103" s="268">
        <v>194</v>
      </c>
      <c r="D103" s="265">
        <v>7</v>
      </c>
      <c r="E103" s="266">
        <v>2</v>
      </c>
      <c r="F103" s="266">
        <f>D103*E103</f>
        <v>14</v>
      </c>
      <c r="G103" s="82" t="s">
        <v>264</v>
      </c>
      <c r="H103" s="360" t="s">
        <v>220</v>
      </c>
      <c r="I103" s="260">
        <v>30</v>
      </c>
      <c r="J103" s="132"/>
    </row>
    <row r="104" spans="1:10">
      <c r="A104" s="74" t="s">
        <v>207</v>
      </c>
      <c r="B104" s="74" t="s">
        <v>265</v>
      </c>
      <c r="C104" s="268">
        <v>14</v>
      </c>
      <c r="D104" s="265">
        <v>1</v>
      </c>
      <c r="E104" s="266">
        <v>3.06</v>
      </c>
      <c r="F104" s="266">
        <f>D104*E104</f>
        <v>3.06</v>
      </c>
      <c r="G104" s="82" t="s">
        <v>266</v>
      </c>
      <c r="H104" s="296" t="s">
        <v>220</v>
      </c>
      <c r="I104" s="260">
        <v>30</v>
      </c>
      <c r="J104" s="130">
        <v>985</v>
      </c>
    </row>
    <row r="105" spans="1:10">
      <c r="A105" s="74" t="s">
        <v>207</v>
      </c>
      <c r="B105" s="131" t="s">
        <v>267</v>
      </c>
      <c r="C105" s="268">
        <v>191</v>
      </c>
      <c r="D105" s="265">
        <v>2</v>
      </c>
      <c r="E105" s="266">
        <v>1.43</v>
      </c>
      <c r="F105" s="266">
        <f>D105*E105</f>
        <v>2.86</v>
      </c>
      <c r="G105" s="82" t="s">
        <v>268</v>
      </c>
      <c r="H105" s="296" t="s">
        <v>220</v>
      </c>
      <c r="I105" s="260">
        <v>100</v>
      </c>
      <c r="J105" s="130">
        <v>125</v>
      </c>
    </row>
    <row r="106" spans="1:10">
      <c r="A106" s="74" t="s">
        <v>207</v>
      </c>
      <c r="B106" s="131" t="s">
        <v>269</v>
      </c>
      <c r="C106" s="268">
        <v>182</v>
      </c>
      <c r="D106" s="265">
        <v>19</v>
      </c>
      <c r="E106" s="266">
        <v>2.4500000000000002</v>
      </c>
      <c r="F106" s="266">
        <f>D106*E106</f>
        <v>46.550000000000004</v>
      </c>
      <c r="G106" s="82" t="s">
        <v>270</v>
      </c>
      <c r="H106" s="296" t="s">
        <v>220</v>
      </c>
      <c r="I106" s="260">
        <v>10</v>
      </c>
      <c r="J106" s="130">
        <v>7380</v>
      </c>
    </row>
    <row r="107" spans="1:10">
      <c r="A107" s="74" t="s">
        <v>207</v>
      </c>
      <c r="B107" s="131" t="s">
        <v>271</v>
      </c>
      <c r="C107" s="268">
        <v>14</v>
      </c>
      <c r="D107" s="265">
        <v>2</v>
      </c>
      <c r="E107" s="266">
        <v>3</v>
      </c>
      <c r="F107" s="266">
        <f>D107*E107</f>
        <v>6</v>
      </c>
      <c r="G107" s="82" t="s">
        <v>272</v>
      </c>
      <c r="H107" s="296" t="s">
        <v>220</v>
      </c>
      <c r="I107" s="260">
        <v>10</v>
      </c>
      <c r="J107" s="132">
        <v>7380</v>
      </c>
    </row>
    <row r="108" spans="1:10">
      <c r="A108" s="74" t="s">
        <v>207</v>
      </c>
      <c r="B108" s="368" t="s">
        <v>273</v>
      </c>
      <c r="C108" s="270">
        <v>5</v>
      </c>
      <c r="D108" s="265">
        <v>1</v>
      </c>
      <c r="E108" s="266">
        <v>2</v>
      </c>
      <c r="F108" s="266">
        <f>D108*E108</f>
        <v>2</v>
      </c>
      <c r="G108" s="82" t="s">
        <v>274</v>
      </c>
      <c r="H108" s="296" t="s">
        <v>220</v>
      </c>
      <c r="I108" s="260">
        <v>10</v>
      </c>
      <c r="J108" s="130">
        <v>933</v>
      </c>
    </row>
    <row r="109" spans="1:10">
      <c r="A109" s="74" t="s">
        <v>207</v>
      </c>
      <c r="B109" s="368" t="s">
        <v>275</v>
      </c>
      <c r="C109" s="270">
        <v>44</v>
      </c>
      <c r="D109" s="265">
        <v>5</v>
      </c>
      <c r="E109" s="266">
        <v>3.21</v>
      </c>
      <c r="F109" s="266">
        <f>D109*E109</f>
        <v>16.05</v>
      </c>
      <c r="G109" s="82" t="s">
        <v>276</v>
      </c>
      <c r="H109" s="296" t="s">
        <v>220</v>
      </c>
      <c r="I109" s="260">
        <v>10</v>
      </c>
      <c r="J109" s="130">
        <v>933</v>
      </c>
    </row>
    <row r="110" spans="1:10">
      <c r="A110" s="74" t="s">
        <v>207</v>
      </c>
      <c r="B110" s="368" t="s">
        <v>277</v>
      </c>
      <c r="C110" s="270">
        <v>17</v>
      </c>
      <c r="D110" s="265">
        <v>2</v>
      </c>
      <c r="E110" s="266">
        <v>3</v>
      </c>
      <c r="F110" s="266">
        <f>D110*E110</f>
        <v>6</v>
      </c>
      <c r="G110" s="82" t="s">
        <v>278</v>
      </c>
      <c r="H110" s="296" t="s">
        <v>220</v>
      </c>
      <c r="I110" s="260">
        <v>10</v>
      </c>
      <c r="J110" s="130">
        <v>933</v>
      </c>
    </row>
    <row r="111" spans="1:10">
      <c r="A111" s="7" t="s">
        <v>207</v>
      </c>
      <c r="B111" s="139" t="s">
        <v>279</v>
      </c>
      <c r="C111" s="268">
        <v>24</v>
      </c>
      <c r="D111" s="265">
        <v>3</v>
      </c>
      <c r="E111" s="266">
        <v>2</v>
      </c>
      <c r="F111" s="266">
        <f>D111*E111</f>
        <v>6</v>
      </c>
      <c r="G111" s="82" t="s">
        <v>280</v>
      </c>
      <c r="H111" s="296" t="s">
        <v>220</v>
      </c>
      <c r="I111" s="260">
        <v>10</v>
      </c>
      <c r="J111" s="132">
        <v>7380</v>
      </c>
    </row>
    <row r="112" spans="1:10">
      <c r="A112" s="139" t="s">
        <v>281</v>
      </c>
      <c r="B112" s="141" t="s">
        <v>282</v>
      </c>
      <c r="C112" s="282">
        <v>3</v>
      </c>
      <c r="D112" s="283">
        <v>3</v>
      </c>
      <c r="E112" s="284">
        <v>16</v>
      </c>
      <c r="F112" s="284">
        <f>D112*E112</f>
        <v>48</v>
      </c>
      <c r="G112" s="83" t="s">
        <v>283</v>
      </c>
      <c r="H112" s="300" t="s">
        <v>284</v>
      </c>
      <c r="I112" s="260">
        <v>1</v>
      </c>
      <c r="J112" s="142"/>
    </row>
    <row r="113" spans="1:10">
      <c r="A113" s="7" t="s">
        <v>281</v>
      </c>
      <c r="B113" s="133" t="s">
        <v>285</v>
      </c>
      <c r="C113" s="267">
        <v>6</v>
      </c>
      <c r="D113" s="265">
        <v>1</v>
      </c>
      <c r="E113" s="266">
        <v>20</v>
      </c>
      <c r="F113" s="266">
        <f>D113*E113</f>
        <v>20</v>
      </c>
      <c r="G113" s="83" t="s">
        <v>286</v>
      </c>
      <c r="H113" s="360" t="s">
        <v>284</v>
      </c>
      <c r="I113" s="260">
        <v>10</v>
      </c>
      <c r="J113" s="130"/>
    </row>
    <row r="114" spans="1:10">
      <c r="A114" s="7" t="s">
        <v>281</v>
      </c>
      <c r="B114" s="143" t="s">
        <v>287</v>
      </c>
      <c r="C114" s="270">
        <v>10</v>
      </c>
      <c r="D114" s="265">
        <v>1</v>
      </c>
      <c r="E114" s="266">
        <v>40</v>
      </c>
      <c r="F114" s="266">
        <f>D114*E114</f>
        <v>40</v>
      </c>
      <c r="G114" s="83" t="s">
        <v>288</v>
      </c>
      <c r="H114" s="360" t="s">
        <v>284</v>
      </c>
      <c r="I114" s="260">
        <v>5</v>
      </c>
      <c r="J114" s="130"/>
    </row>
    <row r="115" spans="1:10">
      <c r="A115" s="7" t="s">
        <v>281</v>
      </c>
      <c r="B115" s="7" t="s">
        <v>289</v>
      </c>
      <c r="C115" s="267">
        <v>2</v>
      </c>
      <c r="D115" s="265">
        <v>1</v>
      </c>
      <c r="E115" s="266">
        <v>7</v>
      </c>
      <c r="F115" s="266">
        <f>D115*E115</f>
        <v>7</v>
      </c>
      <c r="G115" s="83" t="s">
        <v>290</v>
      </c>
      <c r="H115" s="360" t="s">
        <v>284</v>
      </c>
      <c r="I115" s="260">
        <v>2</v>
      </c>
      <c r="J115" s="130"/>
    </row>
    <row r="116" spans="1:10">
      <c r="A116" s="7" t="s">
        <v>281</v>
      </c>
      <c r="B116" s="7" t="s">
        <v>291</v>
      </c>
      <c r="C116" s="267">
        <v>3</v>
      </c>
      <c r="D116" s="265">
        <v>1</v>
      </c>
      <c r="E116" s="266">
        <v>6</v>
      </c>
      <c r="F116" s="266">
        <f>D116*E116</f>
        <v>6</v>
      </c>
      <c r="G116" s="83" t="s">
        <v>292</v>
      </c>
      <c r="H116" s="360" t="s">
        <v>284</v>
      </c>
      <c r="I116" s="260">
        <v>3</v>
      </c>
      <c r="J116" s="130"/>
    </row>
    <row r="117" spans="1:10">
      <c r="A117" s="7" t="s">
        <v>293</v>
      </c>
      <c r="B117" s="7" t="s">
        <v>294</v>
      </c>
      <c r="C117" s="267">
        <v>6</v>
      </c>
      <c r="D117" s="265">
        <v>1</v>
      </c>
      <c r="E117" s="266">
        <v>9</v>
      </c>
      <c r="F117" s="266">
        <f>D117*E117</f>
        <v>9</v>
      </c>
      <c r="G117" s="84" t="s">
        <v>295</v>
      </c>
      <c r="H117" s="360" t="s">
        <v>296</v>
      </c>
      <c r="I117" s="260">
        <v>50</v>
      </c>
      <c r="J117" s="140"/>
    </row>
    <row r="118" spans="1:10">
      <c r="A118" s="7" t="s">
        <v>293</v>
      </c>
      <c r="B118" s="7" t="s">
        <v>297</v>
      </c>
      <c r="C118" s="267">
        <v>36</v>
      </c>
      <c r="D118" s="265">
        <v>1</v>
      </c>
      <c r="E118" s="266">
        <v>60</v>
      </c>
      <c r="F118" s="266">
        <f>D118*E118</f>
        <v>60</v>
      </c>
      <c r="G118" s="84" t="s">
        <v>298</v>
      </c>
      <c r="H118" s="360" t="s">
        <v>296</v>
      </c>
      <c r="I118" s="260">
        <v>50</v>
      </c>
      <c r="J118" s="130"/>
    </row>
    <row r="119" spans="1:10">
      <c r="A119" s="7" t="s">
        <v>293</v>
      </c>
      <c r="B119" s="7" t="s">
        <v>299</v>
      </c>
      <c r="C119" s="267">
        <v>6</v>
      </c>
      <c r="D119" s="265">
        <v>1</v>
      </c>
      <c r="E119" s="266">
        <v>10.23</v>
      </c>
      <c r="F119" s="266">
        <f>D119*E119</f>
        <v>10.23</v>
      </c>
      <c r="G119" s="84" t="s">
        <v>300</v>
      </c>
      <c r="H119" s="292" t="s">
        <v>301</v>
      </c>
      <c r="I119" s="260">
        <v>6</v>
      </c>
      <c r="J119" s="140"/>
    </row>
    <row r="120" spans="1:10">
      <c r="A120" s="7" t="s">
        <v>293</v>
      </c>
      <c r="B120" s="7" t="s">
        <v>302</v>
      </c>
      <c r="C120" s="267">
        <v>6</v>
      </c>
      <c r="D120" s="265">
        <v>2</v>
      </c>
      <c r="E120" s="266">
        <v>2.04</v>
      </c>
      <c r="F120" s="266">
        <f>D120*E120</f>
        <v>4.08</v>
      </c>
      <c r="G120" s="83" t="s">
        <v>303</v>
      </c>
      <c r="H120" s="360" t="s">
        <v>210</v>
      </c>
      <c r="I120" s="260">
        <v>5</v>
      </c>
      <c r="J120" s="130"/>
    </row>
    <row r="121" spans="1:10">
      <c r="A121" s="74" t="s">
        <v>304</v>
      </c>
      <c r="B121" s="144" t="s">
        <v>305</v>
      </c>
      <c r="C121" s="285">
        <v>6</v>
      </c>
      <c r="D121" s="265">
        <v>6</v>
      </c>
      <c r="E121" s="266">
        <v>2.23</v>
      </c>
      <c r="F121" s="266">
        <f>D121*E121</f>
        <v>13.379999999999999</v>
      </c>
      <c r="G121" s="84" t="s">
        <v>306</v>
      </c>
      <c r="H121" s="292" t="s">
        <v>307</v>
      </c>
      <c r="I121" s="260">
        <v>1</v>
      </c>
      <c r="J121" s="130"/>
    </row>
    <row r="122" spans="1:10">
      <c r="A122" s="74" t="s">
        <v>304</v>
      </c>
      <c r="B122" s="376" t="s">
        <v>308</v>
      </c>
      <c r="C122" s="286">
        <v>2</v>
      </c>
      <c r="D122" s="265">
        <v>1</v>
      </c>
      <c r="E122" s="266">
        <v>3.49</v>
      </c>
      <c r="F122" s="266">
        <f>D122*E122</f>
        <v>3.49</v>
      </c>
      <c r="G122" s="84" t="s">
        <v>309</v>
      </c>
      <c r="H122" s="360" t="s">
        <v>310</v>
      </c>
      <c r="I122" s="260">
        <v>5</v>
      </c>
      <c r="J122" s="130"/>
    </row>
    <row r="123" spans="1:10">
      <c r="A123" s="74" t="s">
        <v>304</v>
      </c>
      <c r="B123" s="371" t="s">
        <v>311</v>
      </c>
      <c r="C123" s="285">
        <v>1</v>
      </c>
      <c r="D123" s="265">
        <v>1</v>
      </c>
      <c r="E123" s="266">
        <v>30</v>
      </c>
      <c r="F123" s="266">
        <f>D123*E123</f>
        <v>30</v>
      </c>
      <c r="G123" s="82" t="s">
        <v>312</v>
      </c>
      <c r="H123" s="360" t="s">
        <v>169</v>
      </c>
      <c r="I123" s="260">
        <v>1</v>
      </c>
      <c r="J123" s="130"/>
    </row>
    <row r="124" spans="1:10">
      <c r="A124" s="74" t="s">
        <v>304</v>
      </c>
      <c r="B124" s="172" t="s">
        <v>313</v>
      </c>
      <c r="C124" s="264">
        <v>1</v>
      </c>
      <c r="D124" s="265">
        <v>1</v>
      </c>
      <c r="E124" s="266">
        <v>12.69</v>
      </c>
      <c r="F124" s="266">
        <f>D124*E124</f>
        <v>12.69</v>
      </c>
      <c r="G124" s="84" t="s">
        <v>314</v>
      </c>
      <c r="H124" s="292" t="s">
        <v>315</v>
      </c>
      <c r="I124" s="260">
        <v>1</v>
      </c>
      <c r="J124" s="130"/>
    </row>
    <row r="125" spans="1:10">
      <c r="A125" s="74" t="s">
        <v>304</v>
      </c>
      <c r="B125" s="144" t="s">
        <v>316</v>
      </c>
      <c r="C125" s="285">
        <v>3</v>
      </c>
      <c r="D125" s="265">
        <v>1</v>
      </c>
      <c r="E125" s="266">
        <v>9.42</v>
      </c>
      <c r="F125" s="266">
        <f>D125*E125</f>
        <v>9.42</v>
      </c>
      <c r="G125" s="82" t="s">
        <v>317</v>
      </c>
      <c r="H125" s="360" t="s">
        <v>318</v>
      </c>
      <c r="I125" s="260">
        <v>5</v>
      </c>
      <c r="J125" s="130"/>
    </row>
    <row r="126" spans="1:10">
      <c r="A126" s="74" t="s">
        <v>319</v>
      </c>
      <c r="B126" s="383" t="s">
        <v>320</v>
      </c>
      <c r="C126" s="288">
        <v>4</v>
      </c>
      <c r="D126" s="265">
        <v>2</v>
      </c>
      <c r="E126" s="266">
        <v>4</v>
      </c>
      <c r="F126" s="266">
        <f>D126*E126</f>
        <v>8</v>
      </c>
      <c r="G126" s="84" t="s">
        <v>321</v>
      </c>
      <c r="H126" s="372" t="s">
        <v>322</v>
      </c>
      <c r="I126" s="260">
        <v>1</v>
      </c>
      <c r="J126" s="130"/>
    </row>
    <row r="127" spans="1:10">
      <c r="A127" s="74" t="s">
        <v>319</v>
      </c>
      <c r="B127" s="74" t="s">
        <v>323</v>
      </c>
      <c r="C127" s="316">
        <v>2</v>
      </c>
      <c r="D127" s="265">
        <v>1</v>
      </c>
      <c r="E127" s="266">
        <v>14.96</v>
      </c>
      <c r="F127" s="266">
        <f>D127*E127</f>
        <v>14.96</v>
      </c>
      <c r="G127" s="84" t="s">
        <v>324</v>
      </c>
      <c r="H127" s="360" t="s">
        <v>325</v>
      </c>
      <c r="I127" s="260">
        <v>4</v>
      </c>
      <c r="J127" s="130"/>
    </row>
    <row r="128" spans="1:10">
      <c r="A128" s="7" t="s">
        <v>319</v>
      </c>
      <c r="B128" s="7" t="s">
        <v>326</v>
      </c>
      <c r="C128" s="268">
        <v>1</v>
      </c>
      <c r="D128" s="265">
        <v>1</v>
      </c>
      <c r="E128" s="266">
        <v>12</v>
      </c>
      <c r="F128" s="266">
        <f>D128*E128</f>
        <v>12</v>
      </c>
      <c r="G128" s="84" t="s">
        <v>327</v>
      </c>
      <c r="H128" s="360" t="s">
        <v>328</v>
      </c>
      <c r="I128" s="260">
        <v>1</v>
      </c>
      <c r="J128" s="130"/>
    </row>
    <row r="129" spans="1:10">
      <c r="A129" s="7" t="s">
        <v>319</v>
      </c>
      <c r="B129" s="7" t="s">
        <v>329</v>
      </c>
      <c r="C129" s="268">
        <v>1</v>
      </c>
      <c r="D129" s="265">
        <v>1</v>
      </c>
      <c r="E129" s="266">
        <v>11</v>
      </c>
      <c r="F129" s="266">
        <f>D129*E129</f>
        <v>11</v>
      </c>
      <c r="G129" s="84" t="s">
        <v>330</v>
      </c>
      <c r="H129" s="360" t="s">
        <v>328</v>
      </c>
      <c r="I129" s="260">
        <v>1</v>
      </c>
      <c r="J129" s="130"/>
    </row>
    <row r="130" spans="1:10">
      <c r="A130" s="7" t="s">
        <v>319</v>
      </c>
      <c r="B130" s="7" t="s">
        <v>331</v>
      </c>
      <c r="C130" s="268">
        <v>1</v>
      </c>
      <c r="D130" s="265">
        <v>1</v>
      </c>
      <c r="E130" s="266">
        <v>9</v>
      </c>
      <c r="F130" s="266">
        <f>D130*E130</f>
        <v>9</v>
      </c>
      <c r="G130" s="84" t="s">
        <v>332</v>
      </c>
      <c r="H130" s="360" t="s">
        <v>328</v>
      </c>
      <c r="I130" s="260">
        <v>1</v>
      </c>
      <c r="J130" s="130"/>
    </row>
    <row r="131" spans="1:10">
      <c r="A131" s="74" t="s">
        <v>319</v>
      </c>
      <c r="B131" s="7" t="s">
        <v>333</v>
      </c>
      <c r="C131" s="264">
        <v>34</v>
      </c>
      <c r="D131" s="265">
        <v>4</v>
      </c>
      <c r="E131" s="266">
        <v>5.49</v>
      </c>
      <c r="F131" s="266">
        <f>D131*E131</f>
        <v>21.96</v>
      </c>
      <c r="G131" s="84" t="s">
        <v>334</v>
      </c>
      <c r="H131" s="360" t="s">
        <v>335</v>
      </c>
      <c r="I131" s="260">
        <v>10</v>
      </c>
      <c r="J131" s="130"/>
    </row>
    <row r="132" spans="1:10">
      <c r="A132" s="7" t="s">
        <v>319</v>
      </c>
      <c r="B132" s="7" t="s">
        <v>336</v>
      </c>
      <c r="C132" s="268">
        <v>4</v>
      </c>
      <c r="D132" s="265">
        <v>4</v>
      </c>
      <c r="E132" s="266">
        <v>15</v>
      </c>
      <c r="F132" s="266">
        <f>D132*E132</f>
        <v>60</v>
      </c>
      <c r="G132" s="84" t="s">
        <v>337</v>
      </c>
      <c r="H132" s="360" t="s">
        <v>328</v>
      </c>
      <c r="I132" s="260">
        <v>1</v>
      </c>
      <c r="J132" s="130"/>
    </row>
    <row r="133" spans="1:10">
      <c r="A133" s="7" t="s">
        <v>319</v>
      </c>
      <c r="B133" s="7" t="s">
        <v>338</v>
      </c>
      <c r="C133" s="268">
        <v>4</v>
      </c>
      <c r="D133" s="265">
        <v>4</v>
      </c>
      <c r="E133" s="266">
        <v>16</v>
      </c>
      <c r="F133" s="266">
        <f>D133*E133</f>
        <v>64</v>
      </c>
      <c r="G133" s="84" t="s">
        <v>339</v>
      </c>
      <c r="H133" s="360" t="s">
        <v>328</v>
      </c>
      <c r="I133" s="260">
        <v>1</v>
      </c>
      <c r="J133" s="130"/>
    </row>
    <row r="134" spans="1:10">
      <c r="A134" s="7" t="s">
        <v>319</v>
      </c>
      <c r="B134" s="7" t="s">
        <v>340</v>
      </c>
      <c r="C134" s="268">
        <v>4</v>
      </c>
      <c r="D134" s="265">
        <v>4</v>
      </c>
      <c r="E134" s="266">
        <v>40</v>
      </c>
      <c r="F134" s="266">
        <f>D134*E134</f>
        <v>160</v>
      </c>
      <c r="G134" s="84" t="s">
        <v>341</v>
      </c>
      <c r="H134" s="360" t="s">
        <v>328</v>
      </c>
      <c r="I134" s="260">
        <v>1</v>
      </c>
      <c r="J134" s="130"/>
    </row>
    <row r="135" spans="1:10">
      <c r="A135" s="74" t="s">
        <v>319</v>
      </c>
      <c r="B135" s="368" t="s">
        <v>342</v>
      </c>
      <c r="C135" s="270">
        <v>1</v>
      </c>
      <c r="D135" s="265">
        <v>1</v>
      </c>
      <c r="E135" s="266">
        <v>4.07</v>
      </c>
      <c r="F135" s="266">
        <f>D135*E135</f>
        <v>4.07</v>
      </c>
      <c r="G135" s="84" t="s">
        <v>343</v>
      </c>
      <c r="H135" s="372" t="s">
        <v>322</v>
      </c>
      <c r="I135" s="260">
        <v>1</v>
      </c>
      <c r="J135" s="130"/>
    </row>
    <row r="136" spans="1:10" ht="18" customHeight="1">
      <c r="A136" s="7" t="s">
        <v>319</v>
      </c>
      <c r="B136" s="7" t="s">
        <v>344</v>
      </c>
      <c r="C136" s="264">
        <v>2</v>
      </c>
      <c r="D136" s="265">
        <v>1</v>
      </c>
      <c r="E136" s="266">
        <v>18</v>
      </c>
      <c r="F136" s="266">
        <f>D136*E136</f>
        <v>18</v>
      </c>
      <c r="G136" s="84" t="s">
        <v>345</v>
      </c>
      <c r="H136" s="360" t="s">
        <v>346</v>
      </c>
      <c r="I136" s="260">
        <v>2</v>
      </c>
      <c r="J136" s="130"/>
    </row>
    <row r="137" spans="1:10">
      <c r="A137" s="7" t="s">
        <v>319</v>
      </c>
      <c r="B137" s="26" t="s">
        <v>347</v>
      </c>
      <c r="C137" s="272">
        <v>1</v>
      </c>
      <c r="D137" s="265">
        <v>1</v>
      </c>
      <c r="E137" s="289">
        <v>100</v>
      </c>
      <c r="F137" s="266">
        <f>D137*E137</f>
        <v>100</v>
      </c>
      <c r="G137" s="85" t="s">
        <v>348</v>
      </c>
      <c r="H137" s="360" t="s">
        <v>349</v>
      </c>
      <c r="I137" s="260">
        <v>1</v>
      </c>
      <c r="J137" s="130"/>
    </row>
    <row r="138" spans="1:10">
      <c r="A138" s="7" t="s">
        <v>319</v>
      </c>
      <c r="B138" s="26" t="s">
        <v>350</v>
      </c>
      <c r="C138" s="272">
        <v>1</v>
      </c>
      <c r="D138" s="265">
        <v>1</v>
      </c>
      <c r="E138" s="289">
        <v>25</v>
      </c>
      <c r="F138" s="266">
        <f>D138*E138</f>
        <v>25</v>
      </c>
      <c r="G138" s="82" t="s">
        <v>351</v>
      </c>
      <c r="H138" s="360" t="s">
        <v>352</v>
      </c>
      <c r="I138" s="260">
        <v>1</v>
      </c>
      <c r="J138" s="130"/>
    </row>
    <row r="139" spans="1:10">
      <c r="A139" s="7" t="s">
        <v>319</v>
      </c>
      <c r="B139" s="19" t="s">
        <v>353</v>
      </c>
      <c r="C139" s="273">
        <v>2</v>
      </c>
      <c r="D139" s="265">
        <v>2</v>
      </c>
      <c r="E139" s="266">
        <v>9.7200000000000006</v>
      </c>
      <c r="F139" s="266">
        <f>D139*E139</f>
        <v>19.440000000000001</v>
      </c>
      <c r="G139" s="82" t="s">
        <v>354</v>
      </c>
      <c r="H139" s="372" t="s">
        <v>322</v>
      </c>
      <c r="I139" s="260">
        <v>1</v>
      </c>
      <c r="J139" s="130"/>
    </row>
    <row r="140" spans="1:10">
      <c r="A140" s="74" t="s">
        <v>319</v>
      </c>
      <c r="B140" s="1" t="s">
        <v>355</v>
      </c>
      <c r="C140" s="287">
        <v>1</v>
      </c>
      <c r="D140" s="369">
        <v>1</v>
      </c>
      <c r="E140" s="271">
        <v>12</v>
      </c>
      <c r="F140" s="266">
        <f>D140*E140</f>
        <v>12</v>
      </c>
      <c r="G140" s="84" t="s">
        <v>356</v>
      </c>
      <c r="H140" s="301" t="s">
        <v>357</v>
      </c>
      <c r="I140" s="261">
        <v>1</v>
      </c>
      <c r="J140" s="130"/>
    </row>
    <row r="141" spans="1:10">
      <c r="A141" s="7" t="s">
        <v>358</v>
      </c>
      <c r="B141" s="7" t="s">
        <v>359</v>
      </c>
      <c r="C141" s="267">
        <v>2</v>
      </c>
      <c r="D141" s="265">
        <v>1</v>
      </c>
      <c r="E141" s="266">
        <v>2.84</v>
      </c>
      <c r="F141" s="266">
        <f>D141*E141</f>
        <v>2.84</v>
      </c>
      <c r="G141" s="84" t="s">
        <v>1899</v>
      </c>
      <c r="H141" s="292" t="s">
        <v>1898</v>
      </c>
      <c r="I141" s="260">
        <v>10</v>
      </c>
      <c r="J141" s="132"/>
    </row>
    <row r="142" spans="1:10" s="75" customFormat="1" ht="15.75">
      <c r="A142" s="7" t="s">
        <v>358</v>
      </c>
      <c r="B142" s="368" t="s">
        <v>360</v>
      </c>
      <c r="C142" s="267">
        <v>6</v>
      </c>
      <c r="D142" s="265">
        <v>1</v>
      </c>
      <c r="E142" s="266">
        <v>7</v>
      </c>
      <c r="F142" s="266">
        <f>D142*E142</f>
        <v>7</v>
      </c>
      <c r="G142" s="84" t="s">
        <v>1901</v>
      </c>
      <c r="H142" s="442" t="s">
        <v>1900</v>
      </c>
      <c r="I142" s="260">
        <v>20</v>
      </c>
      <c r="J142" s="132"/>
    </row>
    <row r="143" spans="1:10" s="75" customFormat="1" ht="15.75">
      <c r="A143" s="74" t="s">
        <v>358</v>
      </c>
      <c r="B143" s="368" t="s">
        <v>361</v>
      </c>
      <c r="C143" s="267">
        <v>6</v>
      </c>
      <c r="D143" s="265">
        <v>1</v>
      </c>
      <c r="E143" s="266">
        <v>7</v>
      </c>
      <c r="F143" s="266">
        <f>D143*E143</f>
        <v>7</v>
      </c>
      <c r="G143" s="84" t="s">
        <v>1902</v>
      </c>
      <c r="H143" s="442" t="s">
        <v>1900</v>
      </c>
      <c r="I143" s="260">
        <v>20</v>
      </c>
      <c r="J143" s="132"/>
    </row>
    <row r="144" spans="1:10" s="75" customFormat="1" ht="15.75">
      <c r="A144" s="7" t="s">
        <v>358</v>
      </c>
      <c r="B144" s="441" t="s">
        <v>1897</v>
      </c>
      <c r="C144" s="267">
        <v>4</v>
      </c>
      <c r="D144" s="265">
        <v>1</v>
      </c>
      <c r="E144" s="266">
        <v>7</v>
      </c>
      <c r="F144" s="266">
        <f>D144*E144</f>
        <v>7</v>
      </c>
      <c r="G144" s="84" t="s">
        <v>1903</v>
      </c>
      <c r="H144" s="442" t="s">
        <v>1900</v>
      </c>
      <c r="I144" s="260">
        <v>20</v>
      </c>
      <c r="J144" s="132"/>
    </row>
    <row r="145" spans="1:10" s="75" customFormat="1" ht="15.75">
      <c r="A145" s="7" t="s">
        <v>358</v>
      </c>
      <c r="B145" s="368" t="s">
        <v>363</v>
      </c>
      <c r="C145" s="267">
        <v>8</v>
      </c>
      <c r="D145" s="265">
        <v>1</v>
      </c>
      <c r="E145" s="266">
        <v>7</v>
      </c>
      <c r="F145" s="266">
        <f>D145*E145</f>
        <v>7</v>
      </c>
      <c r="G145" s="84" t="s">
        <v>1904</v>
      </c>
      <c r="H145" s="442" t="s">
        <v>1900</v>
      </c>
      <c r="I145" s="260">
        <v>20</v>
      </c>
      <c r="J145" s="132"/>
    </row>
    <row r="146" spans="1:10" s="75" customFormat="1" ht="15.75">
      <c r="A146" s="7" t="s">
        <v>358</v>
      </c>
      <c r="B146" s="7" t="s">
        <v>364</v>
      </c>
      <c r="C146" s="267">
        <v>1</v>
      </c>
      <c r="D146" s="265">
        <v>1</v>
      </c>
      <c r="E146" s="266">
        <v>8</v>
      </c>
      <c r="F146" s="266">
        <f>D146*E146</f>
        <v>8</v>
      </c>
      <c r="G146" s="84" t="s">
        <v>365</v>
      </c>
      <c r="H146" s="360" t="s">
        <v>366</v>
      </c>
      <c r="I146" s="260">
        <v>1</v>
      </c>
      <c r="J146" s="132"/>
    </row>
    <row r="147" spans="1:10" s="75" customFormat="1" ht="15.75">
      <c r="A147" s="7" t="s">
        <v>367</v>
      </c>
      <c r="B147" s="7" t="s">
        <v>368</v>
      </c>
      <c r="C147" s="267">
        <v>2</v>
      </c>
      <c r="D147" s="265">
        <v>1</v>
      </c>
      <c r="E147" s="266">
        <v>12.84</v>
      </c>
      <c r="F147" s="266">
        <f>D147*E147</f>
        <v>12.84</v>
      </c>
      <c r="G147" s="84" t="s">
        <v>369</v>
      </c>
      <c r="H147" s="302" t="s">
        <v>370</v>
      </c>
      <c r="I147" s="260">
        <v>10</v>
      </c>
      <c r="J147" s="140"/>
    </row>
    <row r="148" spans="1:10" s="75" customFormat="1" ht="15.75">
      <c r="A148" s="7" t="s">
        <v>371</v>
      </c>
      <c r="B148" s="7" t="s">
        <v>372</v>
      </c>
      <c r="C148" s="268">
        <v>1</v>
      </c>
      <c r="D148" s="265">
        <v>1</v>
      </c>
      <c r="E148" s="266">
        <v>5</v>
      </c>
      <c r="F148" s="266">
        <f>D148*E148</f>
        <v>5</v>
      </c>
      <c r="G148" s="129" t="s">
        <v>373</v>
      </c>
      <c r="H148" s="360" t="s">
        <v>47</v>
      </c>
      <c r="I148" s="261">
        <v>1</v>
      </c>
      <c r="J148" s="130"/>
    </row>
    <row r="149" spans="1:10" s="75" customFormat="1" ht="15.75">
      <c r="A149" s="7" t="s">
        <v>371</v>
      </c>
      <c r="B149" s="376" t="s">
        <v>374</v>
      </c>
      <c r="C149" s="272">
        <v>1</v>
      </c>
      <c r="D149" s="265">
        <v>1</v>
      </c>
      <c r="E149" s="266">
        <v>3.95</v>
      </c>
      <c r="F149" s="266">
        <f>D149*E149</f>
        <v>3.95</v>
      </c>
      <c r="G149" s="84" t="s">
        <v>375</v>
      </c>
      <c r="H149" s="360" t="s">
        <v>376</v>
      </c>
      <c r="I149" s="261">
        <v>1</v>
      </c>
      <c r="J149" s="130"/>
    </row>
    <row r="150" spans="1:10" s="75" customFormat="1" ht="15.75">
      <c r="A150" s="7" t="s">
        <v>371</v>
      </c>
      <c r="B150" s="376" t="s">
        <v>377</v>
      </c>
      <c r="C150" s="264">
        <v>1</v>
      </c>
      <c r="D150" s="265">
        <v>1</v>
      </c>
      <c r="E150" s="266">
        <v>35.42</v>
      </c>
      <c r="F150" s="266">
        <f>D150*E150</f>
        <v>35.42</v>
      </c>
      <c r="G150" s="84" t="s">
        <v>378</v>
      </c>
      <c r="H150" s="360" t="s">
        <v>379</v>
      </c>
      <c r="I150" s="260">
        <v>1</v>
      </c>
      <c r="J150" s="130"/>
    </row>
    <row r="151" spans="1:10" s="75" customFormat="1" ht="15.75">
      <c r="A151" s="146" t="s">
        <v>371</v>
      </c>
      <c r="B151" s="145" t="s">
        <v>380</v>
      </c>
      <c r="C151" s="317">
        <v>1</v>
      </c>
      <c r="D151" s="279">
        <v>1</v>
      </c>
      <c r="E151" s="281">
        <v>11</v>
      </c>
      <c r="F151" s="281">
        <f>D151*E151</f>
        <v>11</v>
      </c>
      <c r="G151" s="84" t="s">
        <v>381</v>
      </c>
      <c r="H151" s="321" t="s">
        <v>382</v>
      </c>
      <c r="I151" s="263">
        <v>1</v>
      </c>
      <c r="J151" s="147"/>
    </row>
    <row r="152" spans="1:10" s="75" customFormat="1" ht="15.75">
      <c r="A152" s="7" t="s">
        <v>371</v>
      </c>
      <c r="B152" s="7" t="s">
        <v>383</v>
      </c>
      <c r="C152" s="264">
        <v>1</v>
      </c>
      <c r="D152" s="265">
        <v>1</v>
      </c>
      <c r="E152" s="266">
        <v>48</v>
      </c>
      <c r="F152" s="266">
        <f>D152*E152</f>
        <v>48</v>
      </c>
      <c r="G152" s="84" t="s">
        <v>384</v>
      </c>
      <c r="H152" s="360" t="s">
        <v>385</v>
      </c>
      <c r="I152" s="260">
        <v>1</v>
      </c>
      <c r="J152" s="130"/>
    </row>
    <row r="153" spans="1:10" s="75" customFormat="1" ht="15.75">
      <c r="A153" s="7" t="s">
        <v>371</v>
      </c>
      <c r="B153" s="45" t="s">
        <v>386</v>
      </c>
      <c r="C153" s="264">
        <v>1</v>
      </c>
      <c r="D153" s="265">
        <v>1</v>
      </c>
      <c r="E153" s="266">
        <v>2.17</v>
      </c>
      <c r="F153" s="266">
        <f>D153*E153</f>
        <v>2.17</v>
      </c>
      <c r="G153" s="84" t="s">
        <v>387</v>
      </c>
      <c r="H153" s="360" t="s">
        <v>47</v>
      </c>
      <c r="I153" s="260">
        <v>1</v>
      </c>
      <c r="J153" s="130"/>
    </row>
    <row r="154" spans="1:10" s="75" customFormat="1" ht="15.75">
      <c r="A154" s="7" t="s">
        <v>371</v>
      </c>
      <c r="B154" s="137" t="s">
        <v>388</v>
      </c>
      <c r="C154" s="264">
        <v>1</v>
      </c>
      <c r="D154" s="265">
        <v>1</v>
      </c>
      <c r="E154" s="266">
        <v>6.99</v>
      </c>
      <c r="F154" s="266">
        <f>D154*E154</f>
        <v>6.99</v>
      </c>
      <c r="G154" s="84" t="s">
        <v>389</v>
      </c>
      <c r="H154" s="299" t="s">
        <v>47</v>
      </c>
      <c r="I154" s="261">
        <v>1</v>
      </c>
      <c r="J154" s="130"/>
    </row>
    <row r="155" spans="1:10" s="75" customFormat="1" ht="15.75">
      <c r="A155" s="7" t="s">
        <v>371</v>
      </c>
      <c r="B155" s="38" t="s">
        <v>1896</v>
      </c>
      <c r="C155" s="264">
        <v>1</v>
      </c>
      <c r="D155" s="265">
        <v>1</v>
      </c>
      <c r="E155" s="266">
        <v>25</v>
      </c>
      <c r="F155" s="266">
        <f>D155*E155</f>
        <v>25</v>
      </c>
      <c r="G155" s="129" t="s">
        <v>390</v>
      </c>
      <c r="H155" s="360" t="s">
        <v>47</v>
      </c>
      <c r="I155" s="261">
        <v>1</v>
      </c>
      <c r="J155" s="130"/>
    </row>
    <row r="156" spans="1:10" s="75" customFormat="1" ht="15.75">
      <c r="A156" s="7" t="s">
        <v>371</v>
      </c>
      <c r="B156" s="7" t="s">
        <v>391</v>
      </c>
      <c r="C156" s="264">
        <v>1</v>
      </c>
      <c r="D156" s="265">
        <v>1</v>
      </c>
      <c r="E156" s="266">
        <v>10.62</v>
      </c>
      <c r="F156" s="266">
        <f>D156*E156</f>
        <v>10.62</v>
      </c>
      <c r="G156" s="129" t="s">
        <v>392</v>
      </c>
      <c r="H156" s="299" t="s">
        <v>47</v>
      </c>
      <c r="I156" s="260">
        <v>1</v>
      </c>
      <c r="J156" s="130"/>
    </row>
    <row r="157" spans="1:10" s="75" customFormat="1" ht="16.5" thickBot="1">
      <c r="A157" s="7" t="s">
        <v>371</v>
      </c>
      <c r="B157" s="1" t="s">
        <v>393</v>
      </c>
      <c r="C157" s="318">
        <v>1</v>
      </c>
      <c r="D157" s="319">
        <v>1</v>
      </c>
      <c r="E157" s="320">
        <v>10</v>
      </c>
      <c r="F157" s="320">
        <f>D157*E157</f>
        <v>10</v>
      </c>
      <c r="G157" s="290" t="s">
        <v>394</v>
      </c>
      <c r="H157" s="322" t="s">
        <v>395</v>
      </c>
      <c r="I157" s="260">
        <v>5</v>
      </c>
      <c r="J157" s="130"/>
    </row>
    <row r="158" spans="1:10" s="75" customFormat="1" ht="16.5" thickBot="1">
      <c r="A158" s="88"/>
      <c r="B158" s="89" t="s">
        <v>396</v>
      </c>
      <c r="C158" s="89"/>
      <c r="D158" s="89"/>
      <c r="E158" s="90"/>
      <c r="F158" s="91">
        <f>SUBTOTAL(109,Table1321[*Cost Price $USD])</f>
        <v>2337.2599999999998</v>
      </c>
      <c r="G158" s="92" t="s">
        <v>397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84"/>
    </row>
    <row r="160" spans="1:10" s="75" customFormat="1" ht="15.75">
      <c r="A160" s="308" t="s">
        <v>398</v>
      </c>
      <c r="B160" s="74"/>
      <c r="C160" s="74"/>
      <c r="D160" s="74"/>
      <c r="E160" s="77"/>
      <c r="F160" s="74"/>
      <c r="G160"/>
      <c r="H160" s="74"/>
      <c r="I160" s="74"/>
      <c r="J160" s="384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4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84"/>
    </row>
    <row r="167" spans="1:10" s="75" customFormat="1" ht="15.75">
      <c r="A167" s="74"/>
      <c r="B167" s="308"/>
      <c r="C167" s="74"/>
      <c r="D167" s="74"/>
      <c r="E167" s="77"/>
      <c r="F167" s="74"/>
      <c r="G167"/>
      <c r="H167" s="74"/>
      <c r="I167" s="74"/>
      <c r="J167" s="384"/>
    </row>
    <row r="168" spans="1:10">
      <c r="J168" s="384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4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19" r:id="rId6" display="Color: 6PCS" xr:uid="{83110E66-78FF-482A-A936-8F1BF7578A3C}"/>
    <hyperlink ref="G78" r:id="rId7" xr:uid="{165F55F9-93B5-4C34-AB3E-2D5640BE01F4}"/>
    <hyperlink ref="G6" r:id="rId8" display="https://www.aliexpress.com/item/4001085251691.html" xr:uid="{6FC7652C-4336-480C-B2E7-E04728B15743}"/>
    <hyperlink ref="G5" r:id="rId9" display="688ZZ" xr:uid="{E47035C0-0384-4F36-8610-B86A56A6353C}"/>
    <hyperlink ref="G4" r:id="rId10" display="F606ZZ" xr:uid="{7A42191B-CFDD-4A32-8150-88F26E71C9AC}"/>
    <hyperlink ref="G2" r:id="rId11" xr:uid="{79950C8E-6C0D-43A7-9D36-8F08E49E0336}"/>
    <hyperlink ref="G150" r:id="rId12" xr:uid="{96A70493-75D0-4733-A3CA-6179A33F98AC}"/>
    <hyperlink ref="G44" r:id="rId13" xr:uid="{87783477-33AB-4F63-96D6-84FFA77C3655}"/>
    <hyperlink ref="G124" r:id="rId14" display="C: 30x30" xr:uid="{606973F0-66B4-48E0-9052-7FF9AC915346}"/>
    <hyperlink ref="G75" r:id="rId15" xr:uid="{9E6D60F7-4FD8-4383-A6FD-19E6F8255EF5}"/>
    <hyperlink ref="G136" r:id="rId16" display="https://s.click.aliexpress.com/e/_c3suoWc5" xr:uid="{171176F6-4231-406A-9168-9A596B642215}"/>
    <hyperlink ref="G122" r:id="rId17" xr:uid="{0241C0AB-3D65-413B-8BA6-3B272D19AC35}"/>
    <hyperlink ref="G58" r:id="rId18" display="Color: 24V 300W" xr:uid="{52ADCB77-FF0E-42E8-AC3C-EF1C337A8CEE}"/>
    <hyperlink ref="G8" r:id="rId19" display="Color: L400 - MGN12H" xr:uid="{38BCC57D-FD03-4471-B927-A7E12E3DB518}"/>
    <hyperlink ref="G9" r:id="rId20" display="Color: L400 - MGN12H" xr:uid="{BD6A1B04-1DB5-4668-9226-2B16CD7A0FF8}"/>
    <hyperlink ref="G10" r:id="rId21" display="Color: L400 - MGN12H" xr:uid="{84FFEA79-873A-463E-9519-EA26805DD99E}"/>
    <hyperlink ref="G66" r:id="rId22" display="Color: 17HS19-2504S-H-V1" xr:uid="{63EC9369-3A56-4A55-ADB6-E63DA70C5687}"/>
    <hyperlink ref="G65" r:id="rId23" display="Color: 17HS16 2004S1" xr:uid="{982DA236-4666-4A0F-ABF1-9B4663B545D1}"/>
    <hyperlink ref="G79" r:id="rId24" display="M6x12x1mm -50PCS" xr:uid="{A89E7AD8-F920-4AF5-B677-81DF07FB2B6D}"/>
    <hyperlink ref="G3" r:id="rId25" display="688ZZ" xr:uid="{67E8D5C1-A156-413D-AF31-8133207133A7}"/>
    <hyperlink ref="G146" r:id="rId26" xr:uid="{5DF1E2A3-6063-41FD-B02D-4A4F1F17507D}"/>
    <hyperlink ref="G135" r:id="rId27" display="500mm - 20x20x1mm" xr:uid="{D204D176-2E62-40E3-82BF-401F19A0D89A}"/>
    <hyperlink ref="G115" r:id="rId28" display="BD: 5mm-Pulley BW: 10mm T: 26T" xr:uid="{90074162-A7AA-4715-B971-FF9CE46FAD99}"/>
    <hyperlink ref="G82" r:id="rId29" xr:uid="{6449E8A0-482C-470E-97D7-EF72A2F2A913}"/>
    <hyperlink ref="G101" r:id="rId30" xr:uid="{91B40BE5-71A5-4A12-84CC-1243069DE4B2}"/>
    <hyperlink ref="G126" r:id="rId31" display="500mm - 20x20x1mm" xr:uid="{6064A7A7-4811-4867-831D-5DD621C8F26F}"/>
    <hyperlink ref="G147" r:id="rId32" xr:uid="{B943D4B9-8B39-41E3-AF1C-D92FC272CF39}"/>
    <hyperlink ref="G113" r:id="rId33" display="BD: 5mm BW: 10mm N: 5PCS" xr:uid="{48A1A5F5-9613-43F0-AB8A-D09C3DDA1C3B}"/>
    <hyperlink ref="G112" r:id="rId34" display="BD: 20T(5mm)-80T(5mm) - W: 6mm-200" xr:uid="{C6EC4DA3-1FE8-42F5-AF13-426B397564D6}"/>
    <hyperlink ref="G129" r:id="rId35" xr:uid="{0C02753A-60E1-4368-AD8A-ED26844E80A1}"/>
    <hyperlink ref="G128" r:id="rId36" display="Color: 420 mm" xr:uid="{0E8E3DCA-6FE1-423A-9C75-E7E7B690BDB7}"/>
    <hyperlink ref="G130" r:id="rId37" display="Color: L 368mm - 2020" xr:uid="{E9E961A2-7ED9-40FE-ABB1-92D1495A6058}"/>
    <hyperlink ref="G132" r:id="rId38" display="Color: 420 mm" xr:uid="{70CC92A1-3489-49FF-A305-EA4BEBA40EE8}"/>
    <hyperlink ref="G133" r:id="rId39" display="Color: 420 mm" xr:uid="{C2D7AC6A-2B7A-4CF5-B4C9-0F3C2D52367F}"/>
    <hyperlink ref="G134" r:id="rId40" display="Color: 420 mm" xr:uid="{A4259B2C-35E6-4E18-9A22-B39EA6E8A3E3}"/>
    <hyperlink ref="G131" r:id="rId41" display="Color: 4x10PCS 2028 Silver" xr:uid="{C93219CF-4D32-482A-8275-37C1A02D7B04}"/>
    <hyperlink ref="G127" r:id="rId42" display="Color: 2020 L (4pcs)" xr:uid="{4F3C13A1-F52F-4206-900C-B4E77902BF50}"/>
    <hyperlink ref="G59" r:id="rId43" display="310x310 750W-220V-NO GLUE!" xr:uid="{CEFC505C-03F9-43E8-B793-CAA5CFF42081}"/>
    <hyperlink ref="G51" r:id="rId44" xr:uid="{6308B7F3-791E-4EE3-8A90-FF14B0C92347}"/>
    <hyperlink ref="G52" r:id="rId45" display="Color: 10Pin" xr:uid="{862B1710-40DD-4D45-8591-8540A1F3795D}"/>
    <hyperlink ref="G63" r:id="rId46" xr:uid="{F18AAE1C-3310-4534-A2A0-FD276F0CB471}"/>
    <hyperlink ref="G64" r:id="rId47" display="SparkFun Electronics 13879" xr:uid="{D225820F-DD6F-47AC-B161-59F21384AEB1}"/>
    <hyperlink ref="G121" r:id="rId48" xr:uid="{C6F7896B-3895-437C-B832-E4CE37CFA899}"/>
    <hyperlink ref="G137" r:id="rId49" xr:uid="{400AB169-DF3B-458B-B4BC-D325DD62A206}"/>
    <hyperlink ref="G80" r:id="rId50" xr:uid="{C1232C0C-9B0D-4F15-9A17-88DD0F0B366E}"/>
    <hyperlink ref="G61" r:id="rId51" xr:uid="{6B342A7C-3223-441B-BA54-EB726DAE7228}"/>
    <hyperlink ref="G123" r:id="rId52" xr:uid="{EDBD9826-6B9E-46B8-AAB8-5C973DAABC96}"/>
    <hyperlink ref="G125" r:id="rId53" xr:uid="{8464A2DC-023A-4919-B297-2FDBBBD4D5B6}"/>
    <hyperlink ref="G60" r:id="rId54" xr:uid="{ECF57003-5ABF-4AD9-83DB-0628060DDD7B}"/>
    <hyperlink ref="G42" r:id="rId55" xr:uid="{097FDA04-D005-411A-B496-1BC475898E6F}"/>
    <hyperlink ref="G120" r:id="rId56" display="https://s.click.aliexpress.com/e/_c3h7Zh5j" xr:uid="{C0116F09-FFC3-4E4E-8906-DA78E1D65DB9}"/>
    <hyperlink ref="G152" r:id="rId57" display="PCBWay" xr:uid="{386B7278-E3B9-4DF0-B1C5-4005B9ADF7D4}"/>
    <hyperlink ref="G153" r:id="rId58" xr:uid="{888646B3-24C6-4409-9F44-77E56E7B7A8B}"/>
    <hyperlink ref="G157" r:id="rId59" xr:uid="{BD4F34BF-BABC-43F5-BAB4-A3DF2FBBEDAB}"/>
    <hyperlink ref="G11" r:id="rId60" xr:uid="{8F819BE9-2369-4701-A38A-4CAAAAF7D828}"/>
    <hyperlink ref="G117" r:id="rId61" display="Color: 6x5mm (10Pcs)" xr:uid="{28376BAC-F087-487C-B2F0-7FF772C19284}"/>
    <hyperlink ref="G50" r:id="rId62" xr:uid="{F715A1CC-9CA1-442B-B658-7D77B0B5A47D}"/>
    <hyperlink ref="G57" r:id="rId63" xr:uid="{B2F77E2D-41DB-4334-9EF1-942450EAF1F0}"/>
    <hyperlink ref="G34" r:id="rId64" xr:uid="{BADCFAD1-27AD-4FC2-8F46-C04A1360F2D8}"/>
    <hyperlink ref="G35" r:id="rId65" xr:uid="{6B121041-A93E-47A9-944A-3A627E278258}"/>
    <hyperlink ref="G36" r:id="rId66" xr:uid="{D4B1DA1E-4846-4F4A-9BC5-CE5ABF7520A0}"/>
    <hyperlink ref="G24" r:id="rId67" xr:uid="{2B21CB21-157A-49F7-B2B5-2F1C9F8E6411}"/>
    <hyperlink ref="G37" r:id="rId68" display="https://www.aliexpress.com/item/1005007376443518.html?" xr:uid="{1C3C086E-0886-4D17-B01B-476BDFB5FF95}"/>
    <hyperlink ref="G72" r:id="rId69" display="Output Voltage: LRS-350-24 (24V)" xr:uid="{9E56B61D-3D94-40A6-873E-D1EC559BA3B8}"/>
    <hyperlink ref="G67" r:id="rId70" xr:uid="{5DB56580-13E1-4753-8657-60F62B9670BE}"/>
    <hyperlink ref="G74" r:id="rId71" display="https://www.aliexpress.com/item/1005007567533885.html?" xr:uid="{47928692-95F8-432E-A6FC-1C08C7D78049}"/>
    <hyperlink ref="G40" r:id="rId72" xr:uid="{EAC50E0E-BECB-45E5-AD4B-3EFDBB8FF8A6}"/>
    <hyperlink ref="G43" r:id="rId73" xr:uid="{9008FD27-46CC-442D-B7F1-940E4267925E}"/>
    <hyperlink ref="G62" r:id="rId74" xr:uid="{F951F5EF-0183-46FD-ACF6-0831ED584BA5}"/>
    <hyperlink ref="G139" r:id="rId75" xr:uid="{FC5FF998-2236-4239-A1E8-2E263A1911D2}"/>
    <hyperlink ref="G33" r:id="rId76" xr:uid="{13A6BF78-0B33-499B-98F6-B3C4948AE96D}"/>
    <hyperlink ref="G55" r:id="rId77" xr:uid="{AFF701D0-1731-49B5-8101-8A2803F65D59}"/>
    <hyperlink ref="G56" r:id="rId78" xr:uid="{7ECBCDEC-1F6D-45A3-AEA3-1923B6C6EA2E}"/>
    <hyperlink ref="G53" r:id="rId79" display="https://www.aliexpress.com/item/32950061517.html?" xr:uid="{C0677D29-1183-4D38-AEC1-1EA1A576852E}"/>
    <hyperlink ref="G54" r:id="rId80" display="https://www.aliexpress.com/item/32950061517.html?" xr:uid="{969D89FE-A081-4790-BD95-00E7AB3F75EA}"/>
    <hyperlink ref="G118" r:id="rId81" xr:uid="{B758BB68-EF3E-4DE4-96FF-B5A026BC0A2D}"/>
    <hyperlink ref="G149" r:id="rId82" xr:uid="{06E5526D-27AB-4C6B-A2D1-DC1858917076}"/>
    <hyperlink ref="G49" r:id="rId83" xr:uid="{566AC8FD-8AAA-45FA-8D4C-9146EDFE7992}"/>
    <hyperlink ref="G38" r:id="rId84" xr:uid="{19351F10-5078-43B7-8ECC-892CC1B1471F}"/>
    <hyperlink ref="G32" r:id="rId85" display="C: Straight pin socket PQ: 10set Pins: 6P" xr:uid="{B4F082C8-0EF6-404C-8F25-3AA5ED3DE721}"/>
    <hyperlink ref="G71" r:id="rId86" xr:uid="{7EA58B92-861A-4DAE-8ACB-EFE42D2D471F}"/>
    <hyperlink ref="G116" r:id="rId87" display="BD: 5mm-Pulley BW: 10mm T: 26T" xr:uid="{411D92D6-CB46-405B-83AB-E67294CD6410}"/>
    <hyperlink ref="G45" r:id="rId88" xr:uid="{4FAC3FAA-DDBE-4DA7-9B45-9D10302B5614}"/>
    <hyperlink ref="G70" r:id="rId8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90" xr:uid="{D495BC37-5F14-4D69-9DA3-4C6C1B3FD8FF}"/>
    <hyperlink ref="G103" r:id="rId91" display="Size M3-20 30Pcs" xr:uid="{043B2AFD-6B85-4775-8FBC-B336FE54FA6D}"/>
    <hyperlink ref="G81" r:id="rId92" display="Size: M1.6 50pcs" xr:uid="{B1766C45-91B2-439A-97ED-585F24F39911}"/>
    <hyperlink ref="G83" r:id="rId93" display="Inner Diameter: M3x7x0.5 100pcs" xr:uid="{6F6BE7CF-9986-4B25-9532-E3FBB4160E1B}"/>
    <hyperlink ref="G84" r:id="rId94" xr:uid="{8631FDA4-9900-4779-84CD-AAC83E9B817A}"/>
    <hyperlink ref="G85" r:id="rId95" xr:uid="{9F69D783-E7CB-43FC-8122-70A2D8704BFA}"/>
    <hyperlink ref="G86" r:id="rId96" xr:uid="{104B6F6D-BC26-4DC3-877E-56F63B1F2707}"/>
    <hyperlink ref="G89" r:id="rId97" display="Dimensions: M3 30pcs - Length: 12mm" xr:uid="{2AFD78BB-C70F-4317-8A27-0D668D779FCE}"/>
    <hyperlink ref="G88" r:id="rId98" display="Dimensions: M3 30pcs - Length: 12mm" xr:uid="{0ED0B132-34EB-4109-9305-E38167502E8C}"/>
    <hyperlink ref="G87" r:id="rId99" display="Dimensions: M3 30pcs - Length: 12mm" xr:uid="{30295160-3D73-49A7-BD51-73EE04514551}"/>
    <hyperlink ref="G90" r:id="rId100" display="Dimensions: M3 30pcs - Length: 12mm" xr:uid="{AC021896-27D8-4633-8F89-59EC80931BBE}"/>
    <hyperlink ref="G91" r:id="rId101" xr:uid="{1F713EC2-A473-4720-8029-F9354B74817E}"/>
    <hyperlink ref="G92" r:id="rId102" display="Size: M3 50pcs - Color: 304 stainless steel" xr:uid="{B552E975-7693-4DBA-98EA-8C1ECD67D106}"/>
    <hyperlink ref="G93" r:id="rId103" display="ID: M4x7x0.8 100pcs" xr:uid="{723C10B3-7C5E-4B55-B9A4-13C00A87DC87}"/>
    <hyperlink ref="G94" r:id="rId104" xr:uid="{D6543B2B-7AAB-427E-9528-FDC9EB77953D}"/>
    <hyperlink ref="G95" r:id="rId105" xr:uid="{85474F6E-9022-4280-83BE-B1F379ACDEF6}"/>
    <hyperlink ref="G96" r:id="rId106" xr:uid="{7401F371-F7DB-401A-8117-3D1C569924F7}"/>
    <hyperlink ref="G100" r:id="rId107" display="Size: M4 20pcs - Length: 20mm" xr:uid="{C6358761-73DB-4BC5-9CF0-0F6F2938F58D}"/>
    <hyperlink ref="G102" r:id="rId108" display="Size: M4 50pcs" xr:uid="{734FED3A-FFF9-4224-8DEF-0855F54D711C}"/>
    <hyperlink ref="G104" r:id="rId109" display="Size: M3 50pcs - Color: 304 stainless steel" xr:uid="{B7192CE1-BCCE-4341-80D7-CFC2BD16056D}"/>
    <hyperlink ref="G105" r:id="rId110" display="ID: M4x7x0.8 100pcs" xr:uid="{ED7A9D22-66DC-4255-A8D0-528068E0154E}"/>
    <hyperlink ref="G106" r:id="rId111" xr:uid="{3712EE1F-B927-4A2D-B0C9-D5FC36EB51EB}"/>
    <hyperlink ref="G107" r:id="rId112" display="Size: M3 50pcs - Length: 8mm" xr:uid="{AF02D979-96BC-42D5-8D2D-797C432C9C9B}"/>
    <hyperlink ref="G108" r:id="rId113" xr:uid="{7019EE2B-A2AB-4C7A-BA6D-B21339E08499}"/>
    <hyperlink ref="G109" r:id="rId114" display="Size: M5 10pcs - Length: 30mm" xr:uid="{98029C64-1599-4AA6-9A9B-488AF0EC0163}"/>
    <hyperlink ref="G110" r:id="rId115" display="Size: M5 10pcs - Length: 30mm" xr:uid="{47DF6ABE-5F11-4650-B362-B6E2AD3FA706}"/>
    <hyperlink ref="G111" r:id="rId116" display="Size: M5 10pcs - Length: 10mm" xr:uid="{5706A74F-3291-474A-A752-F0664822B524}"/>
    <hyperlink ref="G97" r:id="rId117" display="Size: M4 20pcs - Length: 20mm" xr:uid="{FD9C1EDA-C41C-43BC-B7C7-F5F550222BF8}"/>
    <hyperlink ref="G99" r:id="rId118" display="Size: M5 10pcs - Length: 30mm" xr:uid="{02E8546E-766E-41BD-B3D8-3A48E62542D7}"/>
    <hyperlink ref="G73" r:id="rId119" xr:uid="{799A9D50-F4EE-4D65-859B-6E2DCBE4DD77}"/>
    <hyperlink ref="G31" r:id="rId120" xr:uid="{AC9E21DA-D239-4104-B891-2730782EE5D0}"/>
    <hyperlink ref="G47" r:id="rId121" xr:uid="{5368AAC9-44A1-485D-83CB-C1A1F5564B0F}"/>
    <hyperlink ref="G69" r:id="rId122" xr:uid="{A43AFCA1-5288-4528-A69C-7C14D98F3EBE}"/>
    <hyperlink ref="G41" r:id="rId123" xr:uid="{76E2B3FF-FDAB-4DED-9468-8F6C0D26D735}"/>
    <hyperlink ref="G98" r:id="rId124" display="https://s.click.aliexpress.com/e/_c3jVZood" xr:uid="{6697081E-F78D-4181-AA38-5FC663D1CB00}"/>
    <hyperlink ref="G148" r:id="rId125" xr:uid="{3A410FC1-FB2A-41E0-BAAB-8EF31E07E8FB}"/>
    <hyperlink ref="G155" r:id="rId126" xr:uid="{810ADAA2-5E5A-41F2-9E38-E65B305C20A8}"/>
    <hyperlink ref="G154" r:id="rId127" xr:uid="{61B2B174-BE72-4BAB-8F3E-4A10347E0ABB}"/>
    <hyperlink ref="G156" r:id="rId128" xr:uid="{7E7BE4D6-49C0-4390-959A-C83E7D6B738D}"/>
    <hyperlink ref="G48" r:id="rId129" xr:uid="{074BA2F6-F8E4-44AB-BD65-A3E97E130EE8}"/>
    <hyperlink ref="G39" r:id="rId130" xr:uid="{738F3646-DDB2-4935-8E90-B24CE87E3915}"/>
    <hyperlink ref="G151" r:id="rId131" display="C: Black Closed - ID 17mm x AD 21.2mm" xr:uid="{7E13850E-CCA5-4FF0-A7E7-3F07E5C908EC}"/>
    <hyperlink ref="G138" r:id="rId132" xr:uid="{C2983482-303B-4840-A8D5-C94DB3347E62}"/>
    <hyperlink ref="G19" r:id="rId133" xr:uid="{6FDEEE15-87EC-4768-A04C-79BA3FDE8EBB}"/>
    <hyperlink ref="G14" r:id="rId134" xr:uid="{063A96CC-1951-4E44-B6D6-3E81E9F38766}"/>
    <hyperlink ref="G12" r:id="rId135" display="Cable Red AWG 14" xr:uid="{320AB2B7-1500-468F-88CF-B994D61DA84D}"/>
    <hyperlink ref="G28" r:id="rId136" display="Color: Brown L: 1M S: 18 AWG" xr:uid="{BBB6CF27-5922-4968-BCE8-8AE5CEDE4863}"/>
    <hyperlink ref="A160" location="INDEX!A1" display="INDEX" xr:uid="{983DC2F5-D1B4-4EC2-8BB8-5D4C6212F328}"/>
    <hyperlink ref="G76" r:id="rId137" xr:uid="{92237244-017A-4C96-A648-65610A3FBA9A}"/>
    <hyperlink ref="G140" r:id="rId138" display="V2 dbx insulation FB_2x " xr:uid="{8A80E0A4-CA86-44BC-BA4C-A8F83F4BFB8B}"/>
    <hyperlink ref="G46" r:id="rId139" xr:uid="{324EDCBF-19B1-433B-96E9-06759D4CBA02}"/>
    <hyperlink ref="G13" r:id="rId140" display="Cable Red AWG 14" xr:uid="{A0CD6822-0A6F-4347-B565-3CAC2DF5B8B9}"/>
    <hyperlink ref="G15" r:id="rId141" display="Color: Black - L: 5M - S: 18AWG" xr:uid="{82A1227A-919E-431E-BF62-5EE6A95B5F1C}"/>
    <hyperlink ref="G16" r:id="rId142" display="Color: Black - L: 5M - S: 18AWG" xr:uid="{F81A9F80-8372-4DA9-AD39-A8190F8C9E6D}"/>
    <hyperlink ref="G17" r:id="rId143" display="Color: Black - L: 5M - S: 18AWG" xr:uid="{3879227F-BAAE-40C2-99F2-DF2AC1C207A4}"/>
    <hyperlink ref="G18" r:id="rId144" display="Color: Black - L: 5M - S: 18AWG" xr:uid="{FEE56528-E2DD-4A11-8387-964138FD8E51}"/>
    <hyperlink ref="G20" r:id="rId145" display="Color: Black - L:10M - S: 22AWG" xr:uid="{615240E6-5E90-4EC1-9A85-DED2452ADA0B}"/>
    <hyperlink ref="G21" r:id="rId146" display="Color: Black - L:10M - S: 22AWG" xr:uid="{4F14E5D5-CAE6-4A53-87E6-28053ED804B8}"/>
    <hyperlink ref="G22" r:id="rId147" display="Color: Black - L:10M - S: 22AWG" xr:uid="{1E355903-A88A-474B-8E1D-15F962136295}"/>
    <hyperlink ref="G23" r:id="rId148" display="Color: Black - L:10M - S: 22AWG" xr:uid="{24A5345F-1905-42F6-8F06-EC67FE764653}"/>
    <hyperlink ref="G25" r:id="rId149" display="Color: Black - L: 2M - S: 24AWG" xr:uid="{19645FB4-4B34-4645-97EA-FCDE69644776}"/>
    <hyperlink ref="G26" r:id="rId150" display="Color: Black - L: 2M - S: 24AWG" xr:uid="{020D255B-1432-407F-A67B-865DB77DDC25}"/>
    <hyperlink ref="G27" r:id="rId151" display="Color: Black - L: 2M - S: 24AWG" xr:uid="{508A4D5E-2BEB-4CD7-BEA3-58B55F07C0D1}"/>
    <hyperlink ref="G29" r:id="rId152" display="Color: Brown L: 1M S: 18 AWG" xr:uid="{C52F5C3B-3715-4AB8-B111-CB5A5E4231E2}"/>
    <hyperlink ref="G30" r:id="rId153" display="Color: Brown L: 1M S: 18 AWG" xr:uid="{417F44E0-37F5-4E0B-BF9D-943E58B977BF}"/>
    <hyperlink ref="G141" r:id="rId154" display="M6x5pcs - 30mm" xr:uid="{A757AA0A-1612-442F-9DBC-5598EA303CA6}"/>
    <hyperlink ref="G142" r:id="rId155" xr:uid="{3C641038-08DE-4F4A-B763-0CF2BA22D6CE}"/>
    <hyperlink ref="G143" r:id="rId156" xr:uid="{CB0C0970-CCDC-49C5-8819-DD6A51DAF289}"/>
    <hyperlink ref="G144" r:id="rId157" xr:uid="{5096E3B4-5DD8-4041-9734-1F7219146445}"/>
    <hyperlink ref="G145" r:id="rId158" xr:uid="{41C99883-CF83-40EF-97AE-7C7DC59E29F0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6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43" t="s">
        <v>399</v>
      </c>
      <c r="B1" s="444"/>
      <c r="C1" s="444"/>
      <c r="D1" s="444"/>
      <c r="E1" s="444"/>
      <c r="F1" s="445"/>
      <c r="G1" s="385"/>
      <c r="H1" s="385"/>
      <c r="I1" s="385"/>
      <c r="J1" s="385"/>
    </row>
    <row r="2" spans="1:10" s="2" customFormat="1">
      <c r="A2" s="308" t="s">
        <v>398</v>
      </c>
      <c r="B2" s="11" t="s">
        <v>400</v>
      </c>
      <c r="C2" s="386" t="s">
        <v>401</v>
      </c>
      <c r="D2" s="386" t="s">
        <v>402</v>
      </c>
      <c r="E2" s="386" t="s">
        <v>403</v>
      </c>
      <c r="F2" s="162"/>
    </row>
    <row r="3" spans="1:10">
      <c r="A3" s="34" t="s">
        <v>404</v>
      </c>
      <c r="B3" s="183" t="s">
        <v>405</v>
      </c>
      <c r="C3" s="1" t="s">
        <v>406</v>
      </c>
      <c r="D3" s="387">
        <v>420</v>
      </c>
      <c r="E3" s="1">
        <v>1</v>
      </c>
      <c r="F3" s="163" t="s">
        <v>407</v>
      </c>
      <c r="G3" s="385"/>
      <c r="H3" s="385"/>
      <c r="I3" s="385"/>
      <c r="J3" s="385"/>
    </row>
    <row r="4" spans="1:10">
      <c r="A4" s="32" t="s">
        <v>408</v>
      </c>
      <c r="B4" s="183" t="s">
        <v>405</v>
      </c>
      <c r="C4" s="1" t="s">
        <v>409</v>
      </c>
      <c r="D4" s="387">
        <v>368</v>
      </c>
      <c r="E4" s="1">
        <v>1</v>
      </c>
      <c r="F4" s="388" t="s">
        <v>410</v>
      </c>
      <c r="G4" s="385"/>
      <c r="H4" s="385"/>
      <c r="I4" s="385"/>
      <c r="J4" s="385"/>
    </row>
    <row r="5" spans="1:10">
      <c r="A5" s="32" t="s">
        <v>411</v>
      </c>
      <c r="B5" s="183" t="s">
        <v>405</v>
      </c>
      <c r="C5" s="1" t="s">
        <v>412</v>
      </c>
      <c r="D5" s="387">
        <v>172</v>
      </c>
      <c r="E5" s="1">
        <v>1</v>
      </c>
      <c r="F5" s="388" t="s">
        <v>413</v>
      </c>
      <c r="G5" s="385"/>
      <c r="H5" s="385"/>
      <c r="I5" s="385"/>
      <c r="J5" s="385"/>
    </row>
    <row r="6" spans="1:10">
      <c r="A6" s="32" t="s">
        <v>414</v>
      </c>
      <c r="B6" s="183" t="s">
        <v>415</v>
      </c>
      <c r="C6" s="1" t="s">
        <v>416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415</v>
      </c>
      <c r="C7" s="1" t="s">
        <v>417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415</v>
      </c>
      <c r="C8" t="s">
        <v>418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419</v>
      </c>
      <c r="C9" s="1" t="s">
        <v>420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421</v>
      </c>
      <c r="C10" s="1" t="s">
        <v>422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423</v>
      </c>
      <c r="C11" s="369" t="s">
        <v>207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265</v>
      </c>
      <c r="C12" s="369" t="s">
        <v>207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424</v>
      </c>
      <c r="B13" s="12" t="s">
        <v>425</v>
      </c>
      <c r="C13" s="369" t="s">
        <v>207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269</v>
      </c>
      <c r="C14" s="369" t="s">
        <v>207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271</v>
      </c>
      <c r="C15" s="369" t="s">
        <v>207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279</v>
      </c>
      <c r="C16" s="369" t="s">
        <v>207</v>
      </c>
      <c r="D16" s="387"/>
      <c r="E16" s="1">
        <v>26</v>
      </c>
      <c r="F16" s="167"/>
      <c r="G16" s="385"/>
      <c r="H16" s="385"/>
      <c r="I16" s="385"/>
      <c r="J16" s="385"/>
    </row>
    <row r="17" spans="1:10">
      <c r="A17" s="168" t="s">
        <v>426</v>
      </c>
      <c r="B17" s="12" t="s">
        <v>427</v>
      </c>
      <c r="C17" s="169" t="s">
        <v>428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429</v>
      </c>
      <c r="C18" s="47" t="s">
        <v>430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431</v>
      </c>
      <c r="C19" s="1" t="s">
        <v>428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432</v>
      </c>
      <c r="C20" s="25" t="s">
        <v>428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398</v>
      </c>
      <c r="B1" s="50" t="s">
        <v>400</v>
      </c>
      <c r="C1" s="390" t="s">
        <v>401</v>
      </c>
      <c r="D1" s="390" t="s">
        <v>433</v>
      </c>
      <c r="E1" s="51"/>
    </row>
    <row r="2" spans="1:5">
      <c r="A2" s="52" t="s">
        <v>404</v>
      </c>
      <c r="B2" s="369" t="s">
        <v>35</v>
      </c>
      <c r="C2" s="19"/>
      <c r="D2" s="8">
        <v>2</v>
      </c>
      <c r="E2" s="53" t="s">
        <v>407</v>
      </c>
    </row>
    <row r="3" spans="1:5">
      <c r="A3" s="54" t="s">
        <v>408</v>
      </c>
      <c r="B3" s="369" t="s">
        <v>214</v>
      </c>
      <c r="C3" s="19"/>
      <c r="D3" s="8">
        <v>36</v>
      </c>
      <c r="E3" s="391" t="s">
        <v>410</v>
      </c>
    </row>
    <row r="4" spans="1:5">
      <c r="A4" s="54" t="s">
        <v>411</v>
      </c>
      <c r="B4" s="369" t="s">
        <v>38</v>
      </c>
      <c r="C4" s="19"/>
      <c r="D4" s="8">
        <v>24</v>
      </c>
      <c r="E4" s="391" t="s">
        <v>413</v>
      </c>
    </row>
    <row r="5" spans="1:5">
      <c r="A5" s="54" t="s">
        <v>414</v>
      </c>
      <c r="B5" s="369" t="s">
        <v>362</v>
      </c>
      <c r="C5" s="19"/>
      <c r="D5" s="8">
        <v>4</v>
      </c>
      <c r="E5" s="391"/>
    </row>
    <row r="6" spans="1:5">
      <c r="A6" s="55"/>
      <c r="B6" s="369" t="s">
        <v>363</v>
      </c>
      <c r="C6" s="19"/>
      <c r="D6" s="8">
        <v>8</v>
      </c>
      <c r="E6" s="56"/>
    </row>
    <row r="7" spans="1:5">
      <c r="A7" s="55"/>
      <c r="B7" s="369" t="s">
        <v>434</v>
      </c>
      <c r="C7" s="19"/>
      <c r="D7" s="8">
        <v>1</v>
      </c>
      <c r="E7" s="56"/>
    </row>
    <row r="8" spans="1:5">
      <c r="A8" s="55"/>
      <c r="B8" s="1" t="s">
        <v>435</v>
      </c>
      <c r="C8"/>
      <c r="D8" s="8">
        <v>2</v>
      </c>
      <c r="E8" s="56"/>
    </row>
    <row r="9" spans="1:5">
      <c r="A9" s="55"/>
      <c r="B9" s="1" t="s">
        <v>436</v>
      </c>
      <c r="C9" s="1"/>
      <c r="D9" s="8">
        <v>5</v>
      </c>
      <c r="E9" s="56"/>
    </row>
    <row r="10" spans="1:5">
      <c r="A10" s="55"/>
      <c r="B10" s="2" t="s">
        <v>437</v>
      </c>
      <c r="C10" s="19"/>
      <c r="D10" s="8">
        <v>52</v>
      </c>
      <c r="E10" s="56"/>
    </row>
    <row r="11" spans="1:5">
      <c r="A11" s="55"/>
      <c r="B11" s="369" t="s">
        <v>438</v>
      </c>
      <c r="C11" s="19"/>
      <c r="D11" s="8">
        <v>8</v>
      </c>
      <c r="E11" s="56"/>
    </row>
    <row r="12" spans="1:5">
      <c r="A12" s="54" t="s">
        <v>424</v>
      </c>
      <c r="B12" s="369" t="s">
        <v>439</v>
      </c>
      <c r="C12" s="19"/>
      <c r="D12" s="8">
        <v>12</v>
      </c>
      <c r="E12" s="359" t="s">
        <v>426</v>
      </c>
    </row>
    <row r="13" spans="1:5">
      <c r="A13" s="55"/>
      <c r="B13" s="2" t="s">
        <v>227</v>
      </c>
      <c r="C13" s="19"/>
      <c r="D13" s="8">
        <v>8</v>
      </c>
      <c r="E13" s="359" t="s">
        <v>440</v>
      </c>
    </row>
    <row r="14" spans="1:5">
      <c r="A14" s="55"/>
      <c r="B14" s="2" t="s">
        <v>441</v>
      </c>
      <c r="C14" s="19"/>
      <c r="D14" s="8">
        <v>54</v>
      </c>
      <c r="E14" s="56"/>
    </row>
    <row r="15" spans="1:5">
      <c r="A15" s="55"/>
      <c r="B15" s="2" t="s">
        <v>442</v>
      </c>
      <c r="C15" s="19"/>
      <c r="D15" s="8">
        <v>12</v>
      </c>
      <c r="E15" s="56"/>
    </row>
    <row r="16" spans="1:5">
      <c r="A16" s="55"/>
      <c r="B16" t="s">
        <v>443</v>
      </c>
      <c r="C16" s="19"/>
      <c r="D16" s="8">
        <v>4</v>
      </c>
      <c r="E16" s="56"/>
    </row>
    <row r="17" spans="1:6">
      <c r="A17" s="55"/>
      <c r="B17" s="2" t="s">
        <v>444</v>
      </c>
      <c r="C17" s="19"/>
      <c r="D17" s="8">
        <v>2</v>
      </c>
      <c r="E17" s="56"/>
    </row>
    <row r="18" spans="1:6">
      <c r="A18" s="55"/>
      <c r="B18" s="2" t="s">
        <v>445</v>
      </c>
      <c r="C18" s="19"/>
      <c r="D18" s="8">
        <v>11</v>
      </c>
      <c r="E18" s="56"/>
    </row>
    <row r="19" spans="1:6">
      <c r="A19" s="55"/>
      <c r="B19" s="2" t="s">
        <v>423</v>
      </c>
      <c r="C19" s="19"/>
      <c r="D19" s="8">
        <v>23</v>
      </c>
      <c r="E19" s="56"/>
    </row>
    <row r="20" spans="1:6">
      <c r="A20" s="55"/>
      <c r="B20" s="2" t="s">
        <v>425</v>
      </c>
      <c r="C20" s="19"/>
      <c r="D20" s="8">
        <v>6</v>
      </c>
      <c r="E20" s="56"/>
    </row>
    <row r="21" spans="1:6">
      <c r="A21" s="55"/>
      <c r="B21" s="2" t="s">
        <v>269</v>
      </c>
      <c r="C21" s="19"/>
      <c r="D21" s="8">
        <v>31</v>
      </c>
      <c r="E21" s="56"/>
    </row>
    <row r="22" spans="1:6">
      <c r="A22" s="55"/>
      <c r="B22" s="2" t="s">
        <v>446</v>
      </c>
      <c r="C22" s="19"/>
      <c r="D22" s="8">
        <v>5</v>
      </c>
      <c r="E22" s="56"/>
    </row>
    <row r="23" spans="1:6">
      <c r="A23" s="55"/>
      <c r="B23" s="2" t="s">
        <v>447</v>
      </c>
      <c r="C23" s="19"/>
      <c r="D23" s="8">
        <v>2</v>
      </c>
      <c r="E23" s="56"/>
    </row>
    <row r="24" spans="1:6">
      <c r="A24" s="55"/>
      <c r="B24" s="1" t="s">
        <v>448</v>
      </c>
      <c r="C24"/>
      <c r="D24" s="8">
        <v>2</v>
      </c>
      <c r="E24" s="56"/>
    </row>
    <row r="25" spans="1:6">
      <c r="A25" s="55"/>
      <c r="B25" s="369" t="s">
        <v>449</v>
      </c>
      <c r="C25" s="49" t="s">
        <v>450</v>
      </c>
      <c r="D25" s="8">
        <v>2</v>
      </c>
      <c r="E25" s="56"/>
    </row>
    <row r="26" spans="1:6">
      <c r="A26" s="55"/>
      <c r="B26" s="369" t="s">
        <v>451</v>
      </c>
      <c r="C26" s="49" t="s">
        <v>452</v>
      </c>
      <c r="D26" s="8">
        <v>1</v>
      </c>
      <c r="E26" s="57"/>
    </row>
    <row r="27" spans="1:6">
      <c r="A27" s="55"/>
      <c r="B27" s="369" t="s">
        <v>453</v>
      </c>
      <c r="C27" s="19"/>
      <c r="D27" s="8">
        <v>2</v>
      </c>
      <c r="E27" s="56"/>
    </row>
    <row r="28" spans="1:6">
      <c r="A28" s="55"/>
      <c r="B28" s="1" t="s">
        <v>454</v>
      </c>
      <c r="C28" s="19"/>
      <c r="D28" s="8">
        <v>1</v>
      </c>
      <c r="E28" s="56"/>
    </row>
    <row r="29" spans="1:6">
      <c r="A29" s="55"/>
      <c r="B29" s="22" t="s">
        <v>455</v>
      </c>
      <c r="C29" s="369" t="s">
        <v>428</v>
      </c>
      <c r="D29" s="8">
        <v>4</v>
      </c>
      <c r="E29" s="56"/>
      <c r="F29" s="369"/>
    </row>
    <row r="30" spans="1:6">
      <c r="A30" s="55"/>
      <c r="B30" t="s">
        <v>456</v>
      </c>
      <c r="C30" s="369" t="s">
        <v>428</v>
      </c>
      <c r="D30" s="8">
        <v>2</v>
      </c>
      <c r="E30" s="56"/>
      <c r="F30" s="369"/>
    </row>
    <row r="31" spans="1:6">
      <c r="A31" s="55"/>
      <c r="B31" t="s">
        <v>457</v>
      </c>
      <c r="C31" s="369" t="s">
        <v>428</v>
      </c>
      <c r="D31" s="8">
        <v>1</v>
      </c>
      <c r="E31" s="56"/>
      <c r="F31" s="369"/>
    </row>
    <row r="32" spans="1:6">
      <c r="A32" s="55"/>
      <c r="B32" s="22" t="s">
        <v>458</v>
      </c>
      <c r="C32" s="369" t="s">
        <v>428</v>
      </c>
      <c r="D32" s="8">
        <v>1</v>
      </c>
      <c r="E32" s="56"/>
      <c r="F32" s="369"/>
    </row>
    <row r="33" spans="1:6">
      <c r="A33" s="55"/>
      <c r="B33" s="22" t="s">
        <v>459</v>
      </c>
      <c r="C33" s="257" t="s">
        <v>426</v>
      </c>
      <c r="D33" s="8">
        <v>1</v>
      </c>
      <c r="E33" s="56"/>
      <c r="F33" s="369"/>
    </row>
    <row r="34" spans="1:6">
      <c r="A34" s="55"/>
      <c r="B34" s="1" t="s">
        <v>460</v>
      </c>
      <c r="C34" s="369" t="s">
        <v>428</v>
      </c>
      <c r="D34" s="8">
        <v>1</v>
      </c>
      <c r="E34" s="56"/>
      <c r="F34" s="369"/>
    </row>
    <row r="35" spans="1:6">
      <c r="A35" s="55"/>
      <c r="B35" s="22" t="s">
        <v>461</v>
      </c>
      <c r="C35" s="369" t="s">
        <v>428</v>
      </c>
      <c r="D35" s="8">
        <v>2</v>
      </c>
      <c r="E35" s="56"/>
      <c r="F35" s="369"/>
    </row>
    <row r="36" spans="1:6">
      <c r="A36" s="55"/>
      <c r="B36" s="22" t="s">
        <v>462</v>
      </c>
      <c r="C36" s="369" t="s">
        <v>428</v>
      </c>
      <c r="D36" s="8">
        <v>2</v>
      </c>
      <c r="E36" s="56"/>
      <c r="F36" s="369"/>
    </row>
    <row r="37" spans="1:6">
      <c r="A37" s="55"/>
      <c r="B37" s="22" t="s">
        <v>463</v>
      </c>
      <c r="C37" s="369" t="s">
        <v>428</v>
      </c>
      <c r="D37" s="8">
        <v>1</v>
      </c>
      <c r="E37" s="56"/>
      <c r="F37" s="369"/>
    </row>
    <row r="38" spans="1:6">
      <c r="A38" s="55"/>
      <c r="B38" s="22" t="s">
        <v>464</v>
      </c>
      <c r="C38" s="369" t="s">
        <v>428</v>
      </c>
      <c r="D38" s="8">
        <v>1</v>
      </c>
      <c r="E38" s="56"/>
      <c r="F38" s="369"/>
    </row>
    <row r="39" spans="1:6">
      <c r="A39" s="55"/>
      <c r="B39" s="1" t="s">
        <v>465</v>
      </c>
      <c r="C39" s="369" t="s">
        <v>428</v>
      </c>
      <c r="D39" s="8">
        <v>1</v>
      </c>
      <c r="E39" s="56"/>
      <c r="F39" s="369"/>
    </row>
    <row r="40" spans="1:6">
      <c r="A40" s="55"/>
      <c r="B40" s="1" t="s">
        <v>466</v>
      </c>
      <c r="C40" s="369" t="s">
        <v>428</v>
      </c>
      <c r="D40" s="8">
        <v>1</v>
      </c>
      <c r="E40" s="56"/>
      <c r="F40" s="369"/>
    </row>
    <row r="41" spans="1:6">
      <c r="A41" s="55"/>
      <c r="B41" s="22" t="s">
        <v>467</v>
      </c>
      <c r="C41" s="369" t="s">
        <v>428</v>
      </c>
      <c r="D41" s="8">
        <v>1</v>
      </c>
      <c r="E41" s="56"/>
      <c r="F41" s="369"/>
    </row>
    <row r="42" spans="1:6">
      <c r="A42" s="55"/>
      <c r="B42" s="22" t="s">
        <v>468</v>
      </c>
      <c r="C42" s="369" t="s">
        <v>428</v>
      </c>
      <c r="D42" s="8">
        <v>1</v>
      </c>
      <c r="E42" s="56"/>
    </row>
    <row r="43" spans="1:6">
      <c r="A43" s="55"/>
      <c r="B43" s="22" t="s">
        <v>469</v>
      </c>
      <c r="C43" s="369" t="s">
        <v>428</v>
      </c>
      <c r="D43" s="8"/>
      <c r="E43" s="56"/>
    </row>
    <row r="44" spans="1:6">
      <c r="A44" s="55"/>
      <c r="B44" s="22" t="s">
        <v>470</v>
      </c>
      <c r="C44" s="369" t="s">
        <v>428</v>
      </c>
      <c r="D44" s="8"/>
      <c r="E44" s="56"/>
    </row>
    <row r="45" spans="1:6">
      <c r="A45" s="55"/>
      <c r="B45" s="1" t="s">
        <v>471</v>
      </c>
      <c r="C45" s="369" t="s">
        <v>428</v>
      </c>
      <c r="D45" s="8">
        <v>1</v>
      </c>
      <c r="E45" s="56"/>
    </row>
    <row r="46" spans="1:6" ht="15.75" thickBot="1">
      <c r="A46" s="55"/>
      <c r="B46" s="1" t="s">
        <v>472</v>
      </c>
      <c r="C46" s="369" t="s">
        <v>428</v>
      </c>
      <c r="D46" s="8">
        <v>1</v>
      </c>
      <c r="E46" s="56"/>
    </row>
    <row r="47" spans="1:6" ht="15.75" thickBot="1">
      <c r="A47" s="446" t="s">
        <v>399</v>
      </c>
      <c r="B47" s="447"/>
      <c r="C47" s="447"/>
      <c r="D47" s="447"/>
      <c r="E47" s="448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398</v>
      </c>
      <c r="B1" s="44" t="s">
        <v>400</v>
      </c>
      <c r="C1" s="386" t="s">
        <v>401</v>
      </c>
      <c r="D1" s="386" t="s">
        <v>433</v>
      </c>
      <c r="E1" s="31"/>
    </row>
    <row r="2" spans="1:5">
      <c r="A2" s="34" t="s">
        <v>404</v>
      </c>
      <c r="B2" s="369" t="s">
        <v>473</v>
      </c>
      <c r="C2"/>
      <c r="D2" s="382">
        <v>1</v>
      </c>
      <c r="E2" s="35" t="s">
        <v>407</v>
      </c>
    </row>
    <row r="3" spans="1:5">
      <c r="A3" s="32" t="s">
        <v>408</v>
      </c>
      <c r="B3" s="376" t="s">
        <v>377</v>
      </c>
      <c r="C3" s="376"/>
      <c r="D3" s="382">
        <v>1</v>
      </c>
      <c r="E3" s="392" t="s">
        <v>410</v>
      </c>
    </row>
    <row r="4" spans="1:5">
      <c r="A4" s="32" t="s">
        <v>411</v>
      </c>
      <c r="B4" s="376" t="s">
        <v>474</v>
      </c>
      <c r="C4" s="376"/>
      <c r="D4" s="382">
        <v>1</v>
      </c>
      <c r="E4" s="392" t="s">
        <v>413</v>
      </c>
    </row>
    <row r="5" spans="1:5">
      <c r="A5" s="32" t="s">
        <v>414</v>
      </c>
      <c r="B5" s="1" t="s">
        <v>475</v>
      </c>
      <c r="C5" s="1" t="s">
        <v>476</v>
      </c>
      <c r="D5" s="382">
        <v>1</v>
      </c>
      <c r="E5" s="392"/>
    </row>
    <row r="6" spans="1:5">
      <c r="A6" s="17"/>
      <c r="B6" s="22" t="s">
        <v>477</v>
      </c>
      <c r="C6" s="1" t="s">
        <v>478</v>
      </c>
      <c r="D6" s="382">
        <v>1</v>
      </c>
      <c r="E6" s="36"/>
    </row>
    <row r="7" spans="1:5">
      <c r="A7" s="17"/>
      <c r="B7" s="22" t="s">
        <v>479</v>
      </c>
      <c r="C7" s="1" t="s">
        <v>480</v>
      </c>
      <c r="D7" s="382">
        <v>1</v>
      </c>
      <c r="E7" s="36"/>
    </row>
    <row r="8" spans="1:5">
      <c r="A8" s="17"/>
      <c r="B8" t="s">
        <v>481</v>
      </c>
      <c r="C8" s="393"/>
      <c r="D8" s="382">
        <v>8</v>
      </c>
      <c r="E8" s="36"/>
    </row>
    <row r="9" spans="1:5">
      <c r="A9" s="17"/>
      <c r="B9" t="s">
        <v>223</v>
      </c>
      <c r="C9"/>
      <c r="D9" s="382">
        <v>13</v>
      </c>
      <c r="E9" s="36"/>
    </row>
    <row r="10" spans="1:5">
      <c r="A10" s="17"/>
      <c r="B10" t="s">
        <v>225</v>
      </c>
      <c r="C10"/>
      <c r="D10" s="382">
        <v>7</v>
      </c>
      <c r="E10" s="36"/>
    </row>
    <row r="11" spans="1:5">
      <c r="A11" s="17"/>
      <c r="B11" t="s">
        <v>229</v>
      </c>
      <c r="C11"/>
      <c r="D11" s="382">
        <v>6</v>
      </c>
      <c r="E11" s="36"/>
    </row>
    <row r="12" spans="1:5">
      <c r="A12" s="32" t="s">
        <v>424</v>
      </c>
      <c r="B12" t="s">
        <v>231</v>
      </c>
      <c r="C12"/>
      <c r="D12" s="382">
        <v>2</v>
      </c>
      <c r="E12" s="36"/>
    </row>
    <row r="13" spans="1:5">
      <c r="A13" s="17"/>
      <c r="B13" t="s">
        <v>233</v>
      </c>
      <c r="C13"/>
      <c r="D13" s="382">
        <v>2</v>
      </c>
      <c r="E13" s="36"/>
    </row>
    <row r="14" spans="1:5">
      <c r="A14" s="17"/>
      <c r="B14" t="s">
        <v>235</v>
      </c>
      <c r="C14"/>
      <c r="D14" s="382">
        <v>10</v>
      </c>
      <c r="E14" s="36"/>
    </row>
    <row r="15" spans="1:5">
      <c r="A15" s="17"/>
      <c r="B15" t="s">
        <v>482</v>
      </c>
      <c r="C15"/>
      <c r="D15" s="382">
        <v>1</v>
      </c>
      <c r="E15" s="36"/>
    </row>
    <row r="16" spans="1:5">
      <c r="A16" s="17"/>
      <c r="B16" t="s">
        <v>483</v>
      </c>
      <c r="C16"/>
      <c r="D16" s="382">
        <v>1</v>
      </c>
      <c r="E16" s="36"/>
    </row>
    <row r="17" spans="1:5">
      <c r="A17" s="17"/>
      <c r="B17" t="s">
        <v>484</v>
      </c>
      <c r="C17"/>
      <c r="D17" s="382">
        <v>1</v>
      </c>
      <c r="E17" s="36"/>
    </row>
    <row r="18" spans="1:5">
      <c r="A18" s="17"/>
      <c r="B18" t="s">
        <v>485</v>
      </c>
      <c r="C18"/>
      <c r="D18" s="382">
        <v>1</v>
      </c>
      <c r="E18" s="36"/>
    </row>
    <row r="19" spans="1:5">
      <c r="A19" s="17"/>
      <c r="B19" s="74" t="s">
        <v>486</v>
      </c>
      <c r="C19" s="74"/>
      <c r="D19" s="382">
        <v>4</v>
      </c>
      <c r="E19" s="36"/>
    </row>
    <row r="20" spans="1:5">
      <c r="A20" s="17"/>
      <c r="B20" s="74" t="s">
        <v>487</v>
      </c>
      <c r="C20" s="74"/>
      <c r="D20" s="382">
        <v>1</v>
      </c>
      <c r="E20" s="36"/>
    </row>
    <row r="21" spans="1:5">
      <c r="A21" s="17"/>
      <c r="B21" s="369" t="s">
        <v>488</v>
      </c>
      <c r="C21"/>
      <c r="D21" s="382">
        <v>1</v>
      </c>
      <c r="E21" s="36"/>
    </row>
    <row r="22" spans="1:5">
      <c r="A22" s="17"/>
      <c r="B22" s="393" t="s">
        <v>489</v>
      </c>
      <c r="C22" s="393"/>
      <c r="D22" s="382">
        <v>1</v>
      </c>
      <c r="E22" s="36"/>
    </row>
    <row r="23" spans="1:5">
      <c r="A23" s="17"/>
      <c r="B23" s="393" t="s">
        <v>490</v>
      </c>
      <c r="C23" s="393"/>
      <c r="D23" s="382">
        <v>1</v>
      </c>
      <c r="E23" s="36"/>
    </row>
    <row r="24" spans="1:5">
      <c r="A24" s="17"/>
      <c r="B24" s="393" t="s">
        <v>491</v>
      </c>
      <c r="C24" s="393"/>
      <c r="D24" s="382">
        <v>1</v>
      </c>
      <c r="E24" s="36"/>
    </row>
    <row r="25" spans="1:5">
      <c r="A25" s="17"/>
      <c r="B25" s="393" t="s">
        <v>492</v>
      </c>
      <c r="C25" s="393"/>
      <c r="D25" s="382">
        <v>1</v>
      </c>
      <c r="E25" s="36"/>
    </row>
    <row r="26" spans="1:5">
      <c r="A26" s="17"/>
      <c r="B26" s="22" t="s">
        <v>493</v>
      </c>
      <c r="C26" s="46"/>
      <c r="D26" s="382">
        <v>1</v>
      </c>
      <c r="E26" s="36"/>
    </row>
    <row r="27" spans="1:5">
      <c r="A27" s="17"/>
      <c r="B27" t="s">
        <v>494</v>
      </c>
      <c r="C27" s="46"/>
      <c r="D27" s="382">
        <v>1</v>
      </c>
      <c r="E27" s="36"/>
    </row>
    <row r="28" spans="1:5">
      <c r="A28" s="17"/>
      <c r="B28" t="s">
        <v>495</v>
      </c>
      <c r="C28" s="46"/>
      <c r="D28" s="382">
        <v>2</v>
      </c>
      <c r="E28" s="36"/>
    </row>
    <row r="29" spans="1:5">
      <c r="A29" s="17"/>
      <c r="B29" s="46" t="s">
        <v>496</v>
      </c>
      <c r="C29" s="393"/>
      <c r="D29" s="382">
        <v>1</v>
      </c>
      <c r="E29" s="36"/>
    </row>
    <row r="30" spans="1:5">
      <c r="A30" s="17"/>
      <c r="B30" t="s">
        <v>497</v>
      </c>
      <c r="C30" s="45"/>
      <c r="D30" s="382">
        <v>1</v>
      </c>
      <c r="E30" s="36"/>
    </row>
    <row r="31" spans="1:5" ht="15.75" thickBot="1">
      <c r="A31" s="17"/>
      <c r="B31" s="46" t="s">
        <v>498</v>
      </c>
      <c r="C31" s="46"/>
      <c r="D31" s="382">
        <v>1</v>
      </c>
      <c r="E31" s="36"/>
    </row>
    <row r="32" spans="1:5" ht="18.75">
      <c r="A32" s="17"/>
      <c r="B32" s="13" t="s">
        <v>499</v>
      </c>
      <c r="C32" s="14"/>
      <c r="D32" s="27"/>
      <c r="E32" s="36"/>
    </row>
    <row r="33" spans="1:5" ht="30">
      <c r="A33" s="17"/>
      <c r="B33" s="15" t="s">
        <v>400</v>
      </c>
      <c r="C33" s="366" t="s">
        <v>401</v>
      </c>
      <c r="D33" s="394" t="s">
        <v>433</v>
      </c>
      <c r="E33" s="36"/>
    </row>
    <row r="34" spans="1:5">
      <c r="A34" s="17"/>
      <c r="B34" s="1" t="s">
        <v>500</v>
      </c>
      <c r="C34"/>
      <c r="D34" s="8">
        <v>1</v>
      </c>
      <c r="E34" s="36"/>
    </row>
    <row r="35" spans="1:5">
      <c r="A35" s="17"/>
      <c r="B35" t="s">
        <v>501</v>
      </c>
      <c r="C35" s="366"/>
      <c r="D35" s="125" t="s">
        <v>502</v>
      </c>
      <c r="E35" s="36"/>
    </row>
    <row r="36" spans="1:5">
      <c r="A36" s="17"/>
      <c r="B36" s="12" t="s">
        <v>503</v>
      </c>
      <c r="C36"/>
      <c r="D36" s="28">
        <v>2</v>
      </c>
      <c r="E36" s="36"/>
    </row>
    <row r="37" spans="1:5">
      <c r="A37" s="17"/>
      <c r="B37" s="9" t="s">
        <v>504</v>
      </c>
      <c r="C37" s="74"/>
      <c r="D37" s="28">
        <v>1</v>
      </c>
      <c r="E37" s="36"/>
    </row>
    <row r="38" spans="1:5">
      <c r="A38" s="17"/>
      <c r="B38" s="16" t="s">
        <v>505</v>
      </c>
      <c r="C38" s="393"/>
      <c r="D38" s="28">
        <v>1</v>
      </c>
      <c r="E38" s="36"/>
    </row>
    <row r="39" spans="1:5">
      <c r="A39" s="395"/>
      <c r="B39" s="45" t="s">
        <v>506</v>
      </c>
      <c r="C39" s="45"/>
      <c r="D39" s="8">
        <v>1</v>
      </c>
      <c r="E39" s="396"/>
    </row>
    <row r="40" spans="1:5">
      <c r="A40" s="395"/>
      <c r="B40" s="18" t="s">
        <v>507</v>
      </c>
      <c r="C40" s="393"/>
      <c r="D40" s="28">
        <v>1</v>
      </c>
      <c r="E40" s="396"/>
    </row>
    <row r="41" spans="1:5">
      <c r="A41" s="395"/>
      <c r="B41" s="10" t="s">
        <v>508</v>
      </c>
      <c r="C41"/>
      <c r="D41" s="28">
        <v>1</v>
      </c>
      <c r="E41" s="396"/>
    </row>
    <row r="42" spans="1:5">
      <c r="A42" s="395"/>
      <c r="B42" s="12" t="s">
        <v>509</v>
      </c>
      <c r="C42"/>
      <c r="D42" s="28">
        <v>1</v>
      </c>
      <c r="E42" s="396"/>
    </row>
    <row r="43" spans="1:5">
      <c r="A43" s="397"/>
      <c r="B43" s="12" t="s">
        <v>393</v>
      </c>
      <c r="C43" s="1"/>
      <c r="D43" s="28">
        <v>1</v>
      </c>
      <c r="E43" s="398"/>
    </row>
    <row r="44" spans="1:5">
      <c r="B44" s="123" t="s">
        <v>510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398</v>
      </c>
      <c r="B1" s="44" t="s">
        <v>400</v>
      </c>
      <c r="C1" s="386" t="s">
        <v>401</v>
      </c>
      <c r="D1" s="386" t="s">
        <v>433</v>
      </c>
      <c r="E1" s="31"/>
      <c r="F1" s="369"/>
    </row>
    <row r="2" spans="1:6" ht="18" customHeight="1">
      <c r="A2" s="34" t="s">
        <v>404</v>
      </c>
      <c r="B2" t="s">
        <v>511</v>
      </c>
      <c r="C2" s="19" t="s">
        <v>512</v>
      </c>
      <c r="D2" s="126" t="s">
        <v>513</v>
      </c>
      <c r="E2" s="35" t="s">
        <v>407</v>
      </c>
      <c r="F2" s="369"/>
    </row>
    <row r="3" spans="1:6" ht="18" customHeight="1">
      <c r="A3" s="32" t="s">
        <v>408</v>
      </c>
      <c r="B3" s="19" t="s">
        <v>208</v>
      </c>
      <c r="C3" s="19" t="s">
        <v>514</v>
      </c>
      <c r="D3" s="8">
        <v>12</v>
      </c>
      <c r="E3" s="392" t="s">
        <v>410</v>
      </c>
      <c r="F3" s="369"/>
    </row>
    <row r="4" spans="1:6">
      <c r="A4" s="32" t="s">
        <v>411</v>
      </c>
      <c r="B4" s="369" t="s">
        <v>515</v>
      </c>
      <c r="C4" s="19" t="s">
        <v>516</v>
      </c>
      <c r="D4" s="8">
        <v>12</v>
      </c>
      <c r="E4" s="392" t="s">
        <v>413</v>
      </c>
      <c r="F4" s="369"/>
    </row>
    <row r="5" spans="1:6">
      <c r="A5" s="32" t="s">
        <v>414</v>
      </c>
      <c r="B5" s="369" t="s">
        <v>360</v>
      </c>
      <c r="C5" s="19" t="s">
        <v>517</v>
      </c>
      <c r="D5" s="8">
        <v>3</v>
      </c>
      <c r="E5" s="392"/>
      <c r="F5" s="369"/>
    </row>
    <row r="6" spans="1:6">
      <c r="A6" s="17"/>
      <c r="B6" s="369" t="s">
        <v>361</v>
      </c>
      <c r="C6" s="19" t="s">
        <v>517</v>
      </c>
      <c r="D6" s="8">
        <v>6</v>
      </c>
      <c r="E6" s="36"/>
      <c r="F6" s="369"/>
    </row>
    <row r="7" spans="1:6">
      <c r="A7" s="17"/>
      <c r="B7" s="26" t="s">
        <v>347</v>
      </c>
      <c r="C7" s="369" t="s">
        <v>518</v>
      </c>
      <c r="D7" s="382">
        <v>1</v>
      </c>
      <c r="E7" s="36"/>
      <c r="F7" s="369"/>
    </row>
    <row r="8" spans="1:6">
      <c r="A8" s="17"/>
      <c r="B8" s="1" t="s">
        <v>519</v>
      </c>
      <c r="C8" s="1" t="s">
        <v>520</v>
      </c>
      <c r="D8" s="8">
        <v>1</v>
      </c>
      <c r="E8" s="36"/>
      <c r="F8" s="369"/>
    </row>
    <row r="9" spans="1:6">
      <c r="A9" s="17"/>
      <c r="B9" s="7" t="s">
        <v>521</v>
      </c>
      <c r="C9" s="369" t="s">
        <v>522</v>
      </c>
      <c r="D9" s="382">
        <v>36</v>
      </c>
      <c r="E9" s="36"/>
      <c r="F9" s="369"/>
    </row>
    <row r="10" spans="1:6">
      <c r="A10" s="17"/>
      <c r="B10" s="369" t="s">
        <v>523</v>
      </c>
      <c r="C10" s="369"/>
      <c r="D10" s="8">
        <v>1</v>
      </c>
      <c r="E10" s="36"/>
      <c r="F10" s="369"/>
    </row>
    <row r="11" spans="1:6">
      <c r="A11" s="17"/>
      <c r="B11" s="22" t="s">
        <v>524</v>
      </c>
      <c r="D11" s="8">
        <v>3</v>
      </c>
      <c r="E11" s="36"/>
      <c r="F11" s="369"/>
    </row>
    <row r="12" spans="1:6">
      <c r="A12" s="32" t="s">
        <v>424</v>
      </c>
      <c r="B12" s="369" t="s">
        <v>525</v>
      </c>
      <c r="C12" s="369"/>
      <c r="D12" s="382">
        <v>3</v>
      </c>
      <c r="E12" s="36"/>
      <c r="F12" s="369"/>
    </row>
    <row r="13" spans="1:6">
      <c r="A13" s="17"/>
      <c r="B13" s="369" t="s">
        <v>285</v>
      </c>
      <c r="C13" s="369"/>
      <c r="D13" s="382">
        <v>6</v>
      </c>
      <c r="E13" s="36"/>
      <c r="F13" s="369"/>
    </row>
    <row r="14" spans="1:6">
      <c r="A14" s="17"/>
      <c r="B14" s="1" t="s">
        <v>526</v>
      </c>
      <c r="C14" s="1" t="s">
        <v>527</v>
      </c>
      <c r="D14" s="8">
        <v>5</v>
      </c>
      <c r="E14" s="36"/>
      <c r="F14" s="369"/>
    </row>
    <row r="15" spans="1:6">
      <c r="A15" s="17"/>
      <c r="B15" s="367" t="s">
        <v>528</v>
      </c>
      <c r="C15" s="369"/>
      <c r="D15" s="8">
        <v>1</v>
      </c>
      <c r="E15" s="36"/>
      <c r="F15" s="369"/>
    </row>
    <row r="16" spans="1:6">
      <c r="A16" s="17"/>
      <c r="B16" s="19" t="s">
        <v>218</v>
      </c>
      <c r="D16" s="8">
        <v>3</v>
      </c>
      <c r="E16" s="36"/>
      <c r="F16" s="369"/>
    </row>
    <row r="17" spans="1:6">
      <c r="A17" s="17"/>
      <c r="B17" s="369" t="s">
        <v>437</v>
      </c>
      <c r="C17" s="369"/>
      <c r="D17" s="8">
        <v>42</v>
      </c>
      <c r="E17" s="36"/>
      <c r="F17" s="369"/>
    </row>
    <row r="18" spans="1:6">
      <c r="A18" s="17"/>
      <c r="B18" s="369" t="s">
        <v>529</v>
      </c>
      <c r="D18" s="8">
        <v>35</v>
      </c>
      <c r="E18" s="36"/>
      <c r="F18" s="369"/>
    </row>
    <row r="19" spans="1:6">
      <c r="A19" s="17"/>
      <c r="B19" s="369" t="s">
        <v>231</v>
      </c>
      <c r="D19" s="8">
        <v>57</v>
      </c>
      <c r="E19" s="36"/>
      <c r="F19" s="369"/>
    </row>
    <row r="20" spans="1:6">
      <c r="A20" s="17"/>
      <c r="B20" s="369" t="s">
        <v>233</v>
      </c>
      <c r="D20" s="8">
        <v>13</v>
      </c>
      <c r="E20" s="36"/>
      <c r="F20" s="369"/>
    </row>
    <row r="21" spans="1:6">
      <c r="A21" s="17"/>
      <c r="B21" t="s">
        <v>235</v>
      </c>
      <c r="D21" s="8">
        <v>2</v>
      </c>
      <c r="E21" s="36"/>
      <c r="F21" s="369"/>
    </row>
    <row r="22" spans="1:6">
      <c r="A22" s="17"/>
      <c r="B22" s="369" t="s">
        <v>237</v>
      </c>
      <c r="D22" s="8">
        <v>7</v>
      </c>
      <c r="E22" s="36"/>
      <c r="F22" s="369"/>
    </row>
    <row r="23" spans="1:6">
      <c r="A23" s="17"/>
      <c r="B23" s="2" t="s">
        <v>530</v>
      </c>
      <c r="D23" s="8">
        <v>3</v>
      </c>
      <c r="E23" s="36"/>
      <c r="F23" s="369"/>
    </row>
    <row r="24" spans="1:6">
      <c r="A24" s="17"/>
      <c r="B24" s="2" t="s">
        <v>531</v>
      </c>
      <c r="D24" s="8">
        <v>3</v>
      </c>
      <c r="E24" s="36"/>
      <c r="F24" s="369"/>
    </row>
    <row r="25" spans="1:6">
      <c r="A25" s="17"/>
      <c r="B25" s="2" t="s">
        <v>532</v>
      </c>
      <c r="D25" s="8">
        <v>3</v>
      </c>
      <c r="E25" s="36"/>
      <c r="F25" s="369"/>
    </row>
    <row r="26" spans="1:6">
      <c r="A26" s="17"/>
      <c r="B26" s="2" t="s">
        <v>251</v>
      </c>
      <c r="D26" s="8">
        <v>3</v>
      </c>
      <c r="E26" s="36"/>
      <c r="F26" s="369"/>
    </row>
    <row r="27" spans="1:6">
      <c r="A27" s="17"/>
      <c r="B27" t="s">
        <v>253</v>
      </c>
      <c r="C27" s="369"/>
      <c r="D27" s="382">
        <v>1</v>
      </c>
      <c r="E27" s="36"/>
      <c r="F27" s="369"/>
    </row>
    <row r="28" spans="1:6">
      <c r="A28" s="17"/>
      <c r="B28" s="2" t="s">
        <v>444</v>
      </c>
      <c r="D28" s="8">
        <v>3</v>
      </c>
      <c r="E28" s="36"/>
      <c r="F28" s="369"/>
    </row>
    <row r="29" spans="1:6">
      <c r="A29" s="17"/>
      <c r="B29" s="2" t="s">
        <v>423</v>
      </c>
      <c r="D29" s="8">
        <v>17</v>
      </c>
      <c r="E29" s="36"/>
      <c r="F29" s="369"/>
    </row>
    <row r="30" spans="1:6">
      <c r="A30" s="17"/>
      <c r="B30" s="369" t="s">
        <v>425</v>
      </c>
      <c r="C30" s="369"/>
      <c r="D30" s="8">
        <v>6</v>
      </c>
      <c r="E30" s="36"/>
      <c r="F30" s="369"/>
    </row>
    <row r="31" spans="1:6">
      <c r="A31" s="17"/>
      <c r="B31" s="369" t="s">
        <v>269</v>
      </c>
      <c r="C31" s="369"/>
      <c r="D31" s="8">
        <v>14</v>
      </c>
      <c r="E31" s="36"/>
      <c r="F31" s="369"/>
    </row>
    <row r="32" spans="1:6">
      <c r="A32" s="17"/>
      <c r="B32" s="2" t="s">
        <v>446</v>
      </c>
      <c r="D32" s="8">
        <v>3</v>
      </c>
      <c r="E32" s="36"/>
      <c r="F32" s="369"/>
    </row>
    <row r="33" spans="1:6">
      <c r="A33" s="17"/>
      <c r="B33" s="2" t="s">
        <v>533</v>
      </c>
      <c r="D33" s="8">
        <v>3</v>
      </c>
      <c r="E33" s="36"/>
      <c r="F33" s="369"/>
    </row>
    <row r="34" spans="1:6">
      <c r="A34" s="17"/>
      <c r="B34" s="2" t="s">
        <v>534</v>
      </c>
      <c r="D34" s="8">
        <v>3</v>
      </c>
      <c r="E34" s="36"/>
      <c r="F34" s="369"/>
    </row>
    <row r="35" spans="1:6">
      <c r="A35" s="17"/>
      <c r="B35" s="2" t="s">
        <v>535</v>
      </c>
      <c r="D35" s="8">
        <v>3</v>
      </c>
      <c r="E35" s="36"/>
      <c r="F35" s="369"/>
    </row>
    <row r="36" spans="1:6">
      <c r="A36" s="17"/>
      <c r="B36" t="s">
        <v>536</v>
      </c>
      <c r="D36" s="8">
        <v>1</v>
      </c>
      <c r="E36" s="36"/>
      <c r="F36" s="369"/>
    </row>
    <row r="37" spans="1:6">
      <c r="A37" s="17"/>
      <c r="B37" t="s">
        <v>537</v>
      </c>
      <c r="C37" t="s">
        <v>538</v>
      </c>
      <c r="D37" s="8">
        <v>1</v>
      </c>
      <c r="E37" s="36"/>
      <c r="F37" s="369"/>
    </row>
    <row r="38" spans="1:6">
      <c r="A38" s="17"/>
      <c r="B38" s="2" t="s">
        <v>539</v>
      </c>
      <c r="C38" s="2" t="s">
        <v>538</v>
      </c>
      <c r="D38" s="8">
        <v>1</v>
      </c>
      <c r="E38" s="36"/>
      <c r="F38" s="369"/>
    </row>
    <row r="39" spans="1:6">
      <c r="A39" s="17"/>
      <c r="B39" s="2" t="s">
        <v>540</v>
      </c>
      <c r="C39" s="2" t="s">
        <v>538</v>
      </c>
      <c r="D39" s="8">
        <v>1</v>
      </c>
      <c r="E39" s="36"/>
      <c r="F39" s="369"/>
    </row>
    <row r="40" spans="1:6">
      <c r="A40" s="17"/>
      <c r="B40" s="369" t="s">
        <v>541</v>
      </c>
      <c r="C40" s="2" t="s">
        <v>538</v>
      </c>
      <c r="D40" s="8">
        <v>1</v>
      </c>
      <c r="E40" s="36"/>
      <c r="F40" s="369"/>
    </row>
    <row r="41" spans="1:6">
      <c r="A41" s="17"/>
      <c r="B41" s="1" t="s">
        <v>542</v>
      </c>
      <c r="C41" t="s">
        <v>538</v>
      </c>
      <c r="D41" s="8">
        <v>1</v>
      </c>
      <c r="E41" s="36"/>
      <c r="F41" s="369"/>
    </row>
    <row r="42" spans="1:6">
      <c r="A42" s="17"/>
      <c r="B42" t="s">
        <v>543</v>
      </c>
      <c r="C42" t="s">
        <v>538</v>
      </c>
      <c r="D42" s="8">
        <v>1</v>
      </c>
      <c r="E42" s="36"/>
      <c r="F42" s="369"/>
    </row>
    <row r="43" spans="1:6">
      <c r="A43" s="17"/>
      <c r="B43" s="369" t="s">
        <v>544</v>
      </c>
      <c r="C43" s="2" t="s">
        <v>538</v>
      </c>
      <c r="D43" s="8">
        <v>2</v>
      </c>
      <c r="E43" s="36"/>
      <c r="F43" s="369"/>
    </row>
    <row r="44" spans="1:6">
      <c r="A44" s="17"/>
      <c r="B44" s="369" t="s">
        <v>545</v>
      </c>
      <c r="C44" s="2" t="s">
        <v>538</v>
      </c>
      <c r="D44" s="8">
        <v>1</v>
      </c>
      <c r="E44" s="36"/>
      <c r="F44" s="369"/>
    </row>
    <row r="45" spans="1:6">
      <c r="A45" s="17"/>
      <c r="B45" s="369" t="s">
        <v>546</v>
      </c>
      <c r="C45" s="2" t="s">
        <v>538</v>
      </c>
      <c r="D45" s="8">
        <v>1</v>
      </c>
      <c r="E45" s="36"/>
      <c r="F45" s="369"/>
    </row>
    <row r="46" spans="1:6">
      <c r="A46" s="17"/>
      <c r="B46" s="369" t="s">
        <v>547</v>
      </c>
      <c r="C46" s="2" t="s">
        <v>538</v>
      </c>
      <c r="D46" s="8">
        <v>1</v>
      </c>
      <c r="E46" s="36"/>
      <c r="F46" s="369"/>
    </row>
    <row r="47" spans="1:6">
      <c r="A47" s="17"/>
      <c r="B47" s="369" t="s">
        <v>548</v>
      </c>
      <c r="C47" s="2" t="s">
        <v>538</v>
      </c>
      <c r="D47" s="8">
        <v>1</v>
      </c>
      <c r="E47" s="36"/>
      <c r="F47" s="369"/>
    </row>
    <row r="48" spans="1:6">
      <c r="A48" s="17"/>
      <c r="B48" s="2" t="s">
        <v>549</v>
      </c>
      <c r="C48" s="2" t="s">
        <v>538</v>
      </c>
      <c r="D48" s="8">
        <v>1</v>
      </c>
      <c r="E48" s="36"/>
      <c r="F48" s="369"/>
    </row>
    <row r="49" spans="1:6">
      <c r="A49" s="17"/>
      <c r="B49" s="2" t="s">
        <v>550</v>
      </c>
      <c r="C49" s="2" t="s">
        <v>538</v>
      </c>
      <c r="D49" s="8">
        <v>1</v>
      </c>
      <c r="E49" s="36"/>
      <c r="F49" s="369"/>
    </row>
    <row r="50" spans="1:6">
      <c r="A50" s="17"/>
      <c r="B50" s="2" t="s">
        <v>551</v>
      </c>
      <c r="C50" s="2" t="s">
        <v>538</v>
      </c>
      <c r="D50" s="8">
        <v>1</v>
      </c>
      <c r="E50" s="36"/>
      <c r="F50" s="369"/>
    </row>
    <row r="51" spans="1:6">
      <c r="A51" s="17"/>
      <c r="B51" t="s">
        <v>552</v>
      </c>
      <c r="C51" s="19" t="s">
        <v>538</v>
      </c>
      <c r="D51" s="8"/>
      <c r="E51" s="36"/>
      <c r="F51" s="369"/>
    </row>
    <row r="52" spans="1:6">
      <c r="A52" s="17"/>
      <c r="B52" s="2" t="s">
        <v>553</v>
      </c>
      <c r="C52" s="2" t="s">
        <v>538</v>
      </c>
      <c r="D52" s="8">
        <v>3</v>
      </c>
      <c r="E52" s="36"/>
      <c r="F52" s="369"/>
    </row>
    <row r="53" spans="1:6">
      <c r="A53" s="17"/>
      <c r="B53" s="2" t="s">
        <v>554</v>
      </c>
      <c r="C53" s="2" t="s">
        <v>538</v>
      </c>
      <c r="D53" s="8">
        <v>1</v>
      </c>
      <c r="E53" s="36"/>
      <c r="F53" s="369"/>
    </row>
    <row r="54" spans="1:6">
      <c r="A54" s="17"/>
      <c r="B54" s="2" t="s">
        <v>555</v>
      </c>
      <c r="C54" s="2" t="s">
        <v>538</v>
      </c>
      <c r="D54" s="8">
        <v>1</v>
      </c>
      <c r="E54" s="36"/>
      <c r="F54" s="369"/>
    </row>
    <row r="55" spans="1:6">
      <c r="A55" s="40"/>
      <c r="B55" s="33" t="s">
        <v>556</v>
      </c>
      <c r="C55" s="33" t="s">
        <v>538</v>
      </c>
      <c r="D55" s="41">
        <v>1</v>
      </c>
      <c r="E55" s="42"/>
      <c r="F55" s="369"/>
    </row>
    <row r="56" spans="1:6">
      <c r="F56" s="369"/>
    </row>
    <row r="57" spans="1:6">
      <c r="F57" s="369"/>
    </row>
    <row r="58" spans="1:6">
      <c r="F58" s="369"/>
    </row>
    <row r="59" spans="1:6">
      <c r="F59" s="369"/>
    </row>
    <row r="60" spans="1:6">
      <c r="F60" s="369"/>
    </row>
    <row r="61" spans="1:6">
      <c r="F61" s="369"/>
    </row>
    <row r="62" spans="1:6">
      <c r="F62" s="369"/>
    </row>
    <row r="63" spans="1:6">
      <c r="F63" s="369"/>
    </row>
    <row r="64" spans="1:6">
      <c r="F64" s="369"/>
    </row>
    <row r="65" spans="6:6">
      <c r="F65" s="369"/>
    </row>
    <row r="66" spans="6:6">
      <c r="F66" s="36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398</v>
      </c>
      <c r="B1" s="11" t="s">
        <v>400</v>
      </c>
      <c r="C1" s="386" t="s">
        <v>401</v>
      </c>
      <c r="D1" s="386" t="s">
        <v>433</v>
      </c>
      <c r="E1" s="31"/>
    </row>
    <row r="2" spans="1:5">
      <c r="A2" s="34" t="s">
        <v>404</v>
      </c>
      <c r="B2" s="21" t="s">
        <v>557</v>
      </c>
      <c r="C2" s="369" t="s">
        <v>558</v>
      </c>
      <c r="D2" s="382">
        <v>1</v>
      </c>
      <c r="E2" s="35" t="s">
        <v>407</v>
      </c>
    </row>
    <row r="3" spans="1:5">
      <c r="A3" s="32" t="s">
        <v>408</v>
      </c>
      <c r="B3" s="21" t="s">
        <v>557</v>
      </c>
      <c r="C3" s="369" t="s">
        <v>559</v>
      </c>
      <c r="D3" s="382">
        <v>1</v>
      </c>
      <c r="E3" s="392" t="s">
        <v>410</v>
      </c>
    </row>
    <row r="4" spans="1:5">
      <c r="A4" s="32" t="s">
        <v>411</v>
      </c>
      <c r="B4" s="21" t="s">
        <v>557</v>
      </c>
      <c r="C4" s="369" t="s">
        <v>560</v>
      </c>
      <c r="D4" s="382">
        <v>1</v>
      </c>
      <c r="E4" s="392" t="s">
        <v>413</v>
      </c>
    </row>
    <row r="5" spans="1:5">
      <c r="A5" s="32" t="s">
        <v>414</v>
      </c>
      <c r="B5" s="20" t="s">
        <v>561</v>
      </c>
      <c r="C5" s="369" t="s">
        <v>562</v>
      </c>
      <c r="D5" s="382">
        <v>2</v>
      </c>
      <c r="E5" s="392"/>
    </row>
    <row r="6" spans="1:5">
      <c r="A6" s="17"/>
      <c r="B6" s="399" t="s">
        <v>561</v>
      </c>
      <c r="C6" s="369" t="s">
        <v>563</v>
      </c>
      <c r="D6" s="382">
        <v>5</v>
      </c>
      <c r="E6" s="36"/>
    </row>
    <row r="7" spans="1:5">
      <c r="A7" s="17"/>
      <c r="B7" s="20" t="s">
        <v>561</v>
      </c>
      <c r="C7" s="369" t="s">
        <v>564</v>
      </c>
      <c r="D7" s="382">
        <v>2</v>
      </c>
      <c r="E7" s="36"/>
    </row>
    <row r="8" spans="1:5">
      <c r="A8" s="17"/>
      <c r="B8" s="399" t="s">
        <v>561</v>
      </c>
      <c r="C8" s="369" t="s">
        <v>565</v>
      </c>
      <c r="D8" s="382">
        <v>2</v>
      </c>
      <c r="E8" s="36"/>
    </row>
    <row r="9" spans="1:5">
      <c r="A9" s="17"/>
      <c r="B9" s="12" t="s">
        <v>566</v>
      </c>
      <c r="C9" s="369" t="s">
        <v>562</v>
      </c>
      <c r="D9" s="382">
        <v>2</v>
      </c>
      <c r="E9" s="36"/>
    </row>
    <row r="10" spans="1:5">
      <c r="A10" s="17"/>
      <c r="B10" t="s">
        <v>566</v>
      </c>
      <c r="C10" s="369" t="s">
        <v>563</v>
      </c>
      <c r="D10" s="382">
        <v>2</v>
      </c>
      <c r="E10" s="36"/>
    </row>
    <row r="11" spans="1:5">
      <c r="A11" s="17"/>
      <c r="B11" s="19" t="s">
        <v>97</v>
      </c>
      <c r="C11" s="369" t="s">
        <v>567</v>
      </c>
      <c r="D11" s="382">
        <v>2</v>
      </c>
      <c r="E11" s="36"/>
    </row>
    <row r="12" spans="1:5">
      <c r="A12" s="32" t="s">
        <v>424</v>
      </c>
      <c r="B12" s="19" t="s">
        <v>100</v>
      </c>
      <c r="C12" s="369" t="s">
        <v>568</v>
      </c>
      <c r="D12" s="382">
        <v>1</v>
      </c>
      <c r="E12" s="36"/>
    </row>
    <row r="13" spans="1:5">
      <c r="A13" s="32"/>
      <c r="B13" s="369" t="s">
        <v>102</v>
      </c>
      <c r="C13" s="19" t="s">
        <v>569</v>
      </c>
      <c r="D13" s="382">
        <v>1</v>
      </c>
      <c r="E13" s="36"/>
    </row>
    <row r="14" spans="1:5">
      <c r="A14" s="32"/>
      <c r="B14" s="17" t="s">
        <v>570</v>
      </c>
      <c r="C14" s="369" t="s">
        <v>567</v>
      </c>
      <c r="D14" s="382">
        <v>1</v>
      </c>
      <c r="E14" s="36"/>
    </row>
    <row r="15" spans="1:5">
      <c r="A15" s="17"/>
      <c r="B15" s="17" t="s">
        <v>571</v>
      </c>
      <c r="C15" s="369" t="s">
        <v>567</v>
      </c>
      <c r="D15" s="382">
        <v>1</v>
      </c>
      <c r="E15" s="36"/>
    </row>
    <row r="16" spans="1:5">
      <c r="A16" s="17"/>
      <c r="B16" s="20" t="s">
        <v>572</v>
      </c>
      <c r="C16" s="369" t="s">
        <v>562</v>
      </c>
      <c r="D16" s="382">
        <v>2</v>
      </c>
      <c r="E16" s="36"/>
    </row>
    <row r="17" spans="1:5">
      <c r="A17" s="17"/>
      <c r="B17" s="20" t="s">
        <v>572</v>
      </c>
      <c r="C17" s="369" t="s">
        <v>563</v>
      </c>
      <c r="D17" s="382">
        <v>2</v>
      </c>
      <c r="E17" s="36"/>
    </row>
    <row r="18" spans="1:5">
      <c r="A18" s="17"/>
      <c r="B18" s="17" t="s">
        <v>573</v>
      </c>
      <c r="C18" s="369" t="s">
        <v>574</v>
      </c>
      <c r="D18" s="382">
        <v>3</v>
      </c>
      <c r="E18" s="36"/>
    </row>
    <row r="19" spans="1:5">
      <c r="A19" s="17"/>
      <c r="B19" s="17" t="s">
        <v>575</v>
      </c>
      <c r="C19" s="369" t="s">
        <v>574</v>
      </c>
      <c r="D19" s="382">
        <v>3</v>
      </c>
      <c r="E19" s="36"/>
    </row>
    <row r="20" spans="1:5">
      <c r="A20" s="17"/>
      <c r="B20" s="17" t="s">
        <v>576</v>
      </c>
      <c r="C20" s="369" t="s">
        <v>574</v>
      </c>
      <c r="D20" s="382">
        <v>3</v>
      </c>
      <c r="E20" s="36"/>
    </row>
    <row r="21" spans="1:5">
      <c r="A21" s="17"/>
      <c r="B21" s="395" t="s">
        <v>577</v>
      </c>
      <c r="C21" s="369" t="s">
        <v>578</v>
      </c>
      <c r="D21" s="382">
        <v>5</v>
      </c>
      <c r="E21" s="36"/>
    </row>
    <row r="22" spans="1:5">
      <c r="A22" s="17"/>
      <c r="B22" s="20" t="s">
        <v>579</v>
      </c>
      <c r="C22" s="369" t="s">
        <v>564</v>
      </c>
      <c r="D22" s="382">
        <v>2</v>
      </c>
      <c r="E22" s="36"/>
    </row>
    <row r="23" spans="1:5">
      <c r="A23" s="17"/>
      <c r="B23" s="20" t="s">
        <v>579</v>
      </c>
      <c r="C23" s="369" t="s">
        <v>562</v>
      </c>
      <c r="D23" s="382">
        <v>2</v>
      </c>
      <c r="E23" s="36"/>
    </row>
    <row r="24" spans="1:5">
      <c r="A24" s="17"/>
      <c r="B24" s="20" t="s">
        <v>579</v>
      </c>
      <c r="C24" s="369" t="s">
        <v>563</v>
      </c>
      <c r="D24" s="382">
        <v>5</v>
      </c>
      <c r="E24" s="36"/>
    </row>
    <row r="25" spans="1:5">
      <c r="A25" s="17"/>
      <c r="B25" s="19" t="s">
        <v>579</v>
      </c>
      <c r="C25" s="369" t="s">
        <v>565</v>
      </c>
      <c r="D25" s="382">
        <v>2</v>
      </c>
      <c r="E25" s="36"/>
    </row>
    <row r="26" spans="1:5">
      <c r="A26" s="17"/>
      <c r="B26" s="369" t="s">
        <v>580</v>
      </c>
      <c r="C26" s="369" t="s">
        <v>581</v>
      </c>
      <c r="D26" s="382">
        <v>5</v>
      </c>
      <c r="E26" s="36"/>
    </row>
    <row r="27" spans="1:5">
      <c r="A27" s="17"/>
      <c r="B27" s="369" t="s">
        <v>580</v>
      </c>
      <c r="C27" s="369" t="s">
        <v>563</v>
      </c>
      <c r="D27" s="382">
        <v>5</v>
      </c>
      <c r="E27" s="36"/>
    </row>
    <row r="28" spans="1:5">
      <c r="A28" s="17"/>
      <c r="B28" s="369" t="s">
        <v>118</v>
      </c>
      <c r="C28" s="369" t="s">
        <v>582</v>
      </c>
      <c r="D28" s="369">
        <v>1</v>
      </c>
      <c r="E28" s="36"/>
    </row>
    <row r="29" spans="1:5">
      <c r="A29" s="17"/>
      <c r="B29" s="369" t="s">
        <v>122</v>
      </c>
      <c r="C29" s="369" t="s">
        <v>583</v>
      </c>
      <c r="D29" s="369">
        <v>1</v>
      </c>
      <c r="E29" s="36"/>
    </row>
    <row r="30" spans="1:5">
      <c r="A30" s="17"/>
      <c r="B30" s="369" t="s">
        <v>584</v>
      </c>
      <c r="C30" s="369"/>
      <c r="D30" s="382">
        <v>1</v>
      </c>
      <c r="E30" s="36"/>
    </row>
    <row r="31" spans="1:5">
      <c r="A31" s="20"/>
      <c r="B31" s="134" t="s">
        <v>585</v>
      </c>
      <c r="C31" s="174" t="s">
        <v>568</v>
      </c>
      <c r="D31" s="135"/>
      <c r="E31" s="36"/>
    </row>
    <row r="32" spans="1:5">
      <c r="A32" s="20"/>
      <c r="B32" s="134" t="s">
        <v>586</v>
      </c>
      <c r="C32" s="174" t="s">
        <v>582</v>
      </c>
      <c r="D32" s="135">
        <v>1</v>
      </c>
      <c r="E32" s="36"/>
    </row>
    <row r="33" spans="1:5">
      <c r="A33" s="20"/>
      <c r="B33" s="134" t="s">
        <v>587</v>
      </c>
      <c r="C33" s="174" t="s">
        <v>588</v>
      </c>
      <c r="D33" s="135">
        <v>1</v>
      </c>
      <c r="E33" s="36"/>
    </row>
    <row r="34" spans="1:5">
      <c r="A34" s="17"/>
      <c r="B34" s="19" t="s">
        <v>589</v>
      </c>
      <c r="C34" s="369"/>
      <c r="D34" s="382">
        <v>6</v>
      </c>
      <c r="E34" s="149"/>
    </row>
    <row r="35" spans="1:5">
      <c r="A35" s="17"/>
      <c r="B35" s="74" t="s">
        <v>148</v>
      </c>
      <c r="C35" s="369"/>
      <c r="D35" s="382">
        <v>2</v>
      </c>
      <c r="E35" s="36"/>
    </row>
    <row r="36" spans="1:5">
      <c r="A36" s="17"/>
      <c r="B36" s="74" t="s">
        <v>151</v>
      </c>
      <c r="C36" s="369"/>
      <c r="D36" s="382">
        <v>1</v>
      </c>
      <c r="E36" s="36"/>
    </row>
    <row r="37" spans="1:5">
      <c r="A37" s="17"/>
      <c r="B37" s="38" t="s">
        <v>153</v>
      </c>
      <c r="C37" s="172" t="s">
        <v>590</v>
      </c>
      <c r="D37" s="39">
        <v>1</v>
      </c>
      <c r="E37" s="36"/>
    </row>
    <row r="38" spans="1:5">
      <c r="A38" s="17"/>
      <c r="B38" s="38" t="s">
        <v>156</v>
      </c>
      <c r="C38" s="172" t="s">
        <v>590</v>
      </c>
      <c r="D38" s="39">
        <v>1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38" t="s">
        <v>160</v>
      </c>
      <c r="C40" s="172"/>
      <c r="D40" s="39">
        <v>2</v>
      </c>
      <c r="E40" s="36"/>
    </row>
    <row r="41" spans="1:5">
      <c r="A41" s="17"/>
      <c r="B41" s="173" t="s">
        <v>591</v>
      </c>
      <c r="C41" s="19" t="s">
        <v>592</v>
      </c>
      <c r="D41" s="369">
        <v>1</v>
      </c>
      <c r="E41" s="36"/>
    </row>
    <row r="42" spans="1:5">
      <c r="A42" s="17"/>
      <c r="B42" t="s">
        <v>223</v>
      </c>
      <c r="C42" s="19"/>
      <c r="D42">
        <v>9</v>
      </c>
      <c r="E42" s="36"/>
    </row>
    <row r="43" spans="1:5">
      <c r="A43" s="17"/>
      <c r="B43" t="s">
        <v>231</v>
      </c>
      <c r="C43" s="19"/>
      <c r="D43">
        <v>6</v>
      </c>
      <c r="E43" s="36"/>
    </row>
    <row r="44" spans="1:5">
      <c r="A44" s="17"/>
      <c r="B44" t="s">
        <v>233</v>
      </c>
      <c r="C44" s="369"/>
      <c r="D44" s="382">
        <v>3</v>
      </c>
      <c r="E44" s="36"/>
    </row>
    <row r="45" spans="1:5">
      <c r="A45" s="17"/>
      <c r="B45" s="10" t="s">
        <v>593</v>
      </c>
      <c r="C45"/>
      <c r="D45" s="382">
        <v>6</v>
      </c>
      <c r="E45" s="36"/>
    </row>
    <row r="46" spans="1:5">
      <c r="A46" s="17"/>
      <c r="B46" t="s">
        <v>594</v>
      </c>
      <c r="C46"/>
      <c r="D46" s="382">
        <v>13</v>
      </c>
      <c r="E46" s="36"/>
    </row>
    <row r="47" spans="1:5">
      <c r="A47" s="17"/>
      <c r="B47" t="s">
        <v>247</v>
      </c>
      <c r="C47"/>
      <c r="D47" s="382">
        <v>7</v>
      </c>
      <c r="E47" s="36"/>
    </row>
    <row r="48" spans="1:5">
      <c r="A48" s="17"/>
      <c r="B48" t="s">
        <v>261</v>
      </c>
      <c r="C48" s="19"/>
      <c r="D48">
        <v>3</v>
      </c>
      <c r="E48" s="36"/>
    </row>
    <row r="49" spans="1:5">
      <c r="A49" s="17"/>
      <c r="B49" t="s">
        <v>423</v>
      </c>
      <c r="C49" s="19"/>
      <c r="D49">
        <v>16</v>
      </c>
      <c r="E49" s="36"/>
    </row>
    <row r="50" spans="1:5">
      <c r="A50" s="17"/>
      <c r="B50" s="10" t="s">
        <v>425</v>
      </c>
      <c r="C50" s="19"/>
      <c r="D50">
        <v>17</v>
      </c>
      <c r="E50" s="36"/>
    </row>
    <row r="51" spans="1:5">
      <c r="A51" s="17"/>
      <c r="B51" s="10" t="s">
        <v>269</v>
      </c>
      <c r="C51" s="19"/>
      <c r="D51">
        <v>19</v>
      </c>
      <c r="E51" s="36"/>
    </row>
    <row r="52" spans="1:5">
      <c r="A52" s="17"/>
      <c r="B52" s="369" t="s">
        <v>595</v>
      </c>
      <c r="C52" s="369" t="s">
        <v>596</v>
      </c>
      <c r="D52" s="382">
        <v>1</v>
      </c>
      <c r="E52" s="36"/>
    </row>
    <row r="53" spans="1:5">
      <c r="A53" s="17"/>
      <c r="B53" s="2" t="s">
        <v>190</v>
      </c>
      <c r="C53" s="369" t="s">
        <v>596</v>
      </c>
      <c r="D53" s="382">
        <v>1</v>
      </c>
      <c r="E53" s="36"/>
    </row>
    <row r="54" spans="1:5">
      <c r="A54" s="17"/>
      <c r="B54" s="369" t="s">
        <v>188</v>
      </c>
      <c r="C54" s="369" t="s">
        <v>597</v>
      </c>
      <c r="D54" s="382">
        <v>1</v>
      </c>
      <c r="E54" s="36"/>
    </row>
    <row r="55" spans="1:5">
      <c r="A55" s="17"/>
      <c r="B55" s="20" t="s">
        <v>598</v>
      </c>
      <c r="C55" s="19" t="s">
        <v>596</v>
      </c>
      <c r="D55" s="382">
        <v>1</v>
      </c>
      <c r="E55" s="36"/>
    </row>
    <row r="56" spans="1:5">
      <c r="A56" s="17"/>
      <c r="B56" s="74" t="s">
        <v>599</v>
      </c>
      <c r="C56" s="369" t="s">
        <v>600</v>
      </c>
      <c r="D56" s="369">
        <v>1</v>
      </c>
      <c r="E56" s="36"/>
    </row>
    <row r="57" spans="1:5">
      <c r="A57" s="17"/>
      <c r="B57" s="395" t="s">
        <v>195</v>
      </c>
      <c r="C57" s="369" t="s">
        <v>601</v>
      </c>
      <c r="D57" s="369">
        <v>1</v>
      </c>
      <c r="E57" s="36"/>
    </row>
    <row r="58" spans="1:5">
      <c r="A58" s="17"/>
      <c r="B58" s="20" t="s">
        <v>602</v>
      </c>
      <c r="C58" s="19" t="s">
        <v>568</v>
      </c>
      <c r="D58" s="382">
        <v>1</v>
      </c>
      <c r="E58" s="36"/>
    </row>
    <row r="59" spans="1:5">
      <c r="A59" s="17"/>
      <c r="B59" s="20" t="s">
        <v>603</v>
      </c>
      <c r="C59" s="19" t="s">
        <v>604</v>
      </c>
      <c r="D59" s="382">
        <v>1</v>
      </c>
      <c r="E59" s="36"/>
    </row>
    <row r="60" spans="1:5">
      <c r="A60" s="17"/>
      <c r="B60" s="369" t="s">
        <v>200</v>
      </c>
      <c r="C60" s="19" t="s">
        <v>605</v>
      </c>
      <c r="D60" s="382">
        <v>3</v>
      </c>
      <c r="E60" s="36"/>
    </row>
    <row r="61" spans="1:5">
      <c r="A61" s="17"/>
      <c r="B61" s="369" t="s">
        <v>606</v>
      </c>
      <c r="C61" s="369" t="s">
        <v>428</v>
      </c>
      <c r="D61" s="382">
        <v>1</v>
      </c>
      <c r="E61" s="36"/>
    </row>
    <row r="62" spans="1:5">
      <c r="A62" s="17"/>
      <c r="B62" s="369" t="s">
        <v>607</v>
      </c>
      <c r="C62" s="369" t="s">
        <v>428</v>
      </c>
      <c r="D62" s="382">
        <v>1</v>
      </c>
      <c r="E62" s="36"/>
    </row>
    <row r="63" spans="1:5">
      <c r="A63" s="17"/>
      <c r="B63" t="s">
        <v>608</v>
      </c>
      <c r="C63" s="19" t="s">
        <v>428</v>
      </c>
      <c r="D63" s="382">
        <v>1</v>
      </c>
      <c r="E63" s="36"/>
    </row>
    <row r="64" spans="1:5">
      <c r="A64" s="17"/>
      <c r="B64" t="s">
        <v>609</v>
      </c>
      <c r="C64" s="19" t="s">
        <v>428</v>
      </c>
      <c r="D64" s="382">
        <v>1</v>
      </c>
      <c r="E64" s="36"/>
    </row>
    <row r="65" spans="1:5">
      <c r="A65" s="17"/>
      <c r="B65" t="s">
        <v>610</v>
      </c>
      <c r="C65" s="19" t="s">
        <v>428</v>
      </c>
      <c r="D65" s="382">
        <v>1</v>
      </c>
      <c r="E65" s="36"/>
    </row>
    <row r="66" spans="1:5">
      <c r="A66" s="17"/>
      <c r="B66" t="s">
        <v>611</v>
      </c>
      <c r="C66" s="19" t="s">
        <v>428</v>
      </c>
      <c r="D66" s="382">
        <v>1</v>
      </c>
      <c r="E66" s="36"/>
    </row>
    <row r="67" spans="1:5">
      <c r="A67" s="17"/>
      <c r="B67" t="s">
        <v>612</v>
      </c>
      <c r="C67" s="19" t="s">
        <v>428</v>
      </c>
      <c r="D67" s="382">
        <v>1</v>
      </c>
      <c r="E67" s="36"/>
    </row>
    <row r="68" spans="1:5">
      <c r="A68" s="17"/>
      <c r="B68" t="s">
        <v>613</v>
      </c>
      <c r="C68" s="19" t="s">
        <v>428</v>
      </c>
      <c r="D68" s="382">
        <v>2</v>
      </c>
      <c r="E68" s="36"/>
    </row>
    <row r="69" spans="1:5">
      <c r="A69" s="17"/>
      <c r="B69" s="369" t="s">
        <v>614</v>
      </c>
      <c r="C69" s="19" t="s">
        <v>428</v>
      </c>
      <c r="D69" s="382">
        <v>1</v>
      </c>
      <c r="E69" s="36"/>
    </row>
    <row r="70" spans="1:5">
      <c r="A70" s="17"/>
      <c r="B70" s="369" t="s">
        <v>615</v>
      </c>
      <c r="C70" s="369" t="s">
        <v>616</v>
      </c>
      <c r="D70" s="8">
        <v>2</v>
      </c>
      <c r="E70" s="36"/>
    </row>
    <row r="71" spans="1:5">
      <c r="A71" s="17"/>
      <c r="B71" t="s">
        <v>617</v>
      </c>
      <c r="C71" s="19" t="s">
        <v>428</v>
      </c>
      <c r="D71" s="382">
        <v>1</v>
      </c>
      <c r="E71" s="36"/>
    </row>
    <row r="72" spans="1:5" ht="15.75" thickBot="1">
      <c r="A72" s="397"/>
      <c r="B72" s="30" t="s">
        <v>618</v>
      </c>
      <c r="C72" s="148" t="s">
        <v>428</v>
      </c>
      <c r="D72" s="41">
        <v>1</v>
      </c>
      <c r="E72" s="398"/>
    </row>
    <row r="75" spans="1:5">
      <c r="C75" s="19"/>
    </row>
    <row r="76" spans="1:5">
      <c r="A76" s="36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398</v>
      </c>
      <c r="B1" s="44" t="s">
        <v>400</v>
      </c>
      <c r="C1" s="386" t="s">
        <v>401</v>
      </c>
      <c r="D1" s="386" t="s">
        <v>433</v>
      </c>
      <c r="E1" s="31"/>
    </row>
    <row r="2" spans="1:5">
      <c r="A2" s="34" t="s">
        <v>404</v>
      </c>
      <c r="B2" s="7" t="s">
        <v>619</v>
      </c>
      <c r="C2" s="369"/>
      <c r="D2" s="369">
        <v>6</v>
      </c>
      <c r="E2" s="35" t="s">
        <v>407</v>
      </c>
    </row>
    <row r="3" spans="1:5">
      <c r="A3" s="32" t="s">
        <v>408</v>
      </c>
      <c r="B3" s="371" t="s">
        <v>164</v>
      </c>
      <c r="D3" s="369">
        <v>1</v>
      </c>
      <c r="E3" s="392" t="s">
        <v>410</v>
      </c>
    </row>
    <row r="4" spans="1:5">
      <c r="A4" s="32" t="s">
        <v>411</v>
      </c>
      <c r="B4" s="369" t="s">
        <v>620</v>
      </c>
      <c r="C4" s="369"/>
      <c r="D4" s="369">
        <v>1</v>
      </c>
      <c r="E4" s="392" t="s">
        <v>413</v>
      </c>
    </row>
    <row r="5" spans="1:5">
      <c r="A5" s="32" t="s">
        <v>414</v>
      </c>
      <c r="B5" s="371" t="s">
        <v>311</v>
      </c>
      <c r="C5" s="369"/>
      <c r="D5" s="369">
        <v>1</v>
      </c>
      <c r="E5" s="392"/>
    </row>
    <row r="6" spans="1:5">
      <c r="A6" s="17"/>
      <c r="B6" s="371" t="s">
        <v>621</v>
      </c>
      <c r="D6" s="369">
        <v>1</v>
      </c>
      <c r="E6" s="36"/>
    </row>
    <row r="7" spans="1:5">
      <c r="A7" s="17"/>
      <c r="B7" s="369" t="s">
        <v>622</v>
      </c>
      <c r="C7" s="369"/>
      <c r="D7" s="369">
        <v>5</v>
      </c>
      <c r="E7" s="36"/>
    </row>
    <row r="8" spans="1:5">
      <c r="A8" s="17"/>
      <c r="B8" t="s">
        <v>218</v>
      </c>
      <c r="C8" s="369"/>
      <c r="D8" s="369">
        <v>4</v>
      </c>
      <c r="E8" s="36"/>
    </row>
    <row r="9" spans="1:5">
      <c r="A9" s="17"/>
      <c r="B9" t="s">
        <v>223</v>
      </c>
      <c r="D9" s="369">
        <v>12</v>
      </c>
      <c r="E9" s="36"/>
    </row>
    <row r="10" spans="1:5">
      <c r="A10" s="17"/>
      <c r="B10" t="s">
        <v>231</v>
      </c>
      <c r="D10" s="369">
        <v>4</v>
      </c>
      <c r="E10" s="36"/>
    </row>
    <row r="11" spans="1:5">
      <c r="A11" s="17"/>
      <c r="B11" t="s">
        <v>235</v>
      </c>
      <c r="D11" s="369">
        <v>4</v>
      </c>
      <c r="E11" s="36"/>
    </row>
    <row r="12" spans="1:5">
      <c r="A12" s="32" t="s">
        <v>424</v>
      </c>
      <c r="B12" t="s">
        <v>423</v>
      </c>
      <c r="D12" s="369">
        <v>3</v>
      </c>
      <c r="E12" s="36"/>
    </row>
    <row r="13" spans="1:5">
      <c r="A13" s="17"/>
      <c r="B13" s="2" t="s">
        <v>269</v>
      </c>
      <c r="D13" s="369">
        <v>7</v>
      </c>
      <c r="E13" s="36"/>
    </row>
    <row r="14" spans="1:5">
      <c r="A14" s="17"/>
      <c r="B14" t="s">
        <v>623</v>
      </c>
      <c r="D14" s="369">
        <v>1</v>
      </c>
      <c r="E14" s="36"/>
    </row>
    <row r="15" spans="1:5">
      <c r="A15" s="17"/>
      <c r="B15" s="367" t="s">
        <v>624</v>
      </c>
      <c r="D15" s="369">
        <v>1</v>
      </c>
      <c r="E15" s="36"/>
    </row>
    <row r="16" spans="1:5">
      <c r="A16" s="17"/>
      <c r="B16" s="19" t="s">
        <v>625</v>
      </c>
      <c r="D16" s="369">
        <v>1</v>
      </c>
      <c r="E16" s="36"/>
    </row>
    <row r="17" spans="1:5" ht="15.75" thickBot="1">
      <c r="A17" s="40"/>
      <c r="B17" s="33" t="s">
        <v>626</v>
      </c>
      <c r="C17" s="33"/>
      <c r="D17" s="400">
        <v>1</v>
      </c>
      <c r="E17" s="42"/>
    </row>
  </sheetData>
  <phoneticPr fontId="35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398</v>
      </c>
      <c r="B1" s="44" t="s">
        <v>400</v>
      </c>
      <c r="C1" s="386" t="s">
        <v>401</v>
      </c>
      <c r="D1" s="386" t="s">
        <v>433</v>
      </c>
      <c r="E1" s="31"/>
    </row>
    <row r="2" spans="1:5">
      <c r="A2" s="34" t="s">
        <v>404</v>
      </c>
      <c r="B2" s="7" t="s">
        <v>627</v>
      </c>
      <c r="C2" s="366" t="s">
        <v>628</v>
      </c>
      <c r="D2" s="401">
        <v>6</v>
      </c>
      <c r="E2" s="35" t="s">
        <v>407</v>
      </c>
    </row>
    <row r="3" spans="1:5">
      <c r="A3" s="32" t="s">
        <v>408</v>
      </c>
      <c r="B3" s="369" t="s">
        <v>211</v>
      </c>
      <c r="C3" s="369" t="s">
        <v>628</v>
      </c>
      <c r="D3" s="369">
        <v>1</v>
      </c>
      <c r="E3" s="392" t="s">
        <v>410</v>
      </c>
    </row>
    <row r="4" spans="1:5">
      <c r="A4" s="32" t="s">
        <v>411</v>
      </c>
      <c r="B4" t="s">
        <v>629</v>
      </c>
      <c r="C4" s="369" t="s">
        <v>628</v>
      </c>
      <c r="D4" s="369">
        <v>4</v>
      </c>
      <c r="E4" s="392" t="s">
        <v>413</v>
      </c>
    </row>
    <row r="5" spans="1:5">
      <c r="A5" s="32" t="s">
        <v>414</v>
      </c>
      <c r="B5" s="369" t="s">
        <v>360</v>
      </c>
      <c r="C5" s="369" t="s">
        <v>628</v>
      </c>
      <c r="D5" s="369">
        <v>3</v>
      </c>
      <c r="E5" s="392"/>
    </row>
    <row r="6" spans="1:5">
      <c r="A6" s="17"/>
      <c r="B6" s="7" t="s">
        <v>630</v>
      </c>
      <c r="C6" s="369" t="s">
        <v>628</v>
      </c>
      <c r="D6" s="369">
        <v>1</v>
      </c>
      <c r="E6" s="36"/>
    </row>
    <row r="7" spans="1:5">
      <c r="A7" s="17"/>
      <c r="B7" s="369" t="s">
        <v>631</v>
      </c>
      <c r="C7" s="369" t="s">
        <v>628</v>
      </c>
      <c r="D7" s="2">
        <v>2</v>
      </c>
      <c r="E7" s="36"/>
    </row>
    <row r="8" spans="1:5">
      <c r="A8" s="17"/>
      <c r="B8" s="369" t="s">
        <v>632</v>
      </c>
      <c r="C8" s="369" t="s">
        <v>633</v>
      </c>
      <c r="D8" s="369">
        <v>1</v>
      </c>
      <c r="E8" s="36"/>
    </row>
    <row r="9" spans="1:5">
      <c r="A9" s="17"/>
      <c r="B9" s="374" t="s">
        <v>130</v>
      </c>
      <c r="C9" s="369" t="s">
        <v>633</v>
      </c>
      <c r="D9" s="369">
        <v>1</v>
      </c>
      <c r="E9" s="36"/>
    </row>
    <row r="10" spans="1:5">
      <c r="A10" s="17"/>
      <c r="B10" s="2" t="s">
        <v>173</v>
      </c>
      <c r="C10" s="369" t="s">
        <v>633</v>
      </c>
      <c r="D10" s="369">
        <v>1</v>
      </c>
      <c r="E10" s="36"/>
    </row>
    <row r="11" spans="1:5">
      <c r="A11" s="17"/>
      <c r="B11" s="19" t="s">
        <v>634</v>
      </c>
      <c r="C11" s="369" t="s">
        <v>633</v>
      </c>
      <c r="D11" s="369">
        <v>1</v>
      </c>
      <c r="E11" s="36"/>
    </row>
    <row r="12" spans="1:5">
      <c r="A12" s="32" t="s">
        <v>424</v>
      </c>
      <c r="B12" s="1" t="s">
        <v>218</v>
      </c>
      <c r="C12" s="369" t="s">
        <v>628</v>
      </c>
      <c r="D12" s="369">
        <v>5</v>
      </c>
      <c r="E12" s="36"/>
    </row>
    <row r="13" spans="1:5">
      <c r="A13" s="17"/>
      <c r="B13" s="1" t="s">
        <v>223</v>
      </c>
      <c r="C13" s="369" t="s">
        <v>628</v>
      </c>
      <c r="D13" s="369">
        <v>10</v>
      </c>
      <c r="E13" s="36"/>
    </row>
    <row r="14" spans="1:5">
      <c r="A14" s="17"/>
      <c r="B14" s="1" t="s">
        <v>227</v>
      </c>
      <c r="C14" s="369" t="s">
        <v>628</v>
      </c>
      <c r="D14" s="369">
        <v>5</v>
      </c>
      <c r="E14" s="396"/>
    </row>
    <row r="15" spans="1:5">
      <c r="A15" s="17"/>
      <c r="B15" s="369" t="s">
        <v>442</v>
      </c>
      <c r="C15" s="369" t="s">
        <v>628</v>
      </c>
      <c r="D15" s="369">
        <v>5</v>
      </c>
      <c r="E15" s="396"/>
    </row>
    <row r="16" spans="1:5">
      <c r="A16" s="17"/>
      <c r="B16" s="2" t="s">
        <v>635</v>
      </c>
      <c r="C16" s="369" t="s">
        <v>628</v>
      </c>
      <c r="D16" s="369">
        <v>2</v>
      </c>
      <c r="E16" s="36"/>
    </row>
    <row r="17" spans="1:7">
      <c r="A17" s="17"/>
      <c r="B17" s="2" t="s">
        <v>636</v>
      </c>
      <c r="C17" s="369" t="s">
        <v>628</v>
      </c>
      <c r="D17" s="369">
        <v>7</v>
      </c>
      <c r="E17" s="36"/>
    </row>
    <row r="18" spans="1:7">
      <c r="A18" s="17"/>
      <c r="B18" s="2" t="s">
        <v>637</v>
      </c>
      <c r="C18" s="369" t="s">
        <v>628</v>
      </c>
      <c r="D18" s="369">
        <v>3</v>
      </c>
      <c r="E18" s="36"/>
    </row>
    <row r="19" spans="1:7">
      <c r="A19" s="17"/>
      <c r="B19" s="369" t="s">
        <v>638</v>
      </c>
      <c r="C19" s="369" t="s">
        <v>628</v>
      </c>
      <c r="D19" s="2">
        <v>2</v>
      </c>
      <c r="E19" s="36"/>
    </row>
    <row r="20" spans="1:7">
      <c r="A20" s="17"/>
      <c r="B20" s="369" t="s">
        <v>259</v>
      </c>
      <c r="C20" s="369" t="s">
        <v>628</v>
      </c>
      <c r="D20" s="369">
        <v>1</v>
      </c>
      <c r="E20" s="36"/>
    </row>
    <row r="21" spans="1:7">
      <c r="A21" s="17"/>
      <c r="B21" t="s">
        <v>639</v>
      </c>
      <c r="C21" s="369" t="s">
        <v>628</v>
      </c>
      <c r="D21" s="369">
        <v>2</v>
      </c>
      <c r="E21" s="36"/>
    </row>
    <row r="22" spans="1:7">
      <c r="A22" s="17"/>
      <c r="B22" s="1" t="s">
        <v>425</v>
      </c>
      <c r="C22" s="369" t="s">
        <v>628</v>
      </c>
      <c r="D22" s="369">
        <v>4</v>
      </c>
      <c r="E22" s="396"/>
    </row>
    <row r="23" spans="1:7">
      <c r="A23" s="17"/>
      <c r="B23" s="1" t="s">
        <v>640</v>
      </c>
      <c r="C23" s="369" t="s">
        <v>628</v>
      </c>
      <c r="D23" s="369">
        <v>2</v>
      </c>
      <c r="E23" s="396"/>
    </row>
    <row r="24" spans="1:7">
      <c r="A24" s="17"/>
      <c r="B24" s="369" t="s">
        <v>641</v>
      </c>
      <c r="C24" s="369" t="s">
        <v>633</v>
      </c>
      <c r="D24" s="2">
        <v>1</v>
      </c>
      <c r="E24" s="36"/>
      <c r="F24" s="2" t="s">
        <v>642</v>
      </c>
      <c r="G24" s="2" t="s">
        <v>643</v>
      </c>
    </row>
    <row r="25" spans="1:7">
      <c r="A25" s="17"/>
      <c r="B25" s="257" t="s">
        <v>204</v>
      </c>
      <c r="C25" s="369" t="s">
        <v>644</v>
      </c>
      <c r="D25" s="369">
        <v>1</v>
      </c>
      <c r="E25" s="149"/>
    </row>
    <row r="26" spans="1:7">
      <c r="A26" s="17"/>
      <c r="B26" t="s">
        <v>645</v>
      </c>
      <c r="C26" s="369" t="s">
        <v>428</v>
      </c>
      <c r="D26" s="2">
        <v>1</v>
      </c>
      <c r="E26" s="36"/>
    </row>
    <row r="27" spans="1:7">
      <c r="A27" s="17"/>
      <c r="B27" t="s">
        <v>646</v>
      </c>
      <c r="C27" s="369" t="s">
        <v>428</v>
      </c>
      <c r="D27" s="2">
        <v>2</v>
      </c>
      <c r="E27" s="36"/>
    </row>
    <row r="28" spans="1:7">
      <c r="A28" s="17"/>
      <c r="B28" t="s">
        <v>647</v>
      </c>
      <c r="C28" s="369" t="s">
        <v>428</v>
      </c>
      <c r="D28" s="2">
        <v>1</v>
      </c>
      <c r="E28" s="36"/>
    </row>
    <row r="29" spans="1:7">
      <c r="A29" s="20"/>
      <c r="B29" t="s">
        <v>648</v>
      </c>
      <c r="C29" s="369" t="s">
        <v>428</v>
      </c>
      <c r="D29" s="369">
        <v>1</v>
      </c>
      <c r="E29" s="36"/>
    </row>
    <row r="30" spans="1:7">
      <c r="A30" s="17"/>
      <c r="B30" t="s">
        <v>649</v>
      </c>
      <c r="C30" s="369" t="s">
        <v>428</v>
      </c>
      <c r="D30" s="1">
        <v>1</v>
      </c>
      <c r="E30" s="36"/>
    </row>
    <row r="31" spans="1:7">
      <c r="A31" s="17"/>
      <c r="B31" s="1" t="s">
        <v>650</v>
      </c>
      <c r="C31" s="369" t="s">
        <v>428</v>
      </c>
      <c r="D31" s="1">
        <v>1</v>
      </c>
      <c r="E31" s="36"/>
    </row>
    <row r="32" spans="1:7">
      <c r="A32" s="17"/>
      <c r="B32" s="1" t="s">
        <v>651</v>
      </c>
      <c r="C32" s="369" t="s">
        <v>428</v>
      </c>
      <c r="D32" s="369">
        <v>2</v>
      </c>
      <c r="E32" s="36"/>
    </row>
    <row r="33" spans="1:6">
      <c r="A33" s="17"/>
      <c r="B33" s="369" t="s">
        <v>652</v>
      </c>
      <c r="C33" s="369" t="s">
        <v>428</v>
      </c>
      <c r="D33" s="2">
        <v>4</v>
      </c>
      <c r="E33" s="36"/>
    </row>
    <row r="34" spans="1:6">
      <c r="A34" s="17"/>
      <c r="B34" s="369" t="s">
        <v>653</v>
      </c>
      <c r="C34" s="369" t="s">
        <v>644</v>
      </c>
      <c r="D34" s="2">
        <v>1</v>
      </c>
      <c r="E34" s="36"/>
    </row>
    <row r="35" spans="1:6">
      <c r="A35" s="17"/>
      <c r="B35" t="s">
        <v>654</v>
      </c>
      <c r="C35" s="369" t="s">
        <v>428</v>
      </c>
      <c r="D35" s="369">
        <v>1</v>
      </c>
      <c r="E35" s="36"/>
      <c r="F35" s="69"/>
    </row>
    <row r="36" spans="1:6">
      <c r="A36" s="17"/>
      <c r="B36" s="303" t="s">
        <v>357</v>
      </c>
      <c r="C36" s="369" t="s">
        <v>644</v>
      </c>
      <c r="D36" s="369">
        <v>2</v>
      </c>
      <c r="E36" s="36"/>
    </row>
    <row r="37" spans="1:6">
      <c r="A37" s="17"/>
      <c r="B37" t="s">
        <v>655</v>
      </c>
      <c r="C37" s="369" t="s">
        <v>644</v>
      </c>
      <c r="D37" s="369">
        <v>2</v>
      </c>
      <c r="E37" s="36"/>
    </row>
    <row r="38" spans="1:6">
      <c r="A38" s="17"/>
      <c r="B38" s="1" t="s">
        <v>656</v>
      </c>
      <c r="C38" s="369" t="s">
        <v>644</v>
      </c>
      <c r="D38" s="369">
        <v>2</v>
      </c>
      <c r="E38" s="36"/>
    </row>
    <row r="39" spans="1:6">
      <c r="A39" s="17"/>
      <c r="B39" s="1" t="s">
        <v>657</v>
      </c>
      <c r="C39" s="369" t="s">
        <v>644</v>
      </c>
      <c r="D39" s="369">
        <v>2</v>
      </c>
      <c r="E39" s="36"/>
    </row>
    <row r="40" spans="1:6">
      <c r="A40" s="17"/>
      <c r="B40" s="369" t="s">
        <v>658</v>
      </c>
      <c r="C40" s="369" t="s">
        <v>644</v>
      </c>
      <c r="D40" s="369">
        <v>2</v>
      </c>
      <c r="E40" s="36"/>
    </row>
    <row r="41" spans="1:6">
      <c r="A41" s="17"/>
      <c r="B41" s="369" t="s">
        <v>659</v>
      </c>
      <c r="C41" s="369" t="s">
        <v>644</v>
      </c>
      <c r="D41" s="369">
        <v>2</v>
      </c>
      <c r="E41" s="36"/>
    </row>
    <row r="42" spans="1:6">
      <c r="A42" s="17"/>
      <c r="B42" s="1" t="s">
        <v>660</v>
      </c>
      <c r="C42" s="369" t="s">
        <v>428</v>
      </c>
      <c r="D42" s="369">
        <v>1</v>
      </c>
      <c r="E42" s="36"/>
    </row>
    <row r="43" spans="1:6">
      <c r="A43" s="17"/>
      <c r="B43" s="369" t="s">
        <v>661</v>
      </c>
      <c r="C43" s="369" t="s">
        <v>428</v>
      </c>
      <c r="D43" s="2">
        <v>1</v>
      </c>
      <c r="E43" s="36"/>
    </row>
    <row r="44" spans="1:6">
      <c r="A44" s="17"/>
      <c r="B44" s="369" t="s">
        <v>662</v>
      </c>
      <c r="C44" s="369" t="s">
        <v>428</v>
      </c>
      <c r="D44" s="2">
        <v>1</v>
      </c>
      <c r="E44" s="36"/>
    </row>
    <row r="45" spans="1:6">
      <c r="A45" s="17"/>
      <c r="B45" s="369" t="s">
        <v>663</v>
      </c>
      <c r="C45" s="369" t="s">
        <v>428</v>
      </c>
      <c r="D45" s="2">
        <v>1</v>
      </c>
      <c r="E45" s="36"/>
    </row>
    <row r="46" spans="1:6">
      <c r="A46" s="17"/>
      <c r="B46" s="369" t="s">
        <v>664</v>
      </c>
      <c r="C46" s="369" t="s">
        <v>428</v>
      </c>
      <c r="D46" s="2">
        <v>1</v>
      </c>
      <c r="E46" s="36"/>
    </row>
    <row r="47" spans="1:6">
      <c r="A47" s="17"/>
      <c r="B47" s="369" t="s">
        <v>665</v>
      </c>
      <c r="C47" s="369" t="s">
        <v>428</v>
      </c>
      <c r="D47" s="369">
        <v>1</v>
      </c>
      <c r="E47" s="36"/>
    </row>
    <row r="48" spans="1:6">
      <c r="A48" s="17"/>
      <c r="B48" s="369" t="s">
        <v>666</v>
      </c>
      <c r="C48" s="369" t="s">
        <v>428</v>
      </c>
      <c r="D48" s="382">
        <v>1</v>
      </c>
      <c r="E48" s="36"/>
    </row>
    <row r="49" spans="1:5">
      <c r="A49" s="17"/>
      <c r="B49" s="369" t="s">
        <v>667</v>
      </c>
      <c r="C49" s="369"/>
      <c r="D49" s="382"/>
      <c r="E49" s="36"/>
    </row>
    <row r="50" spans="1:5">
      <c r="A50" s="17"/>
      <c r="B50" s="369" t="s">
        <v>668</v>
      </c>
      <c r="C50" s="369"/>
      <c r="D50" s="382"/>
      <c r="E50" s="36"/>
    </row>
    <row r="51" spans="1:5">
      <c r="A51" s="17"/>
      <c r="B51" s="369" t="s">
        <v>669</v>
      </c>
      <c r="C51" s="369"/>
      <c r="D51" s="382"/>
      <c r="E51" s="36"/>
    </row>
    <row r="52" spans="1:5">
      <c r="A52" s="17"/>
      <c r="B52" s="369" t="s">
        <v>670</v>
      </c>
      <c r="C52" s="369"/>
      <c r="D52" s="382"/>
      <c r="E52" s="36"/>
    </row>
    <row r="53" spans="1:5">
      <c r="A53" s="17"/>
      <c r="B53" s="369" t="s">
        <v>671</v>
      </c>
      <c r="C53" s="369"/>
      <c r="D53" s="382"/>
      <c r="E53" s="396"/>
    </row>
    <row r="54" spans="1:5" ht="15.75" thickBot="1">
      <c r="A54" s="40"/>
      <c r="B54" s="400" t="s">
        <v>672</v>
      </c>
      <c r="C54" s="400" t="s">
        <v>428</v>
      </c>
      <c r="D54" s="400">
        <v>1</v>
      </c>
      <c r="E54" s="42"/>
    </row>
    <row r="55" spans="1:5">
      <c r="B55" s="369"/>
      <c r="C55" s="369"/>
    </row>
    <row r="56" spans="1:5">
      <c r="B56" s="369"/>
      <c r="C56" s="36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398</v>
      </c>
      <c r="B1" s="44" t="s">
        <v>400</v>
      </c>
      <c r="C1" s="386" t="s">
        <v>401</v>
      </c>
      <c r="D1" s="386" t="s">
        <v>433</v>
      </c>
      <c r="E1" s="31"/>
    </row>
    <row r="2" spans="1:5">
      <c r="A2" s="34" t="s">
        <v>404</v>
      </c>
      <c r="B2" s="19" t="s">
        <v>208</v>
      </c>
      <c r="C2" s="369"/>
      <c r="D2" s="8">
        <v>12</v>
      </c>
      <c r="E2" s="35" t="s">
        <v>407</v>
      </c>
    </row>
    <row r="3" spans="1:5">
      <c r="A3" s="32" t="s">
        <v>408</v>
      </c>
      <c r="B3" t="s">
        <v>629</v>
      </c>
      <c r="C3" s="369"/>
      <c r="D3" s="8">
        <v>13</v>
      </c>
      <c r="E3" s="392" t="s">
        <v>410</v>
      </c>
    </row>
    <row r="4" spans="1:5">
      <c r="A4" s="32" t="s">
        <v>411</v>
      </c>
      <c r="B4" s="369" t="s">
        <v>216</v>
      </c>
      <c r="C4" s="369"/>
      <c r="D4" s="8">
        <v>2</v>
      </c>
      <c r="E4" s="392" t="s">
        <v>413</v>
      </c>
    </row>
    <row r="5" spans="1:5">
      <c r="A5" s="32" t="s">
        <v>414</v>
      </c>
      <c r="B5" t="s">
        <v>673</v>
      </c>
      <c r="C5" s="369"/>
      <c r="D5" s="8">
        <v>2</v>
      </c>
      <c r="E5" s="392"/>
    </row>
    <row r="6" spans="1:5">
      <c r="A6" s="17"/>
      <c r="B6" s="369" t="s">
        <v>674</v>
      </c>
      <c r="C6" s="369"/>
      <c r="D6" s="8">
        <v>1</v>
      </c>
      <c r="E6" s="36"/>
    </row>
    <row r="7" spans="1:5">
      <c r="A7" s="17"/>
      <c r="B7" s="369" t="s">
        <v>675</v>
      </c>
      <c r="C7" s="369"/>
      <c r="D7" s="8">
        <v>4</v>
      </c>
      <c r="E7" s="36"/>
    </row>
    <row r="8" spans="1:5">
      <c r="A8" s="17"/>
      <c r="B8" s="1" t="s">
        <v>676</v>
      </c>
      <c r="C8" s="369"/>
      <c r="D8" s="8">
        <v>6</v>
      </c>
      <c r="E8" s="36"/>
    </row>
    <row r="9" spans="1:5">
      <c r="A9" s="17"/>
      <c r="B9" s="1" t="s">
        <v>677</v>
      </c>
      <c r="C9" s="369"/>
      <c r="D9" s="8">
        <v>6</v>
      </c>
      <c r="E9" s="36"/>
    </row>
    <row r="10" spans="1:5">
      <c r="A10" s="17"/>
      <c r="B10" s="7" t="s">
        <v>344</v>
      </c>
      <c r="C10" s="402" t="s">
        <v>678</v>
      </c>
      <c r="D10" s="8">
        <v>2</v>
      </c>
      <c r="E10" s="36"/>
    </row>
    <row r="11" spans="1:5">
      <c r="A11" s="17"/>
      <c r="B11" s="7" t="s">
        <v>56</v>
      </c>
      <c r="C11" s="369"/>
      <c r="D11" s="8">
        <v>1</v>
      </c>
      <c r="E11" s="36"/>
    </row>
    <row r="12" spans="1:5">
      <c r="A12" s="17"/>
      <c r="B12" s="19" t="s">
        <v>679</v>
      </c>
      <c r="C12" s="22" t="s">
        <v>680</v>
      </c>
      <c r="D12" s="382">
        <v>1</v>
      </c>
      <c r="E12" s="36"/>
    </row>
    <row r="13" spans="1:5">
      <c r="A13" s="32" t="s">
        <v>424</v>
      </c>
      <c r="B13" s="19" t="s">
        <v>681</v>
      </c>
      <c r="C13" s="369" t="s">
        <v>682</v>
      </c>
      <c r="D13" s="382">
        <v>1</v>
      </c>
      <c r="E13" s="36"/>
    </row>
    <row r="14" spans="1:5">
      <c r="A14" s="17"/>
      <c r="B14" s="369" t="s">
        <v>148</v>
      </c>
      <c r="C14" s="369"/>
      <c r="D14" s="8">
        <v>1</v>
      </c>
      <c r="E14" s="36"/>
    </row>
    <row r="15" spans="1:5">
      <c r="A15" s="17"/>
      <c r="B15" s="369" t="s">
        <v>151</v>
      </c>
      <c r="C15" s="369"/>
      <c r="D15" s="8">
        <v>1</v>
      </c>
      <c r="E15" s="36"/>
    </row>
    <row r="16" spans="1:5">
      <c r="A16" s="17"/>
      <c r="B16" t="s">
        <v>481</v>
      </c>
      <c r="C16" s="1"/>
      <c r="D16" s="8">
        <v>28</v>
      </c>
      <c r="E16" s="36"/>
    </row>
    <row r="17" spans="1:5">
      <c r="A17" s="17"/>
      <c r="B17" t="s">
        <v>683</v>
      </c>
      <c r="C17" s="1"/>
      <c r="D17" s="8">
        <v>26</v>
      </c>
      <c r="E17" s="36"/>
    </row>
    <row r="18" spans="1:5">
      <c r="A18" s="17"/>
      <c r="B18" t="s">
        <v>684</v>
      </c>
      <c r="C18" s="369"/>
      <c r="D18" s="8">
        <v>4</v>
      </c>
      <c r="E18" s="36"/>
    </row>
    <row r="19" spans="1:5">
      <c r="A19" s="17"/>
      <c r="B19" s="369" t="s">
        <v>231</v>
      </c>
      <c r="C19" s="369"/>
      <c r="D19" s="8">
        <v>6</v>
      </c>
      <c r="E19" s="36"/>
    </row>
    <row r="20" spans="1:5">
      <c r="A20" s="17"/>
      <c r="B20" s="2" t="s">
        <v>233</v>
      </c>
      <c r="C20" s="369"/>
      <c r="D20" s="8">
        <v>16</v>
      </c>
      <c r="E20" s="36"/>
    </row>
    <row r="21" spans="1:5">
      <c r="A21" s="17"/>
      <c r="B21" s="1" t="s">
        <v>237</v>
      </c>
      <c r="C21" s="369"/>
      <c r="D21" s="8">
        <v>4</v>
      </c>
      <c r="E21" s="36"/>
    </row>
    <row r="22" spans="1:5">
      <c r="A22" s="17"/>
      <c r="B22" s="2" t="s">
        <v>531</v>
      </c>
      <c r="C22" s="369"/>
      <c r="D22" s="8">
        <v>12</v>
      </c>
      <c r="E22" s="36"/>
    </row>
    <row r="23" spans="1:5">
      <c r="A23" s="17"/>
      <c r="B23" s="369" t="s">
        <v>685</v>
      </c>
      <c r="C23" s="369"/>
      <c r="D23" s="8">
        <v>6</v>
      </c>
      <c r="E23" s="36"/>
    </row>
    <row r="24" spans="1:5">
      <c r="A24" s="17"/>
      <c r="B24" s="369" t="s">
        <v>686</v>
      </c>
      <c r="C24" s="369"/>
      <c r="D24" s="8">
        <v>10</v>
      </c>
      <c r="E24" s="36"/>
    </row>
    <row r="25" spans="1:5">
      <c r="A25" s="17"/>
      <c r="B25" s="19" t="s">
        <v>245</v>
      </c>
      <c r="C25" s="369"/>
      <c r="D25" s="8">
        <v>4</v>
      </c>
      <c r="E25" s="36"/>
    </row>
    <row r="26" spans="1:5">
      <c r="A26" s="17"/>
      <c r="B26" t="s">
        <v>687</v>
      </c>
      <c r="C26" s="369"/>
      <c r="D26" s="8">
        <v>6</v>
      </c>
      <c r="E26" s="36"/>
    </row>
    <row r="27" spans="1:5">
      <c r="A27" s="17"/>
      <c r="B27" s="22" t="s">
        <v>251</v>
      </c>
      <c r="C27" s="369"/>
      <c r="D27" s="8">
        <v>4</v>
      </c>
      <c r="E27" s="36"/>
    </row>
    <row r="28" spans="1:5">
      <c r="A28" s="17"/>
      <c r="B28" s="1" t="s">
        <v>255</v>
      </c>
      <c r="C28" s="369"/>
      <c r="D28" s="8">
        <v>2</v>
      </c>
      <c r="E28" s="36"/>
    </row>
    <row r="29" spans="1:5">
      <c r="A29" s="17"/>
      <c r="B29" s="19" t="s">
        <v>257</v>
      </c>
      <c r="C29" s="369"/>
      <c r="D29" s="8">
        <v>4</v>
      </c>
      <c r="E29" s="36"/>
    </row>
    <row r="30" spans="1:5">
      <c r="A30" s="17"/>
      <c r="B30" s="369" t="s">
        <v>688</v>
      </c>
      <c r="C30" s="369"/>
      <c r="D30" s="8">
        <v>1</v>
      </c>
      <c r="E30" s="36"/>
    </row>
    <row r="31" spans="1:5">
      <c r="A31" s="17"/>
      <c r="B31" s="369" t="s">
        <v>261</v>
      </c>
      <c r="C31" s="369"/>
      <c r="D31" s="8">
        <v>16</v>
      </c>
      <c r="E31" s="36"/>
    </row>
    <row r="32" spans="1:5">
      <c r="A32" s="17"/>
      <c r="B32" s="2" t="s">
        <v>423</v>
      </c>
      <c r="C32" s="369"/>
      <c r="D32" s="8">
        <v>54</v>
      </c>
      <c r="E32" s="36"/>
    </row>
    <row r="33" spans="1:5">
      <c r="A33" s="17"/>
      <c r="B33" s="2" t="s">
        <v>425</v>
      </c>
      <c r="C33" s="369"/>
      <c r="D33" s="8">
        <v>80</v>
      </c>
      <c r="E33" s="36"/>
    </row>
    <row r="34" spans="1:5">
      <c r="A34" s="17"/>
      <c r="B34" s="2" t="s">
        <v>269</v>
      </c>
      <c r="C34" s="369"/>
      <c r="D34" s="8">
        <v>14</v>
      </c>
      <c r="E34" s="36"/>
    </row>
    <row r="35" spans="1:5" ht="15.75" thickBot="1">
      <c r="A35" s="40"/>
      <c r="B35" s="400" t="s">
        <v>689</v>
      </c>
      <c r="C35" s="400"/>
      <c r="D35" s="41">
        <v>44</v>
      </c>
      <c r="E35" s="42"/>
    </row>
    <row r="36" spans="1:5" ht="15.75" thickBot="1">
      <c r="A36" s="17"/>
      <c r="B36" s="400" t="s">
        <v>690</v>
      </c>
      <c r="C36" s="400"/>
      <c r="D36" s="41">
        <v>17</v>
      </c>
      <c r="E36" s="36"/>
    </row>
    <row r="37" spans="1:5">
      <c r="A37" s="17"/>
      <c r="B37" s="127" t="s">
        <v>691</v>
      </c>
      <c r="C37" s="127" t="s">
        <v>692</v>
      </c>
      <c r="D37" s="128">
        <v>1</v>
      </c>
      <c r="E37" s="36"/>
    </row>
    <row r="38" spans="1:5">
      <c r="A38" s="17"/>
      <c r="B38" s="1" t="s">
        <v>693</v>
      </c>
      <c r="C38" s="369" t="s">
        <v>692</v>
      </c>
      <c r="D38" s="8">
        <v>1</v>
      </c>
      <c r="E38" s="36"/>
    </row>
    <row r="39" spans="1:5">
      <c r="A39" s="17"/>
      <c r="B39" s="369" t="s">
        <v>694</v>
      </c>
      <c r="C39" s="369" t="s">
        <v>695</v>
      </c>
      <c r="D39" s="8">
        <v>1</v>
      </c>
      <c r="E39" s="36"/>
    </row>
    <row r="40" spans="1:5">
      <c r="A40" s="17"/>
      <c r="B40" s="2" t="s">
        <v>696</v>
      </c>
      <c r="C40" s="2" t="s">
        <v>692</v>
      </c>
      <c r="D40" s="8">
        <v>1</v>
      </c>
      <c r="E40" s="36"/>
    </row>
    <row r="41" spans="1:5">
      <c r="A41" s="17"/>
      <c r="B41" s="2" t="s">
        <v>697</v>
      </c>
      <c r="C41" s="2" t="s">
        <v>692</v>
      </c>
      <c r="D41" s="8">
        <v>1</v>
      </c>
      <c r="E41" s="36"/>
    </row>
    <row r="42" spans="1:5">
      <c r="A42" s="17"/>
      <c r="B42" s="369" t="s">
        <v>606</v>
      </c>
      <c r="C42" s="369" t="s">
        <v>692</v>
      </c>
      <c r="D42" s="8">
        <v>1</v>
      </c>
      <c r="E42" s="36"/>
    </row>
    <row r="43" spans="1:5">
      <c r="A43" s="17"/>
      <c r="B43" s="369" t="s">
        <v>607</v>
      </c>
      <c r="C43" s="369" t="s">
        <v>692</v>
      </c>
      <c r="D43" s="8">
        <v>1</v>
      </c>
      <c r="E43" s="36"/>
    </row>
    <row r="44" spans="1:5">
      <c r="A44" s="17"/>
      <c r="B44" s="2" t="s">
        <v>698</v>
      </c>
      <c r="C44" s="2" t="s">
        <v>692</v>
      </c>
      <c r="D44" s="8">
        <v>4</v>
      </c>
      <c r="E44" s="36"/>
    </row>
    <row r="45" spans="1:5">
      <c r="A45" s="17"/>
      <c r="B45" s="369" t="s">
        <v>699</v>
      </c>
      <c r="C45" s="2" t="s">
        <v>692</v>
      </c>
      <c r="D45" s="8">
        <v>2</v>
      </c>
      <c r="E45" s="36"/>
    </row>
    <row r="46" spans="1:5">
      <c r="A46" s="17"/>
      <c r="B46" s="2" t="s">
        <v>700</v>
      </c>
      <c r="C46" s="2" t="s">
        <v>692</v>
      </c>
      <c r="D46" s="8">
        <v>1</v>
      </c>
      <c r="E46" s="36"/>
    </row>
    <row r="47" spans="1:5">
      <c r="A47" s="17"/>
      <c r="B47" s="2" t="s">
        <v>701</v>
      </c>
      <c r="C47" s="2" t="s">
        <v>692</v>
      </c>
      <c r="D47" s="8">
        <v>1</v>
      </c>
      <c r="E47" s="36"/>
    </row>
    <row r="48" spans="1:5">
      <c r="A48" s="17"/>
      <c r="B48" s="2" t="s">
        <v>702</v>
      </c>
      <c r="C48" s="2" t="s">
        <v>692</v>
      </c>
      <c r="D48" s="8">
        <v>2</v>
      </c>
      <c r="E48" s="36"/>
    </row>
    <row r="49" spans="1:5">
      <c r="A49" s="17"/>
      <c r="B49" s="2" t="s">
        <v>703</v>
      </c>
      <c r="C49" s="2" t="s">
        <v>692</v>
      </c>
      <c r="D49" s="8">
        <v>1</v>
      </c>
      <c r="E49" s="36"/>
    </row>
    <row r="50" spans="1:5">
      <c r="A50" s="17"/>
      <c r="B50" s="2" t="s">
        <v>704</v>
      </c>
      <c r="C50" s="2" t="s">
        <v>692</v>
      </c>
      <c r="D50" s="8">
        <v>1</v>
      </c>
      <c r="E50" s="36"/>
    </row>
    <row r="51" spans="1:5">
      <c r="A51" s="17"/>
      <c r="B51" s="2" t="s">
        <v>705</v>
      </c>
      <c r="C51" s="2" t="s">
        <v>692</v>
      </c>
      <c r="D51" s="8">
        <v>1</v>
      </c>
      <c r="E51" s="36"/>
    </row>
    <row r="52" spans="1:5">
      <c r="A52" s="17"/>
      <c r="B52" s="2" t="s">
        <v>706</v>
      </c>
      <c r="C52" s="2" t="s">
        <v>692</v>
      </c>
      <c r="D52" s="8">
        <v>1</v>
      </c>
      <c r="E52" s="36"/>
    </row>
    <row r="53" spans="1:5">
      <c r="A53" s="17"/>
      <c r="B53" s="369" t="s">
        <v>707</v>
      </c>
      <c r="C53" s="2" t="s">
        <v>692</v>
      </c>
      <c r="D53" s="8">
        <v>1</v>
      </c>
      <c r="E53" s="36"/>
    </row>
    <row r="54" spans="1:5">
      <c r="A54" s="17"/>
      <c r="B54" s="369" t="s">
        <v>708</v>
      </c>
      <c r="C54" s="2" t="s">
        <v>692</v>
      </c>
      <c r="D54" s="8">
        <v>1</v>
      </c>
      <c r="E54" s="36"/>
    </row>
    <row r="55" spans="1:5">
      <c r="A55" s="17"/>
      <c r="B55" s="369" t="s">
        <v>709</v>
      </c>
      <c r="C55" s="2" t="s">
        <v>692</v>
      </c>
      <c r="D55" s="8">
        <v>1</v>
      </c>
      <c r="E55" s="36"/>
    </row>
    <row r="56" spans="1:5">
      <c r="A56" s="17"/>
      <c r="B56" s="369" t="s">
        <v>710</v>
      </c>
      <c r="C56" s="2" t="s">
        <v>692</v>
      </c>
      <c r="D56" s="8">
        <v>1</v>
      </c>
      <c r="E56" s="36"/>
    </row>
    <row r="57" spans="1:5">
      <c r="A57" s="17"/>
      <c r="B57" s="2" t="s">
        <v>711</v>
      </c>
      <c r="C57" s="2" t="s">
        <v>692</v>
      </c>
      <c r="D57" s="8">
        <v>1</v>
      </c>
      <c r="E57" s="36"/>
    </row>
    <row r="58" spans="1:5">
      <c r="A58" s="17"/>
      <c r="B58" s="2" t="s">
        <v>610</v>
      </c>
      <c r="C58" s="2" t="s">
        <v>692</v>
      </c>
      <c r="D58" s="8">
        <v>1</v>
      </c>
      <c r="E58" s="36"/>
    </row>
    <row r="59" spans="1:5">
      <c r="A59" s="17"/>
      <c r="B59" s="2" t="s">
        <v>712</v>
      </c>
      <c r="C59" s="2" t="s">
        <v>713</v>
      </c>
      <c r="D59" s="8">
        <v>1</v>
      </c>
      <c r="E59" s="36"/>
    </row>
    <row r="60" spans="1:5">
      <c r="A60" s="17"/>
      <c r="B60" s="2" t="s">
        <v>714</v>
      </c>
      <c r="C60" s="2" t="s">
        <v>713</v>
      </c>
      <c r="D60" s="8">
        <v>1</v>
      </c>
      <c r="E60" s="36"/>
    </row>
    <row r="61" spans="1:5">
      <c r="A61" s="17"/>
      <c r="B61" s="2" t="s">
        <v>715</v>
      </c>
      <c r="C61" s="2" t="s">
        <v>713</v>
      </c>
      <c r="D61" s="8">
        <v>1</v>
      </c>
      <c r="E61" s="36"/>
    </row>
    <row r="62" spans="1:5">
      <c r="A62" s="17"/>
      <c r="B62" s="2" t="s">
        <v>716</v>
      </c>
      <c r="C62" s="2" t="s">
        <v>713</v>
      </c>
      <c r="D62" s="8">
        <v>1</v>
      </c>
      <c r="E62" s="36"/>
    </row>
    <row r="63" spans="1:5">
      <c r="A63" s="17"/>
      <c r="B63" s="2" t="s">
        <v>717</v>
      </c>
      <c r="C63" s="2" t="s">
        <v>713</v>
      </c>
      <c r="D63" s="8">
        <v>1</v>
      </c>
      <c r="E63" s="36"/>
    </row>
    <row r="64" spans="1:5">
      <c r="A64" s="17"/>
      <c r="B64" s="2" t="s">
        <v>718</v>
      </c>
      <c r="C64" s="2" t="s">
        <v>713</v>
      </c>
      <c r="D64" s="8">
        <v>1</v>
      </c>
      <c r="E64" s="36"/>
    </row>
    <row r="65" spans="1:5">
      <c r="A65" s="17"/>
      <c r="B65" s="2" t="s">
        <v>719</v>
      </c>
      <c r="C65" s="2" t="s">
        <v>720</v>
      </c>
      <c r="D65" s="8">
        <v>1</v>
      </c>
      <c r="E65" s="36"/>
    </row>
    <row r="66" spans="1:5">
      <c r="A66" s="17"/>
      <c r="B66" s="2" t="s">
        <v>721</v>
      </c>
      <c r="C66" s="2" t="s">
        <v>720</v>
      </c>
      <c r="D66" s="8">
        <v>2</v>
      </c>
      <c r="E66" s="36"/>
    </row>
    <row r="67" spans="1:5">
      <c r="A67" s="17"/>
      <c r="B67" s="2" t="s">
        <v>722</v>
      </c>
      <c r="C67" s="2" t="s">
        <v>720</v>
      </c>
      <c r="D67" s="8">
        <v>1</v>
      </c>
      <c r="E67" s="36"/>
    </row>
    <row r="68" spans="1:5">
      <c r="A68" s="17"/>
      <c r="B68" s="2" t="s">
        <v>723</v>
      </c>
      <c r="C68" s="2" t="s">
        <v>720</v>
      </c>
      <c r="D68" s="8">
        <v>1</v>
      </c>
      <c r="E68" s="36"/>
    </row>
    <row r="69" spans="1:5">
      <c r="A69" s="17"/>
      <c r="B69" s="2" t="s">
        <v>724</v>
      </c>
      <c r="C69" s="2" t="s">
        <v>720</v>
      </c>
      <c r="D69" s="8">
        <v>1</v>
      </c>
      <c r="E69" s="36"/>
    </row>
    <row r="70" spans="1:5">
      <c r="A70" s="17"/>
      <c r="B70" s="2" t="s">
        <v>725</v>
      </c>
      <c r="C70" s="2" t="s">
        <v>720</v>
      </c>
      <c r="D70" s="8">
        <v>1</v>
      </c>
      <c r="E70" s="36"/>
    </row>
    <row r="71" spans="1:5">
      <c r="A71" s="17"/>
      <c r="B71" s="2" t="s">
        <v>726</v>
      </c>
      <c r="C71" s="2" t="s">
        <v>720</v>
      </c>
      <c r="D71" s="8">
        <v>1</v>
      </c>
      <c r="E71" s="36"/>
    </row>
    <row r="72" spans="1:5">
      <c r="A72" s="17"/>
      <c r="B72" s="2" t="s">
        <v>727</v>
      </c>
      <c r="C72" s="2" t="s">
        <v>720</v>
      </c>
      <c r="D72" s="8">
        <v>1</v>
      </c>
      <c r="E72" s="36"/>
    </row>
    <row r="73" spans="1:5">
      <c r="A73" s="17"/>
      <c r="B73" s="2" t="s">
        <v>728</v>
      </c>
      <c r="C73" s="2" t="s">
        <v>720</v>
      </c>
      <c r="D73" s="8">
        <v>1</v>
      </c>
      <c r="E73" s="36"/>
    </row>
    <row r="74" spans="1:5">
      <c r="A74" s="17"/>
      <c r="B74" s="369" t="s">
        <v>729</v>
      </c>
      <c r="C74" s="2" t="s">
        <v>692</v>
      </c>
      <c r="D74" s="8">
        <v>6</v>
      </c>
      <c r="E74" s="36"/>
    </row>
    <row r="75" spans="1:5">
      <c r="A75" s="17"/>
      <c r="B75" s="2" t="s">
        <v>730</v>
      </c>
      <c r="C75" s="2" t="s">
        <v>720</v>
      </c>
      <c r="D75" s="8">
        <v>1</v>
      </c>
      <c r="E75" s="36"/>
    </row>
    <row r="76" spans="1:5">
      <c r="A76" s="17"/>
      <c r="B76" s="1" t="s">
        <v>731</v>
      </c>
      <c r="C76" s="369" t="s">
        <v>692</v>
      </c>
      <c r="D76" s="8">
        <v>1</v>
      </c>
      <c r="E76" s="36"/>
    </row>
    <row r="77" spans="1:5">
      <c r="A77" s="17"/>
      <c r="B77" t="s">
        <v>732</v>
      </c>
      <c r="C77" s="369" t="s">
        <v>692</v>
      </c>
      <c r="D77" s="8">
        <v>1</v>
      </c>
      <c r="E77" s="36"/>
    </row>
    <row r="78" spans="1:5">
      <c r="A78" s="17"/>
      <c r="B78" s="1" t="s">
        <v>733</v>
      </c>
      <c r="C78" s="369" t="s">
        <v>692</v>
      </c>
      <c r="D78" s="8">
        <v>1</v>
      </c>
      <c r="E78" s="36"/>
    </row>
    <row r="79" spans="1:5">
      <c r="A79" s="17"/>
      <c r="B79" s="1" t="s">
        <v>734</v>
      </c>
      <c r="C79" s="369" t="s">
        <v>692</v>
      </c>
      <c r="D79" s="8">
        <v>1</v>
      </c>
      <c r="E79" s="36"/>
    </row>
    <row r="80" spans="1:5">
      <c r="A80" s="17"/>
      <c r="B80" s="1" t="s">
        <v>735</v>
      </c>
      <c r="C80" s="369" t="s">
        <v>692</v>
      </c>
      <c r="D80" s="8">
        <v>1</v>
      </c>
      <c r="E80" s="36"/>
    </row>
    <row r="81" spans="1:5">
      <c r="A81" s="17"/>
      <c r="B81" s="1" t="s">
        <v>736</v>
      </c>
      <c r="C81" s="369" t="s">
        <v>692</v>
      </c>
      <c r="D81" s="8">
        <v>1</v>
      </c>
      <c r="E81" s="36"/>
    </row>
    <row r="82" spans="1:5">
      <c r="A82" s="17"/>
      <c r="B82" s="1" t="s">
        <v>737</v>
      </c>
      <c r="C82" s="369" t="s">
        <v>692</v>
      </c>
      <c r="D82" s="8">
        <v>1</v>
      </c>
      <c r="E82" s="36"/>
    </row>
    <row r="83" spans="1:5">
      <c r="A83" s="17"/>
      <c r="B83" s="1" t="s">
        <v>738</v>
      </c>
      <c r="C83" s="369" t="s">
        <v>692</v>
      </c>
      <c r="D83" s="8">
        <v>1</v>
      </c>
      <c r="E83" s="36"/>
    </row>
    <row r="84" spans="1:5">
      <c r="A84" s="17"/>
      <c r="B84" s="1" t="s">
        <v>739</v>
      </c>
      <c r="C84" s="369" t="s">
        <v>692</v>
      </c>
      <c r="D84" s="8">
        <v>1</v>
      </c>
      <c r="E84" s="36"/>
    </row>
    <row r="85" spans="1:5" ht="15.75" thickBot="1">
      <c r="A85" s="40"/>
      <c r="B85" s="2" t="s">
        <v>740</v>
      </c>
      <c r="C85" s="2" t="s">
        <v>692</v>
      </c>
      <c r="D85" s="8">
        <v>2</v>
      </c>
      <c r="E85" s="42"/>
    </row>
    <row r="86" spans="1:5" ht="15.75" thickBot="1">
      <c r="B86" s="33" t="s">
        <v>741</v>
      </c>
      <c r="C86" s="33" t="s">
        <v>692</v>
      </c>
      <c r="D86" s="41">
        <v>1</v>
      </c>
    </row>
    <row r="88" spans="1:5">
      <c r="A88" s="245" t="s">
        <v>742</v>
      </c>
    </row>
    <row r="91" spans="1:5">
      <c r="B91" s="369" t="s">
        <v>183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2" t="s">
        <v>743</v>
      </c>
      <c r="B1" s="332" t="s">
        <v>744</v>
      </c>
      <c r="C1" s="332" t="s">
        <v>22</v>
      </c>
      <c r="D1" s="332" t="s">
        <v>745</v>
      </c>
      <c r="E1" s="332" t="s">
        <v>403</v>
      </c>
      <c r="F1" s="332" t="s">
        <v>746</v>
      </c>
      <c r="G1" s="332" t="s">
        <v>747</v>
      </c>
      <c r="H1" s="332" t="s">
        <v>748</v>
      </c>
      <c r="I1" s="332" t="s">
        <v>749</v>
      </c>
      <c r="J1" s="332"/>
      <c r="K1" s="343" t="s">
        <v>750</v>
      </c>
      <c r="L1" s="335" t="s">
        <v>751</v>
      </c>
      <c r="M1" s="356" t="s">
        <v>752</v>
      </c>
      <c r="N1" s="357" t="s">
        <v>753</v>
      </c>
    </row>
    <row r="2" spans="1:14">
      <c r="A2" s="1" t="s">
        <v>754</v>
      </c>
      <c r="B2" s="1" t="s">
        <v>755</v>
      </c>
      <c r="C2" s="22" t="s">
        <v>756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3">
        <f>Table6[[#This Row],[Time/item]]*Table6[[#This Row],[QTY]]</f>
        <v>0</v>
      </c>
      <c r="J2" s="333"/>
      <c r="K2" s="337" t="s">
        <v>757</v>
      </c>
      <c r="L2">
        <v>130</v>
      </c>
      <c r="M2">
        <v>1.3</v>
      </c>
      <c r="N2" s="339"/>
    </row>
    <row r="3" spans="1:14">
      <c r="A3" s="1" t="s">
        <v>754</v>
      </c>
      <c r="B3" s="1" t="s">
        <v>755</v>
      </c>
      <c r="C3" s="22" t="s">
        <v>455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3">
        <f>Table6[[#This Row],[Time/item]]*Table6[[#This Row],[QTY]]</f>
        <v>5.5555555555555552E-2</v>
      </c>
      <c r="J3" s="333"/>
      <c r="K3" s="337" t="s">
        <v>758</v>
      </c>
      <c r="L3">
        <v>130</v>
      </c>
      <c r="M3">
        <v>1.3</v>
      </c>
      <c r="N3" s="339">
        <v>8</v>
      </c>
    </row>
    <row r="4" spans="1:14">
      <c r="A4" s="1" t="s">
        <v>754</v>
      </c>
      <c r="B4" s="1" t="s">
        <v>755</v>
      </c>
      <c r="C4" s="1" t="s">
        <v>456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3">
        <f>Table6[[#This Row],[Time/item]]*Table6[[#This Row],[QTY]]</f>
        <v>0</v>
      </c>
      <c r="J4" s="333"/>
      <c r="K4" s="337" t="s">
        <v>759</v>
      </c>
      <c r="L4" s="1">
        <v>155</v>
      </c>
      <c r="M4">
        <v>1.3</v>
      </c>
      <c r="N4" s="339">
        <v>8</v>
      </c>
    </row>
    <row r="5" spans="1:14">
      <c r="A5" s="1" t="s">
        <v>754</v>
      </c>
      <c r="B5" s="1" t="s">
        <v>755</v>
      </c>
      <c r="C5" s="1" t="s">
        <v>457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3">
        <f>Table6[[#This Row],[Time/item]]*Table6[[#This Row],[QTY]]</f>
        <v>0</v>
      </c>
      <c r="J5" s="333"/>
      <c r="K5" s="337"/>
      <c r="L5" s="1"/>
      <c r="N5" s="339"/>
    </row>
    <row r="6" spans="1:14">
      <c r="A6" s="1" t="s">
        <v>754</v>
      </c>
      <c r="B6" s="1" t="s">
        <v>755</v>
      </c>
      <c r="C6" s="22" t="s">
        <v>760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3">
        <f>Table6[[#This Row],[Time/item]]*Table6[[#This Row],[QTY]]</f>
        <v>0</v>
      </c>
      <c r="J6" s="333"/>
      <c r="K6" s="337"/>
      <c r="N6" s="338"/>
    </row>
    <row r="7" spans="1:14">
      <c r="A7" s="1" t="s">
        <v>754</v>
      </c>
      <c r="B7" s="1" t="s">
        <v>755</v>
      </c>
      <c r="C7" s="1" t="s">
        <v>761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3">
        <f>Table6[[#This Row],[Time/item]]*Table6[[#This Row],[QTY]]</f>
        <v>0.29166666666666669</v>
      </c>
      <c r="J7" s="333"/>
      <c r="K7" s="346"/>
      <c r="N7" s="339"/>
    </row>
    <row r="8" spans="1:14">
      <c r="A8" s="1" t="s">
        <v>754</v>
      </c>
      <c r="B8" s="1" t="s">
        <v>755</v>
      </c>
      <c r="C8" s="1" t="s">
        <v>762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3">
        <f>Table6[[#This Row],[Time/item]]*Table6[[#This Row],[QTY]]</f>
        <v>0</v>
      </c>
      <c r="J8" s="333"/>
      <c r="K8" s="348" t="s">
        <v>763</v>
      </c>
      <c r="N8" s="339"/>
    </row>
    <row r="9" spans="1:14">
      <c r="A9" s="1" t="s">
        <v>754</v>
      </c>
      <c r="B9" s="1" t="s">
        <v>755</v>
      </c>
      <c r="C9" s="1" t="s">
        <v>764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3">
        <f>Table6[[#This Row],[Time/item]]*Table6[[#This Row],[QTY]]</f>
        <v>0</v>
      </c>
      <c r="J9" s="333"/>
      <c r="K9" s="349" t="s">
        <v>765</v>
      </c>
      <c r="L9" s="350">
        <v>3</v>
      </c>
      <c r="M9" s="350">
        <v>3</v>
      </c>
      <c r="N9" s="339"/>
    </row>
    <row r="10" spans="1:14">
      <c r="A10" s="1" t="s">
        <v>754</v>
      </c>
      <c r="B10" s="1" t="s">
        <v>755</v>
      </c>
      <c r="C10" s="22" t="s">
        <v>461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3">
        <f>Table6[[#This Row],[Time/item]]*Table6[[#This Row],[QTY]]</f>
        <v>4.1666666666666664E-2</v>
      </c>
      <c r="J10" s="333"/>
      <c r="K10" s="337" t="s">
        <v>766</v>
      </c>
      <c r="L10">
        <v>0.25</v>
      </c>
      <c r="M10">
        <v>0.2</v>
      </c>
      <c r="N10" s="339"/>
    </row>
    <row r="11" spans="1:14">
      <c r="A11" s="1" t="s">
        <v>754</v>
      </c>
      <c r="B11" s="1" t="s">
        <v>755</v>
      </c>
      <c r="C11" s="22" t="s">
        <v>462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3">
        <f>Table6[[#This Row],[Time/item]]*Table6[[#This Row],[QTY]]</f>
        <v>4.1666666666666664E-2</v>
      </c>
      <c r="J11" s="333"/>
      <c r="K11" s="351" t="s">
        <v>767</v>
      </c>
      <c r="L11" s="352">
        <f>L9/L10</f>
        <v>12</v>
      </c>
      <c r="M11" s="352">
        <v>15</v>
      </c>
      <c r="N11" s="339"/>
    </row>
    <row r="12" spans="1:14">
      <c r="A12" s="1" t="s">
        <v>754</v>
      </c>
      <c r="B12" s="1" t="s">
        <v>755</v>
      </c>
      <c r="C12" s="22" t="s">
        <v>463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3">
        <f>Table6[[#This Row],[Time/item]]*Table6[[#This Row],[QTY]]</f>
        <v>0</v>
      </c>
      <c r="J12" s="333"/>
      <c r="K12" s="351" t="s">
        <v>768</v>
      </c>
      <c r="L12" s="352">
        <f>L9/L10</f>
        <v>12</v>
      </c>
      <c r="M12" s="352">
        <v>15</v>
      </c>
      <c r="N12" s="339"/>
    </row>
    <row r="13" spans="1:14">
      <c r="A13" s="1" t="s">
        <v>754</v>
      </c>
      <c r="B13" s="1" t="s">
        <v>755</v>
      </c>
      <c r="C13" s="22" t="s">
        <v>464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3">
        <f>Table6[[#This Row],[Time/item]]*Table6[[#This Row],[QTY]]</f>
        <v>0</v>
      </c>
      <c r="J13" s="333"/>
      <c r="K13" s="347" t="s">
        <v>769</v>
      </c>
      <c r="L13" s="353">
        <v>0.6</v>
      </c>
      <c r="M13" s="353">
        <v>0.4</v>
      </c>
      <c r="N13" s="338" t="s">
        <v>770</v>
      </c>
    </row>
    <row r="14" spans="1:14">
      <c r="A14" s="1" t="s">
        <v>754</v>
      </c>
      <c r="B14" s="1" t="s">
        <v>755</v>
      </c>
      <c r="C14" s="1" t="s">
        <v>465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3">
        <f>Table6[[#This Row],[Time/item]]*Table6[[#This Row],[QTY]]</f>
        <v>4.1666666666666664E-2</v>
      </c>
      <c r="J14" s="333"/>
      <c r="K14" s="351" t="s">
        <v>771</v>
      </c>
      <c r="L14" s="354">
        <f>L9/L13</f>
        <v>5</v>
      </c>
      <c r="M14" s="354">
        <f>M9/M13</f>
        <v>7.5</v>
      </c>
      <c r="N14" s="339"/>
    </row>
    <row r="15" spans="1:14">
      <c r="A15" s="1" t="s">
        <v>754</v>
      </c>
      <c r="B15" s="1" t="s">
        <v>755</v>
      </c>
      <c r="C15" s="1" t="s">
        <v>466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3">
        <f>Table6[[#This Row],[Time/item]]*Table6[[#This Row],[QTY]]</f>
        <v>2.0833333333333332E-2</v>
      </c>
      <c r="J15" s="333"/>
      <c r="K15" s="337" t="s">
        <v>772</v>
      </c>
      <c r="L15" s="355">
        <v>0.2</v>
      </c>
      <c r="M15" s="355">
        <v>0.2</v>
      </c>
      <c r="N15" s="339"/>
    </row>
    <row r="16" spans="1:14">
      <c r="A16" s="1" t="s">
        <v>754</v>
      </c>
      <c r="B16" s="1" t="s">
        <v>755</v>
      </c>
      <c r="C16" s="22" t="s">
        <v>773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3">
        <f>Table6[[#This Row],[Time/item]]*Table6[[#This Row],[QTY]]</f>
        <v>0.10416666666666667</v>
      </c>
      <c r="J16" s="333"/>
      <c r="K16" s="340" t="s">
        <v>774</v>
      </c>
      <c r="L16" s="341" t="s">
        <v>775</v>
      </c>
      <c r="M16" s="341" t="s">
        <v>775</v>
      </c>
      <c r="N16" s="342"/>
    </row>
    <row r="17" spans="1:13">
      <c r="A17" s="1" t="s">
        <v>754</v>
      </c>
      <c r="B17" s="1" t="s">
        <v>755</v>
      </c>
      <c r="C17" s="22" t="s">
        <v>776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3">
        <f>Table6[[#This Row],[Time/item]]*Table6[[#This Row],[QTY]]</f>
        <v>0.10416666666666667</v>
      </c>
      <c r="J17" s="333"/>
    </row>
    <row r="18" spans="1:13">
      <c r="A18" s="1" t="s">
        <v>777</v>
      </c>
      <c r="B18" s="1" t="s">
        <v>755</v>
      </c>
      <c r="C18" s="1" t="s">
        <v>645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3">
        <f>Table6[[#This Row],[Time/item]]*Table6[[#This Row],[QTY]]</f>
        <v>0</v>
      </c>
      <c r="J18" s="333"/>
    </row>
    <row r="19" spans="1:13">
      <c r="A19" s="1" t="s">
        <v>777</v>
      </c>
      <c r="B19" s="1" t="s">
        <v>755</v>
      </c>
      <c r="C19" s="1" t="s">
        <v>646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3">
        <f>Table6[[#This Row],[Time/item]]*Table6[[#This Row],[QTY]]</f>
        <v>0</v>
      </c>
      <c r="J19" s="333"/>
      <c r="K19" s="309" t="s">
        <v>398</v>
      </c>
    </row>
    <row r="20" spans="1:13">
      <c r="A20" s="1" t="s">
        <v>777</v>
      </c>
      <c r="B20" s="1" t="s">
        <v>755</v>
      </c>
      <c r="C20" s="1" t="s">
        <v>647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3">
        <f>Table6[[#This Row],[Time/item]]*Table6[[#This Row],[QTY]]</f>
        <v>0</v>
      </c>
      <c r="J20" s="333"/>
    </row>
    <row r="21" spans="1:13">
      <c r="A21" s="1" t="s">
        <v>777</v>
      </c>
      <c r="B21" s="1" t="s">
        <v>755</v>
      </c>
      <c r="C21" s="1" t="s">
        <v>648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3">
        <f>Table6[[#This Row],[Time/item]]*Table6[[#This Row],[QTY]]</f>
        <v>0</v>
      </c>
      <c r="J21" s="333"/>
    </row>
    <row r="22" spans="1:13">
      <c r="A22" s="1" t="s">
        <v>777</v>
      </c>
      <c r="B22" s="1" t="s">
        <v>755</v>
      </c>
      <c r="C22" s="1" t="s">
        <v>649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3">
        <f>Table6[[#This Row],[Time/item]]*Table6[[#This Row],[QTY]]</f>
        <v>0</v>
      </c>
      <c r="J22" s="333"/>
    </row>
    <row r="23" spans="1:13">
      <c r="A23" s="1" t="s">
        <v>777</v>
      </c>
      <c r="B23" s="1" t="s">
        <v>755</v>
      </c>
      <c r="C23" s="1" t="s">
        <v>778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3">
        <f>Table6[[#This Row],[Time/item]]*Table6[[#This Row],[QTY]]</f>
        <v>0</v>
      </c>
      <c r="J23" s="333"/>
      <c r="K23" s="343" t="s">
        <v>779</v>
      </c>
      <c r="L23" s="344"/>
      <c r="M23" s="345"/>
    </row>
    <row r="24" spans="1:13">
      <c r="A24" s="1" t="s">
        <v>777</v>
      </c>
      <c r="B24" s="1" t="s">
        <v>780</v>
      </c>
      <c r="C24" s="1" t="s">
        <v>651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3">
        <f>Table6[[#This Row],[Time/item]]*Table6[[#This Row],[QTY]]</f>
        <v>0</v>
      </c>
      <c r="J24" s="333"/>
      <c r="K24" s="346" t="s">
        <v>781</v>
      </c>
      <c r="M24" s="339"/>
    </row>
    <row r="25" spans="1:13">
      <c r="A25" s="1" t="s">
        <v>777</v>
      </c>
      <c r="B25" s="1" t="s">
        <v>780</v>
      </c>
      <c r="C25" s="22" t="s">
        <v>652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3">
        <f>Table6[[#This Row],[Time/item]]*Table6[[#This Row],[QTY]]</f>
        <v>0</v>
      </c>
      <c r="J25" s="333"/>
      <c r="K25" s="346"/>
      <c r="M25" s="339"/>
    </row>
    <row r="26" spans="1:13">
      <c r="A26" s="1" t="s">
        <v>777</v>
      </c>
      <c r="B26" s="1" t="s">
        <v>780</v>
      </c>
      <c r="C26" s="1" t="s">
        <v>654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3">
        <f>Table6[[#This Row],[Time/item]]*Table6[[#This Row],[QTY]]</f>
        <v>0</v>
      </c>
      <c r="J26" s="333"/>
      <c r="K26" s="334" t="s">
        <v>782</v>
      </c>
      <c r="L26" s="335" t="s">
        <v>21</v>
      </c>
      <c r="M26" s="336" t="s">
        <v>783</v>
      </c>
    </row>
    <row r="27" spans="1:13">
      <c r="A27" s="1" t="s">
        <v>777</v>
      </c>
      <c r="B27" s="1" t="s">
        <v>755</v>
      </c>
      <c r="C27" s="1" t="s">
        <v>660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3">
        <f>Table6[[#This Row],[Time/item]]*Table6[[#This Row],[QTY]]</f>
        <v>0</v>
      </c>
      <c r="J27" s="333"/>
      <c r="K27" s="337" t="s">
        <v>784</v>
      </c>
      <c r="L27" s="1" t="s">
        <v>755</v>
      </c>
      <c r="M27" s="338">
        <v>150</v>
      </c>
    </row>
    <row r="28" spans="1:13">
      <c r="A28" s="1" t="s">
        <v>777</v>
      </c>
      <c r="B28" s="1" t="s">
        <v>755</v>
      </c>
      <c r="C28" s="22" t="s">
        <v>661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3">
        <f>Table6[[#This Row],[Time/item]]*Table6[[#This Row],[QTY]]</f>
        <v>0</v>
      </c>
      <c r="J28" s="333"/>
      <c r="K28" s="337" t="s">
        <v>759</v>
      </c>
      <c r="L28" s="1" t="s">
        <v>755</v>
      </c>
      <c r="M28" s="339">
        <v>200</v>
      </c>
    </row>
    <row r="29" spans="1:13">
      <c r="A29" s="1" t="s">
        <v>777</v>
      </c>
      <c r="B29" s="1" t="s">
        <v>755</v>
      </c>
      <c r="C29" s="22" t="s">
        <v>662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3">
        <f>Table6[[#This Row],[Time/item]]*Table6[[#This Row],[QTY]]</f>
        <v>0</v>
      </c>
      <c r="J29" s="333"/>
      <c r="K29" s="337" t="s">
        <v>785</v>
      </c>
      <c r="L29" s="1" t="s">
        <v>780</v>
      </c>
      <c r="M29" s="339">
        <v>90</v>
      </c>
    </row>
    <row r="30" spans="1:13">
      <c r="A30" s="1" t="s">
        <v>777</v>
      </c>
      <c r="B30" s="1" t="s">
        <v>755</v>
      </c>
      <c r="C30" s="22" t="s">
        <v>663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3">
        <f>Table6[[#This Row],[Time/item]]*Table6[[#This Row],[QTY]]</f>
        <v>0</v>
      </c>
      <c r="J30" s="333"/>
      <c r="K30" s="340" t="s">
        <v>786</v>
      </c>
      <c r="L30" s="341" t="s">
        <v>780</v>
      </c>
      <c r="M30" s="342">
        <v>90</v>
      </c>
    </row>
    <row r="31" spans="1:13">
      <c r="A31" s="1" t="s">
        <v>777</v>
      </c>
      <c r="B31" s="1" t="s">
        <v>755</v>
      </c>
      <c r="C31" s="22" t="s">
        <v>664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3">
        <f>Table6[[#This Row],[Time/item]]*Table6[[#This Row],[QTY]]</f>
        <v>0</v>
      </c>
      <c r="J31" s="333"/>
      <c r="K31" s="1"/>
    </row>
    <row r="32" spans="1:13">
      <c r="A32" s="1" t="s">
        <v>777</v>
      </c>
      <c r="B32" s="1" t="s">
        <v>780</v>
      </c>
      <c r="C32" s="22" t="s">
        <v>665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3">
        <f>Table6[[#This Row],[Time/item]]*Table6[[#This Row],[QTY]]</f>
        <v>0</v>
      </c>
      <c r="J32" s="333"/>
    </row>
    <row r="33" spans="1:10">
      <c r="A33" s="1" t="s">
        <v>777</v>
      </c>
      <c r="B33" s="1" t="s">
        <v>780</v>
      </c>
      <c r="C33" s="22" t="s">
        <v>672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3">
        <f>Table6[[#This Row],[Time/item]]*Table6[[#This Row],[QTY]]</f>
        <v>0</v>
      </c>
      <c r="J33" s="333"/>
    </row>
    <row r="34" spans="1:10">
      <c r="A34" s="71" t="s">
        <v>787</v>
      </c>
      <c r="B34" s="71" t="s">
        <v>780</v>
      </c>
      <c r="C34" s="22" t="s">
        <v>711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3">
        <f>Table6[[#This Row],[Time/item]]*Table6[[#This Row],[QTY]]</f>
        <v>0</v>
      </c>
      <c r="J34" s="333"/>
    </row>
    <row r="35" spans="1:10">
      <c r="A35" s="71" t="s">
        <v>787</v>
      </c>
      <c r="B35" s="71" t="s">
        <v>780</v>
      </c>
      <c r="C35" s="22" t="s">
        <v>610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3">
        <f>Table6[[#This Row],[Time/item]]*Table6[[#This Row],[QTY]]</f>
        <v>0</v>
      </c>
      <c r="J35" s="333"/>
    </row>
    <row r="36" spans="1:10">
      <c r="A36" s="71" t="s">
        <v>787</v>
      </c>
      <c r="B36" s="1" t="s">
        <v>780</v>
      </c>
      <c r="C36" t="s">
        <v>788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3">
        <f>Table6[[#This Row],[Time/item]]*Table6[[#This Row],[QTY]]</f>
        <v>0</v>
      </c>
      <c r="J36" s="333"/>
    </row>
    <row r="37" spans="1:10">
      <c r="A37" s="71" t="s">
        <v>787</v>
      </c>
      <c r="B37" s="1" t="s">
        <v>780</v>
      </c>
      <c r="C37" t="s">
        <v>789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3">
        <f>Table6[[#This Row],[Time/item]]*Table6[[#This Row],[QTY]]</f>
        <v>0</v>
      </c>
      <c r="J37" s="333"/>
    </row>
    <row r="38" spans="1:10">
      <c r="A38" s="71" t="s">
        <v>787</v>
      </c>
      <c r="B38" s="1" t="s">
        <v>755</v>
      </c>
      <c r="C38" t="s">
        <v>790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3">
        <f>Table6[[#This Row],[Time/item]]*Table6[[#This Row],[QTY]]</f>
        <v>0</v>
      </c>
      <c r="J38" s="333"/>
    </row>
    <row r="39" spans="1:10">
      <c r="A39" s="1" t="s">
        <v>791</v>
      </c>
      <c r="B39" s="1" t="s">
        <v>780</v>
      </c>
      <c r="C39" s="22" t="s">
        <v>691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3">
        <f>Table6[[#This Row],[Time/item]]*Table6[[#This Row],[QTY]]</f>
        <v>0</v>
      </c>
      <c r="J39" s="333"/>
    </row>
    <row r="40" spans="1:10">
      <c r="A40" s="1" t="s">
        <v>791</v>
      </c>
      <c r="B40" s="1" t="s">
        <v>755</v>
      </c>
      <c r="C40" s="22" t="s">
        <v>696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3">
        <f>Table6[[#This Row],[Time/item]]*Table6[[#This Row],[QTY]]</f>
        <v>0</v>
      </c>
      <c r="J40" s="333"/>
    </row>
    <row r="41" spans="1:10">
      <c r="A41" s="1" t="s">
        <v>791</v>
      </c>
      <c r="B41" s="1" t="s">
        <v>755</v>
      </c>
      <c r="C41" s="22" t="s">
        <v>697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3">
        <f>Table6[[#This Row],[Time/item]]*Table6[[#This Row],[QTY]]</f>
        <v>0</v>
      </c>
      <c r="J41" s="333"/>
    </row>
    <row r="42" spans="1:10">
      <c r="A42" s="1" t="s">
        <v>791</v>
      </c>
      <c r="B42" s="1" t="s">
        <v>755</v>
      </c>
      <c r="C42" s="22" t="s">
        <v>606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3">
        <f>Table6[[#This Row],[Time/item]]*Table6[[#This Row],[QTY]]</f>
        <v>0</v>
      </c>
      <c r="J42" s="333"/>
    </row>
    <row r="43" spans="1:10">
      <c r="A43" s="1" t="s">
        <v>791</v>
      </c>
      <c r="B43" s="1" t="s">
        <v>755</v>
      </c>
      <c r="C43" s="22" t="s">
        <v>698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3">
        <f>Table6[[#This Row],[Time/item]]*Table6[[#This Row],[QTY]]</f>
        <v>0</v>
      </c>
      <c r="J43" s="333"/>
    </row>
    <row r="44" spans="1:10">
      <c r="A44" s="1" t="s">
        <v>791</v>
      </c>
      <c r="B44" s="1" t="s">
        <v>755</v>
      </c>
      <c r="C44" s="22" t="s">
        <v>699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3">
        <f>Table6[[#This Row],[Time/item]]*Table6[[#This Row],[QTY]]</f>
        <v>0</v>
      </c>
      <c r="J44" s="333"/>
    </row>
    <row r="45" spans="1:10">
      <c r="A45" s="1" t="s">
        <v>791</v>
      </c>
      <c r="B45" s="1" t="s">
        <v>755</v>
      </c>
      <c r="C45" s="22" t="s">
        <v>700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3">
        <f>Table6[[#This Row],[Time/item]]*Table6[[#This Row],[QTY]]</f>
        <v>0</v>
      </c>
      <c r="J45" s="333"/>
    </row>
    <row r="46" spans="1:10">
      <c r="A46" s="1" t="s">
        <v>791</v>
      </c>
      <c r="B46" s="1" t="s">
        <v>755</v>
      </c>
      <c r="C46" s="22" t="s">
        <v>701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3">
        <f>Table6[[#This Row],[Time/item]]*Table6[[#This Row],[QTY]]</f>
        <v>0</v>
      </c>
      <c r="J46" s="333"/>
    </row>
    <row r="47" spans="1:10">
      <c r="A47" s="1" t="s">
        <v>791</v>
      </c>
      <c r="B47" s="1" t="s">
        <v>755</v>
      </c>
      <c r="C47" s="22" t="s">
        <v>702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3">
        <f>Table6[[#This Row],[Time/item]]*Table6[[#This Row],[QTY]]</f>
        <v>0</v>
      </c>
      <c r="J47" s="333"/>
    </row>
    <row r="48" spans="1:10">
      <c r="A48" s="1" t="s">
        <v>791</v>
      </c>
      <c r="B48" s="1" t="s">
        <v>755</v>
      </c>
      <c r="C48" s="22" t="s">
        <v>703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3">
        <f>Table6[[#This Row],[Time/item]]*Table6[[#This Row],[QTY]]</f>
        <v>0</v>
      </c>
      <c r="J48" s="333"/>
    </row>
    <row r="49" spans="1:10">
      <c r="A49" s="1" t="s">
        <v>791</v>
      </c>
      <c r="B49" s="1" t="s">
        <v>755</v>
      </c>
      <c r="C49" s="22" t="s">
        <v>704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3">
        <f>Table6[[#This Row],[Time/item]]*Table6[[#This Row],[QTY]]</f>
        <v>0</v>
      </c>
      <c r="J49" s="333"/>
    </row>
    <row r="50" spans="1:10">
      <c r="A50" s="1" t="s">
        <v>791</v>
      </c>
      <c r="B50" s="1" t="s">
        <v>755</v>
      </c>
      <c r="C50" s="22" t="s">
        <v>705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3">
        <f>Table6[[#This Row],[Time/item]]*Table6[[#This Row],[QTY]]</f>
        <v>0</v>
      </c>
      <c r="J50" s="333"/>
    </row>
    <row r="51" spans="1:10">
      <c r="A51" s="1" t="s">
        <v>791</v>
      </c>
      <c r="B51" s="1" t="s">
        <v>755</v>
      </c>
      <c r="C51" s="22" t="s">
        <v>706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3">
        <f>Table6[[#This Row],[Time/item]]*Table6[[#This Row],[QTY]]</f>
        <v>0</v>
      </c>
      <c r="J51" s="333"/>
    </row>
    <row r="52" spans="1:10">
      <c r="A52" s="1" t="s">
        <v>791</v>
      </c>
      <c r="B52" s="1" t="s">
        <v>755</v>
      </c>
      <c r="C52" s="22" t="s">
        <v>707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3">
        <f>Table6[[#This Row],[Time/item]]*Table6[[#This Row],[QTY]]</f>
        <v>0</v>
      </c>
      <c r="J52" s="333"/>
    </row>
    <row r="53" spans="1:10">
      <c r="A53" s="1" t="s">
        <v>791</v>
      </c>
      <c r="B53" s="1" t="s">
        <v>755</v>
      </c>
      <c r="C53" s="22" t="s">
        <v>708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3">
        <f>Table6[[#This Row],[Time/item]]*Table6[[#This Row],[QTY]]</f>
        <v>0</v>
      </c>
      <c r="J53" s="333"/>
    </row>
    <row r="54" spans="1:10">
      <c r="A54" s="1" t="s">
        <v>791</v>
      </c>
      <c r="B54" s="1" t="s">
        <v>755</v>
      </c>
      <c r="C54" s="22" t="s">
        <v>709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3">
        <f>Table6[[#This Row],[Time/item]]*Table6[[#This Row],[QTY]]</f>
        <v>0</v>
      </c>
      <c r="J54" s="333"/>
    </row>
    <row r="55" spans="1:10">
      <c r="A55" s="1" t="s">
        <v>791</v>
      </c>
      <c r="B55" s="1" t="s">
        <v>755</v>
      </c>
      <c r="C55" s="22" t="s">
        <v>710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3">
        <f>Table6[[#This Row],[Time/item]]*Table6[[#This Row],[QTY]]</f>
        <v>0</v>
      </c>
      <c r="J55" s="333"/>
    </row>
    <row r="56" spans="1:10">
      <c r="A56" s="1" t="s">
        <v>791</v>
      </c>
      <c r="B56" s="71" t="s">
        <v>780</v>
      </c>
      <c r="C56" s="22" t="s">
        <v>729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3">
        <f>Table6[[#This Row],[Time/item]]*Table6[[#This Row],[QTY]]</f>
        <v>0</v>
      </c>
      <c r="J56" s="333"/>
    </row>
    <row r="57" spans="1:10">
      <c r="A57" s="1" t="s">
        <v>791</v>
      </c>
      <c r="B57" s="1" t="s">
        <v>755</v>
      </c>
      <c r="C57" s="1" t="s">
        <v>731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3">
        <f>Table6[[#This Row],[Time/item]]*Table6[[#This Row],[QTY]]</f>
        <v>0</v>
      </c>
      <c r="J57" s="333"/>
    </row>
    <row r="58" spans="1:10">
      <c r="A58" s="1" t="s">
        <v>791</v>
      </c>
      <c r="B58" s="1" t="s">
        <v>755</v>
      </c>
      <c r="C58" s="1" t="s">
        <v>732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3">
        <f>Table6[[#This Row],[Time/item]]*Table6[[#This Row],[QTY]]</f>
        <v>0</v>
      </c>
      <c r="J58" s="333"/>
    </row>
    <row r="59" spans="1:10">
      <c r="A59" s="1" t="s">
        <v>791</v>
      </c>
      <c r="B59" s="1" t="s">
        <v>755</v>
      </c>
      <c r="C59" s="22" t="s">
        <v>740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3">
        <f>Table6[[#This Row],[Time/item]]*Table6[[#This Row],[QTY]]</f>
        <v>0</v>
      </c>
      <c r="J59" s="333"/>
    </row>
    <row r="60" spans="1:10">
      <c r="A60" s="1" t="s">
        <v>791</v>
      </c>
      <c r="B60" s="1" t="s">
        <v>755</v>
      </c>
      <c r="C60" s="22" t="s">
        <v>741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3">
        <f>Table6[[#This Row],[Time/item]]*Table6[[#This Row],[QTY]]</f>
        <v>0</v>
      </c>
      <c r="J60" s="333"/>
    </row>
    <row r="61" spans="1:10">
      <c r="A61" s="1" t="s">
        <v>792</v>
      </c>
      <c r="B61" s="1" t="s">
        <v>755</v>
      </c>
      <c r="C61" s="1" t="s">
        <v>427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3">
        <f>Table6[[#This Row],[Time/item]]*Table6[[#This Row],[QTY]]</f>
        <v>1.7361111111111112E-2</v>
      </c>
      <c r="J61" s="333"/>
    </row>
    <row r="62" spans="1:10">
      <c r="A62" s="1" t="s">
        <v>792</v>
      </c>
      <c r="B62" s="1" t="s">
        <v>755</v>
      </c>
      <c r="C62" s="1" t="s">
        <v>429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3">
        <f>Table6[[#This Row],[Time/item]]*Table6[[#This Row],[QTY]]</f>
        <v>0</v>
      </c>
      <c r="J62" s="333"/>
    </row>
    <row r="63" spans="1:10">
      <c r="A63" s="1" t="s">
        <v>792</v>
      </c>
      <c r="B63" s="1" t="s">
        <v>780</v>
      </c>
      <c r="C63" s="1" t="s">
        <v>431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3">
        <f>Table6[[#This Row],[Time/item]]*Table6[[#This Row],[QTY]]</f>
        <v>0</v>
      </c>
      <c r="J63" s="333"/>
    </row>
    <row r="64" spans="1:10">
      <c r="A64" s="1" t="s">
        <v>792</v>
      </c>
      <c r="B64" s="1" t="s">
        <v>780</v>
      </c>
      <c r="C64" s="1" t="s">
        <v>432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3">
        <f>Table6[[#This Row],[Time/item]]*Table6[[#This Row],[QTY]]</f>
        <v>0</v>
      </c>
      <c r="J64" s="333"/>
    </row>
    <row r="65" spans="1:10">
      <c r="A65" s="1" t="s">
        <v>793</v>
      </c>
      <c r="B65" s="1" t="s">
        <v>780</v>
      </c>
      <c r="C65" s="1" t="s">
        <v>623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3">
        <f>Table6[[#This Row],[Time/item]]*Table6[[#This Row],[QTY]]</f>
        <v>0</v>
      </c>
      <c r="J65" s="333"/>
    </row>
    <row r="66" spans="1:10">
      <c r="A66" s="1" t="s">
        <v>793</v>
      </c>
      <c r="B66" s="1" t="s">
        <v>780</v>
      </c>
      <c r="C66" s="26" t="s">
        <v>624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3">
        <f>Table6[[#This Row],[Time/item]]*Table6[[#This Row],[QTY]]</f>
        <v>0</v>
      </c>
      <c r="J66" s="333"/>
    </row>
    <row r="67" spans="1:10">
      <c r="A67" s="1" t="s">
        <v>793</v>
      </c>
      <c r="B67" s="1" t="s">
        <v>780</v>
      </c>
      <c r="C67" s="22" t="s">
        <v>625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3">
        <f>Table6[[#This Row],[Time/item]]*Table6[[#This Row],[QTY]]</f>
        <v>0</v>
      </c>
      <c r="J67" s="333"/>
    </row>
    <row r="68" spans="1:10">
      <c r="A68" s="1" t="s">
        <v>793</v>
      </c>
      <c r="B68" s="1" t="s">
        <v>780</v>
      </c>
      <c r="C68" s="22" t="s">
        <v>794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3">
        <f>Table6[[#This Row],[Time/item]]*Table6[[#This Row],[QTY]]</f>
        <v>0</v>
      </c>
      <c r="J68" s="333"/>
    </row>
    <row r="69" spans="1:10">
      <c r="A69" s="1" t="s">
        <v>795</v>
      </c>
      <c r="B69" s="1" t="s">
        <v>755</v>
      </c>
      <c r="C69" s="22" t="s">
        <v>796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3">
        <f>Table6[[#This Row],[Time/item]]*Table6[[#This Row],[QTY]]</f>
        <v>0</v>
      </c>
      <c r="J69" s="333"/>
    </row>
    <row r="70" spans="1:10">
      <c r="A70" s="1" t="s">
        <v>795</v>
      </c>
      <c r="B70" s="1" t="s">
        <v>755</v>
      </c>
      <c r="C70" s="45" t="s">
        <v>797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3">
        <f>Table6[[#This Row],[Time/item]]*Table6[[#This Row],[QTY]]</f>
        <v>1.1111111111111112E-2</v>
      </c>
      <c r="J70" s="333"/>
    </row>
    <row r="71" spans="1:10">
      <c r="A71" s="1" t="s">
        <v>795</v>
      </c>
      <c r="B71" s="1" t="s">
        <v>755</v>
      </c>
      <c r="C71" s="45" t="s">
        <v>489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3">
        <f>Table6[[#This Row],[Time/item]]*Table6[[#This Row],[QTY]]</f>
        <v>0</v>
      </c>
      <c r="J71" s="333"/>
    </row>
    <row r="72" spans="1:10">
      <c r="A72" s="1" t="s">
        <v>795</v>
      </c>
      <c r="B72" s="1" t="s">
        <v>755</v>
      </c>
      <c r="C72" s="45" t="s">
        <v>490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3">
        <f>Table6[[#This Row],[Time/item]]*Table6[[#This Row],[QTY]]</f>
        <v>0</v>
      </c>
      <c r="J72" s="333"/>
    </row>
    <row r="73" spans="1:10">
      <c r="A73" s="1" t="s">
        <v>795</v>
      </c>
      <c r="B73" s="1" t="s">
        <v>755</v>
      </c>
      <c r="C73" s="45" t="s">
        <v>491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3">
        <f>Table6[[#This Row],[Time/item]]*Table6[[#This Row],[QTY]]</f>
        <v>0</v>
      </c>
      <c r="J73" s="333"/>
    </row>
    <row r="74" spans="1:10">
      <c r="A74" s="1" t="s">
        <v>795</v>
      </c>
      <c r="B74" s="1" t="s">
        <v>755</v>
      </c>
      <c r="C74" s="45" t="s">
        <v>492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3">
        <f>Table6[[#This Row],[Time/item]]*Table6[[#This Row],[QTY]]</f>
        <v>0</v>
      </c>
      <c r="J74" s="333"/>
    </row>
    <row r="75" spans="1:10">
      <c r="A75" s="1" t="s">
        <v>795</v>
      </c>
      <c r="B75" s="1" t="s">
        <v>755</v>
      </c>
      <c r="C75" s="45" t="s">
        <v>496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3">
        <f>Table6[[#This Row],[Time/item]]*Table6[[#This Row],[QTY]]</f>
        <v>8.3333333333333329E-2</v>
      </c>
      <c r="J75" s="333"/>
    </row>
    <row r="76" spans="1:10">
      <c r="A76" s="1" t="s">
        <v>795</v>
      </c>
      <c r="B76" s="1" t="s">
        <v>755</v>
      </c>
      <c r="C76" s="22" t="s">
        <v>493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3">
        <f>Table6[[#This Row],[Time/item]]*Table6[[#This Row],[QTY]]</f>
        <v>8.3333333333333329E-2</v>
      </c>
      <c r="J76" s="333"/>
    </row>
    <row r="77" spans="1:10">
      <c r="A77" s="1" t="s">
        <v>795</v>
      </c>
      <c r="B77" s="1" t="s">
        <v>755</v>
      </c>
      <c r="C77" s="45" t="s">
        <v>498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3">
        <f>Table6[[#This Row],[Time/item]]*Table6[[#This Row],[QTY]]</f>
        <v>0.6069444444444444</v>
      </c>
      <c r="J77" s="333"/>
    </row>
    <row r="78" spans="1:10">
      <c r="A78" s="1" t="s">
        <v>798</v>
      </c>
      <c r="B78" s="1" t="s">
        <v>780</v>
      </c>
      <c r="C78" s="22" t="s">
        <v>799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3">
        <f>Table6[[#This Row],[Time/item]]*Table6[[#This Row],[QTY]]</f>
        <v>4.027777777777778E-2</v>
      </c>
      <c r="J78" s="333"/>
    </row>
    <row r="79" spans="1:10">
      <c r="A79" s="1" t="s">
        <v>800</v>
      </c>
      <c r="B79" s="1" t="s">
        <v>780</v>
      </c>
      <c r="C79" s="22" t="s">
        <v>539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3">
        <f>Table6[[#This Row],[Time/item]]*Table6[[#This Row],[QTY]]</f>
        <v>0</v>
      </c>
      <c r="J79" s="333"/>
    </row>
    <row r="80" spans="1:10">
      <c r="A80" s="1" t="s">
        <v>800</v>
      </c>
      <c r="B80" s="1" t="s">
        <v>780</v>
      </c>
      <c r="C80" s="22" t="s">
        <v>540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3">
        <f>Table6[[#This Row],[Time/item]]*Table6[[#This Row],[QTY]]</f>
        <v>0</v>
      </c>
      <c r="J80" s="333"/>
    </row>
    <row r="81" spans="1:10">
      <c r="A81" s="1" t="s">
        <v>800</v>
      </c>
      <c r="B81" s="1" t="s">
        <v>780</v>
      </c>
      <c r="C81" s="22" t="s">
        <v>541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3">
        <f>Table6[[#This Row],[Time/item]]*Table6[[#This Row],[QTY]]</f>
        <v>0</v>
      </c>
      <c r="J81" s="333"/>
    </row>
    <row r="82" spans="1:10">
      <c r="A82" s="1" t="s">
        <v>800</v>
      </c>
      <c r="B82" s="1" t="s">
        <v>755</v>
      </c>
      <c r="C82" s="22" t="s">
        <v>801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3">
        <f>Table6[[#This Row],[Time/item]]*Table6[[#This Row],[QTY]]</f>
        <v>0</v>
      </c>
      <c r="J82" s="333"/>
    </row>
    <row r="83" spans="1:10">
      <c r="A83" s="1" t="s">
        <v>800</v>
      </c>
      <c r="B83" s="1" t="s">
        <v>755</v>
      </c>
      <c r="C83" s="22" t="s">
        <v>802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3">
        <f>Table6[[#This Row],[Time/item]]*Table6[[#This Row],[QTY]]</f>
        <v>0</v>
      </c>
      <c r="J83" s="333"/>
    </row>
    <row r="84" spans="1:10">
      <c r="A84" s="1" t="s">
        <v>800</v>
      </c>
      <c r="B84" s="1" t="s">
        <v>755</v>
      </c>
      <c r="C84" s="22" t="s">
        <v>803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3">
        <f>Table6[[#This Row],[Time/item]]*Table6[[#This Row],[QTY]]</f>
        <v>0</v>
      </c>
      <c r="J84" s="333"/>
    </row>
    <row r="85" spans="1:10">
      <c r="A85" s="1" t="s">
        <v>800</v>
      </c>
      <c r="B85" s="1" t="s">
        <v>755</v>
      </c>
      <c r="C85" s="22" t="s">
        <v>804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3">
        <f>Table6[[#This Row],[Time/item]]*Table6[[#This Row],[QTY]]</f>
        <v>0</v>
      </c>
      <c r="J85" s="333"/>
    </row>
    <row r="86" spans="1:10">
      <c r="A86" s="1" t="s">
        <v>800</v>
      </c>
      <c r="B86" s="1" t="s">
        <v>755</v>
      </c>
      <c r="C86" s="22" t="s">
        <v>805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3">
        <f>Table6[[#This Row],[Time/item]]*Table6[[#This Row],[QTY]]</f>
        <v>0</v>
      </c>
      <c r="J86" s="333"/>
    </row>
    <row r="87" spans="1:10">
      <c r="A87" s="1" t="s">
        <v>800</v>
      </c>
      <c r="B87" s="1" t="s">
        <v>780</v>
      </c>
      <c r="C87" s="22" t="s">
        <v>549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3">
        <f>Table6[[#This Row],[Time/item]]*Table6[[#This Row],[QTY]]</f>
        <v>0</v>
      </c>
      <c r="J87" s="333"/>
    </row>
    <row r="88" spans="1:10">
      <c r="A88" s="1" t="s">
        <v>800</v>
      </c>
      <c r="B88" s="1" t="s">
        <v>780</v>
      </c>
      <c r="C88" s="22" t="s">
        <v>550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3">
        <f>Table6[[#This Row],[Time/item]]*Table6[[#This Row],[QTY]]</f>
        <v>0</v>
      </c>
      <c r="J88" s="333"/>
    </row>
    <row r="89" spans="1:10">
      <c r="A89" s="1" t="s">
        <v>800</v>
      </c>
      <c r="B89" s="1" t="s">
        <v>780</v>
      </c>
      <c r="C89" s="22" t="s">
        <v>551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3">
        <f>Table6[[#This Row],[Time/item]]*Table6[[#This Row],[QTY]]</f>
        <v>0</v>
      </c>
      <c r="J89" s="333"/>
    </row>
    <row r="90" spans="1:10">
      <c r="A90" s="1" t="s">
        <v>800</v>
      </c>
      <c r="B90" s="1" t="s">
        <v>755</v>
      </c>
      <c r="C90" s="22" t="s">
        <v>553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3">
        <f>Table6[[#This Row],[Time/item]]*Table6[[#This Row],[QTY]]</f>
        <v>0</v>
      </c>
      <c r="J90" s="333"/>
    </row>
    <row r="91" spans="1:10">
      <c r="A91" s="1" t="s">
        <v>800</v>
      </c>
      <c r="B91" s="1" t="s">
        <v>755</v>
      </c>
      <c r="C91" s="22" t="s">
        <v>554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3">
        <f>Table6[[#This Row],[Time/item]]*Table6[[#This Row],[QTY]]</f>
        <v>0</v>
      </c>
      <c r="J91" s="333"/>
    </row>
    <row r="92" spans="1:10">
      <c r="A92" s="1" t="s">
        <v>800</v>
      </c>
      <c r="B92" s="1" t="s">
        <v>755</v>
      </c>
      <c r="C92" s="22" t="s">
        <v>555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3">
        <f>Table6[[#This Row],[Time/item]]*Table6[[#This Row],[QTY]]</f>
        <v>0</v>
      </c>
      <c r="J92" s="333"/>
    </row>
    <row r="93" spans="1:10">
      <c r="A93" s="1" t="s">
        <v>800</v>
      </c>
      <c r="B93" s="1" t="s">
        <v>755</v>
      </c>
      <c r="C93" s="22" t="s">
        <v>556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3">
        <f>Table6[[#This Row],[Time/item]]*Table6[[#This Row],[QTY]]</f>
        <v>0</v>
      </c>
      <c r="J93" s="333"/>
    </row>
    <row r="94" spans="1:10">
      <c r="A94" s="1"/>
      <c r="B94" s="1" t="s">
        <v>755</v>
      </c>
      <c r="C94" s="22" t="s">
        <v>806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3">
        <f>Table6[[#This Row],[Time/item]]*Table6[[#This Row],[QTY]]</f>
        <v>0</v>
      </c>
      <c r="J94" s="333"/>
    </row>
    <row r="95" spans="1:10">
      <c r="A95" s="1"/>
      <c r="B95" s="1" t="s">
        <v>755</v>
      </c>
      <c r="C95" s="22" t="s">
        <v>807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3">
        <f>Table6[[#This Row],[Time/item]]*Table6[[#This Row],[QTY]]</f>
        <v>0</v>
      </c>
      <c r="J95" s="333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808</v>
      </c>
      <c r="B1" s="1" t="s">
        <v>809</v>
      </c>
      <c r="D1" s="309" t="s">
        <v>398</v>
      </c>
    </row>
    <row r="2" spans="1:4">
      <c r="A2" t="s">
        <v>810</v>
      </c>
      <c r="B2" s="43" t="s">
        <v>811</v>
      </c>
    </row>
    <row r="3" spans="1:4">
      <c r="A3" t="s">
        <v>812</v>
      </c>
      <c r="B3" t="s">
        <v>813</v>
      </c>
    </row>
    <row r="4" spans="1:4">
      <c r="A4" t="s">
        <v>814</v>
      </c>
      <c r="B4" t="s">
        <v>815</v>
      </c>
    </row>
    <row r="5" spans="1:4">
      <c r="A5" t="s">
        <v>816</v>
      </c>
      <c r="B5" t="s">
        <v>817</v>
      </c>
    </row>
    <row r="6" spans="1:4">
      <c r="A6" t="s">
        <v>818</v>
      </c>
      <c r="B6" t="s">
        <v>819</v>
      </c>
    </row>
    <row r="7" spans="1:4">
      <c r="A7" t="s">
        <v>810</v>
      </c>
      <c r="B7" t="s">
        <v>810</v>
      </c>
    </row>
    <row r="8" spans="1:4">
      <c r="A8" t="s">
        <v>810</v>
      </c>
      <c r="B8" s="43" t="s">
        <v>820</v>
      </c>
    </row>
    <row r="9" spans="1:4">
      <c r="A9" t="s">
        <v>821</v>
      </c>
      <c r="B9" t="s">
        <v>822</v>
      </c>
    </row>
    <row r="10" spans="1:4">
      <c r="A10" t="s">
        <v>823</v>
      </c>
      <c r="B10" t="s">
        <v>824</v>
      </c>
    </row>
    <row r="11" spans="1:4">
      <c r="A11" t="s">
        <v>825</v>
      </c>
      <c r="B11" t="s">
        <v>826</v>
      </c>
    </row>
    <row r="12" spans="1:4">
      <c r="A12" t="s">
        <v>827</v>
      </c>
      <c r="B12" t="s">
        <v>828</v>
      </c>
    </row>
    <row r="13" spans="1:4">
      <c r="A13" t="s">
        <v>810</v>
      </c>
      <c r="B13" t="s">
        <v>810</v>
      </c>
    </row>
    <row r="14" spans="1:4">
      <c r="A14" t="s">
        <v>810</v>
      </c>
      <c r="B14" s="43" t="s">
        <v>829</v>
      </c>
    </row>
    <row r="15" spans="1:4">
      <c r="A15" t="s">
        <v>830</v>
      </c>
      <c r="B15" t="s">
        <v>831</v>
      </c>
    </row>
    <row r="16" spans="1:4">
      <c r="A16" t="s">
        <v>832</v>
      </c>
      <c r="B16" t="s">
        <v>833</v>
      </c>
    </row>
    <row r="17" spans="1:2">
      <c r="A17" t="s">
        <v>834</v>
      </c>
      <c r="B17" t="s">
        <v>835</v>
      </c>
    </row>
    <row r="18" spans="1:2">
      <c r="A18" t="s">
        <v>836</v>
      </c>
      <c r="B18" t="s">
        <v>837</v>
      </c>
    </row>
    <row r="19" spans="1:2">
      <c r="A19" t="s">
        <v>838</v>
      </c>
      <c r="B19" t="s">
        <v>839</v>
      </c>
    </row>
    <row r="20" spans="1:2">
      <c r="A20" t="s">
        <v>840</v>
      </c>
      <c r="B20" t="s">
        <v>841</v>
      </c>
    </row>
    <row r="21" spans="1:2">
      <c r="A21" t="s">
        <v>810</v>
      </c>
      <c r="B21" t="s">
        <v>810</v>
      </c>
    </row>
    <row r="22" spans="1:2">
      <c r="A22" t="s">
        <v>842</v>
      </c>
      <c r="B22" t="s">
        <v>843</v>
      </c>
    </row>
    <row r="23" spans="1:2">
      <c r="A23" t="s">
        <v>844</v>
      </c>
      <c r="B23" t="s">
        <v>845</v>
      </c>
    </row>
    <row r="24" spans="1:2">
      <c r="A24" t="s">
        <v>846</v>
      </c>
      <c r="B24" t="s">
        <v>847</v>
      </c>
    </row>
    <row r="25" spans="1:2">
      <c r="A25" t="s">
        <v>848</v>
      </c>
      <c r="B25" t="s">
        <v>849</v>
      </c>
    </row>
    <row r="26" spans="1:2">
      <c r="A26" t="s">
        <v>850</v>
      </c>
      <c r="B26" t="s">
        <v>851</v>
      </c>
    </row>
    <row r="27" spans="1:2">
      <c r="A27" t="s">
        <v>852</v>
      </c>
      <c r="B27" t="s">
        <v>853</v>
      </c>
    </row>
    <row r="28" spans="1:2">
      <c r="A28" t="s">
        <v>854</v>
      </c>
      <c r="B28" t="s">
        <v>855</v>
      </c>
    </row>
    <row r="29" spans="1:2">
      <c r="A29" t="s">
        <v>856</v>
      </c>
      <c r="B29" t="s">
        <v>857</v>
      </c>
    </row>
    <row r="30" spans="1:2">
      <c r="A30" t="s">
        <v>858</v>
      </c>
      <c r="B30" t="s">
        <v>859</v>
      </c>
    </row>
    <row r="31" spans="1:2">
      <c r="A31" t="s">
        <v>860</v>
      </c>
      <c r="B31" t="s">
        <v>861</v>
      </c>
    </row>
    <row r="32" spans="1:2">
      <c r="A32" t="s">
        <v>810</v>
      </c>
      <c r="B32" t="s">
        <v>810</v>
      </c>
    </row>
    <row r="33" spans="1:2">
      <c r="A33" t="s">
        <v>810</v>
      </c>
      <c r="B33" s="43" t="s">
        <v>862</v>
      </c>
    </row>
    <row r="34" spans="1:2">
      <c r="A34" t="s">
        <v>863</v>
      </c>
      <c r="B34" t="s">
        <v>864</v>
      </c>
    </row>
    <row r="35" spans="1:2">
      <c r="A35" t="s">
        <v>865</v>
      </c>
      <c r="B35" t="s">
        <v>866</v>
      </c>
    </row>
    <row r="36" spans="1:2">
      <c r="A36" t="s">
        <v>810</v>
      </c>
      <c r="B36" t="s">
        <v>810</v>
      </c>
    </row>
    <row r="37" spans="1:2">
      <c r="A37" t="s">
        <v>810</v>
      </c>
      <c r="B37" s="43" t="s">
        <v>867</v>
      </c>
    </row>
    <row r="38" spans="1:2">
      <c r="A38" t="s">
        <v>868</v>
      </c>
      <c r="B38" t="s">
        <v>869</v>
      </c>
    </row>
    <row r="39" spans="1:2">
      <c r="A39" t="s">
        <v>870</v>
      </c>
      <c r="B39" t="s">
        <v>871</v>
      </c>
    </row>
    <row r="40" spans="1:2">
      <c r="A40" t="s">
        <v>872</v>
      </c>
      <c r="B40" t="s">
        <v>873</v>
      </c>
    </row>
    <row r="41" spans="1:2">
      <c r="A41" t="s">
        <v>810</v>
      </c>
      <c r="B41" t="s">
        <v>810</v>
      </c>
    </row>
    <row r="42" spans="1:2">
      <c r="A42" t="s">
        <v>810</v>
      </c>
      <c r="B42" s="43" t="s">
        <v>874</v>
      </c>
    </row>
    <row r="43" spans="1:2">
      <c r="A43" t="s">
        <v>875</v>
      </c>
      <c r="B43" t="s">
        <v>876</v>
      </c>
    </row>
    <row r="44" spans="1:2">
      <c r="A44" t="s">
        <v>810</v>
      </c>
      <c r="B44" t="s">
        <v>810</v>
      </c>
    </row>
    <row r="45" spans="1:2">
      <c r="A45" t="s">
        <v>810</v>
      </c>
      <c r="B45" t="s">
        <v>877</v>
      </c>
    </row>
    <row r="46" spans="1:2">
      <c r="A46" t="s">
        <v>878</v>
      </c>
      <c r="B46" t="s">
        <v>810</v>
      </c>
    </row>
    <row r="47" spans="1:2">
      <c r="A47" t="s">
        <v>879</v>
      </c>
      <c r="B47" t="s">
        <v>810</v>
      </c>
    </row>
    <row r="48" spans="1:2">
      <c r="A48" t="s">
        <v>810</v>
      </c>
      <c r="B48" t="s">
        <v>810</v>
      </c>
    </row>
    <row r="49" spans="1:2">
      <c r="A49" t="s">
        <v>810</v>
      </c>
      <c r="B49" s="43" t="s">
        <v>880</v>
      </c>
    </row>
    <row r="50" spans="1:2">
      <c r="A50" t="s">
        <v>881</v>
      </c>
      <c r="B50" t="s">
        <v>882</v>
      </c>
    </row>
    <row r="51" spans="1:2">
      <c r="A51" t="s">
        <v>883</v>
      </c>
      <c r="B51" t="s">
        <v>884</v>
      </c>
    </row>
    <row r="52" spans="1:2">
      <c r="A52" t="s">
        <v>810</v>
      </c>
      <c r="B52" t="s">
        <v>810</v>
      </c>
    </row>
    <row r="53" spans="1:2">
      <c r="A53" t="s">
        <v>810</v>
      </c>
      <c r="B53" t="s">
        <v>885</v>
      </c>
    </row>
    <row r="54" spans="1:2">
      <c r="A54" t="s">
        <v>886</v>
      </c>
      <c r="B54" t="s">
        <v>887</v>
      </c>
    </row>
    <row r="55" spans="1:2">
      <c r="A55" t="s">
        <v>810</v>
      </c>
      <c r="B55" t="s">
        <v>810</v>
      </c>
    </row>
    <row r="56" spans="1:2">
      <c r="A56" t="s">
        <v>888</v>
      </c>
      <c r="B56" t="s">
        <v>889</v>
      </c>
    </row>
    <row r="57" spans="1:2">
      <c r="A57" t="s">
        <v>890</v>
      </c>
      <c r="B57" t="s">
        <v>889</v>
      </c>
    </row>
    <row r="58" spans="1:2">
      <c r="A58" t="s">
        <v>810</v>
      </c>
      <c r="B58" t="s">
        <v>810</v>
      </c>
    </row>
    <row r="59" spans="1:2">
      <c r="A59" t="s">
        <v>891</v>
      </c>
      <c r="B59" t="s">
        <v>892</v>
      </c>
    </row>
    <row r="60" spans="1:2">
      <c r="A60" t="s">
        <v>810</v>
      </c>
      <c r="B60" t="s">
        <v>810</v>
      </c>
    </row>
    <row r="61" spans="1:2">
      <c r="A61" t="s">
        <v>810</v>
      </c>
      <c r="B61" t="s">
        <v>893</v>
      </c>
    </row>
    <row r="62" spans="1:2">
      <c r="A62" t="s">
        <v>810</v>
      </c>
      <c r="B62" s="43" t="s">
        <v>894</v>
      </c>
    </row>
    <row r="63" spans="1:2">
      <c r="A63" t="s">
        <v>810</v>
      </c>
      <c r="B63" t="s">
        <v>895</v>
      </c>
    </row>
    <row r="64" spans="1:2">
      <c r="A64" t="s">
        <v>896</v>
      </c>
      <c r="B64" t="s">
        <v>897</v>
      </c>
    </row>
    <row r="65" spans="1:2">
      <c r="A65" t="s">
        <v>898</v>
      </c>
      <c r="B65" t="s">
        <v>899</v>
      </c>
    </row>
    <row r="66" spans="1:2">
      <c r="A66" t="s">
        <v>900</v>
      </c>
      <c r="B66" t="s">
        <v>901</v>
      </c>
    </row>
    <row r="67" spans="1:2">
      <c r="A67" t="s">
        <v>902</v>
      </c>
      <c r="B67" t="s">
        <v>903</v>
      </c>
    </row>
    <row r="68" spans="1:2">
      <c r="A68" t="s">
        <v>904</v>
      </c>
      <c r="B68" t="s">
        <v>905</v>
      </c>
    </row>
    <row r="69" spans="1:2">
      <c r="A69" t="s">
        <v>810</v>
      </c>
      <c r="B69" t="s">
        <v>810</v>
      </c>
    </row>
    <row r="70" spans="1:2">
      <c r="A70" t="s">
        <v>810</v>
      </c>
      <c r="B70" t="s">
        <v>906</v>
      </c>
    </row>
    <row r="71" spans="1:2">
      <c r="A71" t="s">
        <v>907</v>
      </c>
      <c r="B71" t="s">
        <v>908</v>
      </c>
    </row>
    <row r="72" spans="1:2">
      <c r="A72" t="s">
        <v>909</v>
      </c>
      <c r="B72" t="s">
        <v>910</v>
      </c>
    </row>
    <row r="73" spans="1:2">
      <c r="A73" t="s">
        <v>911</v>
      </c>
      <c r="B73" t="s">
        <v>912</v>
      </c>
    </row>
    <row r="74" spans="1:2">
      <c r="A74" t="s">
        <v>913</v>
      </c>
      <c r="B74" t="s">
        <v>914</v>
      </c>
    </row>
    <row r="75" spans="1:2">
      <c r="A75" t="s">
        <v>810</v>
      </c>
      <c r="B75" t="s">
        <v>810</v>
      </c>
    </row>
    <row r="76" spans="1:2">
      <c r="A76" t="s">
        <v>810</v>
      </c>
      <c r="B76" t="s">
        <v>915</v>
      </c>
    </row>
    <row r="77" spans="1:2">
      <c r="A77" t="s">
        <v>916</v>
      </c>
      <c r="B77" t="s">
        <v>917</v>
      </c>
    </row>
    <row r="78" spans="1:2">
      <c r="A78" t="s">
        <v>918</v>
      </c>
      <c r="B78" t="s">
        <v>919</v>
      </c>
    </row>
    <row r="79" spans="1:2">
      <c r="A79" t="s">
        <v>920</v>
      </c>
      <c r="B79" t="s">
        <v>921</v>
      </c>
    </row>
    <row r="80" spans="1:2">
      <c r="A80" t="s">
        <v>922</v>
      </c>
      <c r="B80" t="s">
        <v>923</v>
      </c>
    </row>
    <row r="81" spans="1:2">
      <c r="A81" t="s">
        <v>924</v>
      </c>
      <c r="B81" t="s">
        <v>925</v>
      </c>
    </row>
    <row r="82" spans="1:2">
      <c r="A82" t="s">
        <v>926</v>
      </c>
      <c r="B82" t="s">
        <v>927</v>
      </c>
    </row>
    <row r="83" spans="1:2">
      <c r="A83" t="s">
        <v>810</v>
      </c>
      <c r="B83" t="s">
        <v>810</v>
      </c>
    </row>
    <row r="84" spans="1:2">
      <c r="A84" t="s">
        <v>810</v>
      </c>
      <c r="B84" t="s">
        <v>928</v>
      </c>
    </row>
    <row r="85" spans="1:2">
      <c r="A85" t="s">
        <v>929</v>
      </c>
      <c r="B85" t="s">
        <v>810</v>
      </c>
    </row>
    <row r="86" spans="1:2">
      <c r="A86" t="s">
        <v>930</v>
      </c>
      <c r="B86" t="s">
        <v>931</v>
      </c>
    </row>
    <row r="87" spans="1:2">
      <c r="A87" t="s">
        <v>932</v>
      </c>
      <c r="B87" t="s">
        <v>919</v>
      </c>
    </row>
    <row r="88" spans="1:2">
      <c r="A88" t="s">
        <v>933</v>
      </c>
      <c r="B88" t="s">
        <v>925</v>
      </c>
    </row>
    <row r="89" spans="1:2">
      <c r="A89" t="s">
        <v>934</v>
      </c>
      <c r="B89" t="s">
        <v>935</v>
      </c>
    </row>
    <row r="90" spans="1:2">
      <c r="A90" t="s">
        <v>936</v>
      </c>
      <c r="B90" t="s">
        <v>937</v>
      </c>
    </row>
    <row r="91" spans="1:2">
      <c r="A91" t="s">
        <v>810</v>
      </c>
      <c r="B91" t="s">
        <v>810</v>
      </c>
    </row>
    <row r="92" spans="1:2">
      <c r="A92" t="s">
        <v>810</v>
      </c>
      <c r="B92" t="s">
        <v>938</v>
      </c>
    </row>
    <row r="93" spans="1:2">
      <c r="A93" t="s">
        <v>939</v>
      </c>
      <c r="B93" t="s">
        <v>940</v>
      </c>
    </row>
    <row r="95" spans="1:2">
      <c r="A95" s="311" t="s">
        <v>941</v>
      </c>
      <c r="B95" s="310" t="s">
        <v>942</v>
      </c>
    </row>
    <row r="96" spans="1:2">
      <c r="A96" t="s">
        <v>810</v>
      </c>
    </row>
    <row r="97" spans="1:2">
      <c r="A97" t="s">
        <v>810</v>
      </c>
      <c r="B97" s="43" t="s">
        <v>943</v>
      </c>
    </row>
    <row r="98" spans="1:2">
      <c r="A98" t="s">
        <v>810</v>
      </c>
      <c r="B98" t="s">
        <v>810</v>
      </c>
    </row>
    <row r="99" spans="1:2">
      <c r="A99" t="s">
        <v>810</v>
      </c>
      <c r="B99" t="s">
        <v>944</v>
      </c>
    </row>
    <row r="100" spans="1:2">
      <c r="A100" t="s">
        <v>945</v>
      </c>
      <c r="B100" t="s">
        <v>810</v>
      </c>
    </row>
    <row r="101" spans="1:2">
      <c r="A101" t="s">
        <v>946</v>
      </c>
      <c r="B101" t="s">
        <v>810</v>
      </c>
    </row>
    <row r="102" spans="1:2">
      <c r="A102" t="s">
        <v>810</v>
      </c>
      <c r="B102" t="s">
        <v>947</v>
      </c>
    </row>
    <row r="103" spans="1:2">
      <c r="A103" t="s">
        <v>810</v>
      </c>
      <c r="B103" t="s">
        <v>810</v>
      </c>
    </row>
    <row r="104" spans="1:2">
      <c r="A104" t="s">
        <v>810</v>
      </c>
      <c r="B104" t="s">
        <v>948</v>
      </c>
    </row>
    <row r="105" spans="1:2">
      <c r="A105" t="s">
        <v>949</v>
      </c>
      <c r="B105" t="s">
        <v>950</v>
      </c>
    </row>
    <row r="106" spans="1:2">
      <c r="A106" t="s">
        <v>951</v>
      </c>
      <c r="B106" t="s">
        <v>952</v>
      </c>
    </row>
    <row r="107" spans="1:2">
      <c r="A107" t="s">
        <v>810</v>
      </c>
      <c r="B107" t="s">
        <v>810</v>
      </c>
    </row>
    <row r="108" spans="1:2">
      <c r="A108" t="s">
        <v>810</v>
      </c>
      <c r="B108" t="s">
        <v>953</v>
      </c>
    </row>
    <row r="109" spans="1:2">
      <c r="A109" t="s">
        <v>954</v>
      </c>
      <c r="B109" t="s">
        <v>955</v>
      </c>
    </row>
    <row r="110" spans="1:2">
      <c r="A110" t="s">
        <v>956</v>
      </c>
      <c r="B110" t="s">
        <v>957</v>
      </c>
    </row>
    <row r="111" spans="1:2">
      <c r="A111" t="s">
        <v>810</v>
      </c>
      <c r="B111" t="s">
        <v>810</v>
      </c>
    </row>
    <row r="112" spans="1:2">
      <c r="A112" t="s">
        <v>810</v>
      </c>
      <c r="B112" t="s">
        <v>958</v>
      </c>
    </row>
    <row r="113" spans="1:2">
      <c r="A113" t="s">
        <v>959</v>
      </c>
      <c r="B113" t="s">
        <v>960</v>
      </c>
    </row>
    <row r="114" spans="1:2">
      <c r="A114" t="s">
        <v>961</v>
      </c>
      <c r="B114" t="s">
        <v>957</v>
      </c>
    </row>
    <row r="115" spans="1:2">
      <c r="A115" t="s">
        <v>810</v>
      </c>
      <c r="B115" t="s">
        <v>810</v>
      </c>
    </row>
    <row r="116" spans="1:2">
      <c r="A116" t="s">
        <v>810</v>
      </c>
      <c r="B116" t="s">
        <v>962</v>
      </c>
    </row>
    <row r="117" spans="1:2">
      <c r="A117" t="s">
        <v>810</v>
      </c>
      <c r="B117" t="s">
        <v>963</v>
      </c>
    </row>
    <row r="118" spans="1:2">
      <c r="A118" t="s">
        <v>964</v>
      </c>
      <c r="B118" t="s">
        <v>965</v>
      </c>
    </row>
    <row r="119" spans="1:2">
      <c r="A119" t="s">
        <v>966</v>
      </c>
      <c r="B119" t="s">
        <v>967</v>
      </c>
    </row>
    <row r="120" spans="1:2">
      <c r="A120" t="s">
        <v>810</v>
      </c>
      <c r="B120" t="s">
        <v>968</v>
      </c>
    </row>
    <row r="121" spans="1:2">
      <c r="A121" t="s">
        <v>810</v>
      </c>
      <c r="B121" t="s">
        <v>810</v>
      </c>
    </row>
    <row r="122" spans="1:2">
      <c r="A122" t="s">
        <v>810</v>
      </c>
      <c r="B122" t="s">
        <v>969</v>
      </c>
    </row>
    <row r="123" spans="1:2">
      <c r="A123" t="s">
        <v>970</v>
      </c>
      <c r="B123" t="s">
        <v>971</v>
      </c>
    </row>
    <row r="124" spans="1:2">
      <c r="A124" t="s">
        <v>972</v>
      </c>
      <c r="B124" t="s">
        <v>967</v>
      </c>
    </row>
    <row r="125" spans="1:2">
      <c r="A125" t="s">
        <v>810</v>
      </c>
      <c r="B125" t="s">
        <v>810</v>
      </c>
    </row>
    <row r="126" spans="1:2">
      <c r="A126" t="s">
        <v>810</v>
      </c>
      <c r="B126" t="s">
        <v>973</v>
      </c>
    </row>
    <row r="127" spans="1:2">
      <c r="A127" t="s">
        <v>974</v>
      </c>
      <c r="B127" t="s">
        <v>975</v>
      </c>
    </row>
    <row r="128" spans="1:2">
      <c r="A128" t="s">
        <v>976</v>
      </c>
      <c r="B128" t="s">
        <v>957</v>
      </c>
    </row>
    <row r="129" spans="1:2">
      <c r="A129" t="s">
        <v>810</v>
      </c>
      <c r="B129" t="s">
        <v>810</v>
      </c>
    </row>
    <row r="130" spans="1:2">
      <c r="A130" t="s">
        <v>810</v>
      </c>
      <c r="B130" s="43" t="s">
        <v>977</v>
      </c>
    </row>
    <row r="131" spans="1:2">
      <c r="A131" t="s">
        <v>810</v>
      </c>
      <c r="B131" t="s">
        <v>978</v>
      </c>
    </row>
    <row r="132" spans="1:2">
      <c r="A132" t="s">
        <v>979</v>
      </c>
      <c r="B132" t="s">
        <v>980</v>
      </c>
    </row>
    <row r="133" spans="1:2">
      <c r="A133" t="s">
        <v>981</v>
      </c>
      <c r="B133" t="s">
        <v>982</v>
      </c>
    </row>
    <row r="134" spans="1:2">
      <c r="A134" t="s">
        <v>983</v>
      </c>
      <c r="B134" t="s">
        <v>982</v>
      </c>
    </row>
    <row r="135" spans="1:2">
      <c r="A135" t="s">
        <v>981</v>
      </c>
      <c r="B135" t="s">
        <v>982</v>
      </c>
    </row>
    <row r="136" spans="1:2">
      <c r="A136" t="s">
        <v>984</v>
      </c>
      <c r="B136" t="s">
        <v>982</v>
      </c>
    </row>
    <row r="137" spans="1:2">
      <c r="A137" t="s">
        <v>810</v>
      </c>
      <c r="B137" t="s">
        <v>810</v>
      </c>
    </row>
    <row r="138" spans="1:2">
      <c r="A138" t="s">
        <v>810</v>
      </c>
      <c r="B138" s="43" t="s">
        <v>985</v>
      </c>
    </row>
    <row r="139" spans="1:2">
      <c r="A139" t="s">
        <v>986</v>
      </c>
      <c r="B139" t="s">
        <v>987</v>
      </c>
    </row>
    <row r="140" spans="1:2">
      <c r="A140" t="s">
        <v>988</v>
      </c>
      <c r="B140" t="s">
        <v>989</v>
      </c>
    </row>
    <row r="141" spans="1:2">
      <c r="A141" t="s">
        <v>990</v>
      </c>
      <c r="B141" t="s">
        <v>991</v>
      </c>
    </row>
    <row r="142" spans="1:2">
      <c r="A142" t="s">
        <v>992</v>
      </c>
      <c r="B142" t="s">
        <v>993</v>
      </c>
    </row>
    <row r="143" spans="1:2">
      <c r="A143" t="s">
        <v>810</v>
      </c>
      <c r="B143" t="s">
        <v>810</v>
      </c>
    </row>
    <row r="144" spans="1:2">
      <c r="A144" t="s">
        <v>810</v>
      </c>
      <c r="B144" s="43" t="s">
        <v>994</v>
      </c>
    </row>
    <row r="145" spans="1:2">
      <c r="A145" t="s">
        <v>810</v>
      </c>
      <c r="B145" t="s">
        <v>995</v>
      </c>
    </row>
    <row r="146" spans="1:2">
      <c r="A146" t="s">
        <v>810</v>
      </c>
      <c r="B146" t="s">
        <v>810</v>
      </c>
    </row>
    <row r="147" spans="1:2">
      <c r="A147" t="s">
        <v>810</v>
      </c>
      <c r="B147" s="43" t="s">
        <v>996</v>
      </c>
    </row>
    <row r="148" spans="1:2">
      <c r="A148" t="s">
        <v>997</v>
      </c>
      <c r="B148" t="s">
        <v>998</v>
      </c>
    </row>
    <row r="149" spans="1:2">
      <c r="A149" t="s">
        <v>810</v>
      </c>
      <c r="B149" t="s">
        <v>810</v>
      </c>
    </row>
    <row r="150" spans="1:2">
      <c r="A150" t="s">
        <v>810</v>
      </c>
      <c r="B150" t="s">
        <v>999</v>
      </c>
    </row>
    <row r="151" spans="1:2">
      <c r="A151" t="s">
        <v>1000</v>
      </c>
      <c r="B151" t="s">
        <v>810</v>
      </c>
    </row>
    <row r="152" spans="1:2">
      <c r="A152" t="s">
        <v>1001</v>
      </c>
      <c r="B152" t="s">
        <v>810</v>
      </c>
    </row>
    <row r="153" spans="1:2">
      <c r="A153" t="s">
        <v>1002</v>
      </c>
      <c r="B153" t="s">
        <v>810</v>
      </c>
    </row>
    <row r="154" spans="1:2">
      <c r="A154" t="s">
        <v>1003</v>
      </c>
      <c r="B154" t="s">
        <v>810</v>
      </c>
    </row>
    <row r="155" spans="1:2">
      <c r="A155" t="s">
        <v>810</v>
      </c>
      <c r="B155" t="s">
        <v>810</v>
      </c>
    </row>
    <row r="156" spans="1:2">
      <c r="A156" t="s">
        <v>810</v>
      </c>
      <c r="B156" t="s">
        <v>1004</v>
      </c>
    </row>
    <row r="157" spans="1:2">
      <c r="A157" t="s">
        <v>810</v>
      </c>
      <c r="B157" s="43" t="s">
        <v>1005</v>
      </c>
    </row>
    <row r="158" spans="1:2">
      <c r="A158" t="s">
        <v>810</v>
      </c>
      <c r="B158" t="s">
        <v>810</v>
      </c>
    </row>
    <row r="159" spans="1:2">
      <c r="A159" t="s">
        <v>1006</v>
      </c>
      <c r="B159" t="s">
        <v>1007</v>
      </c>
    </row>
    <row r="160" spans="1:2">
      <c r="A160" t="s">
        <v>1008</v>
      </c>
      <c r="B160" t="s">
        <v>1009</v>
      </c>
    </row>
    <row r="161" spans="1:2">
      <c r="A161" t="s">
        <v>1010</v>
      </c>
      <c r="B161" t="s">
        <v>1011</v>
      </c>
    </row>
    <row r="162" spans="1:2">
      <c r="A162" t="s">
        <v>1012</v>
      </c>
      <c r="B162" t="s">
        <v>1013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60" activePane="bottomLeft" state="frozen"/>
      <selection activeCell="H8" sqref="H8"/>
      <selection pane="bottomLeft" activeCell="B93" sqref="B93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1014</v>
      </c>
      <c r="C1" s="224" t="s">
        <v>1015</v>
      </c>
      <c r="D1" s="224" t="s">
        <v>1016</v>
      </c>
      <c r="E1" s="223" t="s">
        <v>1017</v>
      </c>
      <c r="F1" s="224" t="s">
        <v>1018</v>
      </c>
      <c r="G1" s="225" t="s">
        <v>1019</v>
      </c>
      <c r="H1" s="226" t="s">
        <v>1020</v>
      </c>
      <c r="I1" s="227" t="s">
        <v>1021</v>
      </c>
      <c r="J1" s="222" t="s">
        <v>1022</v>
      </c>
    </row>
    <row r="2" spans="1:12">
      <c r="A2" s="404" t="s">
        <v>1023</v>
      </c>
      <c r="B2" s="405" t="s">
        <v>1024</v>
      </c>
      <c r="C2" s="237" t="s">
        <v>1025</v>
      </c>
      <c r="D2" s="238" t="s">
        <v>1026</v>
      </c>
      <c r="E2" s="220" t="s">
        <v>1027</v>
      </c>
      <c r="F2" s="246">
        <v>14</v>
      </c>
      <c r="G2" s="220" t="s">
        <v>1028</v>
      </c>
      <c r="H2" s="246"/>
      <c r="I2" s="228" t="s">
        <v>1029</v>
      </c>
      <c r="L2" s="309" t="s">
        <v>398</v>
      </c>
    </row>
    <row r="3" spans="1:12">
      <c r="A3" s="406" t="s">
        <v>1023</v>
      </c>
      <c r="B3" s="407" t="s">
        <v>1024</v>
      </c>
      <c r="C3" s="186" t="s">
        <v>1030</v>
      </c>
      <c r="D3" s="239" t="s">
        <v>1026</v>
      </c>
      <c r="E3" s="196" t="s">
        <v>1031</v>
      </c>
      <c r="F3" s="247">
        <v>14</v>
      </c>
      <c r="G3" s="196" t="s">
        <v>1032</v>
      </c>
      <c r="H3" s="247"/>
      <c r="I3" s="229" t="s">
        <v>1033</v>
      </c>
    </row>
    <row r="4" spans="1:12">
      <c r="A4" s="406" t="s">
        <v>1023</v>
      </c>
      <c r="B4" s="407" t="s">
        <v>1034</v>
      </c>
      <c r="C4" s="186" t="s">
        <v>1025</v>
      </c>
      <c r="D4" s="240" t="s">
        <v>1035</v>
      </c>
      <c r="E4" s="196" t="s">
        <v>1027</v>
      </c>
      <c r="F4" s="247">
        <v>14</v>
      </c>
      <c r="G4" s="196" t="s">
        <v>1028</v>
      </c>
      <c r="H4" s="247"/>
      <c r="I4" s="229" t="s">
        <v>1036</v>
      </c>
    </row>
    <row r="5" spans="1:12">
      <c r="A5" s="406" t="s">
        <v>1023</v>
      </c>
      <c r="B5" s="407" t="s">
        <v>1034</v>
      </c>
      <c r="C5" s="186" t="s">
        <v>1037</v>
      </c>
      <c r="D5" s="240" t="s">
        <v>1035</v>
      </c>
      <c r="E5" s="186" t="s">
        <v>1038</v>
      </c>
      <c r="F5" s="247">
        <v>14</v>
      </c>
      <c r="G5" s="196" t="s">
        <v>1032</v>
      </c>
      <c r="H5" s="247"/>
      <c r="I5" s="229" t="s">
        <v>1039</v>
      </c>
    </row>
    <row r="6" spans="1:12">
      <c r="A6" s="219" t="s">
        <v>1040</v>
      </c>
      <c r="B6" s="186" t="s">
        <v>1041</v>
      </c>
      <c r="C6" s="186" t="s">
        <v>1025</v>
      </c>
      <c r="D6" s="240" t="s">
        <v>1035</v>
      </c>
      <c r="E6" s="196" t="s">
        <v>1027</v>
      </c>
      <c r="F6" s="247">
        <v>18</v>
      </c>
      <c r="G6" s="196" t="s">
        <v>1028</v>
      </c>
      <c r="H6" s="247"/>
      <c r="I6" s="229" t="s">
        <v>1042</v>
      </c>
      <c r="J6" s="407"/>
    </row>
    <row r="7" spans="1:12">
      <c r="A7" s="219" t="s">
        <v>1040</v>
      </c>
      <c r="B7" s="186" t="s">
        <v>1041</v>
      </c>
      <c r="C7" s="186" t="s">
        <v>1037</v>
      </c>
      <c r="D7" s="240" t="s">
        <v>1035</v>
      </c>
      <c r="E7" s="186" t="s">
        <v>1038</v>
      </c>
      <c r="F7" s="247">
        <v>18</v>
      </c>
      <c r="G7" s="196" t="s">
        <v>1032</v>
      </c>
      <c r="H7" s="247"/>
      <c r="I7" s="229" t="s">
        <v>1043</v>
      </c>
      <c r="J7" s="407"/>
    </row>
    <row r="8" spans="1:12">
      <c r="A8" s="219" t="s">
        <v>1044</v>
      </c>
      <c r="B8" s="186" t="s">
        <v>1045</v>
      </c>
      <c r="C8" s="186" t="s">
        <v>1046</v>
      </c>
      <c r="D8" s="240" t="s">
        <v>1047</v>
      </c>
      <c r="E8" s="196" t="s">
        <v>1048</v>
      </c>
      <c r="F8" s="247" t="s">
        <v>1049</v>
      </c>
      <c r="G8" s="196" t="s">
        <v>1050</v>
      </c>
      <c r="H8" s="247"/>
      <c r="I8" s="229" t="s">
        <v>1051</v>
      </c>
    </row>
    <row r="9" spans="1:12">
      <c r="A9" s="219" t="s">
        <v>1044</v>
      </c>
      <c r="B9" s="186" t="s">
        <v>1045</v>
      </c>
      <c r="C9" s="186" t="s">
        <v>1052</v>
      </c>
      <c r="D9" s="240" t="s">
        <v>1047</v>
      </c>
      <c r="E9" s="196" t="s">
        <v>1053</v>
      </c>
      <c r="F9" s="247" t="s">
        <v>1049</v>
      </c>
      <c r="G9" s="196" t="s">
        <v>1054</v>
      </c>
      <c r="H9" s="247"/>
      <c r="I9" s="229" t="s">
        <v>1051</v>
      </c>
    </row>
    <row r="10" spans="1:12">
      <c r="A10" s="219" t="s">
        <v>1044</v>
      </c>
      <c r="B10" s="186" t="s">
        <v>1045</v>
      </c>
      <c r="C10" s="186" t="s">
        <v>1055</v>
      </c>
      <c r="D10" s="240" t="s">
        <v>1047</v>
      </c>
      <c r="E10" s="196" t="s">
        <v>1056</v>
      </c>
      <c r="F10" s="247" t="s">
        <v>1049</v>
      </c>
      <c r="G10" s="196" t="s">
        <v>1057</v>
      </c>
      <c r="H10" s="247"/>
      <c r="I10" s="229" t="s">
        <v>1051</v>
      </c>
    </row>
    <row r="11" spans="1:12">
      <c r="A11" s="219" t="s">
        <v>1044</v>
      </c>
      <c r="B11" s="186" t="s">
        <v>1045</v>
      </c>
      <c r="C11" s="186" t="s">
        <v>1058</v>
      </c>
      <c r="D11" s="240" t="s">
        <v>1047</v>
      </c>
      <c r="E11" s="196" t="s">
        <v>1059</v>
      </c>
      <c r="F11" s="247" t="s">
        <v>1049</v>
      </c>
      <c r="G11" s="196" t="s">
        <v>1060</v>
      </c>
      <c r="H11" s="247"/>
      <c r="I11" s="229" t="s">
        <v>1051</v>
      </c>
    </row>
    <row r="12" spans="1:12">
      <c r="A12" s="219" t="s">
        <v>1044</v>
      </c>
      <c r="B12" s="186" t="s">
        <v>1061</v>
      </c>
      <c r="C12" s="186" t="s">
        <v>1046</v>
      </c>
      <c r="D12" s="240" t="s">
        <v>1062</v>
      </c>
      <c r="E12" s="196" t="s">
        <v>1048</v>
      </c>
      <c r="F12" s="247" t="s">
        <v>1049</v>
      </c>
      <c r="G12" s="196" t="s">
        <v>1050</v>
      </c>
      <c r="H12" s="247"/>
      <c r="I12" s="229" t="s">
        <v>1051</v>
      </c>
    </row>
    <row r="13" spans="1:12">
      <c r="A13" s="219" t="s">
        <v>1044</v>
      </c>
      <c r="B13" s="186" t="s">
        <v>1061</v>
      </c>
      <c r="C13" s="186" t="s">
        <v>1052</v>
      </c>
      <c r="D13" s="240" t="s">
        <v>1062</v>
      </c>
      <c r="E13" s="196" t="s">
        <v>1053</v>
      </c>
      <c r="F13" s="247" t="s">
        <v>1049</v>
      </c>
      <c r="G13" s="196" t="s">
        <v>1054</v>
      </c>
      <c r="H13" s="247"/>
      <c r="I13" s="229" t="s">
        <v>1051</v>
      </c>
    </row>
    <row r="14" spans="1:12">
      <c r="A14" s="219" t="s">
        <v>1044</v>
      </c>
      <c r="B14" s="186" t="s">
        <v>1061</v>
      </c>
      <c r="C14" s="186" t="s">
        <v>1055</v>
      </c>
      <c r="D14" s="240" t="s">
        <v>1062</v>
      </c>
      <c r="E14" s="196" t="s">
        <v>1056</v>
      </c>
      <c r="F14" s="247" t="s">
        <v>1049</v>
      </c>
      <c r="G14" s="196" t="s">
        <v>1057</v>
      </c>
      <c r="H14" s="247"/>
      <c r="I14" s="229" t="s">
        <v>1051</v>
      </c>
    </row>
    <row r="15" spans="1:12">
      <c r="A15" s="219" t="s">
        <v>1044</v>
      </c>
      <c r="B15" s="186" t="s">
        <v>1061</v>
      </c>
      <c r="C15" s="186" t="s">
        <v>1058</v>
      </c>
      <c r="D15" s="240" t="s">
        <v>1062</v>
      </c>
      <c r="E15" s="196" t="s">
        <v>1059</v>
      </c>
      <c r="F15" s="247" t="s">
        <v>1049</v>
      </c>
      <c r="G15" s="196" t="s">
        <v>1060</v>
      </c>
      <c r="H15" s="247"/>
      <c r="I15" s="229" t="s">
        <v>1051</v>
      </c>
    </row>
    <row r="16" spans="1:12">
      <c r="A16" s="219" t="s">
        <v>1044</v>
      </c>
      <c r="B16" s="186" t="s">
        <v>1063</v>
      </c>
      <c r="C16" s="186" t="s">
        <v>1046</v>
      </c>
      <c r="D16" s="240" t="s">
        <v>1064</v>
      </c>
      <c r="E16" s="196" t="s">
        <v>1048</v>
      </c>
      <c r="F16" s="247">
        <v>18</v>
      </c>
      <c r="G16" s="196" t="s">
        <v>1028</v>
      </c>
      <c r="H16" s="247"/>
      <c r="I16" s="229" t="s">
        <v>1065</v>
      </c>
    </row>
    <row r="17" spans="1:9">
      <c r="A17" s="219" t="s">
        <v>1044</v>
      </c>
      <c r="B17" s="186" t="s">
        <v>1063</v>
      </c>
      <c r="C17" s="186" t="s">
        <v>1052</v>
      </c>
      <c r="D17" s="240" t="s">
        <v>1064</v>
      </c>
      <c r="E17" s="196" t="s">
        <v>1053</v>
      </c>
      <c r="F17" s="247">
        <v>18</v>
      </c>
      <c r="G17" s="196" t="s">
        <v>1066</v>
      </c>
      <c r="H17" s="247"/>
      <c r="I17" s="229" t="s">
        <v>1067</v>
      </c>
    </row>
    <row r="18" spans="1:9">
      <c r="A18" s="219" t="s">
        <v>1044</v>
      </c>
      <c r="B18" s="186" t="s">
        <v>1063</v>
      </c>
      <c r="C18" s="186" t="s">
        <v>1055</v>
      </c>
      <c r="D18" s="240" t="s">
        <v>1064</v>
      </c>
      <c r="E18" s="196" t="s">
        <v>1056</v>
      </c>
      <c r="F18" s="247">
        <v>18</v>
      </c>
      <c r="G18" s="196" t="s">
        <v>1068</v>
      </c>
      <c r="H18" s="247"/>
      <c r="I18" s="229" t="s">
        <v>1069</v>
      </c>
    </row>
    <row r="19" spans="1:9">
      <c r="A19" s="219" t="s">
        <v>1044</v>
      </c>
      <c r="B19" s="186" t="s">
        <v>1063</v>
      </c>
      <c r="C19" s="186" t="s">
        <v>1058</v>
      </c>
      <c r="D19" s="240" t="s">
        <v>1064</v>
      </c>
      <c r="E19" s="196" t="s">
        <v>1059</v>
      </c>
      <c r="F19" s="247">
        <v>18</v>
      </c>
      <c r="G19" s="196" t="s">
        <v>1032</v>
      </c>
      <c r="H19" s="247"/>
      <c r="I19" s="229" t="s">
        <v>1070</v>
      </c>
    </row>
    <row r="20" spans="1:9">
      <c r="A20" s="219" t="s">
        <v>1044</v>
      </c>
      <c r="B20" s="186" t="s">
        <v>1071</v>
      </c>
      <c r="C20" s="186" t="s">
        <v>1046</v>
      </c>
      <c r="D20" s="240" t="s">
        <v>1072</v>
      </c>
      <c r="E20" s="196" t="s">
        <v>1048</v>
      </c>
      <c r="F20" s="247" t="s">
        <v>1049</v>
      </c>
      <c r="G20" s="196" t="s">
        <v>1066</v>
      </c>
      <c r="H20" s="247"/>
      <c r="I20" s="229" t="s">
        <v>1051</v>
      </c>
    </row>
    <row r="21" spans="1:9">
      <c r="A21" s="219" t="s">
        <v>1044</v>
      </c>
      <c r="B21" s="186" t="s">
        <v>1071</v>
      </c>
      <c r="C21" s="186" t="s">
        <v>1052</v>
      </c>
      <c r="D21" s="240" t="s">
        <v>1072</v>
      </c>
      <c r="E21" s="196" t="s">
        <v>1053</v>
      </c>
      <c r="F21" s="247" t="s">
        <v>1049</v>
      </c>
      <c r="G21" s="196" t="s">
        <v>1028</v>
      </c>
      <c r="H21" s="247"/>
      <c r="I21" s="229" t="s">
        <v>1051</v>
      </c>
    </row>
    <row r="22" spans="1:9">
      <c r="A22" s="219" t="s">
        <v>1044</v>
      </c>
      <c r="B22" s="186" t="s">
        <v>1071</v>
      </c>
      <c r="C22" s="186" t="s">
        <v>1055</v>
      </c>
      <c r="D22" s="240" t="s">
        <v>1072</v>
      </c>
      <c r="E22" s="196" t="s">
        <v>1056</v>
      </c>
      <c r="F22" s="247" t="s">
        <v>1049</v>
      </c>
      <c r="G22" s="196" t="s">
        <v>1068</v>
      </c>
      <c r="H22" s="247"/>
      <c r="I22" s="229" t="s">
        <v>1051</v>
      </c>
    </row>
    <row r="23" spans="1:9">
      <c r="A23" s="219" t="s">
        <v>1044</v>
      </c>
      <c r="B23" s="186" t="s">
        <v>1071</v>
      </c>
      <c r="C23" s="186" t="s">
        <v>1058</v>
      </c>
      <c r="D23" s="240" t="s">
        <v>1072</v>
      </c>
      <c r="E23" s="196" t="s">
        <v>1059</v>
      </c>
      <c r="F23" s="247" t="s">
        <v>1049</v>
      </c>
      <c r="G23" s="196" t="s">
        <v>1032</v>
      </c>
      <c r="H23" s="247"/>
      <c r="I23" s="229" t="s">
        <v>1051</v>
      </c>
    </row>
    <row r="24" spans="1:9">
      <c r="A24" s="219" t="s">
        <v>1044</v>
      </c>
      <c r="B24" s="186" t="s">
        <v>1073</v>
      </c>
      <c r="C24" s="186" t="s">
        <v>1046</v>
      </c>
      <c r="D24" s="240" t="s">
        <v>1074</v>
      </c>
      <c r="E24" s="196" t="s">
        <v>1048</v>
      </c>
      <c r="F24" s="247" t="s">
        <v>1049</v>
      </c>
      <c r="G24" s="196" t="s">
        <v>1066</v>
      </c>
      <c r="H24" s="247"/>
      <c r="I24" s="229" t="s">
        <v>1051</v>
      </c>
    </row>
    <row r="25" spans="1:9">
      <c r="A25" s="219" t="s">
        <v>1044</v>
      </c>
      <c r="B25" s="186" t="s">
        <v>1073</v>
      </c>
      <c r="C25" s="186" t="s">
        <v>1052</v>
      </c>
      <c r="D25" s="240" t="s">
        <v>1074</v>
      </c>
      <c r="E25" s="196" t="s">
        <v>1053</v>
      </c>
      <c r="F25" s="247" t="s">
        <v>1049</v>
      </c>
      <c r="G25" s="196" t="s">
        <v>1028</v>
      </c>
      <c r="H25" s="247"/>
      <c r="I25" s="229" t="s">
        <v>1051</v>
      </c>
    </row>
    <row r="26" spans="1:9">
      <c r="A26" s="219" t="s">
        <v>1044</v>
      </c>
      <c r="B26" s="186" t="s">
        <v>1073</v>
      </c>
      <c r="C26" s="186" t="s">
        <v>1055</v>
      </c>
      <c r="D26" s="240" t="s">
        <v>1074</v>
      </c>
      <c r="E26" s="196" t="s">
        <v>1056</v>
      </c>
      <c r="F26" s="247" t="s">
        <v>1049</v>
      </c>
      <c r="G26" s="196" t="s">
        <v>1068</v>
      </c>
      <c r="H26" s="247"/>
      <c r="I26" s="229" t="s">
        <v>1051</v>
      </c>
    </row>
    <row r="27" spans="1:9">
      <c r="A27" s="219" t="s">
        <v>1044</v>
      </c>
      <c r="B27" s="186" t="s">
        <v>1073</v>
      </c>
      <c r="C27" s="186" t="s">
        <v>1058</v>
      </c>
      <c r="D27" s="240" t="s">
        <v>1074</v>
      </c>
      <c r="E27" s="196" t="s">
        <v>1059</v>
      </c>
      <c r="F27" s="247" t="s">
        <v>1049</v>
      </c>
      <c r="G27" s="196" t="s">
        <v>1032</v>
      </c>
      <c r="H27" s="247"/>
      <c r="I27" s="229" t="s">
        <v>1051</v>
      </c>
    </row>
    <row r="28" spans="1:9">
      <c r="A28" s="219" t="s">
        <v>1044</v>
      </c>
      <c r="B28" s="186" t="s">
        <v>1075</v>
      </c>
      <c r="C28" s="186" t="s">
        <v>1046</v>
      </c>
      <c r="D28" s="240" t="s">
        <v>1076</v>
      </c>
      <c r="E28" s="196" t="s">
        <v>1048</v>
      </c>
      <c r="F28" s="247" t="s">
        <v>1049</v>
      </c>
      <c r="G28" s="196" t="s">
        <v>1066</v>
      </c>
      <c r="H28" s="247"/>
      <c r="I28" s="229" t="s">
        <v>1051</v>
      </c>
    </row>
    <row r="29" spans="1:9">
      <c r="A29" s="219" t="s">
        <v>1044</v>
      </c>
      <c r="B29" s="186" t="s">
        <v>1075</v>
      </c>
      <c r="C29" s="186" t="s">
        <v>1052</v>
      </c>
      <c r="D29" s="240" t="s">
        <v>1076</v>
      </c>
      <c r="E29" s="196" t="s">
        <v>1053</v>
      </c>
      <c r="F29" s="247" t="s">
        <v>1049</v>
      </c>
      <c r="G29" s="196" t="s">
        <v>1028</v>
      </c>
      <c r="H29" s="247"/>
      <c r="I29" s="229" t="s">
        <v>1051</v>
      </c>
    </row>
    <row r="30" spans="1:9">
      <c r="A30" s="219" t="s">
        <v>1044</v>
      </c>
      <c r="B30" s="186" t="s">
        <v>1075</v>
      </c>
      <c r="C30" s="186" t="s">
        <v>1055</v>
      </c>
      <c r="D30" s="240" t="s">
        <v>1076</v>
      </c>
      <c r="E30" s="196" t="s">
        <v>1056</v>
      </c>
      <c r="F30" s="247" t="s">
        <v>1049</v>
      </c>
      <c r="G30" s="196" t="s">
        <v>1068</v>
      </c>
      <c r="H30" s="247"/>
      <c r="I30" s="229" t="s">
        <v>1051</v>
      </c>
    </row>
    <row r="31" spans="1:9">
      <c r="A31" s="219" t="s">
        <v>1044</v>
      </c>
      <c r="B31" s="186" t="s">
        <v>1075</v>
      </c>
      <c r="C31" s="186" t="s">
        <v>1058</v>
      </c>
      <c r="D31" s="240" t="s">
        <v>1076</v>
      </c>
      <c r="E31" s="196" t="s">
        <v>1059</v>
      </c>
      <c r="F31" s="247" t="s">
        <v>1049</v>
      </c>
      <c r="G31" s="196" t="s">
        <v>1032</v>
      </c>
      <c r="H31" s="247"/>
      <c r="I31" s="229" t="s">
        <v>1051</v>
      </c>
    </row>
    <row r="32" spans="1:9">
      <c r="A32" s="219"/>
      <c r="D32" s="408" t="s">
        <v>1077</v>
      </c>
      <c r="E32" s="196"/>
      <c r="F32" s="247"/>
      <c r="H32" s="247"/>
      <c r="I32" s="230"/>
    </row>
    <row r="33" spans="1:9">
      <c r="A33" s="219"/>
      <c r="D33" s="408" t="s">
        <v>1077</v>
      </c>
      <c r="E33" s="196"/>
      <c r="F33" s="247"/>
      <c r="H33" s="247"/>
      <c r="I33" s="230"/>
    </row>
    <row r="34" spans="1:9">
      <c r="A34" s="219"/>
      <c r="D34" s="408" t="s">
        <v>1077</v>
      </c>
      <c r="E34" s="196"/>
      <c r="F34" s="247"/>
      <c r="H34" s="247"/>
      <c r="I34" s="230"/>
    </row>
    <row r="35" spans="1:9">
      <c r="A35" s="219"/>
      <c r="D35" s="408" t="s">
        <v>1077</v>
      </c>
      <c r="E35" s="196"/>
      <c r="F35" s="247"/>
      <c r="H35" s="247"/>
      <c r="I35" s="230"/>
    </row>
    <row r="36" spans="1:9">
      <c r="A36" s="219"/>
      <c r="D36" s="408" t="s">
        <v>1077</v>
      </c>
      <c r="E36" s="196"/>
      <c r="F36" s="247"/>
      <c r="H36" s="247"/>
      <c r="I36" s="230"/>
    </row>
    <row r="37" spans="1:9">
      <c r="A37" s="219"/>
      <c r="D37" s="408" t="s">
        <v>1078</v>
      </c>
      <c r="E37" s="196"/>
      <c r="F37" s="247"/>
      <c r="H37" s="247"/>
      <c r="I37" s="230"/>
    </row>
    <row r="38" spans="1:9">
      <c r="A38" s="219"/>
      <c r="D38" s="408" t="s">
        <v>1078</v>
      </c>
      <c r="E38" s="196"/>
      <c r="F38" s="247"/>
      <c r="H38" s="247"/>
      <c r="I38" s="230"/>
    </row>
    <row r="39" spans="1:9">
      <c r="A39" s="219"/>
      <c r="D39" s="408" t="s">
        <v>1078</v>
      </c>
      <c r="E39" s="196"/>
      <c r="F39" s="247"/>
      <c r="H39" s="247"/>
      <c r="I39" s="230"/>
    </row>
    <row r="40" spans="1:9">
      <c r="A40" s="219"/>
      <c r="D40" s="408" t="s">
        <v>1078</v>
      </c>
      <c r="E40" s="196"/>
      <c r="F40" s="247"/>
      <c r="H40" s="247"/>
      <c r="I40" s="229"/>
    </row>
    <row r="41" spans="1:9">
      <c r="A41" s="219"/>
      <c r="D41" s="408" t="s">
        <v>1078</v>
      </c>
      <c r="E41" s="196"/>
      <c r="F41" s="247"/>
      <c r="H41" s="247"/>
      <c r="I41" s="230"/>
    </row>
    <row r="42" spans="1:9">
      <c r="A42" s="219"/>
      <c r="D42" s="408" t="s">
        <v>1079</v>
      </c>
      <c r="E42" s="196"/>
      <c r="F42" s="247"/>
      <c r="H42" s="247"/>
      <c r="I42" s="230"/>
    </row>
    <row r="43" spans="1:9">
      <c r="A43" s="219"/>
      <c r="D43" s="408" t="s">
        <v>1079</v>
      </c>
      <c r="E43" s="196"/>
      <c r="F43" s="247"/>
      <c r="H43" s="247"/>
      <c r="I43" s="231"/>
    </row>
    <row r="44" spans="1:9">
      <c r="A44" s="219"/>
      <c r="D44" s="408" t="s">
        <v>1079</v>
      </c>
      <c r="E44" s="196"/>
      <c r="F44" s="247"/>
      <c r="H44" s="247"/>
      <c r="I44" s="231"/>
    </row>
    <row r="45" spans="1:9">
      <c r="A45" s="219"/>
      <c r="D45" s="408" t="s">
        <v>1079</v>
      </c>
      <c r="E45" s="196"/>
      <c r="F45" s="247"/>
      <c r="H45" s="247"/>
      <c r="I45" s="230"/>
    </row>
    <row r="46" spans="1:9">
      <c r="A46" s="219"/>
      <c r="D46" s="408" t="s">
        <v>1079</v>
      </c>
      <c r="E46" s="196"/>
      <c r="F46" s="247"/>
      <c r="H46" s="247"/>
      <c r="I46" s="230"/>
    </row>
    <row r="47" spans="1:9">
      <c r="A47" s="219"/>
      <c r="D47" s="408" t="s">
        <v>1079</v>
      </c>
      <c r="E47" s="196"/>
      <c r="F47" s="247"/>
      <c r="H47" s="247"/>
      <c r="I47" s="230"/>
    </row>
    <row r="48" spans="1:9">
      <c r="A48" s="219" t="s">
        <v>1080</v>
      </c>
      <c r="B48" s="186" t="s">
        <v>1081</v>
      </c>
      <c r="C48" s="186" t="s">
        <v>1082</v>
      </c>
      <c r="D48" s="408" t="s">
        <v>1083</v>
      </c>
      <c r="E48" s="196" t="s">
        <v>1084</v>
      </c>
      <c r="F48" s="247">
        <v>22</v>
      </c>
      <c r="G48" s="196" t="s">
        <v>1085</v>
      </c>
      <c r="H48" s="247"/>
      <c r="I48" s="229" t="s">
        <v>1086</v>
      </c>
    </row>
    <row r="49" spans="1:10">
      <c r="A49" s="219" t="s">
        <v>1080</v>
      </c>
      <c r="B49" s="186" t="s">
        <v>1081</v>
      </c>
      <c r="C49" s="186" t="s">
        <v>1025</v>
      </c>
      <c r="D49" s="408" t="s">
        <v>1083</v>
      </c>
      <c r="E49" s="196" t="s">
        <v>1027</v>
      </c>
      <c r="F49" s="247">
        <v>22</v>
      </c>
      <c r="G49" s="196" t="s">
        <v>1085</v>
      </c>
      <c r="H49" s="247"/>
      <c r="I49" s="229" t="s">
        <v>1087</v>
      </c>
    </row>
    <row r="50" spans="1:10">
      <c r="A50" s="219"/>
      <c r="D50" s="408" t="s">
        <v>1083</v>
      </c>
      <c r="F50" s="247"/>
      <c r="H50" s="247"/>
      <c r="I50" s="231"/>
    </row>
    <row r="51" spans="1:10">
      <c r="A51" s="219"/>
      <c r="D51" s="408" t="s">
        <v>1083</v>
      </c>
      <c r="E51" s="196"/>
      <c r="F51" s="247"/>
      <c r="H51" s="247"/>
      <c r="I51" s="230"/>
    </row>
    <row r="52" spans="1:10">
      <c r="A52" s="219"/>
      <c r="D52" s="408" t="s">
        <v>1083</v>
      </c>
      <c r="E52" s="196"/>
      <c r="F52" s="247"/>
      <c r="H52" s="247"/>
      <c r="I52" s="230"/>
    </row>
    <row r="53" spans="1:10">
      <c r="A53" s="219"/>
      <c r="D53" s="408" t="s">
        <v>1088</v>
      </c>
      <c r="E53" s="196"/>
      <c r="F53" s="247"/>
      <c r="H53" s="247"/>
      <c r="I53" s="230"/>
    </row>
    <row r="54" spans="1:10">
      <c r="A54" s="219" t="s">
        <v>1080</v>
      </c>
      <c r="B54" s="186" t="s">
        <v>1089</v>
      </c>
      <c r="C54" s="186" t="s">
        <v>1082</v>
      </c>
      <c r="D54" s="408" t="s">
        <v>1088</v>
      </c>
      <c r="E54" s="196" t="s">
        <v>1090</v>
      </c>
      <c r="F54" s="247">
        <v>22</v>
      </c>
      <c r="G54" s="196" t="s">
        <v>1085</v>
      </c>
      <c r="H54" s="247">
        <v>60</v>
      </c>
      <c r="I54" s="229" t="s">
        <v>1091</v>
      </c>
    </row>
    <row r="55" spans="1:10">
      <c r="A55" s="219" t="s">
        <v>1080</v>
      </c>
      <c r="B55" s="186" t="s">
        <v>1089</v>
      </c>
      <c r="C55" s="186" t="s">
        <v>1025</v>
      </c>
      <c r="D55" s="408" t="s">
        <v>1088</v>
      </c>
      <c r="E55" s="196" t="s">
        <v>1092</v>
      </c>
      <c r="F55" s="247">
        <v>22</v>
      </c>
      <c r="G55" s="196" t="s">
        <v>1085</v>
      </c>
      <c r="H55" s="247">
        <v>60</v>
      </c>
      <c r="I55" s="229" t="s">
        <v>1093</v>
      </c>
    </row>
    <row r="56" spans="1:10">
      <c r="A56" s="406" t="s">
        <v>1094</v>
      </c>
      <c r="B56" s="407" t="s">
        <v>1095</v>
      </c>
      <c r="C56" s="407" t="s">
        <v>1096</v>
      </c>
      <c r="D56" s="408" t="s">
        <v>1088</v>
      </c>
      <c r="E56" s="196" t="s">
        <v>1097</v>
      </c>
      <c r="F56" s="247">
        <v>22</v>
      </c>
      <c r="G56" s="196" t="s">
        <v>1098</v>
      </c>
      <c r="H56" s="247"/>
      <c r="I56" s="229" t="s">
        <v>1099</v>
      </c>
      <c r="J56" s="407"/>
    </row>
    <row r="57" spans="1:10">
      <c r="A57" s="219"/>
      <c r="D57" s="408" t="s">
        <v>1088</v>
      </c>
      <c r="E57" s="196"/>
      <c r="F57" s="247"/>
      <c r="H57" s="247"/>
      <c r="I57" s="230"/>
    </row>
    <row r="58" spans="1:10">
      <c r="A58" s="219"/>
      <c r="D58" s="408" t="s">
        <v>1100</v>
      </c>
      <c r="E58" s="196"/>
      <c r="F58" s="247"/>
      <c r="H58" s="247"/>
      <c r="I58" s="230"/>
    </row>
    <row r="59" spans="1:10">
      <c r="A59" s="406" t="s">
        <v>1080</v>
      </c>
      <c r="B59" s="186" t="s">
        <v>1101</v>
      </c>
      <c r="D59" s="408" t="s">
        <v>1100</v>
      </c>
      <c r="E59" s="196" t="s">
        <v>1102</v>
      </c>
      <c r="F59" s="247">
        <v>22</v>
      </c>
      <c r="G59" s="196" t="s">
        <v>1057</v>
      </c>
      <c r="H59" s="247"/>
      <c r="I59" s="229" t="s">
        <v>1103</v>
      </c>
      <c r="J59" s="229" t="s">
        <v>1104</v>
      </c>
    </row>
    <row r="60" spans="1:10">
      <c r="A60" s="406" t="s">
        <v>1080</v>
      </c>
      <c r="B60" s="186" t="s">
        <v>1101</v>
      </c>
      <c r="D60" s="408" t="s">
        <v>1100</v>
      </c>
      <c r="E60" s="196" t="s">
        <v>1027</v>
      </c>
      <c r="F60" s="247">
        <v>22</v>
      </c>
      <c r="G60" s="196" t="s">
        <v>1057</v>
      </c>
      <c r="H60" s="247"/>
      <c r="I60" s="229" t="s">
        <v>1105</v>
      </c>
      <c r="J60" s="229" t="s">
        <v>1106</v>
      </c>
    </row>
    <row r="61" spans="1:10">
      <c r="A61" s="219"/>
      <c r="D61" s="408" t="s">
        <v>1100</v>
      </c>
      <c r="E61" s="196"/>
      <c r="F61" s="247"/>
      <c r="H61" s="247"/>
      <c r="I61" s="230"/>
    </row>
    <row r="62" spans="1:10">
      <c r="A62" s="219"/>
      <c r="D62" s="408" t="s">
        <v>1100</v>
      </c>
      <c r="E62" s="196"/>
      <c r="F62" s="247"/>
      <c r="H62" s="247"/>
      <c r="I62" s="230"/>
    </row>
    <row r="63" spans="1:10">
      <c r="A63" s="219" t="s">
        <v>1080</v>
      </c>
      <c r="B63" s="186" t="s">
        <v>1107</v>
      </c>
      <c r="C63" s="186" t="s">
        <v>1108</v>
      </c>
      <c r="D63" s="408" t="s">
        <v>1109</v>
      </c>
      <c r="E63" s="196" t="s">
        <v>1110</v>
      </c>
      <c r="F63" s="247">
        <v>22</v>
      </c>
      <c r="G63" s="196" t="s">
        <v>1032</v>
      </c>
      <c r="H63" s="247"/>
      <c r="I63" s="232" t="s">
        <v>1111</v>
      </c>
    </row>
    <row r="64" spans="1:10">
      <c r="A64" s="219" t="s">
        <v>1112</v>
      </c>
      <c r="B64" s="186" t="s">
        <v>1113</v>
      </c>
      <c r="C64" s="186" t="s">
        <v>1082</v>
      </c>
      <c r="D64" s="408" t="s">
        <v>1109</v>
      </c>
      <c r="E64" s="196" t="s">
        <v>1114</v>
      </c>
      <c r="F64" s="247">
        <v>22</v>
      </c>
      <c r="G64" s="196" t="s">
        <v>1068</v>
      </c>
      <c r="H64" s="247"/>
      <c r="I64" s="229" t="s">
        <v>1115</v>
      </c>
    </row>
    <row r="65" spans="1:9">
      <c r="A65" s="219" t="s">
        <v>1080</v>
      </c>
      <c r="B65" s="186" t="s">
        <v>1107</v>
      </c>
      <c r="C65" s="186" t="s">
        <v>1025</v>
      </c>
      <c r="D65" s="408" t="s">
        <v>1109</v>
      </c>
      <c r="E65" s="196" t="s">
        <v>1027</v>
      </c>
      <c r="F65" s="247">
        <v>22</v>
      </c>
      <c r="G65" s="196" t="s">
        <v>1028</v>
      </c>
      <c r="H65" s="247"/>
      <c r="I65" s="232" t="s">
        <v>1116</v>
      </c>
    </row>
    <row r="66" spans="1:9">
      <c r="A66" s="219" t="s">
        <v>1080</v>
      </c>
      <c r="B66" s="186" t="s">
        <v>1107</v>
      </c>
      <c r="C66" s="186" t="s">
        <v>1117</v>
      </c>
      <c r="D66" s="408" t="s">
        <v>1109</v>
      </c>
      <c r="E66" s="196" t="s">
        <v>1118</v>
      </c>
      <c r="F66" s="247">
        <v>22</v>
      </c>
      <c r="G66" s="196" t="s">
        <v>1068</v>
      </c>
      <c r="H66" s="247"/>
      <c r="I66" s="232" t="s">
        <v>1119</v>
      </c>
    </row>
    <row r="67" spans="1:9">
      <c r="A67" s="219"/>
      <c r="D67" s="408" t="s">
        <v>1109</v>
      </c>
      <c r="E67" s="196"/>
      <c r="F67" s="247"/>
      <c r="H67" s="247"/>
      <c r="I67" s="230"/>
    </row>
    <row r="68" spans="1:9">
      <c r="A68" s="219"/>
      <c r="D68" s="408" t="s">
        <v>1120</v>
      </c>
      <c r="E68" s="196"/>
      <c r="F68" s="247"/>
      <c r="H68" s="247"/>
      <c r="I68" s="230"/>
    </row>
    <row r="69" spans="1:9">
      <c r="A69" s="219" t="s">
        <v>1112</v>
      </c>
      <c r="B69" s="186" t="s">
        <v>1121</v>
      </c>
      <c r="C69" s="186" t="s">
        <v>1082</v>
      </c>
      <c r="D69" s="408" t="s">
        <v>1120</v>
      </c>
      <c r="E69" s="196" t="s">
        <v>1122</v>
      </c>
      <c r="F69" s="247">
        <v>22</v>
      </c>
      <c r="G69" s="196" t="s">
        <v>1057</v>
      </c>
      <c r="H69" s="247"/>
      <c r="I69" s="409" t="s">
        <v>1123</v>
      </c>
    </row>
    <row r="70" spans="1:9">
      <c r="A70" s="219" t="s">
        <v>1112</v>
      </c>
      <c r="B70" s="186" t="s">
        <v>1124</v>
      </c>
      <c r="D70" s="408" t="s">
        <v>1120</v>
      </c>
      <c r="E70" s="196" t="s">
        <v>1027</v>
      </c>
      <c r="F70" s="247">
        <v>22</v>
      </c>
      <c r="G70" s="196" t="s">
        <v>1028</v>
      </c>
      <c r="H70" s="247"/>
      <c r="I70" s="229" t="s">
        <v>1125</v>
      </c>
    </row>
    <row r="71" spans="1:9">
      <c r="A71" s="219" t="s">
        <v>1112</v>
      </c>
      <c r="B71" s="186" t="s">
        <v>1126</v>
      </c>
      <c r="C71" s="186" t="s">
        <v>1127</v>
      </c>
      <c r="D71" s="408" t="s">
        <v>1120</v>
      </c>
      <c r="E71" s="196" t="s">
        <v>1128</v>
      </c>
      <c r="F71" s="247">
        <v>24</v>
      </c>
      <c r="G71" s="196" t="s">
        <v>1085</v>
      </c>
      <c r="H71" s="247"/>
      <c r="I71" s="229" t="s">
        <v>1129</v>
      </c>
    </row>
    <row r="72" spans="1:9">
      <c r="A72" s="219"/>
      <c r="D72" s="408" t="s">
        <v>1120</v>
      </c>
      <c r="E72" s="196"/>
      <c r="F72" s="247"/>
      <c r="H72" s="247"/>
      <c r="I72" s="230"/>
    </row>
    <row r="73" spans="1:9">
      <c r="A73" s="219"/>
      <c r="D73" s="408" t="s">
        <v>1130</v>
      </c>
      <c r="E73" s="196"/>
      <c r="F73" s="247"/>
      <c r="H73" s="247"/>
      <c r="I73" s="230"/>
    </row>
    <row r="74" spans="1:9">
      <c r="A74" s="219" t="s">
        <v>1112</v>
      </c>
      <c r="B74" s="186" t="s">
        <v>1131</v>
      </c>
      <c r="C74" s="186" t="s">
        <v>1082</v>
      </c>
      <c r="D74" s="408" t="s">
        <v>1130</v>
      </c>
      <c r="E74" s="196" t="s">
        <v>1132</v>
      </c>
      <c r="F74" s="247">
        <v>22</v>
      </c>
      <c r="G74" s="196" t="s">
        <v>1085</v>
      </c>
      <c r="H74" s="247"/>
      <c r="I74" s="229" t="s">
        <v>1133</v>
      </c>
    </row>
    <row r="75" spans="1:9">
      <c r="A75" s="219" t="s">
        <v>1112</v>
      </c>
      <c r="B75" s="186" t="s">
        <v>1131</v>
      </c>
      <c r="C75" s="186" t="s">
        <v>1025</v>
      </c>
      <c r="D75" s="408" t="s">
        <v>1130</v>
      </c>
      <c r="E75" s="196" t="s">
        <v>1027</v>
      </c>
      <c r="F75" s="247">
        <v>22</v>
      </c>
      <c r="G75" s="196" t="s">
        <v>1028</v>
      </c>
      <c r="H75" s="247"/>
      <c r="I75" s="229" t="s">
        <v>1134</v>
      </c>
    </row>
    <row r="76" spans="1:9">
      <c r="A76" s="219" t="s">
        <v>1112</v>
      </c>
      <c r="B76" s="186" t="s">
        <v>1135</v>
      </c>
      <c r="C76" s="186" t="s">
        <v>1127</v>
      </c>
      <c r="D76" s="408" t="s">
        <v>1130</v>
      </c>
      <c r="E76" s="196" t="s">
        <v>1136</v>
      </c>
      <c r="F76" s="247">
        <v>24</v>
      </c>
      <c r="G76" s="196" t="s">
        <v>1068</v>
      </c>
      <c r="H76" s="247"/>
      <c r="I76" s="229" t="s">
        <v>1137</v>
      </c>
    </row>
    <row r="77" spans="1:9">
      <c r="A77" s="219"/>
      <c r="D77" s="408" t="s">
        <v>1130</v>
      </c>
      <c r="E77" s="196"/>
      <c r="F77" s="247"/>
      <c r="H77" s="247"/>
      <c r="I77" s="230"/>
    </row>
    <row r="78" spans="1:9">
      <c r="A78" s="219" t="s">
        <v>1023</v>
      </c>
      <c r="B78" s="410" t="s">
        <v>1138</v>
      </c>
      <c r="C78" s="186" t="s">
        <v>1139</v>
      </c>
      <c r="D78" s="240" t="s">
        <v>1140</v>
      </c>
      <c r="E78" s="196" t="s">
        <v>1031</v>
      </c>
      <c r="F78" s="247">
        <v>14</v>
      </c>
      <c r="G78" s="196" t="s">
        <v>1032</v>
      </c>
      <c r="H78" s="247"/>
      <c r="I78" s="229" t="s">
        <v>1141</v>
      </c>
    </row>
    <row r="79" spans="1:9">
      <c r="A79" s="219" t="s">
        <v>1023</v>
      </c>
      <c r="B79" s="410" t="s">
        <v>1138</v>
      </c>
      <c r="C79" s="186" t="s">
        <v>1142</v>
      </c>
      <c r="D79" s="240" t="s">
        <v>1140</v>
      </c>
      <c r="E79" s="196" t="s">
        <v>1143</v>
      </c>
      <c r="F79" s="247">
        <v>14</v>
      </c>
      <c r="G79" s="196" t="s">
        <v>1028</v>
      </c>
      <c r="H79" s="247"/>
      <c r="I79" s="229" t="s">
        <v>1144</v>
      </c>
    </row>
    <row r="80" spans="1:9">
      <c r="A80" s="406" t="s">
        <v>1145</v>
      </c>
      <c r="B80" s="186" t="s">
        <v>1146</v>
      </c>
      <c r="C80" s="186" t="s">
        <v>1139</v>
      </c>
      <c r="D80" s="240" t="s">
        <v>1147</v>
      </c>
      <c r="E80" s="196" t="s">
        <v>1148</v>
      </c>
      <c r="F80" s="247">
        <v>18</v>
      </c>
      <c r="G80" s="196" t="s">
        <v>1085</v>
      </c>
      <c r="H80" s="247"/>
      <c r="I80" s="229" t="s">
        <v>1149</v>
      </c>
    </row>
    <row r="81" spans="1:14">
      <c r="A81" s="406" t="s">
        <v>1145</v>
      </c>
      <c r="B81" s="186" t="s">
        <v>1146</v>
      </c>
      <c r="C81" s="186" t="s">
        <v>1142</v>
      </c>
      <c r="D81" s="240" t="s">
        <v>1147</v>
      </c>
      <c r="E81" s="196" t="s">
        <v>1150</v>
      </c>
      <c r="F81" s="247">
        <v>18</v>
      </c>
      <c r="G81" s="196" t="s">
        <v>1085</v>
      </c>
      <c r="H81" s="247"/>
      <c r="I81" s="229" t="s">
        <v>1151</v>
      </c>
    </row>
    <row r="82" spans="1:14">
      <c r="A82" s="406" t="s">
        <v>1080</v>
      </c>
      <c r="B82" s="407" t="s">
        <v>1152</v>
      </c>
      <c r="C82" s="407" t="s">
        <v>1139</v>
      </c>
      <c r="D82" s="408" t="s">
        <v>1153</v>
      </c>
      <c r="E82" s="196" t="s">
        <v>1148</v>
      </c>
      <c r="F82" s="247">
        <v>22</v>
      </c>
      <c r="G82" s="196" t="s">
        <v>1032</v>
      </c>
      <c r="H82" s="247"/>
      <c r="I82" s="409" t="s">
        <v>1154</v>
      </c>
      <c r="L82" s="411" t="s">
        <v>1155</v>
      </c>
    </row>
    <row r="83" spans="1:14">
      <c r="A83" s="406" t="s">
        <v>1080</v>
      </c>
      <c r="B83" s="407" t="s">
        <v>1152</v>
      </c>
      <c r="C83" s="407" t="s">
        <v>1142</v>
      </c>
      <c r="D83" s="240" t="s">
        <v>1153</v>
      </c>
      <c r="E83" s="196" t="s">
        <v>1156</v>
      </c>
      <c r="F83" s="247">
        <v>22</v>
      </c>
      <c r="G83" s="196" t="s">
        <v>1028</v>
      </c>
      <c r="H83" s="247"/>
      <c r="I83" s="409" t="s">
        <v>1157</v>
      </c>
      <c r="J83" s="407"/>
      <c r="L83" s="407" t="s">
        <v>1155</v>
      </c>
    </row>
    <row r="84" spans="1:14">
      <c r="A84" s="406" t="s">
        <v>1158</v>
      </c>
      <c r="C84" s="186" t="s">
        <v>1139</v>
      </c>
      <c r="D84" s="240" t="s">
        <v>1159</v>
      </c>
      <c r="E84" s="196" t="s">
        <v>1148</v>
      </c>
      <c r="F84" s="247">
        <v>18</v>
      </c>
      <c r="G84" s="196" t="s">
        <v>1032</v>
      </c>
      <c r="H84" s="247"/>
      <c r="I84" s="229" t="s">
        <v>1160</v>
      </c>
    </row>
    <row r="85" spans="1:14">
      <c r="A85" s="406" t="s">
        <v>1158</v>
      </c>
      <c r="C85" s="186" t="s">
        <v>1142</v>
      </c>
      <c r="D85" s="240" t="s">
        <v>1159</v>
      </c>
      <c r="E85" s="196" t="s">
        <v>1161</v>
      </c>
      <c r="F85" s="247">
        <v>18</v>
      </c>
      <c r="G85" s="196" t="s">
        <v>1028</v>
      </c>
      <c r="H85" s="247"/>
      <c r="I85" s="229" t="s">
        <v>1162</v>
      </c>
      <c r="J85" s="407"/>
    </row>
    <row r="86" spans="1:14">
      <c r="A86" s="412" t="s">
        <v>1094</v>
      </c>
      <c r="B86" s="413" t="s">
        <v>1163</v>
      </c>
      <c r="C86" s="324" t="s">
        <v>1142</v>
      </c>
      <c r="D86" s="414" t="s">
        <v>1164</v>
      </c>
      <c r="E86" s="415" t="s">
        <v>1027</v>
      </c>
      <c r="F86" s="325"/>
      <c r="G86" s="326"/>
      <c r="H86" s="325"/>
      <c r="I86" s="327"/>
      <c r="J86" s="413" t="s">
        <v>1165</v>
      </c>
    </row>
    <row r="87" spans="1:14">
      <c r="A87" s="412" t="s">
        <v>1094</v>
      </c>
      <c r="B87" s="413" t="s">
        <v>1163</v>
      </c>
      <c r="C87" s="324" t="s">
        <v>1139</v>
      </c>
      <c r="D87" s="330" t="s">
        <v>1164</v>
      </c>
      <c r="E87" s="328" t="s">
        <v>1166</v>
      </c>
      <c r="F87" s="325"/>
      <c r="G87" s="326"/>
      <c r="H87" s="325"/>
      <c r="I87" s="327"/>
      <c r="J87" s="413" t="s">
        <v>1165</v>
      </c>
      <c r="L87" s="407" t="s">
        <v>1167</v>
      </c>
      <c r="M87" s="416" t="s">
        <v>1168</v>
      </c>
      <c r="N87" s="416" t="s">
        <v>1169</v>
      </c>
    </row>
    <row r="88" spans="1:14">
      <c r="A88" s="219" t="s">
        <v>1094</v>
      </c>
      <c r="B88" s="407" t="s">
        <v>1163</v>
      </c>
      <c r="C88" s="186" t="s">
        <v>1170</v>
      </c>
      <c r="D88" s="408" t="s">
        <v>1164</v>
      </c>
      <c r="E88" s="196" t="s">
        <v>1171</v>
      </c>
      <c r="F88" s="247">
        <v>22</v>
      </c>
      <c r="G88" s="196" t="s">
        <v>1028</v>
      </c>
      <c r="H88" s="247"/>
      <c r="I88" s="229" t="s">
        <v>1172</v>
      </c>
      <c r="L88" s="407" t="s">
        <v>1173</v>
      </c>
      <c r="M88" s="186">
        <v>150</v>
      </c>
      <c r="N88" s="186">
        <v>4</v>
      </c>
    </row>
    <row r="89" spans="1:14">
      <c r="A89" s="219" t="s">
        <v>1094</v>
      </c>
      <c r="B89" s="407" t="s">
        <v>1163</v>
      </c>
      <c r="C89" s="186" t="s">
        <v>1096</v>
      </c>
      <c r="D89" s="408" t="s">
        <v>1164</v>
      </c>
      <c r="E89" s="196" t="s">
        <v>1174</v>
      </c>
      <c r="F89" s="247">
        <v>22</v>
      </c>
      <c r="G89" s="196" t="s">
        <v>1028</v>
      </c>
      <c r="H89" s="247"/>
      <c r="I89" s="233" t="s">
        <v>1175</v>
      </c>
      <c r="L89" s="407" t="s">
        <v>1176</v>
      </c>
      <c r="M89" s="186">
        <v>500</v>
      </c>
      <c r="N89" s="186">
        <v>6</v>
      </c>
    </row>
    <row r="90" spans="1:14">
      <c r="A90" s="406" t="s">
        <v>1158</v>
      </c>
      <c r="B90" s="407"/>
      <c r="C90" s="407" t="s">
        <v>1142</v>
      </c>
      <c r="D90" s="408" t="s">
        <v>1177</v>
      </c>
      <c r="E90" s="196"/>
      <c r="F90" s="247"/>
      <c r="H90" s="247"/>
      <c r="I90" s="230"/>
      <c r="L90" s="407"/>
    </row>
    <row r="91" spans="1:14">
      <c r="A91" s="406" t="s">
        <v>1158</v>
      </c>
      <c r="B91" s="407"/>
      <c r="C91" s="407" t="s">
        <v>1139</v>
      </c>
      <c r="D91" s="329" t="s">
        <v>1177</v>
      </c>
      <c r="E91" s="323" t="s">
        <v>1166</v>
      </c>
      <c r="F91" s="247"/>
      <c r="H91" s="247"/>
      <c r="I91" s="230"/>
      <c r="L91" s="407"/>
    </row>
    <row r="92" spans="1:14">
      <c r="A92" s="406" t="s">
        <v>1178</v>
      </c>
      <c r="B92" s="186" t="s">
        <v>1179</v>
      </c>
      <c r="C92" s="407" t="s">
        <v>1170</v>
      </c>
      <c r="D92" s="408" t="s">
        <v>1177</v>
      </c>
      <c r="E92" s="196" t="s">
        <v>1180</v>
      </c>
      <c r="F92" s="247">
        <v>22</v>
      </c>
      <c r="G92" s="417" t="s">
        <v>1028</v>
      </c>
      <c r="H92" s="247"/>
      <c r="I92" s="229" t="s">
        <v>1181</v>
      </c>
      <c r="L92" s="407" t="s">
        <v>1182</v>
      </c>
      <c r="M92" s="186">
        <v>100</v>
      </c>
      <c r="N92" s="407" t="s">
        <v>1142</v>
      </c>
    </row>
    <row r="93" spans="1:14">
      <c r="A93" s="406" t="s">
        <v>1178</v>
      </c>
      <c r="B93" s="186" t="s">
        <v>1179</v>
      </c>
      <c r="C93" s="186" t="s">
        <v>1096</v>
      </c>
      <c r="D93" s="408" t="s">
        <v>1177</v>
      </c>
      <c r="E93" s="196" t="s">
        <v>1183</v>
      </c>
      <c r="F93" s="247">
        <v>22</v>
      </c>
      <c r="G93" s="417" t="s">
        <v>1184</v>
      </c>
      <c r="H93" s="247"/>
      <c r="I93" s="229" t="s">
        <v>1185</v>
      </c>
    </row>
    <row r="94" spans="1:14">
      <c r="A94" s="406" t="s">
        <v>1158</v>
      </c>
      <c r="D94" s="408" t="s">
        <v>1186</v>
      </c>
      <c r="E94" s="196"/>
      <c r="F94" s="247"/>
      <c r="H94" s="247"/>
      <c r="I94" s="230"/>
    </row>
    <row r="95" spans="1:14">
      <c r="A95" s="406" t="s">
        <v>1158</v>
      </c>
      <c r="D95" s="329" t="s">
        <v>1186</v>
      </c>
      <c r="E95" s="323" t="s">
        <v>1166</v>
      </c>
      <c r="F95" s="247"/>
      <c r="H95" s="247"/>
      <c r="I95" s="230"/>
    </row>
    <row r="96" spans="1:14">
      <c r="A96" s="219" t="s">
        <v>1094</v>
      </c>
      <c r="B96" s="186" t="s">
        <v>679</v>
      </c>
      <c r="C96" s="186" t="s">
        <v>1170</v>
      </c>
      <c r="D96" s="408" t="s">
        <v>1186</v>
      </c>
      <c r="E96" s="196" t="s">
        <v>1187</v>
      </c>
      <c r="F96" s="247">
        <v>22</v>
      </c>
      <c r="G96" s="196" t="s">
        <v>1057</v>
      </c>
      <c r="H96" s="247"/>
      <c r="I96" s="229" t="s">
        <v>1188</v>
      </c>
    </row>
    <row r="97" spans="1:10">
      <c r="A97" s="219" t="s">
        <v>1094</v>
      </c>
      <c r="B97" s="186" t="s">
        <v>679</v>
      </c>
      <c r="C97" s="186" t="s">
        <v>1096</v>
      </c>
      <c r="D97" s="408" t="s">
        <v>1186</v>
      </c>
      <c r="E97" s="196" t="s">
        <v>1189</v>
      </c>
      <c r="F97" s="247">
        <v>22</v>
      </c>
      <c r="G97" s="196" t="s">
        <v>1068</v>
      </c>
      <c r="H97" s="247"/>
      <c r="I97" s="231" t="s">
        <v>1190</v>
      </c>
      <c r="J97" s="407"/>
    </row>
    <row r="98" spans="1:10">
      <c r="A98" s="219" t="s">
        <v>1191</v>
      </c>
      <c r="B98" s="186" t="s">
        <v>1192</v>
      </c>
      <c r="C98" s="186" t="s">
        <v>1139</v>
      </c>
      <c r="D98" s="240" t="s">
        <v>1193</v>
      </c>
      <c r="E98" s="196" t="s">
        <v>1194</v>
      </c>
      <c r="F98" s="247">
        <v>22</v>
      </c>
      <c r="G98" s="196" t="s">
        <v>1032</v>
      </c>
      <c r="H98" s="247"/>
      <c r="I98" s="229" t="s">
        <v>1195</v>
      </c>
    </row>
    <row r="99" spans="1:10">
      <c r="A99" s="219" t="s">
        <v>1191</v>
      </c>
      <c r="B99" s="186" t="s">
        <v>1192</v>
      </c>
      <c r="C99" s="186" t="s">
        <v>1142</v>
      </c>
      <c r="D99" s="240" t="s">
        <v>1193</v>
      </c>
      <c r="E99" s="196" t="s">
        <v>1196</v>
      </c>
      <c r="F99" s="247">
        <v>22</v>
      </c>
      <c r="G99" s="196" t="s">
        <v>1028</v>
      </c>
      <c r="H99" s="247"/>
      <c r="I99" s="233" t="s">
        <v>1197</v>
      </c>
    </row>
    <row r="100" spans="1:10">
      <c r="A100" s="219" t="s">
        <v>1191</v>
      </c>
      <c r="B100" s="186" t="s">
        <v>1198</v>
      </c>
      <c r="C100" s="186" t="s">
        <v>1139</v>
      </c>
      <c r="D100" s="240" t="s">
        <v>1199</v>
      </c>
      <c r="E100" s="196" t="s">
        <v>1194</v>
      </c>
      <c r="F100" s="247">
        <v>22</v>
      </c>
      <c r="G100" s="196" t="s">
        <v>1032</v>
      </c>
      <c r="H100" s="247"/>
      <c r="I100" s="229" t="s">
        <v>1200</v>
      </c>
    </row>
    <row r="101" spans="1:10">
      <c r="A101" s="219" t="s">
        <v>1191</v>
      </c>
      <c r="B101" s="186" t="s">
        <v>1198</v>
      </c>
      <c r="C101" s="186" t="s">
        <v>1142</v>
      </c>
      <c r="D101" s="240" t="s">
        <v>1199</v>
      </c>
      <c r="E101" s="196" t="s">
        <v>1201</v>
      </c>
      <c r="F101" s="247">
        <v>22</v>
      </c>
      <c r="G101" s="196" t="s">
        <v>1028</v>
      </c>
      <c r="H101" s="247"/>
      <c r="I101" s="233" t="s">
        <v>1202</v>
      </c>
    </row>
    <row r="102" spans="1:10">
      <c r="A102" s="219" t="s">
        <v>1191</v>
      </c>
      <c r="B102" s="186" t="s">
        <v>1203</v>
      </c>
      <c r="C102" s="186" t="s">
        <v>1139</v>
      </c>
      <c r="D102" s="240" t="s">
        <v>1204</v>
      </c>
      <c r="E102" s="196" t="s">
        <v>1194</v>
      </c>
      <c r="F102" s="247">
        <v>22</v>
      </c>
      <c r="G102" s="196" t="s">
        <v>1032</v>
      </c>
      <c r="H102" s="247"/>
      <c r="I102" s="229" t="s">
        <v>1205</v>
      </c>
    </row>
    <row r="103" spans="1:10">
      <c r="A103" s="219" t="s">
        <v>1191</v>
      </c>
      <c r="B103" s="186" t="s">
        <v>1203</v>
      </c>
      <c r="C103" s="186" t="s">
        <v>1142</v>
      </c>
      <c r="D103" s="240" t="s">
        <v>1204</v>
      </c>
      <c r="E103" s="196" t="s">
        <v>1201</v>
      </c>
      <c r="F103" s="247">
        <v>22</v>
      </c>
      <c r="G103" s="196" t="s">
        <v>1028</v>
      </c>
      <c r="H103" s="247"/>
      <c r="I103" s="233" t="s">
        <v>1206</v>
      </c>
    </row>
    <row r="104" spans="1:10">
      <c r="A104" s="219"/>
      <c r="D104" s="240" t="s">
        <v>1207</v>
      </c>
      <c r="E104" s="196" t="s">
        <v>1208</v>
      </c>
      <c r="F104" s="247"/>
      <c r="H104" s="247"/>
      <c r="I104" s="230"/>
    </row>
    <row r="105" spans="1:10">
      <c r="A105" s="219"/>
      <c r="D105" s="240" t="s">
        <v>1207</v>
      </c>
      <c r="E105" s="196" t="s">
        <v>1209</v>
      </c>
      <c r="F105" s="247"/>
      <c r="H105" s="247"/>
      <c r="I105" s="230"/>
    </row>
    <row r="106" spans="1:10">
      <c r="A106" s="219"/>
      <c r="D106" s="240" t="s">
        <v>1207</v>
      </c>
      <c r="E106" s="196" t="s">
        <v>1210</v>
      </c>
      <c r="F106" s="247"/>
      <c r="H106" s="247"/>
      <c r="I106" s="230"/>
    </row>
    <row r="107" spans="1:10">
      <c r="A107" s="219"/>
      <c r="D107" s="240" t="s">
        <v>1207</v>
      </c>
      <c r="E107" s="196" t="s">
        <v>1027</v>
      </c>
      <c r="F107" s="247"/>
      <c r="H107" s="247"/>
      <c r="I107" s="230"/>
    </row>
    <row r="108" spans="1:10">
      <c r="A108" s="219" t="s">
        <v>1211</v>
      </c>
      <c r="B108" s="186" t="s">
        <v>1212</v>
      </c>
      <c r="C108" s="186" t="s">
        <v>1166</v>
      </c>
      <c r="D108" s="240" t="s">
        <v>1166</v>
      </c>
      <c r="E108" s="196">
        <v>12</v>
      </c>
      <c r="F108" s="416" t="s">
        <v>1049</v>
      </c>
      <c r="H108" s="247"/>
      <c r="I108" s="229" t="s">
        <v>1213</v>
      </c>
    </row>
    <row r="109" spans="1:10">
      <c r="A109" s="219" t="s">
        <v>1211</v>
      </c>
      <c r="B109" s="186" t="s">
        <v>1212</v>
      </c>
      <c r="C109" s="186" t="s">
        <v>1025</v>
      </c>
      <c r="D109" s="240" t="s">
        <v>1166</v>
      </c>
      <c r="E109" s="196" t="s">
        <v>1027</v>
      </c>
      <c r="F109" s="416" t="s">
        <v>1049</v>
      </c>
      <c r="H109" s="247"/>
      <c r="I109" s="229" t="s">
        <v>1214</v>
      </c>
    </row>
    <row r="110" spans="1:10">
      <c r="A110" s="406" t="s">
        <v>1080</v>
      </c>
      <c r="B110" s="407" t="s">
        <v>1215</v>
      </c>
      <c r="C110" s="186" t="s">
        <v>1216</v>
      </c>
      <c r="D110" s="240" t="s">
        <v>1217</v>
      </c>
      <c r="E110" s="196" t="s">
        <v>1218</v>
      </c>
      <c r="F110" s="247">
        <v>22</v>
      </c>
      <c r="G110" s="196" t="s">
        <v>1032</v>
      </c>
      <c r="H110" s="247"/>
      <c r="I110" s="229" t="s">
        <v>1219</v>
      </c>
    </row>
    <row r="111" spans="1:10">
      <c r="A111" s="406" t="s">
        <v>1080</v>
      </c>
      <c r="B111" s="407" t="s">
        <v>1215</v>
      </c>
      <c r="C111" s="186" t="s">
        <v>1220</v>
      </c>
      <c r="D111" s="240" t="s">
        <v>1217</v>
      </c>
      <c r="E111" s="196" t="s">
        <v>1221</v>
      </c>
      <c r="F111" s="247">
        <v>22</v>
      </c>
      <c r="G111" s="196" t="s">
        <v>1032</v>
      </c>
      <c r="H111" s="247"/>
      <c r="I111" s="229" t="s">
        <v>1222</v>
      </c>
    </row>
    <row r="112" spans="1:10">
      <c r="A112" s="406" t="s">
        <v>1080</v>
      </c>
      <c r="B112" s="186" t="s">
        <v>1223</v>
      </c>
      <c r="C112" s="186" t="s">
        <v>1216</v>
      </c>
      <c r="D112" s="240" t="s">
        <v>1224</v>
      </c>
      <c r="E112" s="196" t="s">
        <v>1218</v>
      </c>
      <c r="F112" s="247">
        <v>22</v>
      </c>
      <c r="G112" s="196" t="s">
        <v>1068</v>
      </c>
      <c r="H112" s="247"/>
      <c r="I112" s="229" t="s">
        <v>1225</v>
      </c>
    </row>
    <row r="113" spans="1:10">
      <c r="A113" s="406" t="s">
        <v>1080</v>
      </c>
      <c r="B113" s="186" t="s">
        <v>1223</v>
      </c>
      <c r="C113" s="186" t="s">
        <v>1220</v>
      </c>
      <c r="D113" s="240" t="s">
        <v>1224</v>
      </c>
      <c r="E113" s="196" t="s">
        <v>1226</v>
      </c>
      <c r="F113" s="247">
        <v>22</v>
      </c>
      <c r="G113" s="196" t="s">
        <v>1068</v>
      </c>
      <c r="H113" s="247"/>
      <c r="I113" s="229" t="s">
        <v>1227</v>
      </c>
    </row>
    <row r="114" spans="1:10">
      <c r="A114" s="406" t="s">
        <v>1080</v>
      </c>
      <c r="B114" s="186" t="s">
        <v>1228</v>
      </c>
      <c r="C114" s="186" t="s">
        <v>1216</v>
      </c>
      <c r="D114" s="240" t="s">
        <v>1229</v>
      </c>
      <c r="E114" s="196" t="s">
        <v>1218</v>
      </c>
      <c r="F114" s="247">
        <v>22</v>
      </c>
      <c r="G114" s="196" t="s">
        <v>1085</v>
      </c>
      <c r="H114" s="247"/>
      <c r="I114" s="229" t="s">
        <v>1230</v>
      </c>
    </row>
    <row r="115" spans="1:10">
      <c r="A115" s="406" t="s">
        <v>1080</v>
      </c>
      <c r="B115" s="186" t="s">
        <v>1228</v>
      </c>
      <c r="C115" s="186" t="s">
        <v>1220</v>
      </c>
      <c r="D115" s="240" t="s">
        <v>1229</v>
      </c>
      <c r="E115" s="196" t="s">
        <v>1231</v>
      </c>
      <c r="F115" s="247">
        <v>22</v>
      </c>
      <c r="G115" s="196" t="s">
        <v>1085</v>
      </c>
      <c r="H115" s="247"/>
      <c r="I115" s="229" t="s">
        <v>1232</v>
      </c>
    </row>
    <row r="116" spans="1:10">
      <c r="A116" s="406" t="s">
        <v>1080</v>
      </c>
      <c r="B116" s="186" t="s">
        <v>1233</v>
      </c>
      <c r="C116" s="186" t="s">
        <v>1216</v>
      </c>
      <c r="D116" s="240" t="s">
        <v>1234</v>
      </c>
      <c r="E116" s="196" t="s">
        <v>1218</v>
      </c>
      <c r="F116" s="247">
        <v>22</v>
      </c>
      <c r="G116" s="196" t="s">
        <v>1057</v>
      </c>
      <c r="H116" s="247">
        <v>60</v>
      </c>
      <c r="I116" s="229" t="s">
        <v>1235</v>
      </c>
    </row>
    <row r="117" spans="1:10">
      <c r="A117" s="406" t="s">
        <v>1080</v>
      </c>
      <c r="B117" s="186" t="s">
        <v>1233</v>
      </c>
      <c r="C117" s="186" t="s">
        <v>1220</v>
      </c>
      <c r="D117" s="240" t="s">
        <v>1234</v>
      </c>
      <c r="E117" s="196" t="s">
        <v>1236</v>
      </c>
      <c r="F117" s="247">
        <v>22</v>
      </c>
      <c r="G117" s="196" t="s">
        <v>1057</v>
      </c>
      <c r="H117" s="247">
        <v>60</v>
      </c>
      <c r="I117" s="229" t="s">
        <v>1237</v>
      </c>
    </row>
    <row r="118" spans="1:10">
      <c r="A118" s="219" t="s">
        <v>1094</v>
      </c>
      <c r="B118" s="186" t="s">
        <v>1238</v>
      </c>
      <c r="C118" s="186" t="s">
        <v>1239</v>
      </c>
      <c r="D118" s="240" t="s">
        <v>1240</v>
      </c>
      <c r="E118" s="196" t="s">
        <v>1148</v>
      </c>
      <c r="F118" s="416" t="s">
        <v>1049</v>
      </c>
      <c r="G118" s="196" t="s">
        <v>1032</v>
      </c>
      <c r="H118" s="247"/>
      <c r="I118" s="229" t="s">
        <v>1241</v>
      </c>
    </row>
    <row r="119" spans="1:10">
      <c r="A119" s="219" t="s">
        <v>1094</v>
      </c>
      <c r="B119" s="186" t="s">
        <v>1238</v>
      </c>
      <c r="C119" s="186" t="s">
        <v>1025</v>
      </c>
      <c r="D119" s="240" t="s">
        <v>1240</v>
      </c>
      <c r="E119" s="196" t="s">
        <v>1027</v>
      </c>
      <c r="F119" s="416" t="s">
        <v>1049</v>
      </c>
      <c r="G119" s="196" t="s">
        <v>1028</v>
      </c>
      <c r="H119" s="247"/>
      <c r="I119" s="409" t="s">
        <v>1242</v>
      </c>
    </row>
    <row r="120" spans="1:10" ht="15.75" thickBot="1">
      <c r="A120" s="418" t="s">
        <v>1080</v>
      </c>
      <c r="B120" s="419" t="s">
        <v>1243</v>
      </c>
      <c r="C120" s="221"/>
      <c r="D120" s="241" t="s">
        <v>1244</v>
      </c>
      <c r="E120" s="234" t="s">
        <v>1245</v>
      </c>
      <c r="F120" s="248"/>
      <c r="G120" s="234"/>
      <c r="H120" s="248"/>
      <c r="I120" s="235" t="s">
        <v>1246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742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1247</v>
      </c>
      <c r="F1" s="186" t="s">
        <v>1248</v>
      </c>
    </row>
    <row r="2" spans="1:8" ht="19.5" thickBot="1">
      <c r="A2" s="199" t="s">
        <v>1249</v>
      </c>
      <c r="E2" s="308" t="s">
        <v>398</v>
      </c>
      <c r="F2" s="249"/>
      <c r="H2" s="247"/>
    </row>
    <row r="3" spans="1:8" ht="18.75">
      <c r="A3" s="184"/>
      <c r="B3" s="200" t="s">
        <v>1250</v>
      </c>
      <c r="C3" s="185"/>
      <c r="D3" s="200"/>
      <c r="E3" s="185"/>
      <c r="F3" s="250"/>
      <c r="G3" s="201" t="s">
        <v>1251</v>
      </c>
      <c r="H3" s="247"/>
    </row>
    <row r="4" spans="1:8" ht="15.75" thickBot="1">
      <c r="A4" s="202" t="s">
        <v>21</v>
      </c>
      <c r="B4" s="186" t="s">
        <v>1252</v>
      </c>
      <c r="C4" s="186" t="s">
        <v>1253</v>
      </c>
      <c r="D4" s="198" t="s">
        <v>1254</v>
      </c>
      <c r="E4" s="203" t="s">
        <v>1255</v>
      </c>
      <c r="F4" s="251" t="s">
        <v>1256</v>
      </c>
      <c r="G4" s="204" t="s">
        <v>1257</v>
      </c>
      <c r="H4" s="247"/>
    </row>
    <row r="5" spans="1:8">
      <c r="A5" s="205" t="s">
        <v>1258</v>
      </c>
      <c r="B5" s="206" t="s">
        <v>1259</v>
      </c>
      <c r="C5" s="206" t="s">
        <v>1260</v>
      </c>
      <c r="D5" s="207">
        <v>18</v>
      </c>
      <c r="E5" s="208" t="s">
        <v>1261</v>
      </c>
      <c r="F5" s="252"/>
      <c r="G5" s="209" t="s">
        <v>1262</v>
      </c>
      <c r="H5" s="247"/>
    </row>
    <row r="6" spans="1:8">
      <c r="A6" s="192" t="s">
        <v>1258</v>
      </c>
      <c r="B6" s="189" t="s">
        <v>1263</v>
      </c>
      <c r="C6" s="189" t="s">
        <v>1264</v>
      </c>
      <c r="D6" s="191">
        <v>18</v>
      </c>
      <c r="E6" s="194" t="s">
        <v>1265</v>
      </c>
      <c r="F6" s="253"/>
      <c r="G6" s="209" t="s">
        <v>1266</v>
      </c>
      <c r="H6" s="247"/>
    </row>
    <row r="7" spans="1:8">
      <c r="A7" s="192" t="s">
        <v>1267</v>
      </c>
      <c r="B7" s="189" t="s">
        <v>1268</v>
      </c>
      <c r="C7" s="189" t="s">
        <v>1269</v>
      </c>
      <c r="D7" s="191">
        <v>18</v>
      </c>
      <c r="E7" s="210" t="s">
        <v>1270</v>
      </c>
      <c r="F7" s="253"/>
      <c r="G7" s="211" t="s">
        <v>1271</v>
      </c>
      <c r="H7" s="247"/>
    </row>
    <row r="8" spans="1:8">
      <c r="A8" s="193" t="s">
        <v>1258</v>
      </c>
      <c r="B8" s="187" t="s">
        <v>1272</v>
      </c>
      <c r="C8" s="187" t="s">
        <v>1260</v>
      </c>
      <c r="D8" s="188">
        <v>18</v>
      </c>
      <c r="E8" s="212" t="s">
        <v>1261</v>
      </c>
      <c r="F8" s="254"/>
      <c r="G8" s="213" t="s">
        <v>1273</v>
      </c>
      <c r="H8" s="247"/>
    </row>
    <row r="9" spans="1:8">
      <c r="A9" s="193" t="s">
        <v>1258</v>
      </c>
      <c r="B9" s="187" t="s">
        <v>1274</v>
      </c>
      <c r="C9" s="187" t="s">
        <v>1264</v>
      </c>
      <c r="D9" s="188">
        <v>18</v>
      </c>
      <c r="E9" s="212" t="s">
        <v>1265</v>
      </c>
      <c r="F9" s="254"/>
      <c r="G9" s="213" t="s">
        <v>1275</v>
      </c>
      <c r="H9" s="247"/>
    </row>
    <row r="10" spans="1:8">
      <c r="A10" s="193" t="s">
        <v>1258</v>
      </c>
      <c r="B10" s="187" t="s">
        <v>1276</v>
      </c>
      <c r="C10" s="187" t="s">
        <v>1260</v>
      </c>
      <c r="D10" s="188">
        <v>18</v>
      </c>
      <c r="E10" s="212" t="s">
        <v>1261</v>
      </c>
      <c r="F10" s="254"/>
      <c r="G10" s="213" t="s">
        <v>1277</v>
      </c>
      <c r="H10" s="247"/>
    </row>
    <row r="11" spans="1:8">
      <c r="A11" s="192" t="s">
        <v>1267</v>
      </c>
      <c r="B11" s="189" t="s">
        <v>1278</v>
      </c>
      <c r="C11" s="189" t="s">
        <v>1269</v>
      </c>
      <c r="D11" s="191">
        <v>18</v>
      </c>
      <c r="E11" s="210" t="s">
        <v>1270</v>
      </c>
      <c r="F11" s="253"/>
      <c r="G11" s="211" t="s">
        <v>1271</v>
      </c>
      <c r="H11" s="247"/>
    </row>
    <row r="12" spans="1:8">
      <c r="A12" s="192" t="s">
        <v>1267</v>
      </c>
      <c r="B12" s="189" t="s">
        <v>1279</v>
      </c>
      <c r="C12" s="189" t="s">
        <v>1269</v>
      </c>
      <c r="D12" s="191">
        <v>18</v>
      </c>
      <c r="E12" s="210" t="s">
        <v>1270</v>
      </c>
      <c r="F12" s="253"/>
      <c r="G12" s="211" t="s">
        <v>1271</v>
      </c>
      <c r="H12" s="247"/>
    </row>
    <row r="13" spans="1:8">
      <c r="A13" s="192" t="s">
        <v>1267</v>
      </c>
      <c r="B13" s="190" t="s">
        <v>1280</v>
      </c>
      <c r="C13" s="189" t="s">
        <v>1269</v>
      </c>
      <c r="D13" s="191">
        <v>18</v>
      </c>
      <c r="E13" s="210" t="s">
        <v>1270</v>
      </c>
      <c r="F13" s="253"/>
      <c r="G13" s="211" t="s">
        <v>1271</v>
      </c>
      <c r="H13" s="247"/>
    </row>
    <row r="14" spans="1:8">
      <c r="A14" s="193" t="s">
        <v>1258</v>
      </c>
      <c r="B14" s="187" t="s">
        <v>1034</v>
      </c>
      <c r="C14" s="187" t="s">
        <v>1260</v>
      </c>
      <c r="D14" s="188">
        <v>18</v>
      </c>
      <c r="E14" s="212" t="s">
        <v>1261</v>
      </c>
      <c r="F14" s="254">
        <v>40</v>
      </c>
      <c r="G14" s="213" t="s">
        <v>1277</v>
      </c>
      <c r="H14" s="247"/>
    </row>
    <row r="15" spans="1:8">
      <c r="A15" s="193" t="s">
        <v>1258</v>
      </c>
      <c r="B15" s="187" t="s">
        <v>1034</v>
      </c>
      <c r="C15" s="187" t="s">
        <v>1264</v>
      </c>
      <c r="D15" s="188">
        <v>18</v>
      </c>
      <c r="E15" s="212" t="s">
        <v>1265</v>
      </c>
      <c r="F15" s="254">
        <v>40</v>
      </c>
      <c r="G15" s="213" t="s">
        <v>1275</v>
      </c>
      <c r="H15" s="247"/>
    </row>
    <row r="16" spans="1:8">
      <c r="A16" s="193" t="s">
        <v>1258</v>
      </c>
      <c r="B16" s="187" t="s">
        <v>1034</v>
      </c>
      <c r="C16" s="187" t="s">
        <v>1269</v>
      </c>
      <c r="D16" s="188">
        <v>18</v>
      </c>
      <c r="E16" s="214" t="s">
        <v>1270</v>
      </c>
      <c r="F16" s="254">
        <v>40</v>
      </c>
      <c r="G16" s="213" t="s">
        <v>1280</v>
      </c>
      <c r="H16" s="247"/>
    </row>
    <row r="17" spans="1:8">
      <c r="A17" s="192" t="s">
        <v>1258</v>
      </c>
      <c r="B17" s="189" t="s">
        <v>1024</v>
      </c>
      <c r="C17" s="189" t="s">
        <v>1260</v>
      </c>
      <c r="D17" s="191">
        <v>18</v>
      </c>
      <c r="E17" s="194" t="s">
        <v>1261</v>
      </c>
      <c r="F17" s="253">
        <v>40</v>
      </c>
      <c r="G17" s="209" t="s">
        <v>1277</v>
      </c>
      <c r="H17" s="247"/>
    </row>
    <row r="18" spans="1:8">
      <c r="A18" s="192" t="s">
        <v>1258</v>
      </c>
      <c r="B18" s="189" t="s">
        <v>1024</v>
      </c>
      <c r="C18" s="189" t="s">
        <v>1264</v>
      </c>
      <c r="D18" s="191">
        <v>18</v>
      </c>
      <c r="E18" s="194" t="s">
        <v>1265</v>
      </c>
      <c r="F18" s="253">
        <v>40</v>
      </c>
      <c r="G18" s="209" t="s">
        <v>1275</v>
      </c>
      <c r="H18" s="247"/>
    </row>
    <row r="19" spans="1:8">
      <c r="A19" s="192" t="s">
        <v>1258</v>
      </c>
      <c r="B19" s="189" t="s">
        <v>1024</v>
      </c>
      <c r="C19" s="189" t="s">
        <v>1269</v>
      </c>
      <c r="D19" s="191">
        <v>18</v>
      </c>
      <c r="E19" s="210" t="s">
        <v>1270</v>
      </c>
      <c r="F19" s="253">
        <v>40</v>
      </c>
      <c r="G19" s="209" t="s">
        <v>1280</v>
      </c>
      <c r="H19" s="247"/>
    </row>
    <row r="20" spans="1:8">
      <c r="A20" s="193" t="s">
        <v>1258</v>
      </c>
      <c r="B20" s="187" t="s">
        <v>1281</v>
      </c>
      <c r="C20" s="187" t="s">
        <v>1260</v>
      </c>
      <c r="D20" s="188">
        <v>18</v>
      </c>
      <c r="E20" s="212" t="s">
        <v>1261</v>
      </c>
      <c r="F20" s="254">
        <v>40</v>
      </c>
      <c r="G20" s="213" t="s">
        <v>1277</v>
      </c>
      <c r="H20" s="247"/>
    </row>
    <row r="21" spans="1:8">
      <c r="A21" s="193" t="s">
        <v>1258</v>
      </c>
      <c r="B21" s="187" t="s">
        <v>1282</v>
      </c>
      <c r="C21" s="187" t="s">
        <v>1260</v>
      </c>
      <c r="D21" s="188">
        <v>18</v>
      </c>
      <c r="E21" s="212" t="s">
        <v>1283</v>
      </c>
      <c r="F21" s="254"/>
      <c r="G21" s="213" t="s">
        <v>1284</v>
      </c>
      <c r="H21" s="247"/>
    </row>
    <row r="22" spans="1:8">
      <c r="A22" s="193" t="s">
        <v>1258</v>
      </c>
      <c r="B22" s="187" t="s">
        <v>1275</v>
      </c>
      <c r="C22" s="187" t="s">
        <v>1264</v>
      </c>
      <c r="D22" s="188">
        <v>18</v>
      </c>
      <c r="E22" s="212" t="s">
        <v>1285</v>
      </c>
      <c r="F22" s="254"/>
      <c r="G22" s="213" t="s">
        <v>1286</v>
      </c>
      <c r="H22" s="247"/>
    </row>
    <row r="23" spans="1:8">
      <c r="A23" s="193" t="s">
        <v>1258</v>
      </c>
      <c r="B23" s="187" t="s">
        <v>1287</v>
      </c>
      <c r="C23" s="187" t="s">
        <v>1269</v>
      </c>
      <c r="D23" s="188">
        <v>18</v>
      </c>
      <c r="E23" s="212" t="s">
        <v>1285</v>
      </c>
      <c r="F23" s="254"/>
      <c r="G23" s="213" t="s">
        <v>1288</v>
      </c>
      <c r="H23" s="247"/>
    </row>
    <row r="24" spans="1:8">
      <c r="A24" s="192" t="s">
        <v>1258</v>
      </c>
      <c r="B24" s="189" t="s">
        <v>1289</v>
      </c>
      <c r="C24" s="189" t="s">
        <v>1260</v>
      </c>
      <c r="D24" s="191">
        <v>18</v>
      </c>
      <c r="E24" s="194" t="s">
        <v>1261</v>
      </c>
      <c r="F24" s="253"/>
      <c r="G24" s="209" t="s">
        <v>1277</v>
      </c>
      <c r="H24" s="247"/>
    </row>
    <row r="25" spans="1:8">
      <c r="A25" s="192" t="s">
        <v>1258</v>
      </c>
      <c r="B25" s="189" t="s">
        <v>1290</v>
      </c>
      <c r="C25" s="189" t="s">
        <v>1260</v>
      </c>
      <c r="D25" s="191">
        <v>18</v>
      </c>
      <c r="E25" s="194" t="s">
        <v>1261</v>
      </c>
      <c r="F25" s="253"/>
      <c r="G25" s="209" t="s">
        <v>1291</v>
      </c>
      <c r="H25" s="247"/>
    </row>
    <row r="26" spans="1:8">
      <c r="A26" s="192" t="s">
        <v>1258</v>
      </c>
      <c r="B26" s="189" t="s">
        <v>1275</v>
      </c>
      <c r="C26" s="189" t="s">
        <v>1264</v>
      </c>
      <c r="D26" s="191">
        <v>18</v>
      </c>
      <c r="E26" s="194" t="s">
        <v>1265</v>
      </c>
      <c r="F26" s="253"/>
      <c r="G26" s="209" t="s">
        <v>1292</v>
      </c>
      <c r="H26" s="247"/>
    </row>
    <row r="27" spans="1:8">
      <c r="A27" s="192" t="s">
        <v>1258</v>
      </c>
      <c r="B27" s="189" t="s">
        <v>1280</v>
      </c>
      <c r="C27" s="189" t="s">
        <v>1269</v>
      </c>
      <c r="D27" s="191">
        <v>18</v>
      </c>
      <c r="E27" s="210" t="s">
        <v>1270</v>
      </c>
      <c r="F27" s="253"/>
      <c r="G27" s="209" t="s">
        <v>1293</v>
      </c>
      <c r="H27" s="247"/>
    </row>
    <row r="28" spans="1:8">
      <c r="A28" s="193" t="s">
        <v>1258</v>
      </c>
      <c r="B28" s="187" t="s">
        <v>1294</v>
      </c>
      <c r="C28" s="187" t="s">
        <v>1260</v>
      </c>
      <c r="D28" s="188">
        <v>18</v>
      </c>
      <c r="E28" s="212" t="s">
        <v>1261</v>
      </c>
      <c r="F28" s="254"/>
      <c r="G28" s="213" t="s">
        <v>1277</v>
      </c>
      <c r="H28" s="247"/>
    </row>
    <row r="29" spans="1:8">
      <c r="A29" s="193" t="s">
        <v>1258</v>
      </c>
      <c r="B29" s="187" t="s">
        <v>1295</v>
      </c>
      <c r="C29" s="187" t="s">
        <v>1260</v>
      </c>
      <c r="D29" s="188">
        <v>18</v>
      </c>
      <c r="E29" s="212" t="s">
        <v>1261</v>
      </c>
      <c r="F29" s="254"/>
      <c r="G29" s="213" t="s">
        <v>1296</v>
      </c>
      <c r="H29" s="247"/>
    </row>
    <row r="30" spans="1:8">
      <c r="A30" s="193" t="s">
        <v>1258</v>
      </c>
      <c r="B30" s="187" t="s">
        <v>1275</v>
      </c>
      <c r="C30" s="187" t="s">
        <v>1264</v>
      </c>
      <c r="D30" s="188">
        <v>18</v>
      </c>
      <c r="E30" s="212" t="s">
        <v>1265</v>
      </c>
      <c r="F30" s="254"/>
      <c r="G30" s="213" t="s">
        <v>1297</v>
      </c>
      <c r="H30" s="247"/>
    </row>
    <row r="31" spans="1:8">
      <c r="A31" s="193" t="s">
        <v>1258</v>
      </c>
      <c r="B31" s="187" t="s">
        <v>1280</v>
      </c>
      <c r="C31" s="187" t="s">
        <v>1269</v>
      </c>
      <c r="D31" s="188">
        <v>18</v>
      </c>
      <c r="E31" s="214" t="s">
        <v>1270</v>
      </c>
      <c r="F31" s="254"/>
      <c r="G31" s="213" t="s">
        <v>1298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742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1299</v>
      </c>
      <c r="B1" t="s">
        <v>1300</v>
      </c>
      <c r="C1" t="s">
        <v>401</v>
      </c>
      <c r="E1" t="s">
        <v>1301</v>
      </c>
    </row>
    <row r="2" spans="1:5">
      <c r="A2" s="1" t="s">
        <v>1302</v>
      </c>
      <c r="B2" s="1" t="s">
        <v>1303</v>
      </c>
      <c r="C2" s="1" t="s">
        <v>1304</v>
      </c>
    </row>
    <row r="3" spans="1:5">
      <c r="A3" s="37" t="s">
        <v>1305</v>
      </c>
      <c r="B3" t="s">
        <v>1306</v>
      </c>
      <c r="C3" s="58" t="s">
        <v>1307</v>
      </c>
    </row>
    <row r="4" spans="1:5" ht="15" customHeight="1">
      <c r="A4" s="23" t="s">
        <v>1308</v>
      </c>
      <c r="B4" t="s">
        <v>1309</v>
      </c>
      <c r="C4" s="4" t="s">
        <v>1310</v>
      </c>
    </row>
    <row r="5" spans="1:5">
      <c r="A5" s="23" t="s">
        <v>1311</v>
      </c>
      <c r="B5" t="s">
        <v>1312</v>
      </c>
      <c r="C5" t="s">
        <v>1313</v>
      </c>
    </row>
    <row r="6" spans="1:5" ht="12" customHeight="1">
      <c r="A6" s="80" t="s">
        <v>1314</v>
      </c>
      <c r="B6" s="79" t="s">
        <v>1315</v>
      </c>
      <c r="C6" s="81" t="s">
        <v>1316</v>
      </c>
      <c r="E6" t="s">
        <v>1317</v>
      </c>
    </row>
    <row r="7" spans="1:5">
      <c r="A7" s="23" t="s">
        <v>1318</v>
      </c>
      <c r="B7" t="s">
        <v>1319</v>
      </c>
      <c r="C7" s="1" t="s">
        <v>1320</v>
      </c>
    </row>
    <row r="8" spans="1:5">
      <c r="A8" s="23" t="s">
        <v>1321</v>
      </c>
      <c r="B8" t="s">
        <v>1322</v>
      </c>
      <c r="C8" s="1" t="s">
        <v>1323</v>
      </c>
    </row>
    <row r="9" spans="1:5">
      <c r="A9" s="70" t="s">
        <v>1324</v>
      </c>
      <c r="B9" t="s">
        <v>1325</v>
      </c>
      <c r="C9" s="1" t="s">
        <v>1326</v>
      </c>
    </row>
    <row r="10" spans="1:5">
      <c r="A10" s="23" t="s">
        <v>1327</v>
      </c>
      <c r="B10" t="s">
        <v>1328</v>
      </c>
      <c r="C10" s="1" t="s">
        <v>1329</v>
      </c>
    </row>
    <row r="11" spans="1:5">
      <c r="A11" s="23" t="s">
        <v>1330</v>
      </c>
      <c r="B11" t="s">
        <v>1331</v>
      </c>
      <c r="C11" t="s">
        <v>1332</v>
      </c>
    </row>
    <row r="12" spans="1:5">
      <c r="A12" s="23" t="s">
        <v>1333</v>
      </c>
      <c r="B12" t="s">
        <v>1334</v>
      </c>
      <c r="C12" t="s">
        <v>1335</v>
      </c>
    </row>
    <row r="13" spans="1:5">
      <c r="A13" s="23" t="s">
        <v>1336</v>
      </c>
      <c r="B13" t="s">
        <v>1337</v>
      </c>
      <c r="C13" t="s">
        <v>1338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743</v>
      </c>
      <c r="B16" t="s">
        <v>1339</v>
      </c>
      <c r="C16" t="s">
        <v>401</v>
      </c>
    </row>
    <row r="17" spans="1:5">
      <c r="A17" s="23" t="s">
        <v>1340</v>
      </c>
      <c r="B17" t="s">
        <v>1341</v>
      </c>
      <c r="C17" t="s">
        <v>1342</v>
      </c>
    </row>
    <row r="18" spans="1:5">
      <c r="A18" s="23" t="s">
        <v>1343</v>
      </c>
      <c r="C18" s="4" t="s">
        <v>1344</v>
      </c>
    </row>
    <row r="19" spans="1:5">
      <c r="A19" s="23" t="s">
        <v>1345</v>
      </c>
      <c r="C19" t="s">
        <v>1346</v>
      </c>
    </row>
    <row r="20" spans="1:5">
      <c r="A20" s="23" t="s">
        <v>1347</v>
      </c>
      <c r="C20" t="s">
        <v>1348</v>
      </c>
    </row>
    <row r="21" spans="1:5">
      <c r="A21" s="23" t="s">
        <v>1349</v>
      </c>
      <c r="C21" t="s">
        <v>1350</v>
      </c>
    </row>
    <row r="22" spans="1:5">
      <c r="A22" s="23" t="s">
        <v>1351</v>
      </c>
      <c r="C22" t="s">
        <v>1352</v>
      </c>
      <c r="E22" s="150" t="s">
        <v>1353</v>
      </c>
    </row>
    <row r="23" spans="1:5">
      <c r="A23" s="23" t="s">
        <v>1354</v>
      </c>
      <c r="C23" t="s">
        <v>1355</v>
      </c>
    </row>
    <row r="24" spans="1:5">
      <c r="A24" s="23" t="s">
        <v>1356</v>
      </c>
      <c r="B24" t="s">
        <v>1357</v>
      </c>
      <c r="C24" t="s">
        <v>1358</v>
      </c>
    </row>
    <row r="25" spans="1:5">
      <c r="A25" s="23" t="s">
        <v>1359</v>
      </c>
      <c r="C25" t="s">
        <v>1360</v>
      </c>
    </row>
    <row r="26" spans="1:5">
      <c r="A26" s="23" t="s">
        <v>1361</v>
      </c>
      <c r="C26" t="s">
        <v>1362</v>
      </c>
    </row>
    <row r="27" spans="1:5">
      <c r="A27" s="23" t="s">
        <v>1363</v>
      </c>
      <c r="C27" t="s">
        <v>1364</v>
      </c>
    </row>
    <row r="28" spans="1:5">
      <c r="A28" s="23" t="s">
        <v>1365</v>
      </c>
      <c r="B28" t="s">
        <v>1366</v>
      </c>
      <c r="C28" t="s">
        <v>1367</v>
      </c>
    </row>
    <row r="29" spans="1:5">
      <c r="A29" s="23" t="s">
        <v>1368</v>
      </c>
      <c r="B29" t="s">
        <v>1369</v>
      </c>
      <c r="C29" t="s">
        <v>1370</v>
      </c>
    </row>
    <row r="30" spans="1:5">
      <c r="A30" s="23" t="s">
        <v>1371</v>
      </c>
      <c r="C30" t="s">
        <v>1372</v>
      </c>
    </row>
    <row r="31" spans="1:5">
      <c r="A31" s="23" t="s">
        <v>1373</v>
      </c>
      <c r="C31" t="s">
        <v>1374</v>
      </c>
    </row>
    <row r="32" spans="1:5">
      <c r="A32" s="23"/>
    </row>
    <row r="33" spans="1:4">
      <c r="B33" s="23"/>
    </row>
    <row r="34" spans="1:4">
      <c r="A34" s="43" t="s">
        <v>1375</v>
      </c>
      <c r="B34" t="s">
        <v>401</v>
      </c>
    </row>
    <row r="35" spans="1:4">
      <c r="A35" t="s">
        <v>1376</v>
      </c>
      <c r="B35" t="s">
        <v>1377</v>
      </c>
    </row>
    <row r="36" spans="1:4">
      <c r="A36" t="s">
        <v>1378</v>
      </c>
      <c r="B36" t="s">
        <v>1377</v>
      </c>
    </row>
    <row r="37" spans="1:4">
      <c r="A37" t="s">
        <v>1379</v>
      </c>
      <c r="B37" t="s">
        <v>1377</v>
      </c>
    </row>
    <row r="38" spans="1:4">
      <c r="A38" t="s">
        <v>1380</v>
      </c>
      <c r="B38" t="s">
        <v>1377</v>
      </c>
    </row>
    <row r="39" spans="1:4">
      <c r="D39" t="s">
        <v>1381</v>
      </c>
    </row>
    <row r="40" spans="1:4">
      <c r="B40" t="s">
        <v>1382</v>
      </c>
      <c r="D40" t="s">
        <v>1383</v>
      </c>
    </row>
    <row r="41" spans="1:4">
      <c r="B41" t="s">
        <v>1384</v>
      </c>
    </row>
    <row r="43" spans="1:4">
      <c r="A43" s="43" t="s">
        <v>1385</v>
      </c>
      <c r="B43" t="s">
        <v>401</v>
      </c>
    </row>
    <row r="44" spans="1:4">
      <c r="A44" t="s">
        <v>1386</v>
      </c>
      <c r="B44" t="s">
        <v>1377</v>
      </c>
    </row>
    <row r="45" spans="1:4">
      <c r="A45" t="s">
        <v>1387</v>
      </c>
      <c r="B45" t="s">
        <v>1377</v>
      </c>
    </row>
    <row r="46" spans="1:4">
      <c r="A46" t="s">
        <v>1388</v>
      </c>
      <c r="B46" t="s">
        <v>1389</v>
      </c>
    </row>
    <row r="47" spans="1:4">
      <c r="A47" t="s">
        <v>1390</v>
      </c>
      <c r="B47" t="s">
        <v>1377</v>
      </c>
    </row>
    <row r="48" spans="1:4">
      <c r="A48" t="s">
        <v>1391</v>
      </c>
      <c r="B48" t="s">
        <v>1377</v>
      </c>
    </row>
    <row r="49" spans="1:2">
      <c r="A49" t="s">
        <v>1392</v>
      </c>
      <c r="B49" t="s">
        <v>1377</v>
      </c>
    </row>
    <row r="50" spans="1:2">
      <c r="A50" t="s">
        <v>1393</v>
      </c>
      <c r="B50" t="s">
        <v>1377</v>
      </c>
    </row>
    <row r="51" spans="1:2">
      <c r="A51" t="s">
        <v>1394</v>
      </c>
      <c r="B51" t="s">
        <v>1377</v>
      </c>
    </row>
    <row r="52" spans="1:2">
      <c r="A52" t="s">
        <v>1395</v>
      </c>
      <c r="B52" t="s">
        <v>1377</v>
      </c>
    </row>
    <row r="53" spans="1:2">
      <c r="A53" t="s">
        <v>1396</v>
      </c>
      <c r="B53" t="s">
        <v>1377</v>
      </c>
    </row>
    <row r="55" spans="1:2">
      <c r="A55" s="308" t="s">
        <v>398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1397</v>
      </c>
      <c r="H1" s="309" t="s">
        <v>398</v>
      </c>
    </row>
    <row r="2" spans="1:12" ht="15" customHeight="1">
      <c r="A2" s="103" t="s">
        <v>1398</v>
      </c>
    </row>
    <row r="3" spans="1:12" s="99" customFormat="1" ht="15" customHeight="1" thickBot="1">
      <c r="A3" s="96"/>
      <c r="B3" s="104"/>
      <c r="C3" s="104"/>
      <c r="D3" s="97" t="s">
        <v>1399</v>
      </c>
      <c r="E3" s="97" t="s">
        <v>1399</v>
      </c>
      <c r="F3" s="97" t="s">
        <v>1399</v>
      </c>
      <c r="G3" s="97" t="s">
        <v>1399</v>
      </c>
      <c r="H3" s="97" t="s">
        <v>1399</v>
      </c>
      <c r="I3" s="97" t="s">
        <v>1400</v>
      </c>
      <c r="J3" s="97"/>
      <c r="K3" s="97" t="s">
        <v>1401</v>
      </c>
      <c r="L3" s="98" t="s">
        <v>1402</v>
      </c>
    </row>
    <row r="4" spans="1:12" s="99" customFormat="1" ht="46.5" customHeight="1" thickBot="1">
      <c r="A4" s="105" t="s">
        <v>1403</v>
      </c>
      <c r="B4" s="105" t="s">
        <v>1404</v>
      </c>
      <c r="C4" s="105" t="s">
        <v>1405</v>
      </c>
      <c r="D4" s="105" t="s">
        <v>1406</v>
      </c>
      <c r="E4" s="105" t="s">
        <v>1407</v>
      </c>
      <c r="F4" s="105" t="s">
        <v>1408</v>
      </c>
      <c r="G4" s="105" t="s">
        <v>1409</v>
      </c>
      <c r="H4" s="105" t="s">
        <v>1410</v>
      </c>
      <c r="I4" s="105" t="s">
        <v>1411</v>
      </c>
      <c r="J4" s="105" t="s">
        <v>783</v>
      </c>
      <c r="K4" s="105" t="s">
        <v>1412</v>
      </c>
      <c r="L4" s="105" t="s">
        <v>1413</v>
      </c>
    </row>
    <row r="5" spans="1:12" s="99" customFormat="1" ht="15.75" customHeight="1">
      <c r="A5" s="106" t="s">
        <v>1446</v>
      </c>
      <c r="B5" s="420" t="s">
        <v>1447</v>
      </c>
      <c r="C5" s="421">
        <v>0</v>
      </c>
      <c r="D5" s="421">
        <v>230</v>
      </c>
      <c r="E5" s="421">
        <v>400</v>
      </c>
      <c r="F5" s="421">
        <v>140</v>
      </c>
      <c r="G5" s="421">
        <v>100</v>
      </c>
      <c r="H5" s="421">
        <v>120</v>
      </c>
      <c r="I5" s="422">
        <v>4</v>
      </c>
      <c r="J5" s="421">
        <v>190</v>
      </c>
      <c r="K5" s="421">
        <v>210</v>
      </c>
      <c r="L5" s="421">
        <v>2215</v>
      </c>
    </row>
    <row r="6" spans="1:12" s="99" customFormat="1" ht="15.75" customHeight="1">
      <c r="A6" s="106" t="s">
        <v>1437</v>
      </c>
      <c r="B6" s="420" t="s">
        <v>1438</v>
      </c>
      <c r="C6" s="421" t="s">
        <v>1420</v>
      </c>
      <c r="D6" s="421">
        <v>143</v>
      </c>
      <c r="E6" s="421">
        <v>390</v>
      </c>
      <c r="F6" s="421">
        <v>135</v>
      </c>
      <c r="G6" s="421">
        <v>100</v>
      </c>
      <c r="H6" s="421">
        <v>120</v>
      </c>
      <c r="I6" s="422">
        <v>4</v>
      </c>
      <c r="J6" s="421">
        <v>140</v>
      </c>
      <c r="K6" s="421">
        <v>280</v>
      </c>
      <c r="L6" s="421">
        <v>3700</v>
      </c>
    </row>
    <row r="7" spans="1:12" s="99" customFormat="1" ht="15.75" customHeight="1">
      <c r="A7" s="107" t="s">
        <v>1448</v>
      </c>
      <c r="B7" s="420" t="s">
        <v>1447</v>
      </c>
      <c r="C7" s="421">
        <v>0</v>
      </c>
      <c r="D7" s="421">
        <v>186</v>
      </c>
      <c r="E7" s="421">
        <v>375</v>
      </c>
      <c r="F7" s="421">
        <v>135</v>
      </c>
      <c r="G7" s="421">
        <v>110</v>
      </c>
      <c r="H7" s="421">
        <v>120</v>
      </c>
      <c r="I7" s="422">
        <v>4</v>
      </c>
      <c r="J7" s="421">
        <v>208</v>
      </c>
      <c r="K7" s="421">
        <v>210</v>
      </c>
      <c r="L7" s="421">
        <v>3000</v>
      </c>
    </row>
    <row r="8" spans="1:12" s="99" customFormat="1" ht="15.75" customHeight="1">
      <c r="A8" s="106" t="s">
        <v>1440</v>
      </c>
      <c r="B8" s="420" t="s">
        <v>1441</v>
      </c>
      <c r="C8" s="421">
        <v>0</v>
      </c>
      <c r="D8" s="421">
        <v>187</v>
      </c>
      <c r="E8" s="421">
        <v>365</v>
      </c>
      <c r="F8" s="421">
        <v>130</v>
      </c>
      <c r="G8" s="421">
        <v>130</v>
      </c>
      <c r="H8" s="421">
        <v>120</v>
      </c>
      <c r="I8" s="422">
        <v>4</v>
      </c>
      <c r="J8" s="421">
        <v>172</v>
      </c>
      <c r="K8" s="421">
        <v>180</v>
      </c>
      <c r="L8" s="421">
        <v>2050</v>
      </c>
    </row>
    <row r="9" spans="1:12" s="99" customFormat="1" ht="15.75" customHeight="1">
      <c r="A9" s="107" t="s">
        <v>1442</v>
      </c>
      <c r="B9" s="420"/>
      <c r="C9" s="421">
        <v>0</v>
      </c>
      <c r="D9" s="421">
        <v>180</v>
      </c>
      <c r="E9" s="421">
        <v>360</v>
      </c>
      <c r="F9" s="421">
        <v>130</v>
      </c>
      <c r="G9" s="421">
        <v>170</v>
      </c>
      <c r="H9" s="421">
        <v>110</v>
      </c>
      <c r="I9" s="422">
        <v>5</v>
      </c>
      <c r="J9" s="421">
        <v>177</v>
      </c>
      <c r="K9" s="421">
        <v>180</v>
      </c>
      <c r="L9" s="421">
        <v>2200</v>
      </c>
    </row>
    <row r="10" spans="1:12" s="99" customFormat="1" ht="17.25" customHeight="1">
      <c r="A10" s="106" t="s">
        <v>1444</v>
      </c>
      <c r="B10" s="420" t="s">
        <v>1438</v>
      </c>
      <c r="C10" s="421" t="s">
        <v>1420</v>
      </c>
      <c r="D10" s="421">
        <v>165</v>
      </c>
      <c r="E10" s="421">
        <v>370</v>
      </c>
      <c r="F10" s="421">
        <v>130</v>
      </c>
      <c r="G10" s="421">
        <v>150</v>
      </c>
      <c r="H10" s="421">
        <v>120</v>
      </c>
      <c r="I10" s="422">
        <v>4</v>
      </c>
      <c r="J10" s="421">
        <v>182</v>
      </c>
      <c r="K10" s="421">
        <v>300</v>
      </c>
      <c r="L10" s="421">
        <v>2900</v>
      </c>
    </row>
    <row r="11" spans="1:12" s="99" customFormat="1" ht="15.75" customHeight="1">
      <c r="A11" s="106" t="s">
        <v>1418</v>
      </c>
      <c r="B11" s="420" t="s">
        <v>1414</v>
      </c>
      <c r="C11" s="421">
        <v>0</v>
      </c>
      <c r="D11" s="421">
        <v>283</v>
      </c>
      <c r="E11" s="421">
        <v>340</v>
      </c>
      <c r="F11" s="421">
        <v>120</v>
      </c>
      <c r="G11" s="421">
        <v>70</v>
      </c>
      <c r="H11" s="421">
        <v>110</v>
      </c>
      <c r="I11" s="422">
        <v>4</v>
      </c>
      <c r="J11" s="421">
        <v>90</v>
      </c>
      <c r="K11" s="421">
        <v>250</v>
      </c>
      <c r="L11" s="421">
        <v>2540</v>
      </c>
    </row>
    <row r="12" spans="1:12" s="99" customFormat="1" ht="15.75" customHeight="1">
      <c r="A12" s="107" t="s">
        <v>1443</v>
      </c>
      <c r="B12" s="420" t="s">
        <v>1438</v>
      </c>
      <c r="C12" s="421" t="s">
        <v>1420</v>
      </c>
      <c r="D12" s="421">
        <v>165</v>
      </c>
      <c r="E12" s="421">
        <v>380</v>
      </c>
      <c r="F12" s="421">
        <v>120</v>
      </c>
      <c r="G12" s="421">
        <v>140</v>
      </c>
      <c r="H12" s="421">
        <v>120</v>
      </c>
      <c r="I12" s="422">
        <v>6</v>
      </c>
      <c r="J12" s="421">
        <v>180</v>
      </c>
      <c r="K12" s="421">
        <v>300</v>
      </c>
      <c r="L12" s="421">
        <v>9850</v>
      </c>
    </row>
    <row r="13" spans="1:12" s="99" customFormat="1" ht="15.75" customHeight="1">
      <c r="A13" s="107" t="s">
        <v>1433</v>
      </c>
      <c r="B13" s="420" t="s">
        <v>1414</v>
      </c>
      <c r="C13" s="421">
        <v>0</v>
      </c>
      <c r="D13" s="421">
        <v>147</v>
      </c>
      <c r="E13" s="421">
        <v>285</v>
      </c>
      <c r="F13" s="421">
        <v>115</v>
      </c>
      <c r="G13" s="421">
        <v>60</v>
      </c>
      <c r="H13" s="421">
        <v>120</v>
      </c>
      <c r="I13" s="422">
        <v>4</v>
      </c>
      <c r="J13" s="421">
        <v>135</v>
      </c>
      <c r="K13" s="421">
        <v>135</v>
      </c>
      <c r="L13" s="421">
        <v>2200</v>
      </c>
    </row>
    <row r="14" spans="1:12" s="99" customFormat="1" ht="15.75" customHeight="1">
      <c r="A14" s="106" t="s">
        <v>1386</v>
      </c>
      <c r="B14" s="420" t="s">
        <v>1419</v>
      </c>
      <c r="C14" s="421" t="s">
        <v>1420</v>
      </c>
      <c r="D14" s="421">
        <v>105</v>
      </c>
      <c r="E14" s="421">
        <v>225</v>
      </c>
      <c r="F14" s="421">
        <v>110</v>
      </c>
      <c r="G14" s="421">
        <v>60</v>
      </c>
      <c r="H14" s="421">
        <v>75</v>
      </c>
      <c r="I14" s="422">
        <v>4</v>
      </c>
      <c r="J14" s="421">
        <v>95</v>
      </c>
      <c r="K14" s="421">
        <v>100</v>
      </c>
      <c r="L14" s="421">
        <v>2300</v>
      </c>
    </row>
    <row r="15" spans="1:12" s="99" customFormat="1" ht="15.75" customHeight="1">
      <c r="A15" s="106" t="s">
        <v>1421</v>
      </c>
      <c r="B15" s="420" t="s">
        <v>1419</v>
      </c>
      <c r="C15" s="421" t="s">
        <v>1420</v>
      </c>
      <c r="D15" s="421">
        <v>105</v>
      </c>
      <c r="E15" s="421">
        <v>245</v>
      </c>
      <c r="F15" s="421">
        <v>110</v>
      </c>
      <c r="G15" s="421">
        <v>60</v>
      </c>
      <c r="H15" s="421">
        <v>80</v>
      </c>
      <c r="I15" s="422">
        <v>3</v>
      </c>
      <c r="J15" s="421">
        <v>95</v>
      </c>
      <c r="K15" s="421">
        <v>100</v>
      </c>
      <c r="L15" s="421">
        <v>2000</v>
      </c>
    </row>
    <row r="16" spans="1:12" s="99" customFormat="1" ht="15.75" customHeight="1">
      <c r="A16" s="107" t="s">
        <v>1426</v>
      </c>
      <c r="B16" s="420" t="s">
        <v>1414</v>
      </c>
      <c r="C16" s="421" t="s">
        <v>1420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6" t="s">
        <v>1429</v>
      </c>
      <c r="B17" s="420"/>
      <c r="C17" s="421" t="s">
        <v>1420</v>
      </c>
      <c r="D17" s="421">
        <v>137</v>
      </c>
      <c r="E17" s="421">
        <v>275</v>
      </c>
      <c r="F17" s="421">
        <v>110</v>
      </c>
      <c r="G17" s="421">
        <v>80</v>
      </c>
      <c r="H17" s="421">
        <v>110</v>
      </c>
      <c r="I17" s="422">
        <v>4</v>
      </c>
      <c r="J17" s="421">
        <v>126</v>
      </c>
      <c r="K17" s="421">
        <v>128</v>
      </c>
      <c r="L17" s="421">
        <v>2370</v>
      </c>
    </row>
    <row r="18" spans="1:12" s="99" customFormat="1" ht="15.75" customHeight="1">
      <c r="A18" s="106" t="s">
        <v>1430</v>
      </c>
      <c r="B18" s="420"/>
      <c r="C18" s="421" t="s">
        <v>1420</v>
      </c>
      <c r="D18" s="421">
        <v>126</v>
      </c>
      <c r="E18" s="421">
        <v>265</v>
      </c>
      <c r="F18" s="421">
        <v>110</v>
      </c>
      <c r="G18" s="421">
        <v>90</v>
      </c>
      <c r="H18" s="421">
        <v>110</v>
      </c>
      <c r="I18" s="422">
        <v>4</v>
      </c>
      <c r="J18" s="421">
        <v>126</v>
      </c>
      <c r="K18" s="421">
        <v>128</v>
      </c>
      <c r="L18" s="421">
        <v>2370</v>
      </c>
    </row>
    <row r="19" spans="1:12" s="99" customFormat="1" ht="15.75" customHeight="1">
      <c r="A19" s="107" t="s">
        <v>1434</v>
      </c>
      <c r="B19" s="420"/>
      <c r="C19" s="421" t="s">
        <v>1420</v>
      </c>
      <c r="D19" s="421">
        <v>143</v>
      </c>
      <c r="E19" s="421">
        <v>280</v>
      </c>
      <c r="F19" s="421">
        <v>110</v>
      </c>
      <c r="G19" s="421">
        <v>100</v>
      </c>
      <c r="H19" s="421">
        <v>80</v>
      </c>
      <c r="I19" s="422">
        <v>5</v>
      </c>
      <c r="J19" s="421">
        <v>135</v>
      </c>
      <c r="K19" s="421">
        <v>140</v>
      </c>
      <c r="L19" s="421">
        <v>6000</v>
      </c>
    </row>
    <row r="20" spans="1:12" s="99" customFormat="1" ht="15.75" customHeight="1">
      <c r="A20" s="107" t="s">
        <v>1435</v>
      </c>
      <c r="B20" s="420" t="s">
        <v>1423</v>
      </c>
      <c r="C20" s="421" t="s">
        <v>1420</v>
      </c>
      <c r="D20" s="421">
        <v>105</v>
      </c>
      <c r="E20" s="421">
        <v>265</v>
      </c>
      <c r="F20" s="421">
        <v>110</v>
      </c>
      <c r="G20" s="421">
        <v>70</v>
      </c>
      <c r="H20" s="421">
        <v>90</v>
      </c>
      <c r="I20" s="422">
        <v>4</v>
      </c>
      <c r="J20" s="421">
        <v>140</v>
      </c>
      <c r="K20" s="421">
        <v>180</v>
      </c>
      <c r="L20" s="421">
        <v>2050</v>
      </c>
    </row>
    <row r="21" spans="1:12" s="99" customFormat="1" ht="15.75" customHeight="1">
      <c r="A21" s="107" t="s">
        <v>759</v>
      </c>
      <c r="B21" s="420" t="s">
        <v>1414</v>
      </c>
      <c r="C21" s="421">
        <v>0</v>
      </c>
      <c r="D21" s="421">
        <v>100</v>
      </c>
      <c r="E21" s="421">
        <v>320</v>
      </c>
      <c r="F21" s="421">
        <v>110</v>
      </c>
      <c r="G21" s="421">
        <v>80</v>
      </c>
      <c r="H21" s="421">
        <v>100</v>
      </c>
      <c r="I21" s="422">
        <v>10</v>
      </c>
      <c r="J21" s="421">
        <v>230</v>
      </c>
      <c r="K21" s="421">
        <v>280</v>
      </c>
      <c r="L21" s="421">
        <v>7160</v>
      </c>
    </row>
    <row r="22" spans="1:12" s="99" customFormat="1" ht="15.75" customHeight="1">
      <c r="A22" s="106" t="s">
        <v>1439</v>
      </c>
      <c r="B22" s="420"/>
      <c r="C22" s="421" t="s">
        <v>1420</v>
      </c>
      <c r="D22" s="421">
        <v>170</v>
      </c>
      <c r="E22" s="421">
        <v>265</v>
      </c>
      <c r="F22" s="421">
        <v>105</v>
      </c>
      <c r="G22" s="421">
        <v>100</v>
      </c>
      <c r="H22" s="421" t="s">
        <v>1142</v>
      </c>
      <c r="I22" s="422" t="s">
        <v>1142</v>
      </c>
      <c r="J22" s="421">
        <v>158</v>
      </c>
      <c r="K22" s="421">
        <v>160</v>
      </c>
      <c r="L22" s="421">
        <v>2100</v>
      </c>
    </row>
    <row r="23" spans="1:12" s="99" customFormat="1" ht="15.75" customHeight="1">
      <c r="A23" s="106" t="s">
        <v>1417</v>
      </c>
      <c r="B23" s="420" t="s">
        <v>1414</v>
      </c>
      <c r="C23" s="421">
        <v>0</v>
      </c>
      <c r="D23" s="421">
        <v>100</v>
      </c>
      <c r="E23" s="421">
        <v>225</v>
      </c>
      <c r="F23" s="421">
        <v>100</v>
      </c>
      <c r="G23" s="421">
        <v>50</v>
      </c>
      <c r="H23" s="421" t="s">
        <v>1142</v>
      </c>
      <c r="I23" s="422" t="s">
        <v>1142</v>
      </c>
      <c r="J23" s="421">
        <v>80</v>
      </c>
      <c r="K23" s="421">
        <v>80</v>
      </c>
      <c r="L23" s="421">
        <v>1600</v>
      </c>
    </row>
    <row r="24" spans="1:12" s="99" customFormat="1" ht="15.75" customHeight="1">
      <c r="A24" s="107" t="s">
        <v>758</v>
      </c>
      <c r="B24" s="420"/>
      <c r="C24" s="421" t="s">
        <v>1420</v>
      </c>
      <c r="D24" s="421">
        <v>140</v>
      </c>
      <c r="E24" s="421">
        <v>260</v>
      </c>
      <c r="F24" s="421">
        <v>100</v>
      </c>
      <c r="G24" s="421">
        <v>100</v>
      </c>
      <c r="H24" s="421">
        <v>80</v>
      </c>
      <c r="I24" s="422">
        <v>5</v>
      </c>
      <c r="J24" s="421">
        <v>110</v>
      </c>
      <c r="K24" s="421">
        <v>110</v>
      </c>
      <c r="L24" s="421">
        <v>6200</v>
      </c>
    </row>
    <row r="25" spans="1:12" s="99" customFormat="1" ht="15.75" customHeight="1">
      <c r="A25" s="107" t="s">
        <v>1445</v>
      </c>
      <c r="B25" s="420"/>
      <c r="C25" s="421" t="s">
        <v>1420</v>
      </c>
      <c r="D25" s="421">
        <v>158</v>
      </c>
      <c r="E25" s="421">
        <v>280</v>
      </c>
      <c r="F25" s="421">
        <v>100</v>
      </c>
      <c r="G25" s="421">
        <v>90</v>
      </c>
      <c r="H25" s="421">
        <v>80</v>
      </c>
      <c r="I25" s="422">
        <v>6</v>
      </c>
      <c r="J25" s="421">
        <v>185</v>
      </c>
      <c r="K25" s="421">
        <v>185</v>
      </c>
      <c r="L25" s="421">
        <v>9800</v>
      </c>
    </row>
    <row r="26" spans="1:12" s="99" customFormat="1" ht="15.75" customHeight="1">
      <c r="A26" s="107" t="s">
        <v>1422</v>
      </c>
      <c r="B26" s="420" t="s">
        <v>1423</v>
      </c>
      <c r="C26" s="421" t="s">
        <v>1420</v>
      </c>
      <c r="D26" s="421">
        <v>60</v>
      </c>
      <c r="E26" s="423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110</v>
      </c>
      <c r="K26" s="421">
        <v>180</v>
      </c>
      <c r="L26" s="421">
        <v>6500</v>
      </c>
    </row>
    <row r="27" spans="1:12" s="99" customFormat="1" ht="15.75" customHeight="1">
      <c r="A27" s="107" t="s">
        <v>1424</v>
      </c>
      <c r="B27" s="420" t="s">
        <v>1414</v>
      </c>
      <c r="C27" s="421" t="s">
        <v>1420</v>
      </c>
      <c r="D27" s="421">
        <v>145</v>
      </c>
      <c r="E27" s="421">
        <v>260</v>
      </c>
      <c r="F27" s="421">
        <v>90</v>
      </c>
      <c r="G27" s="423">
        <v>60</v>
      </c>
      <c r="H27" s="421">
        <v>80</v>
      </c>
      <c r="I27" s="422">
        <v>8</v>
      </c>
      <c r="J27" s="421">
        <v>112</v>
      </c>
      <c r="K27" s="421">
        <v>114</v>
      </c>
      <c r="L27" s="421">
        <v>2300</v>
      </c>
    </row>
    <row r="28" spans="1:12" s="99" customFormat="1" ht="15.75" customHeight="1">
      <c r="A28" s="107" t="s">
        <v>1427</v>
      </c>
      <c r="B28" s="420" t="s">
        <v>1414</v>
      </c>
      <c r="C28" s="421" t="s">
        <v>1420</v>
      </c>
      <c r="D28" s="421">
        <v>113</v>
      </c>
      <c r="E28" s="421">
        <v>250</v>
      </c>
      <c r="F28" s="421">
        <v>90</v>
      </c>
      <c r="G28" s="421">
        <v>70</v>
      </c>
      <c r="H28" s="421">
        <v>75</v>
      </c>
      <c r="I28" s="422">
        <v>12</v>
      </c>
      <c r="J28" s="421">
        <v>114</v>
      </c>
      <c r="K28" s="421">
        <v>116</v>
      </c>
      <c r="L28" s="421">
        <v>2040</v>
      </c>
    </row>
    <row r="29" spans="1:12" s="99" customFormat="1" ht="15.75" customHeight="1">
      <c r="A29" s="107" t="s">
        <v>1432</v>
      </c>
      <c r="B29" s="420" t="s">
        <v>1423</v>
      </c>
      <c r="C29" s="421" t="s">
        <v>1420</v>
      </c>
      <c r="D29" s="421">
        <v>60</v>
      </c>
      <c r="E29" s="421">
        <v>260</v>
      </c>
      <c r="F29" s="421">
        <v>90</v>
      </c>
      <c r="G29" s="421">
        <v>50</v>
      </c>
      <c r="H29" s="421">
        <v>80</v>
      </c>
      <c r="I29" s="422">
        <v>6</v>
      </c>
      <c r="J29" s="421">
        <v>135</v>
      </c>
      <c r="K29" s="421">
        <v>180</v>
      </c>
      <c r="L29" s="421">
        <v>2900</v>
      </c>
    </row>
    <row r="30" spans="1:12" s="99" customFormat="1" ht="15.75" customHeight="1">
      <c r="A30" s="107" t="s">
        <v>1436</v>
      </c>
      <c r="B30" s="420" t="s">
        <v>1423</v>
      </c>
      <c r="C30" s="421" t="s">
        <v>1420</v>
      </c>
      <c r="D30" s="421">
        <v>70</v>
      </c>
      <c r="E30" s="421">
        <v>260</v>
      </c>
      <c r="F30" s="421">
        <v>90</v>
      </c>
      <c r="G30" s="421">
        <v>60</v>
      </c>
      <c r="H30" s="421">
        <v>80</v>
      </c>
      <c r="I30" s="422">
        <v>10</v>
      </c>
      <c r="J30" s="421">
        <v>140</v>
      </c>
      <c r="K30" s="421">
        <v>180</v>
      </c>
      <c r="L30" s="421">
        <v>4800</v>
      </c>
    </row>
    <row r="31" spans="1:12" s="99" customFormat="1" ht="15.75" customHeight="1">
      <c r="A31" s="107" t="s">
        <v>1449</v>
      </c>
      <c r="B31" s="420" t="s">
        <v>1414</v>
      </c>
      <c r="C31" s="421" t="s">
        <v>1420</v>
      </c>
      <c r="D31" s="421">
        <v>90</v>
      </c>
      <c r="E31" s="421">
        <v>300</v>
      </c>
      <c r="F31" s="421">
        <v>90</v>
      </c>
      <c r="G31" s="421">
        <v>60</v>
      </c>
      <c r="H31" s="421">
        <v>100</v>
      </c>
      <c r="I31" s="422">
        <v>8</v>
      </c>
      <c r="J31" s="421">
        <v>227</v>
      </c>
      <c r="K31" s="421">
        <v>250</v>
      </c>
      <c r="L31" s="421">
        <v>9800</v>
      </c>
    </row>
    <row r="32" spans="1:12" s="99" customFormat="1" ht="15.75" customHeight="1">
      <c r="A32" s="106" t="s">
        <v>785</v>
      </c>
      <c r="B32" s="420" t="s">
        <v>1414</v>
      </c>
      <c r="C32" s="421" t="s">
        <v>1416</v>
      </c>
      <c r="D32" s="421">
        <v>90</v>
      </c>
      <c r="E32" s="421">
        <v>250</v>
      </c>
      <c r="F32" s="421">
        <v>80</v>
      </c>
      <c r="G32" s="421">
        <v>20</v>
      </c>
      <c r="H32" s="421">
        <v>60</v>
      </c>
      <c r="I32" s="422">
        <v>3</v>
      </c>
      <c r="J32" s="421">
        <v>100</v>
      </c>
      <c r="K32" s="421" t="s">
        <v>1142</v>
      </c>
      <c r="L32" s="421">
        <v>1900</v>
      </c>
    </row>
    <row r="33" spans="1:12" s="99" customFormat="1" ht="15.75" customHeight="1">
      <c r="A33" s="107" t="s">
        <v>1431</v>
      </c>
      <c r="B33" s="420" t="s">
        <v>1423</v>
      </c>
      <c r="C33" s="421" t="s">
        <v>1420</v>
      </c>
      <c r="D33" s="421">
        <v>60</v>
      </c>
      <c r="E33" s="421">
        <v>260</v>
      </c>
      <c r="F33" s="421">
        <v>80</v>
      </c>
      <c r="G33" s="421">
        <v>55</v>
      </c>
      <c r="H33" s="421">
        <v>80</v>
      </c>
      <c r="I33" s="422">
        <v>8</v>
      </c>
      <c r="J33" s="421">
        <v>135</v>
      </c>
      <c r="K33" s="421">
        <v>180</v>
      </c>
      <c r="L33" s="421">
        <v>3000</v>
      </c>
    </row>
    <row r="34" spans="1:12" s="99" customFormat="1" ht="15.75" customHeight="1">
      <c r="A34" s="106" t="s">
        <v>1392</v>
      </c>
      <c r="B34" s="420" t="s">
        <v>1414</v>
      </c>
      <c r="C34" s="421" t="s">
        <v>1416</v>
      </c>
      <c r="D34" s="421">
        <v>80</v>
      </c>
      <c r="E34" s="421">
        <v>245</v>
      </c>
      <c r="F34" s="421">
        <v>70</v>
      </c>
      <c r="G34" s="421">
        <v>35</v>
      </c>
      <c r="H34" s="421">
        <v>65</v>
      </c>
      <c r="I34" s="422">
        <v>3</v>
      </c>
      <c r="J34" s="421">
        <v>70</v>
      </c>
      <c r="K34" s="421">
        <v>70</v>
      </c>
      <c r="L34" s="421">
        <v>1600</v>
      </c>
    </row>
    <row r="35" spans="1:12" s="99" customFormat="1" ht="15.75" customHeight="1">
      <c r="A35" s="107" t="s">
        <v>1425</v>
      </c>
      <c r="B35" s="420" t="s">
        <v>1414</v>
      </c>
      <c r="C35" s="421" t="s">
        <v>1420</v>
      </c>
      <c r="D35" s="421">
        <v>70</v>
      </c>
      <c r="E35" s="421">
        <v>260</v>
      </c>
      <c r="F35" s="421">
        <v>70</v>
      </c>
      <c r="G35" s="421">
        <v>55</v>
      </c>
      <c r="H35" s="421">
        <v>80</v>
      </c>
      <c r="I35" s="422">
        <v>10</v>
      </c>
      <c r="J35" s="421">
        <v>112</v>
      </c>
      <c r="K35" s="421">
        <v>225</v>
      </c>
      <c r="L35" s="421">
        <v>6500</v>
      </c>
    </row>
    <row r="36" spans="1:12" s="99" customFormat="1" ht="15.75" customHeight="1">
      <c r="A36" s="106" t="s">
        <v>1428</v>
      </c>
      <c r="B36" s="420"/>
      <c r="C36" s="421" t="s">
        <v>1416</v>
      </c>
      <c r="D36" s="421">
        <v>80</v>
      </c>
      <c r="E36" s="421">
        <v>235</v>
      </c>
      <c r="F36" s="421">
        <v>70</v>
      </c>
      <c r="G36" s="421">
        <v>35</v>
      </c>
      <c r="H36" s="421">
        <v>65</v>
      </c>
      <c r="I36" s="422">
        <v>4</v>
      </c>
      <c r="J36" s="421">
        <v>120</v>
      </c>
      <c r="K36" s="421">
        <v>120</v>
      </c>
      <c r="L36" s="421">
        <v>100</v>
      </c>
    </row>
    <row r="37" spans="1:12" s="99" customFormat="1" ht="15.75" customHeight="1">
      <c r="A37" s="106" t="s">
        <v>1393</v>
      </c>
      <c r="B37" s="420" t="s">
        <v>1414</v>
      </c>
      <c r="C37" s="421" t="s">
        <v>1415</v>
      </c>
      <c r="D37" s="421">
        <v>85</v>
      </c>
      <c r="E37" s="421">
        <v>210</v>
      </c>
      <c r="F37" s="421">
        <v>23</v>
      </c>
      <c r="G37" s="421">
        <v>25</v>
      </c>
      <c r="H37" s="421">
        <v>65</v>
      </c>
      <c r="I37" s="422">
        <v>3</v>
      </c>
      <c r="J37" s="421">
        <v>60</v>
      </c>
      <c r="K37" s="421">
        <v>100</v>
      </c>
      <c r="L37" s="421">
        <v>3500</v>
      </c>
    </row>
    <row r="38" spans="1:12" s="99" customFormat="1" ht="15.75" customHeight="1" thickBot="1">
      <c r="A38" s="94" t="s">
        <v>1450</v>
      </c>
      <c r="B38" s="449"/>
      <c r="C38" s="449"/>
      <c r="D38" s="450"/>
      <c r="E38" s="450"/>
      <c r="F38" s="450"/>
      <c r="G38" s="450"/>
      <c r="H38" s="450"/>
      <c r="I38" s="450"/>
      <c r="J38" s="450"/>
    </row>
    <row r="39" spans="1:12" ht="15.75" customHeight="1">
      <c r="A39" s="112" t="s">
        <v>1451</v>
      </c>
      <c r="B39" s="451"/>
      <c r="C39" s="451"/>
      <c r="D39" s="452"/>
      <c r="E39" s="452"/>
      <c r="F39" s="452"/>
      <c r="G39" s="452"/>
      <c r="H39" s="452"/>
      <c r="I39" s="452"/>
      <c r="J39" s="452"/>
      <c r="K39" s="452"/>
      <c r="L39" s="113"/>
    </row>
    <row r="40" spans="1:12" ht="15.75" customHeight="1">
      <c r="A40" s="114" t="s">
        <v>1452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1453</v>
      </c>
      <c r="L41" s="117"/>
    </row>
    <row r="42" spans="1:12" ht="15.75" customHeight="1">
      <c r="A42" s="118" t="s">
        <v>1454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1455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1456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1457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1458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1459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1460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1461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1462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1463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1464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1465</v>
      </c>
      <c r="B1" s="175" t="s">
        <v>1466</v>
      </c>
      <c r="C1" s="175" t="s">
        <v>1467</v>
      </c>
      <c r="D1" s="177" t="s">
        <v>1468</v>
      </c>
    </row>
    <row r="2" spans="1:4" ht="15.75">
      <c r="A2" s="177" t="s">
        <v>1469</v>
      </c>
      <c r="B2" s="176"/>
      <c r="C2" s="176"/>
    </row>
    <row r="3" spans="1:4">
      <c r="A3" s="176" t="s">
        <v>1470</v>
      </c>
      <c r="B3" s="432" t="s">
        <v>1471</v>
      </c>
      <c r="C3" s="432" t="s">
        <v>1472</v>
      </c>
      <c r="D3" s="432" t="s">
        <v>1473</v>
      </c>
    </row>
    <row r="4" spans="1:4">
      <c r="A4" s="176" t="s">
        <v>1474</v>
      </c>
      <c r="B4" s="433" t="s">
        <v>1475</v>
      </c>
      <c r="C4" s="433" t="s">
        <v>1476</v>
      </c>
      <c r="D4" s="432" t="s">
        <v>1477</v>
      </c>
    </row>
    <row r="5" spans="1:4" ht="18.75">
      <c r="A5" s="178"/>
    </row>
    <row r="6" spans="1:4" ht="15.75">
      <c r="A6" s="177" t="s">
        <v>1478</v>
      </c>
    </row>
    <row r="7" spans="1:4">
      <c r="A7" s="432" t="s">
        <v>1479</v>
      </c>
      <c r="B7" s="433" t="s">
        <v>1480</v>
      </c>
      <c r="C7" s="433" t="s">
        <v>1481</v>
      </c>
      <c r="D7" s="432" t="s">
        <v>1482</v>
      </c>
    </row>
    <row r="8" spans="1:4">
      <c r="A8" s="432" t="s">
        <v>1483</v>
      </c>
      <c r="B8" s="433" t="s">
        <v>1484</v>
      </c>
      <c r="C8" s="433" t="s">
        <v>1485</v>
      </c>
      <c r="D8" s="432" t="s">
        <v>1486</v>
      </c>
    </row>
    <row r="9" spans="1:4">
      <c r="A9" s="432" t="s">
        <v>1487</v>
      </c>
      <c r="B9" s="433" t="s">
        <v>1488</v>
      </c>
      <c r="C9" s="433" t="s">
        <v>1489</v>
      </c>
      <c r="D9" s="432" t="s">
        <v>1490</v>
      </c>
    </row>
    <row r="10" spans="1:4">
      <c r="A10" s="432" t="s">
        <v>1491</v>
      </c>
      <c r="B10" s="433" t="s">
        <v>1492</v>
      </c>
      <c r="C10" s="433" t="s">
        <v>1493</v>
      </c>
      <c r="D10" s="432" t="s">
        <v>1494</v>
      </c>
    </row>
    <row r="11" spans="1:4">
      <c r="A11" s="432" t="s">
        <v>1495</v>
      </c>
      <c r="B11" s="433" t="s">
        <v>1496</v>
      </c>
      <c r="C11" s="433" t="s">
        <v>1497</v>
      </c>
      <c r="D11" s="432" t="s">
        <v>1498</v>
      </c>
    </row>
    <row r="12" spans="1:4">
      <c r="A12" s="432" t="s">
        <v>1499</v>
      </c>
      <c r="B12" s="433" t="s">
        <v>1500</v>
      </c>
      <c r="C12" s="433" t="s">
        <v>1501</v>
      </c>
      <c r="D12" s="432" t="s">
        <v>1502</v>
      </c>
    </row>
    <row r="13" spans="1:4">
      <c r="A13" s="432" t="s">
        <v>1503</v>
      </c>
      <c r="B13" s="433" t="s">
        <v>1504</v>
      </c>
      <c r="C13" s="433" t="s">
        <v>1505</v>
      </c>
      <c r="D13" s="432" t="s">
        <v>1506</v>
      </c>
    </row>
    <row r="14" spans="1:4">
      <c r="A14" s="432" t="s">
        <v>1507</v>
      </c>
      <c r="B14" s="433" t="s">
        <v>1492</v>
      </c>
      <c r="C14" s="433" t="s">
        <v>1508</v>
      </c>
      <c r="D14" s="432" t="s">
        <v>1506</v>
      </c>
    </row>
    <row r="15" spans="1:4">
      <c r="A15" s="432" t="s">
        <v>1509</v>
      </c>
      <c r="B15" s="433" t="s">
        <v>1510</v>
      </c>
      <c r="C15" s="433" t="s">
        <v>1511</v>
      </c>
      <c r="D15" s="432" t="s">
        <v>1477</v>
      </c>
    </row>
    <row r="16" spans="1:4">
      <c r="A16" s="432" t="s">
        <v>1512</v>
      </c>
      <c r="B16" s="433" t="s">
        <v>1513</v>
      </c>
      <c r="C16" s="433" t="s">
        <v>1514</v>
      </c>
      <c r="D16" s="432" t="s">
        <v>1515</v>
      </c>
    </row>
    <row r="17" spans="1:4">
      <c r="A17" s="432" t="s">
        <v>1516</v>
      </c>
      <c r="B17" s="433" t="s">
        <v>1517</v>
      </c>
      <c r="C17" s="433" t="s">
        <v>1518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1519</v>
      </c>
    </row>
    <row r="21" spans="1:4">
      <c r="A21" s="432" t="s">
        <v>1520</v>
      </c>
      <c r="B21" s="433" t="s">
        <v>1521</v>
      </c>
      <c r="C21" s="433" t="s">
        <v>1522</v>
      </c>
      <c r="D21" s="434" t="s">
        <v>1523</v>
      </c>
    </row>
    <row r="22" spans="1:4">
      <c r="A22" s="432" t="s">
        <v>1524</v>
      </c>
      <c r="B22" s="433" t="s">
        <v>1525</v>
      </c>
      <c r="C22" s="433" t="s">
        <v>1526</v>
      </c>
    </row>
    <row r="23" spans="1:4">
      <c r="A23" s="432" t="s">
        <v>1527</v>
      </c>
      <c r="B23" s="433" t="s">
        <v>1528</v>
      </c>
      <c r="C23" s="433" t="s">
        <v>1529</v>
      </c>
    </row>
    <row r="24" spans="1:4">
      <c r="A24" s="432" t="s">
        <v>1530</v>
      </c>
      <c r="B24" s="433" t="s">
        <v>1531</v>
      </c>
      <c r="C24" s="433" t="s">
        <v>1532</v>
      </c>
    </row>
    <row r="25" spans="1:4">
      <c r="A25" s="432" t="s">
        <v>1533</v>
      </c>
      <c r="B25" s="433" t="s">
        <v>1534</v>
      </c>
      <c r="C25" s="433" t="s">
        <v>1535</v>
      </c>
    </row>
    <row r="26" spans="1:4">
      <c r="A26" s="432" t="s">
        <v>1536</v>
      </c>
      <c r="B26" s="433" t="s">
        <v>1537</v>
      </c>
      <c r="C26" s="433" t="s">
        <v>1538</v>
      </c>
    </row>
    <row r="27" spans="1:4">
      <c r="A27" s="432" t="s">
        <v>1095</v>
      </c>
      <c r="B27" s="433" t="s">
        <v>1539</v>
      </c>
      <c r="C27" s="433" t="s">
        <v>1540</v>
      </c>
    </row>
    <row r="29" spans="1:4" ht="15.75">
      <c r="A29" s="177" t="s">
        <v>1541</v>
      </c>
    </row>
    <row r="30" spans="1:4">
      <c r="A30" s="432" t="s">
        <v>1542</v>
      </c>
      <c r="B30" s="433" t="s">
        <v>1480</v>
      </c>
      <c r="C30" s="433" t="s">
        <v>1543</v>
      </c>
    </row>
    <row r="31" spans="1:4">
      <c r="A31" s="432" t="s">
        <v>1544</v>
      </c>
      <c r="B31" s="433" t="s">
        <v>1545</v>
      </c>
      <c r="C31" s="433" t="s">
        <v>1546</v>
      </c>
    </row>
    <row r="32" spans="1:4">
      <c r="A32" s="432" t="s">
        <v>1547</v>
      </c>
      <c r="B32" s="433" t="s">
        <v>1548</v>
      </c>
      <c r="C32" s="433" t="s">
        <v>1549</v>
      </c>
    </row>
    <row r="33" spans="1:4">
      <c r="A33" s="432" t="s">
        <v>1550</v>
      </c>
      <c r="B33" s="433" t="s">
        <v>1551</v>
      </c>
      <c r="C33" s="433" t="s">
        <v>1552</v>
      </c>
    </row>
    <row r="34" spans="1:4">
      <c r="A34" s="432" t="s">
        <v>1553</v>
      </c>
      <c r="B34" s="433" t="s">
        <v>1539</v>
      </c>
      <c r="C34" s="433" t="s">
        <v>1554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1555</v>
      </c>
    </row>
    <row r="39" spans="1:4">
      <c r="A39" s="176" t="s">
        <v>1556</v>
      </c>
      <c r="B39" s="179" t="s">
        <v>1557</v>
      </c>
      <c r="C39" s="179" t="s">
        <v>1558</v>
      </c>
    </row>
    <row r="40" spans="1:4">
      <c r="A40" s="176" t="s">
        <v>1559</v>
      </c>
      <c r="B40" s="179">
        <v>80</v>
      </c>
      <c r="C40" s="179">
        <v>100</v>
      </c>
    </row>
    <row r="41" spans="1:4">
      <c r="A41" s="176" t="s">
        <v>1560</v>
      </c>
      <c r="C41" s="179" t="s">
        <v>1561</v>
      </c>
    </row>
    <row r="42" spans="1:4">
      <c r="A42" s="176" t="s">
        <v>1562</v>
      </c>
      <c r="B42" s="181" t="s">
        <v>1563</v>
      </c>
      <c r="C42" s="182" t="s">
        <v>1564</v>
      </c>
    </row>
    <row r="43" spans="1:4">
      <c r="A43" s="176" t="s">
        <v>1565</v>
      </c>
      <c r="B43" s="179" t="s">
        <v>1566</v>
      </c>
      <c r="C43" s="180" t="s">
        <v>1567</v>
      </c>
    </row>
    <row r="44" spans="1:4">
      <c r="A44" s="176" t="s">
        <v>1568</v>
      </c>
      <c r="B44" s="179" t="s">
        <v>1569</v>
      </c>
      <c r="C44" s="180" t="s">
        <v>1570</v>
      </c>
    </row>
    <row r="45" spans="1:4">
      <c r="A45" s="176" t="s">
        <v>1571</v>
      </c>
      <c r="C45" s="180" t="s">
        <v>1572</v>
      </c>
    </row>
    <row r="46" spans="1:4">
      <c r="A46" s="176" t="s">
        <v>1573</v>
      </c>
      <c r="B46" s="161" t="s">
        <v>1574</v>
      </c>
      <c r="C46" s="161" t="s">
        <v>1575</v>
      </c>
      <c r="D46" s="161" t="s">
        <v>1576</v>
      </c>
    </row>
    <row r="47" spans="1:4">
      <c r="C47" s="180"/>
    </row>
    <row r="48" spans="1:4">
      <c r="A48" s="308" t="s">
        <v>398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1577</v>
      </c>
      <c r="B1" s="435" t="s">
        <v>1578</v>
      </c>
      <c r="C1" s="435" t="s">
        <v>1579</v>
      </c>
      <c r="D1" s="151" t="s">
        <v>1580</v>
      </c>
      <c r="E1" s="432"/>
      <c r="F1" s="432" t="s">
        <v>1581</v>
      </c>
      <c r="G1" s="432" t="s">
        <v>1582</v>
      </c>
      <c r="H1" s="432"/>
      <c r="I1" s="432"/>
    </row>
    <row r="2" spans="1:9">
      <c r="A2" s="433" t="s">
        <v>1583</v>
      </c>
      <c r="B2" s="436">
        <v>1</v>
      </c>
      <c r="C2" s="436" t="s">
        <v>502</v>
      </c>
      <c r="D2" s="153">
        <v>2</v>
      </c>
      <c r="E2" s="432"/>
      <c r="F2" s="432" t="s">
        <v>513</v>
      </c>
      <c r="G2" s="432" t="s">
        <v>1584</v>
      </c>
      <c r="H2" s="432" t="s">
        <v>1585</v>
      </c>
      <c r="I2" s="432"/>
    </row>
    <row r="3" spans="1:9">
      <c r="A3" s="433" t="s">
        <v>1586</v>
      </c>
      <c r="B3" s="436" t="s">
        <v>1587</v>
      </c>
      <c r="C3" s="436"/>
      <c r="D3" s="153" t="s">
        <v>1588</v>
      </c>
      <c r="E3" s="432"/>
      <c r="F3" s="432"/>
      <c r="G3" s="432" t="s">
        <v>1589</v>
      </c>
      <c r="H3" s="432" t="s">
        <v>1590</v>
      </c>
      <c r="I3" s="432"/>
    </row>
    <row r="4" spans="1:9">
      <c r="A4" s="433" t="s">
        <v>1591</v>
      </c>
      <c r="B4" s="436">
        <v>450</v>
      </c>
      <c r="C4" s="436">
        <v>300</v>
      </c>
      <c r="D4" s="153" t="s">
        <v>1592</v>
      </c>
      <c r="E4" s="432"/>
      <c r="F4" s="437" t="s">
        <v>1593</v>
      </c>
      <c r="G4" s="432" t="s">
        <v>766</v>
      </c>
      <c r="H4" s="432" t="s">
        <v>1594</v>
      </c>
      <c r="I4" s="432"/>
    </row>
    <row r="5" spans="1:9">
      <c r="A5" s="433" t="s">
        <v>1595</v>
      </c>
      <c r="B5" s="436" t="s">
        <v>1596</v>
      </c>
      <c r="C5" s="436">
        <v>120</v>
      </c>
      <c r="D5" s="153" t="s">
        <v>1597</v>
      </c>
      <c r="E5" s="432"/>
      <c r="F5" s="437" t="s">
        <v>1598</v>
      </c>
      <c r="G5" s="432" t="s">
        <v>1599</v>
      </c>
      <c r="H5" s="432" t="s">
        <v>1600</v>
      </c>
      <c r="I5" s="432"/>
    </row>
    <row r="6" spans="1:9" ht="15" customHeight="1">
      <c r="A6" s="433" t="s">
        <v>1601</v>
      </c>
      <c r="B6" s="436">
        <v>100</v>
      </c>
      <c r="C6" s="436">
        <v>60</v>
      </c>
      <c r="D6" s="153" t="s">
        <v>1602</v>
      </c>
      <c r="E6" s="432"/>
      <c r="F6" s="437" t="s">
        <v>1603</v>
      </c>
      <c r="G6" s="432" t="s">
        <v>633</v>
      </c>
      <c r="H6" s="432"/>
      <c r="I6" s="432"/>
    </row>
    <row r="7" spans="1:9">
      <c r="A7" s="433" t="s">
        <v>1604</v>
      </c>
      <c r="B7" s="436" t="s">
        <v>1605</v>
      </c>
      <c r="C7" s="436" t="s">
        <v>1606</v>
      </c>
      <c r="D7" s="153" t="s">
        <v>1607</v>
      </c>
      <c r="E7" s="432"/>
      <c r="F7" s="437" t="s">
        <v>1608</v>
      </c>
      <c r="G7" s="432" t="s">
        <v>1609</v>
      </c>
      <c r="H7" s="432" t="s">
        <v>1610</v>
      </c>
      <c r="I7" s="432"/>
    </row>
    <row r="8" spans="1:9">
      <c r="A8" s="433" t="s">
        <v>1611</v>
      </c>
      <c r="B8" s="436" t="s">
        <v>1612</v>
      </c>
      <c r="C8" s="436" t="s">
        <v>1613</v>
      </c>
      <c r="D8" s="153" t="s">
        <v>1614</v>
      </c>
      <c r="E8" s="432"/>
      <c r="F8" s="432"/>
      <c r="G8" s="432" t="s">
        <v>1615</v>
      </c>
      <c r="H8" s="432" t="s">
        <v>1616</v>
      </c>
      <c r="I8" s="432"/>
    </row>
    <row r="9" spans="1:9">
      <c r="A9" s="433" t="s">
        <v>1617</v>
      </c>
      <c r="B9" s="438" t="s">
        <v>1618</v>
      </c>
      <c r="C9" s="155" t="s">
        <v>1619</v>
      </c>
      <c r="D9" s="153" t="s">
        <v>1620</v>
      </c>
      <c r="E9" s="432"/>
      <c r="F9" s="432"/>
      <c r="G9" s="432" t="s">
        <v>1621</v>
      </c>
      <c r="H9" s="432" t="s">
        <v>1622</v>
      </c>
      <c r="I9" s="432"/>
    </row>
    <row r="10" spans="1:9" ht="15" customHeight="1">
      <c r="A10" s="433" t="s">
        <v>1623</v>
      </c>
      <c r="B10" s="436" t="s">
        <v>1624</v>
      </c>
      <c r="C10" s="436" t="s">
        <v>1613</v>
      </c>
      <c r="D10" s="153" t="s">
        <v>1624</v>
      </c>
      <c r="E10" s="432"/>
      <c r="F10" s="432"/>
      <c r="G10" s="432" t="s">
        <v>1625</v>
      </c>
      <c r="H10" s="432"/>
      <c r="I10" s="432"/>
    </row>
    <row r="11" spans="1:9">
      <c r="A11" s="433" t="s">
        <v>1626</v>
      </c>
      <c r="B11" s="436" t="s">
        <v>1624</v>
      </c>
      <c r="C11" s="436" t="s">
        <v>1613</v>
      </c>
      <c r="D11" s="153" t="s">
        <v>1613</v>
      </c>
      <c r="E11" s="432"/>
      <c r="F11" s="437" t="s">
        <v>1627</v>
      </c>
      <c r="G11" s="432" t="s">
        <v>1625</v>
      </c>
      <c r="H11" s="432" t="s">
        <v>1628</v>
      </c>
      <c r="I11" s="432"/>
    </row>
    <row r="12" spans="1:9">
      <c r="A12" s="439" t="s">
        <v>1629</v>
      </c>
      <c r="B12" s="438" t="s">
        <v>1630</v>
      </c>
      <c r="C12" s="436"/>
      <c r="D12" s="153" t="s">
        <v>1631</v>
      </c>
      <c r="E12" s="432"/>
      <c r="F12" s="437" t="s">
        <v>1632</v>
      </c>
      <c r="G12" s="432" t="s">
        <v>1633</v>
      </c>
      <c r="H12" s="432" t="s">
        <v>1634</v>
      </c>
      <c r="I12" s="432"/>
    </row>
    <row r="13" spans="1:9">
      <c r="A13" s="433" t="s">
        <v>1635</v>
      </c>
      <c r="B13" s="436" t="s">
        <v>1636</v>
      </c>
      <c r="C13" s="436" t="s">
        <v>1637</v>
      </c>
      <c r="D13" s="153" t="s">
        <v>1636</v>
      </c>
      <c r="E13" s="432"/>
      <c r="F13" s="437" t="s">
        <v>1638</v>
      </c>
      <c r="G13" s="432" t="s">
        <v>1639</v>
      </c>
      <c r="H13" s="432" t="s">
        <v>1640</v>
      </c>
      <c r="I13" s="432"/>
    </row>
    <row r="14" spans="1:9">
      <c r="A14" s="433" t="s">
        <v>1641</v>
      </c>
      <c r="B14" s="436" t="s">
        <v>1642</v>
      </c>
      <c r="C14" s="436" t="s">
        <v>1643</v>
      </c>
      <c r="D14" s="153" t="s">
        <v>1644</v>
      </c>
      <c r="E14" s="432"/>
      <c r="F14" s="432"/>
      <c r="G14" s="432" t="s">
        <v>1645</v>
      </c>
      <c r="H14" s="432" t="s">
        <v>1646</v>
      </c>
      <c r="I14" s="432"/>
    </row>
    <row r="15" spans="1:9">
      <c r="A15" s="157" t="s">
        <v>1647</v>
      </c>
      <c r="B15" s="436" t="s">
        <v>1612</v>
      </c>
      <c r="C15" s="436"/>
      <c r="D15" s="153" t="s">
        <v>1612</v>
      </c>
      <c r="E15" s="432"/>
      <c r="F15" s="437" t="s">
        <v>1648</v>
      </c>
      <c r="G15" s="432" t="s">
        <v>1649</v>
      </c>
      <c r="H15" s="432" t="s">
        <v>1650</v>
      </c>
      <c r="I15" s="432"/>
    </row>
    <row r="16" spans="1:9">
      <c r="A16" s="433" t="s">
        <v>1651</v>
      </c>
      <c r="B16" s="436" t="s">
        <v>1652</v>
      </c>
      <c r="C16" s="436"/>
      <c r="D16" s="153" t="s">
        <v>1653</v>
      </c>
      <c r="E16" s="432"/>
      <c r="F16" s="437" t="s">
        <v>1654</v>
      </c>
      <c r="G16" s="432" t="s">
        <v>1655</v>
      </c>
      <c r="H16" s="432" t="s">
        <v>1656</v>
      </c>
      <c r="I16" s="432"/>
    </row>
    <row r="17" spans="1:9" ht="15" customHeight="1">
      <c r="A17" s="433" t="s">
        <v>1657</v>
      </c>
      <c r="B17" s="436" t="s">
        <v>1658</v>
      </c>
      <c r="C17" s="436"/>
      <c r="D17" s="153" t="s">
        <v>1659</v>
      </c>
      <c r="E17" s="432"/>
      <c r="F17" s="432"/>
      <c r="G17" s="432" t="s">
        <v>1660</v>
      </c>
      <c r="H17" s="432"/>
      <c r="I17" s="432"/>
    </row>
    <row r="18" spans="1:9">
      <c r="A18" s="433" t="s">
        <v>1661</v>
      </c>
      <c r="B18" s="436" t="s">
        <v>1662</v>
      </c>
      <c r="C18" s="436"/>
      <c r="D18" s="153" t="s">
        <v>1663</v>
      </c>
      <c r="E18" s="432"/>
      <c r="F18" s="432"/>
      <c r="G18" s="432" t="s">
        <v>1664</v>
      </c>
      <c r="H18" s="432" t="s">
        <v>1665</v>
      </c>
      <c r="I18" s="432"/>
    </row>
    <row r="19" spans="1:9">
      <c r="A19" s="433" t="s">
        <v>1666</v>
      </c>
      <c r="B19" s="436" t="s">
        <v>1667</v>
      </c>
      <c r="C19" s="436" t="s">
        <v>1668</v>
      </c>
      <c r="D19" s="436" t="s">
        <v>1668</v>
      </c>
      <c r="E19" s="432"/>
      <c r="F19" s="432"/>
      <c r="G19" s="432" t="s">
        <v>1669</v>
      </c>
      <c r="H19" s="432" t="s">
        <v>1670</v>
      </c>
      <c r="I19" s="432"/>
    </row>
    <row r="20" spans="1:9">
      <c r="A20" s="157" t="s">
        <v>1671</v>
      </c>
      <c r="B20" s="153" t="s">
        <v>1575</v>
      </c>
      <c r="C20" s="436" t="s">
        <v>1672</v>
      </c>
      <c r="D20" s="153" t="s">
        <v>1673</v>
      </c>
      <c r="E20" s="432"/>
      <c r="F20" s="432"/>
      <c r="G20" s="432" t="s">
        <v>1674</v>
      </c>
      <c r="H20" s="432" t="s">
        <v>1675</v>
      </c>
      <c r="I20" s="432"/>
    </row>
    <row r="21" spans="1:9" ht="15" customHeight="1">
      <c r="A21" s="433" t="s">
        <v>1676</v>
      </c>
      <c r="B21" s="436" t="s">
        <v>1539</v>
      </c>
      <c r="C21" s="158" t="s">
        <v>1677</v>
      </c>
      <c r="D21" s="153" t="s">
        <v>1678</v>
      </c>
      <c r="E21" s="432"/>
      <c r="F21" s="437" t="s">
        <v>1679</v>
      </c>
      <c r="G21" s="432" t="s">
        <v>1680</v>
      </c>
      <c r="H21" s="432"/>
      <c r="I21" s="432"/>
    </row>
    <row r="22" spans="1:9">
      <c r="A22" s="433" t="s">
        <v>1681</v>
      </c>
      <c r="B22" s="436" t="s">
        <v>1682</v>
      </c>
      <c r="C22" s="436" t="s">
        <v>1683</v>
      </c>
      <c r="D22" s="153" t="s">
        <v>1684</v>
      </c>
      <c r="E22" s="432"/>
      <c r="F22" s="432"/>
      <c r="G22" s="432" t="s">
        <v>1685</v>
      </c>
      <c r="H22" s="432" t="s">
        <v>1686</v>
      </c>
      <c r="I22" s="432"/>
    </row>
    <row r="23" spans="1:9">
      <c r="A23" s="433" t="s">
        <v>1687</v>
      </c>
      <c r="B23" s="436" t="s">
        <v>1539</v>
      </c>
      <c r="C23" s="436" t="s">
        <v>1688</v>
      </c>
      <c r="D23" s="153" t="s">
        <v>1539</v>
      </c>
      <c r="E23" s="432"/>
      <c r="F23" s="432"/>
      <c r="G23" s="432" t="s">
        <v>1689</v>
      </c>
      <c r="H23" s="432" t="s">
        <v>1690</v>
      </c>
      <c r="I23" s="432"/>
    </row>
    <row r="24" spans="1:9">
      <c r="A24" s="433" t="s">
        <v>1691</v>
      </c>
      <c r="B24" s="436" t="s">
        <v>1539</v>
      </c>
      <c r="C24" s="436"/>
      <c r="D24" s="153" t="s">
        <v>1539</v>
      </c>
      <c r="E24" s="432"/>
      <c r="F24" s="432"/>
      <c r="G24" s="432" t="s">
        <v>1692</v>
      </c>
      <c r="H24" s="432" t="s">
        <v>1693</v>
      </c>
      <c r="I24" s="432"/>
    </row>
    <row r="25" spans="1:9">
      <c r="A25" s="433" t="s">
        <v>1694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1695</v>
      </c>
      <c r="H25" s="432" t="s">
        <v>1690</v>
      </c>
      <c r="I25" s="432"/>
    </row>
    <row r="26" spans="1:9">
      <c r="A26" s="433" t="s">
        <v>1696</v>
      </c>
      <c r="B26" s="436" t="s">
        <v>1697</v>
      </c>
      <c r="C26" s="436" t="s">
        <v>1698</v>
      </c>
      <c r="D26" s="153" t="s">
        <v>1612</v>
      </c>
      <c r="E26" s="432"/>
      <c r="F26" s="432"/>
      <c r="G26" s="432" t="s">
        <v>1699</v>
      </c>
      <c r="H26" s="432" t="s">
        <v>1690</v>
      </c>
      <c r="I26" s="432"/>
    </row>
    <row r="27" spans="1:9">
      <c r="A27" s="433" t="s">
        <v>1700</v>
      </c>
      <c r="B27" s="436" t="s">
        <v>1701</v>
      </c>
      <c r="C27" s="436"/>
      <c r="D27" s="436" t="s">
        <v>1701</v>
      </c>
      <c r="E27" s="432"/>
      <c r="F27" s="432"/>
      <c r="G27" s="432" t="s">
        <v>1702</v>
      </c>
      <c r="H27" s="432" t="s">
        <v>1690</v>
      </c>
      <c r="I27" s="432"/>
    </row>
    <row r="28" spans="1:9">
      <c r="A28" s="433" t="s">
        <v>1703</v>
      </c>
      <c r="B28" s="436" t="s">
        <v>1704</v>
      </c>
      <c r="C28" s="436" t="s">
        <v>1705</v>
      </c>
      <c r="D28" s="153" t="s">
        <v>1704</v>
      </c>
      <c r="E28" s="432"/>
      <c r="F28" s="432" t="s">
        <v>1704</v>
      </c>
      <c r="G28" s="432" t="s">
        <v>1706</v>
      </c>
      <c r="H28" s="432" t="s">
        <v>1690</v>
      </c>
      <c r="I28" s="432"/>
    </row>
    <row r="29" spans="1:9" ht="15" customHeight="1">
      <c r="A29" s="433" t="s">
        <v>1707</v>
      </c>
      <c r="B29" s="436" t="s">
        <v>1708</v>
      </c>
      <c r="C29" s="436" t="s">
        <v>1709</v>
      </c>
      <c r="D29" s="153" t="s">
        <v>1710</v>
      </c>
      <c r="E29" s="432"/>
      <c r="F29" s="437" t="s">
        <v>1711</v>
      </c>
      <c r="G29" s="432" t="s">
        <v>1712</v>
      </c>
      <c r="H29" s="432"/>
      <c r="I29" s="432"/>
    </row>
    <row r="30" spans="1:9">
      <c r="A30" s="433" t="s">
        <v>1625</v>
      </c>
      <c r="B30" s="436" t="s">
        <v>1713</v>
      </c>
      <c r="C30" s="436" t="s">
        <v>1688</v>
      </c>
      <c r="D30" s="153" t="s">
        <v>1714</v>
      </c>
      <c r="E30" s="432"/>
      <c r="F30" s="437" t="s">
        <v>1715</v>
      </c>
      <c r="G30" s="432" t="s">
        <v>1716</v>
      </c>
      <c r="H30" s="432" t="s">
        <v>1717</v>
      </c>
      <c r="I30" s="432"/>
    </row>
    <row r="31" spans="1:9">
      <c r="A31" s="433" t="s">
        <v>1718</v>
      </c>
      <c r="B31" s="436" t="s">
        <v>1719</v>
      </c>
      <c r="C31" s="436" t="s">
        <v>1720</v>
      </c>
      <c r="D31" s="436" t="s">
        <v>1719</v>
      </c>
      <c r="E31" s="432"/>
      <c r="F31" s="437" t="s">
        <v>1721</v>
      </c>
      <c r="G31" s="432" t="s">
        <v>1722</v>
      </c>
      <c r="H31" s="432" t="s">
        <v>1723</v>
      </c>
      <c r="I31" s="432"/>
    </row>
    <row r="32" spans="1:9">
      <c r="A32" s="433" t="s">
        <v>1724</v>
      </c>
      <c r="B32" s="436" t="s">
        <v>1040</v>
      </c>
      <c r="C32" s="436" t="s">
        <v>1725</v>
      </c>
      <c r="D32" s="153" t="s">
        <v>1726</v>
      </c>
      <c r="E32" s="432"/>
      <c r="F32" s="432"/>
      <c r="G32" s="432" t="s">
        <v>1727</v>
      </c>
      <c r="H32" s="432" t="s">
        <v>1728</v>
      </c>
      <c r="I32" s="432"/>
    </row>
    <row r="33" spans="1:9">
      <c r="A33" s="433" t="s">
        <v>1729</v>
      </c>
      <c r="B33" s="436" t="s">
        <v>1730</v>
      </c>
      <c r="C33" s="436" t="s">
        <v>1731</v>
      </c>
      <c r="D33" s="153" t="s">
        <v>1732</v>
      </c>
      <c r="E33" s="432"/>
      <c r="F33" s="437" t="s">
        <v>1733</v>
      </c>
      <c r="G33" s="432" t="s">
        <v>1734</v>
      </c>
      <c r="H33" s="432" t="s">
        <v>1690</v>
      </c>
      <c r="I33" s="432"/>
    </row>
    <row r="34" spans="1:9">
      <c r="A34" s="433" t="s">
        <v>1735</v>
      </c>
      <c r="B34" s="436" t="s">
        <v>1736</v>
      </c>
      <c r="C34" s="436">
        <v>10305</v>
      </c>
      <c r="D34" s="153">
        <v>9800</v>
      </c>
      <c r="E34" s="432"/>
      <c r="F34" s="432"/>
      <c r="G34" s="432" t="s">
        <v>1737</v>
      </c>
      <c r="H34" s="432" t="s">
        <v>1738</v>
      </c>
      <c r="I34" s="432"/>
    </row>
    <row r="35" spans="1:9" ht="15" customHeight="1">
      <c r="A35" s="433" t="s">
        <v>1739</v>
      </c>
      <c r="B35" s="436">
        <v>1.75</v>
      </c>
      <c r="C35" s="436">
        <v>2.85</v>
      </c>
      <c r="D35" s="153">
        <v>1.75</v>
      </c>
      <c r="E35" s="432"/>
      <c r="F35" s="432" t="s">
        <v>1740</v>
      </c>
      <c r="G35" s="432" t="s">
        <v>1741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1742</v>
      </c>
      <c r="H36" s="432" t="s">
        <v>1690</v>
      </c>
      <c r="I36" s="432"/>
    </row>
    <row r="37" spans="1:9">
      <c r="A37" s="308" t="s">
        <v>398</v>
      </c>
      <c r="B37" s="436"/>
      <c r="C37" s="436"/>
      <c r="E37" s="432"/>
      <c r="F37" s="432"/>
      <c r="G37" s="432" t="s">
        <v>1743</v>
      </c>
      <c r="H37" s="432" t="s">
        <v>1744</v>
      </c>
      <c r="I37" s="432"/>
    </row>
    <row r="38" spans="1:9">
      <c r="A38" s="433"/>
      <c r="B38" s="436"/>
      <c r="C38" s="436"/>
      <c r="E38" s="432"/>
      <c r="F38" s="432"/>
      <c r="G38" s="432" t="s">
        <v>1745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1746</v>
      </c>
      <c r="H39" s="432" t="s">
        <v>1747</v>
      </c>
      <c r="I39" s="432"/>
    </row>
    <row r="40" spans="1:9">
      <c r="A40" s="433"/>
      <c r="B40" s="436"/>
      <c r="C40" s="436"/>
      <c r="E40" s="432"/>
      <c r="F40" s="432"/>
      <c r="G40" s="432" t="s">
        <v>1748</v>
      </c>
      <c r="H40" s="432" t="s">
        <v>1690</v>
      </c>
      <c r="I40" s="432"/>
    </row>
    <row r="41" spans="1:9">
      <c r="A41" s="433"/>
      <c r="B41" s="436"/>
      <c r="C41" s="436"/>
      <c r="E41" s="432"/>
      <c r="F41" s="432"/>
      <c r="G41" s="432" t="s">
        <v>1749</v>
      </c>
      <c r="H41" s="432" t="s">
        <v>1750</v>
      </c>
      <c r="I41" s="432"/>
    </row>
    <row r="42" spans="1:9">
      <c r="A42" s="433"/>
      <c r="B42" s="436"/>
      <c r="C42" s="436"/>
      <c r="E42" s="432"/>
      <c r="F42" s="432"/>
      <c r="G42" s="432" t="s">
        <v>1751</v>
      </c>
      <c r="H42" s="432" t="s">
        <v>1690</v>
      </c>
      <c r="I42" s="432"/>
    </row>
    <row r="43" spans="1:9">
      <c r="A43" s="433"/>
      <c r="B43" s="436"/>
      <c r="C43" s="436"/>
      <c r="E43" s="432"/>
      <c r="F43" s="432"/>
      <c r="G43" s="432" t="s">
        <v>1752</v>
      </c>
      <c r="H43" s="432" t="s">
        <v>1690</v>
      </c>
      <c r="I43" s="432"/>
    </row>
    <row r="44" spans="1:9">
      <c r="A44" s="433"/>
      <c r="B44" s="436"/>
      <c r="C44" s="436"/>
      <c r="E44" s="432"/>
      <c r="F44" s="432"/>
      <c r="G44" s="432" t="s">
        <v>1753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1754</v>
      </c>
      <c r="H45" s="432" t="s">
        <v>1755</v>
      </c>
      <c r="I45" s="432"/>
    </row>
    <row r="46" spans="1:9">
      <c r="A46" s="433"/>
      <c r="B46" s="436"/>
      <c r="C46" s="436"/>
      <c r="E46" s="432"/>
      <c r="F46" s="432"/>
      <c r="G46" s="432" t="s">
        <v>1756</v>
      </c>
      <c r="H46" s="432" t="s">
        <v>1757</v>
      </c>
      <c r="I46" s="432"/>
    </row>
    <row r="47" spans="1:9">
      <c r="A47" s="433"/>
      <c r="B47" s="436"/>
      <c r="C47" s="436"/>
      <c r="E47" s="432"/>
      <c r="F47" s="432"/>
      <c r="G47" s="432" t="s">
        <v>1758</v>
      </c>
      <c r="H47" s="432" t="s">
        <v>1759</v>
      </c>
      <c r="I47" s="432"/>
    </row>
    <row r="48" spans="1:9">
      <c r="A48" s="433"/>
      <c r="B48" s="436"/>
      <c r="C48" s="436"/>
      <c r="E48" s="432"/>
      <c r="F48" s="432"/>
      <c r="G48" s="432" t="s">
        <v>1760</v>
      </c>
      <c r="H48" s="432" t="s">
        <v>1761</v>
      </c>
      <c r="I48" s="432"/>
    </row>
    <row r="49" spans="6:9">
      <c r="F49" s="432"/>
      <c r="G49" s="432" t="s">
        <v>1762</v>
      </c>
      <c r="H49" s="432" t="s">
        <v>1690</v>
      </c>
      <c r="I49" s="432"/>
    </row>
    <row r="50" spans="6:9">
      <c r="F50" s="432"/>
      <c r="G50" s="432" t="s">
        <v>1763</v>
      </c>
      <c r="H50" s="432" t="s">
        <v>1764</v>
      </c>
      <c r="I50" s="432"/>
    </row>
    <row r="51" spans="6:9">
      <c r="F51" s="432"/>
      <c r="G51" s="432" t="s">
        <v>1765</v>
      </c>
      <c r="H51" s="432" t="s">
        <v>1690</v>
      </c>
      <c r="I51" s="432"/>
    </row>
    <row r="52" spans="6:9">
      <c r="F52" s="432"/>
      <c r="G52" s="432" t="s">
        <v>1766</v>
      </c>
      <c r="H52" s="432"/>
      <c r="I52" s="432"/>
    </row>
    <row r="53" spans="6:9">
      <c r="F53" s="432"/>
      <c r="G53" s="432" t="s">
        <v>1767</v>
      </c>
      <c r="H53" s="432" t="s">
        <v>1768</v>
      </c>
      <c r="I53" s="432"/>
    </row>
    <row r="54" spans="6:9">
      <c r="F54" s="432"/>
      <c r="G54" s="432" t="s">
        <v>1769</v>
      </c>
      <c r="H54" s="432" t="s">
        <v>1770</v>
      </c>
      <c r="I54" s="432"/>
    </row>
    <row r="55" spans="6:9">
      <c r="F55" s="432"/>
      <c r="G55" s="432" t="s">
        <v>1771</v>
      </c>
      <c r="H55" s="432" t="s">
        <v>1772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1577</v>
      </c>
      <c r="B1" s="435" t="s">
        <v>1773</v>
      </c>
      <c r="C1" s="435" t="s">
        <v>1578</v>
      </c>
      <c r="D1" s="435" t="s">
        <v>1774</v>
      </c>
      <c r="E1" s="435" t="s">
        <v>1775</v>
      </c>
      <c r="F1" s="435" t="s">
        <v>1776</v>
      </c>
      <c r="G1" s="432"/>
      <c r="H1" s="432"/>
    </row>
    <row r="2" spans="1:8">
      <c r="A2" s="433" t="s">
        <v>1583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1586</v>
      </c>
      <c r="B3" s="436" t="s">
        <v>1588</v>
      </c>
      <c r="C3" s="436" t="s">
        <v>1587</v>
      </c>
      <c r="D3" s="154" t="s">
        <v>1588</v>
      </c>
      <c r="E3" s="154" t="s">
        <v>1588</v>
      </c>
      <c r="F3" s="436" t="s">
        <v>1777</v>
      </c>
      <c r="G3" s="432"/>
      <c r="H3" s="432"/>
    </row>
    <row r="4" spans="1:8">
      <c r="A4" s="433" t="s">
        <v>1591</v>
      </c>
      <c r="B4" s="436">
        <v>450</v>
      </c>
      <c r="C4" s="436">
        <v>450</v>
      </c>
      <c r="D4" s="436" t="s">
        <v>1778</v>
      </c>
      <c r="E4" s="436">
        <v>285</v>
      </c>
      <c r="F4" s="436">
        <v>285</v>
      </c>
      <c r="G4" s="432"/>
      <c r="H4" s="432"/>
    </row>
    <row r="5" spans="1:8">
      <c r="A5" s="433" t="s">
        <v>1595</v>
      </c>
      <c r="B5" s="436" t="s">
        <v>1779</v>
      </c>
      <c r="C5" s="436" t="s">
        <v>1596</v>
      </c>
      <c r="D5" s="436">
        <v>150</v>
      </c>
      <c r="E5" s="436" t="s">
        <v>1777</v>
      </c>
      <c r="F5" s="436">
        <v>157</v>
      </c>
      <c r="G5" s="432"/>
      <c r="H5" s="432"/>
    </row>
    <row r="6" spans="1:8" ht="15" customHeight="1">
      <c r="A6" s="433" t="s">
        <v>1601</v>
      </c>
      <c r="B6" s="436">
        <v>80</v>
      </c>
      <c r="C6" s="436">
        <v>100</v>
      </c>
      <c r="D6" s="436" t="s">
        <v>1777</v>
      </c>
      <c r="E6" s="436" t="s">
        <v>1777</v>
      </c>
      <c r="F6" s="436" t="s">
        <v>1777</v>
      </c>
      <c r="G6" s="432"/>
      <c r="H6" s="432"/>
    </row>
    <row r="7" spans="1:8">
      <c r="A7" s="433" t="s">
        <v>1604</v>
      </c>
      <c r="B7" s="436" t="s">
        <v>1780</v>
      </c>
      <c r="C7" s="436" t="s">
        <v>1605</v>
      </c>
      <c r="D7" s="436" t="s">
        <v>1781</v>
      </c>
      <c r="E7" s="436" t="s">
        <v>1782</v>
      </c>
      <c r="F7" s="436" t="s">
        <v>1783</v>
      </c>
      <c r="G7" s="432"/>
      <c r="H7" s="432"/>
    </row>
    <row r="8" spans="1:8">
      <c r="A8" s="433" t="s">
        <v>1611</v>
      </c>
      <c r="B8" s="436" t="s">
        <v>1612</v>
      </c>
      <c r="C8" s="436" t="s">
        <v>1612</v>
      </c>
      <c r="D8" s="436" t="s">
        <v>1142</v>
      </c>
      <c r="E8" s="436" t="s">
        <v>1612</v>
      </c>
      <c r="F8" s="436" t="s">
        <v>1612</v>
      </c>
      <c r="G8" s="432"/>
      <c r="H8" s="432"/>
    </row>
    <row r="9" spans="1:8">
      <c r="A9" s="433" t="s">
        <v>1784</v>
      </c>
      <c r="B9" s="436" t="s">
        <v>1785</v>
      </c>
      <c r="C9" s="436" t="s">
        <v>1785</v>
      </c>
      <c r="D9" s="436" t="s">
        <v>1786</v>
      </c>
      <c r="E9" s="436" t="s">
        <v>1787</v>
      </c>
      <c r="F9" s="436" t="s">
        <v>1788</v>
      </c>
      <c r="G9" s="432"/>
      <c r="H9" s="432"/>
    </row>
    <row r="10" spans="1:8" ht="15" customHeight="1">
      <c r="A10" s="433" t="s">
        <v>1617</v>
      </c>
      <c r="B10" s="438" t="s">
        <v>1789</v>
      </c>
      <c r="C10" s="438" t="s">
        <v>1618</v>
      </c>
      <c r="D10" s="438" t="s">
        <v>1790</v>
      </c>
      <c r="E10" s="438" t="s">
        <v>1791</v>
      </c>
      <c r="F10" s="436" t="s">
        <v>1792</v>
      </c>
      <c r="G10" s="432"/>
      <c r="H10" s="432"/>
    </row>
    <row r="11" spans="1:8">
      <c r="A11" s="433" t="s">
        <v>1623</v>
      </c>
      <c r="B11" s="436" t="s">
        <v>1624</v>
      </c>
      <c r="C11" s="436" t="s">
        <v>1624</v>
      </c>
      <c r="D11" s="436" t="s">
        <v>1793</v>
      </c>
      <c r="E11" s="436" t="s">
        <v>1794</v>
      </c>
      <c r="F11" s="436" t="s">
        <v>1795</v>
      </c>
      <c r="G11" s="432"/>
      <c r="H11" s="432"/>
    </row>
    <row r="12" spans="1:8">
      <c r="A12" s="439" t="s">
        <v>1629</v>
      </c>
      <c r="B12" s="438" t="s">
        <v>1796</v>
      </c>
      <c r="C12" s="438" t="s">
        <v>1630</v>
      </c>
      <c r="D12" s="156" t="s">
        <v>1797</v>
      </c>
      <c r="E12" s="438" t="s">
        <v>1798</v>
      </c>
      <c r="F12" s="156" t="s">
        <v>1799</v>
      </c>
      <c r="G12" s="432"/>
      <c r="H12" s="432"/>
    </row>
    <row r="13" spans="1:8">
      <c r="A13" s="433" t="s">
        <v>1635</v>
      </c>
      <c r="B13" s="436" t="s">
        <v>1636</v>
      </c>
      <c r="C13" s="436" t="s">
        <v>1636</v>
      </c>
      <c r="D13" s="436">
        <v>120</v>
      </c>
      <c r="E13" s="436" t="s">
        <v>1777</v>
      </c>
      <c r="F13" s="436" t="s">
        <v>1800</v>
      </c>
      <c r="G13" s="432"/>
      <c r="H13" s="432"/>
    </row>
    <row r="14" spans="1:8">
      <c r="A14" s="433" t="s">
        <v>1641</v>
      </c>
      <c r="B14" s="436" t="s">
        <v>1642</v>
      </c>
      <c r="C14" s="436" t="s">
        <v>1642</v>
      </c>
      <c r="D14" s="436" t="s">
        <v>1801</v>
      </c>
      <c r="E14" s="436" t="s">
        <v>1802</v>
      </c>
      <c r="F14" s="436" t="s">
        <v>1803</v>
      </c>
      <c r="G14" s="432"/>
      <c r="H14" s="432"/>
    </row>
    <row r="15" spans="1:8">
      <c r="A15" s="157" t="s">
        <v>1647</v>
      </c>
      <c r="B15" s="436" t="s">
        <v>1612</v>
      </c>
      <c r="C15" s="436" t="s">
        <v>1612</v>
      </c>
      <c r="D15" s="436"/>
      <c r="E15" s="436"/>
      <c r="F15" s="436"/>
      <c r="G15" s="432"/>
      <c r="H15" s="432"/>
    </row>
    <row r="16" spans="1:8">
      <c r="A16" s="433" t="s">
        <v>1651</v>
      </c>
      <c r="B16" s="436" t="s">
        <v>1804</v>
      </c>
      <c r="C16" s="436" t="s">
        <v>1652</v>
      </c>
      <c r="D16" s="436" t="s">
        <v>1805</v>
      </c>
      <c r="E16" s="436" t="s">
        <v>1806</v>
      </c>
      <c r="F16" s="436" t="s">
        <v>1806</v>
      </c>
      <c r="G16" s="432"/>
      <c r="H16" s="432"/>
    </row>
    <row r="17" spans="1:8" ht="15" customHeight="1">
      <c r="A17" s="433" t="s">
        <v>1657</v>
      </c>
      <c r="B17" s="436" t="s">
        <v>1659</v>
      </c>
      <c r="C17" s="436" t="s">
        <v>1658</v>
      </c>
      <c r="D17" s="436" t="s">
        <v>1807</v>
      </c>
      <c r="E17" s="436" t="s">
        <v>1806</v>
      </c>
      <c r="F17" s="436" t="s">
        <v>1806</v>
      </c>
      <c r="G17" s="432"/>
      <c r="H17" s="432"/>
    </row>
    <row r="18" spans="1:8">
      <c r="A18" s="433" t="s">
        <v>1661</v>
      </c>
      <c r="B18" s="436" t="s">
        <v>1808</v>
      </c>
      <c r="C18" s="436" t="s">
        <v>1662</v>
      </c>
      <c r="D18" s="436" t="s">
        <v>1809</v>
      </c>
      <c r="E18" s="436" t="s">
        <v>1810</v>
      </c>
      <c r="F18" s="436" t="s">
        <v>1811</v>
      </c>
      <c r="G18" s="432"/>
      <c r="H18" s="432"/>
    </row>
    <row r="19" spans="1:8">
      <c r="A19" s="433" t="s">
        <v>1666</v>
      </c>
      <c r="B19" s="436" t="s">
        <v>1667</v>
      </c>
      <c r="C19" s="436" t="s">
        <v>1667</v>
      </c>
      <c r="D19" s="436" t="s">
        <v>1668</v>
      </c>
      <c r="E19" s="436" t="s">
        <v>1812</v>
      </c>
      <c r="F19" s="436" t="s">
        <v>1813</v>
      </c>
      <c r="G19" s="432"/>
      <c r="H19" s="432"/>
    </row>
    <row r="20" spans="1:8">
      <c r="A20" s="157" t="s">
        <v>1671</v>
      </c>
      <c r="B20" s="153" t="s">
        <v>1574</v>
      </c>
      <c r="C20" s="153" t="s">
        <v>1575</v>
      </c>
      <c r="D20" s="436"/>
      <c r="E20" s="436"/>
      <c r="F20" s="436"/>
      <c r="G20" s="432"/>
      <c r="H20" s="432"/>
    </row>
    <row r="21" spans="1:8" ht="15" customHeight="1">
      <c r="A21" s="433" t="s">
        <v>1676</v>
      </c>
      <c r="B21" s="436" t="s">
        <v>1539</v>
      </c>
      <c r="C21" s="436" t="s">
        <v>1539</v>
      </c>
      <c r="D21" s="436" t="s">
        <v>1814</v>
      </c>
      <c r="E21" s="436" t="s">
        <v>1814</v>
      </c>
      <c r="F21" s="436"/>
      <c r="G21" s="432"/>
      <c r="H21" s="432"/>
    </row>
    <row r="22" spans="1:8">
      <c r="A22" s="433" t="s">
        <v>1681</v>
      </c>
      <c r="B22" s="436" t="s">
        <v>1815</v>
      </c>
      <c r="C22" s="436" t="s">
        <v>1682</v>
      </c>
      <c r="D22" s="436" t="s">
        <v>1814</v>
      </c>
      <c r="E22" s="436" t="s">
        <v>1814</v>
      </c>
      <c r="F22" s="436" t="s">
        <v>1814</v>
      </c>
      <c r="G22" s="432"/>
      <c r="H22" s="432"/>
    </row>
    <row r="23" spans="1:8">
      <c r="A23" s="433" t="s">
        <v>1687</v>
      </c>
      <c r="B23" s="436" t="s">
        <v>1539</v>
      </c>
      <c r="C23" s="436" t="s">
        <v>1539</v>
      </c>
      <c r="D23" s="436" t="s">
        <v>1814</v>
      </c>
      <c r="E23" s="436" t="s">
        <v>1814</v>
      </c>
      <c r="F23" s="436" t="s">
        <v>1814</v>
      </c>
      <c r="G23" s="432"/>
      <c r="H23" s="432"/>
    </row>
    <row r="24" spans="1:8">
      <c r="A24" s="433" t="s">
        <v>1691</v>
      </c>
      <c r="B24" s="436" t="s">
        <v>1539</v>
      </c>
      <c r="C24" s="436" t="s">
        <v>1539</v>
      </c>
      <c r="D24" s="436" t="s">
        <v>1777</v>
      </c>
      <c r="E24" s="436" t="s">
        <v>1612</v>
      </c>
      <c r="F24" s="436"/>
      <c r="G24" s="432"/>
      <c r="H24" s="432"/>
    </row>
    <row r="25" spans="1:8">
      <c r="A25" s="433" t="s">
        <v>1694</v>
      </c>
      <c r="B25" s="436">
        <v>0.05</v>
      </c>
      <c r="C25" s="436">
        <v>0.05</v>
      </c>
      <c r="D25" s="436" t="s">
        <v>1777</v>
      </c>
      <c r="E25" s="436" t="s">
        <v>1777</v>
      </c>
      <c r="F25" s="436"/>
      <c r="G25" s="432"/>
      <c r="H25" s="432"/>
    </row>
    <row r="26" spans="1:8">
      <c r="A26" s="433" t="s">
        <v>1696</v>
      </c>
      <c r="B26" s="436" t="s">
        <v>1539</v>
      </c>
      <c r="C26" s="436" t="s">
        <v>1697</v>
      </c>
      <c r="D26" s="436" t="s">
        <v>1777</v>
      </c>
      <c r="E26" s="436" t="s">
        <v>1816</v>
      </c>
      <c r="F26" s="436"/>
      <c r="G26" s="432"/>
      <c r="H26" s="432"/>
    </row>
    <row r="27" spans="1:8">
      <c r="A27" s="433" t="s">
        <v>1700</v>
      </c>
      <c r="B27" s="436" t="s">
        <v>1701</v>
      </c>
      <c r="C27" s="436" t="s">
        <v>1701</v>
      </c>
      <c r="D27" s="436" t="s">
        <v>1777</v>
      </c>
      <c r="E27" s="436" t="s">
        <v>1817</v>
      </c>
      <c r="F27" s="436"/>
      <c r="G27" s="432"/>
      <c r="H27" s="432"/>
    </row>
    <row r="28" spans="1:8">
      <c r="A28" s="433" t="s">
        <v>1703</v>
      </c>
      <c r="B28" s="436" t="s">
        <v>1704</v>
      </c>
      <c r="C28" s="436" t="s">
        <v>1704</v>
      </c>
      <c r="D28" s="436" t="s">
        <v>1777</v>
      </c>
      <c r="E28" s="436" t="s">
        <v>1818</v>
      </c>
      <c r="F28" s="436"/>
      <c r="G28" s="432"/>
      <c r="H28" s="432"/>
    </row>
    <row r="29" spans="1:8" ht="15" customHeight="1">
      <c r="A29" s="433" t="s">
        <v>1707</v>
      </c>
      <c r="B29" s="436" t="s">
        <v>1819</v>
      </c>
      <c r="C29" s="436" t="s">
        <v>1708</v>
      </c>
      <c r="D29" s="436" t="s">
        <v>1820</v>
      </c>
      <c r="E29" s="436" t="s">
        <v>1819</v>
      </c>
      <c r="F29" s="436"/>
      <c r="G29" s="432"/>
      <c r="H29" s="432"/>
    </row>
    <row r="30" spans="1:8">
      <c r="A30" s="433" t="s">
        <v>1625</v>
      </c>
      <c r="B30" s="436" t="s">
        <v>1821</v>
      </c>
      <c r="C30" s="436" t="s">
        <v>1713</v>
      </c>
      <c r="D30" s="436" t="s">
        <v>1820</v>
      </c>
      <c r="E30" s="436" t="s">
        <v>1777</v>
      </c>
      <c r="F30" s="436"/>
      <c r="G30" s="432"/>
      <c r="H30" s="432"/>
    </row>
    <row r="31" spans="1:8">
      <c r="A31" s="433" t="s">
        <v>1718</v>
      </c>
      <c r="B31" s="436" t="s">
        <v>1719</v>
      </c>
      <c r="C31" s="436" t="s">
        <v>1719</v>
      </c>
      <c r="D31" s="436" t="s">
        <v>1820</v>
      </c>
      <c r="E31" s="436" t="s">
        <v>1777</v>
      </c>
      <c r="F31" s="436"/>
      <c r="G31" s="432"/>
      <c r="H31" s="432"/>
    </row>
    <row r="32" spans="1:8">
      <c r="A32" s="433" t="s">
        <v>1724</v>
      </c>
      <c r="B32" s="436" t="s">
        <v>1040</v>
      </c>
      <c r="C32" s="436" t="s">
        <v>1040</v>
      </c>
      <c r="D32" s="436" t="s">
        <v>1820</v>
      </c>
      <c r="E32" s="436" t="s">
        <v>1777</v>
      </c>
      <c r="F32" s="436"/>
      <c r="G32" s="432"/>
      <c r="H32" s="432"/>
    </row>
    <row r="33" spans="1:8">
      <c r="A33" s="433" t="s">
        <v>1729</v>
      </c>
      <c r="B33" s="436" t="s">
        <v>1822</v>
      </c>
      <c r="C33" s="436" t="s">
        <v>1730</v>
      </c>
      <c r="D33" s="436" t="s">
        <v>1820</v>
      </c>
      <c r="E33" s="436" t="s">
        <v>1823</v>
      </c>
      <c r="F33" s="436"/>
      <c r="G33" s="432"/>
      <c r="H33" s="432"/>
    </row>
    <row r="34" spans="1:8">
      <c r="A34" s="433" t="s">
        <v>1735</v>
      </c>
      <c r="B34" s="436" t="s">
        <v>1824</v>
      </c>
      <c r="C34" s="436" t="s">
        <v>1736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1739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8" t="s">
        <v>398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>
      <selection activeCell="A13" sqref="A13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1825</v>
      </c>
      <c r="B1" t="s">
        <v>1826</v>
      </c>
      <c r="C1" t="s">
        <v>1827</v>
      </c>
      <c r="D1" t="s">
        <v>1828</v>
      </c>
    </row>
    <row r="2" spans="1:4">
      <c r="A2" s="1" t="s">
        <v>1829</v>
      </c>
      <c r="B2" t="s">
        <v>1830</v>
      </c>
      <c r="C2" s="1" t="s">
        <v>1831</v>
      </c>
    </row>
    <row r="3" spans="1:4">
      <c r="A3" s="1" t="s">
        <v>1832</v>
      </c>
      <c r="B3" s="1" t="s">
        <v>1833</v>
      </c>
      <c r="C3" s="1" t="s">
        <v>1831</v>
      </c>
    </row>
    <row r="4" spans="1:4">
      <c r="A4" s="1" t="s">
        <v>1895</v>
      </c>
      <c r="B4" s="1"/>
      <c r="C4" s="1"/>
    </row>
    <row r="5" spans="1:4">
      <c r="A5" s="1" t="s">
        <v>1834</v>
      </c>
      <c r="B5" s="1"/>
      <c r="C5" s="1"/>
    </row>
    <row r="6" spans="1:4">
      <c r="A6" s="1" t="s">
        <v>1835</v>
      </c>
      <c r="B6" s="1"/>
      <c r="C6" s="1"/>
    </row>
    <row r="7" spans="1:4">
      <c r="A7" s="1" t="s">
        <v>1836</v>
      </c>
      <c r="B7" s="1"/>
      <c r="C7" s="1"/>
    </row>
    <row r="8" spans="1:4">
      <c r="A8" s="1" t="s">
        <v>1837</v>
      </c>
      <c r="B8" s="1"/>
      <c r="C8" s="1"/>
    </row>
    <row r="9" spans="1:4">
      <c r="A9" s="58" t="s">
        <v>1838</v>
      </c>
      <c r="B9" s="1" t="s">
        <v>1839</v>
      </c>
    </row>
    <row r="10" spans="1:4" ht="15.75" customHeight="1">
      <c r="A10" s="58" t="s">
        <v>1840</v>
      </c>
      <c r="B10" s="1" t="s">
        <v>1777</v>
      </c>
    </row>
    <row r="11" spans="1:4" ht="15.75" customHeight="1">
      <c r="A11" s="58"/>
      <c r="B11" s="1"/>
    </row>
    <row r="12" spans="1:4" ht="15.75" customHeight="1">
      <c r="A12" s="58"/>
      <c r="B12" s="1"/>
    </row>
    <row r="13" spans="1:4">
      <c r="A13" s="309" t="s">
        <v>398</v>
      </c>
    </row>
  </sheetData>
  <hyperlinks>
    <hyperlink ref="A13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400</v>
      </c>
      <c r="B1" s="3" t="s">
        <v>1841</v>
      </c>
      <c r="C1" s="3" t="s">
        <v>401</v>
      </c>
      <c r="D1" s="3" t="s">
        <v>28</v>
      </c>
      <c r="E1" s="3" t="s">
        <v>1842</v>
      </c>
    </row>
    <row r="2" spans="1:5">
      <c r="A2" s="73" t="s">
        <v>1843</v>
      </c>
      <c r="B2" s="73"/>
      <c r="C2" s="73"/>
      <c r="D2" s="73"/>
      <c r="E2" s="73"/>
    </row>
    <row r="3" spans="1:5">
      <c r="A3" t="s">
        <v>1844</v>
      </c>
    </row>
    <row r="4" spans="1:5">
      <c r="A4" t="s">
        <v>1845</v>
      </c>
    </row>
    <row r="5" spans="1:5">
      <c r="A5" t="s">
        <v>1846</v>
      </c>
    </row>
    <row r="6" spans="1:5">
      <c r="A6" t="s">
        <v>1847</v>
      </c>
      <c r="B6">
        <v>1</v>
      </c>
      <c r="C6" t="s">
        <v>1848</v>
      </c>
      <c r="E6" s="69" t="s">
        <v>1849</v>
      </c>
    </row>
    <row r="7" spans="1:5">
      <c r="A7" t="s">
        <v>1850</v>
      </c>
      <c r="C7" t="s">
        <v>1851</v>
      </c>
    </row>
    <row r="8" spans="1:5" ht="16.5" customHeight="1">
      <c r="A8" t="s">
        <v>1852</v>
      </c>
      <c r="E8" s="69" t="s">
        <v>1853</v>
      </c>
    </row>
    <row r="9" spans="1:5">
      <c r="A9" t="s">
        <v>1854</v>
      </c>
    </row>
    <row r="11" spans="1:5">
      <c r="A11" s="4" t="s">
        <v>1855</v>
      </c>
    </row>
    <row r="12" spans="1:5">
      <c r="A12" t="s">
        <v>1856</v>
      </c>
    </row>
    <row r="13" spans="1:5">
      <c r="A13" t="s">
        <v>1857</v>
      </c>
    </row>
    <row r="14" spans="1:5">
      <c r="A14" t="s">
        <v>1858</v>
      </c>
      <c r="C14" s="4" t="s">
        <v>1859</v>
      </c>
    </row>
    <row r="15" spans="1:5">
      <c r="A15" t="s">
        <v>1860</v>
      </c>
      <c r="C15" t="s">
        <v>1861</v>
      </c>
    </row>
    <row r="17" spans="1:5">
      <c r="A17" t="s">
        <v>1862</v>
      </c>
      <c r="B17">
        <v>1</v>
      </c>
    </row>
    <row r="18" spans="1:5">
      <c r="A18" s="4" t="s">
        <v>1863</v>
      </c>
      <c r="B18">
        <v>1</v>
      </c>
    </row>
    <row r="19" spans="1:5">
      <c r="A19" s="137" t="s">
        <v>1864</v>
      </c>
      <c r="E19" s="69" t="s">
        <v>1865</v>
      </c>
    </row>
    <row r="21" spans="1:5" ht="15.75">
      <c r="A21" s="5" t="s">
        <v>1866</v>
      </c>
    </row>
    <row r="22" spans="1:5">
      <c r="A22" t="s">
        <v>1867</v>
      </c>
      <c r="B22">
        <v>1</v>
      </c>
      <c r="E22" s="4" t="s">
        <v>1868</v>
      </c>
    </row>
    <row r="23" spans="1:5">
      <c r="A23" t="s">
        <v>1869</v>
      </c>
      <c r="B23">
        <v>1</v>
      </c>
      <c r="E23" s="69" t="s">
        <v>1870</v>
      </c>
    </row>
    <row r="24" spans="1:5" ht="14.25" customHeight="1">
      <c r="A24" s="4" t="s">
        <v>1871</v>
      </c>
      <c r="B24" s="4" t="s">
        <v>1872</v>
      </c>
    </row>
    <row r="29" spans="1:5" ht="15.75">
      <c r="A29" s="5" t="s">
        <v>1873</v>
      </c>
    </row>
    <row r="30" spans="1:5">
      <c r="A30" t="s">
        <v>1874</v>
      </c>
      <c r="B30" t="s">
        <v>1875</v>
      </c>
      <c r="C30" t="s">
        <v>1876</v>
      </c>
      <c r="D30" t="s">
        <v>1877</v>
      </c>
      <c r="E30" s="59" t="s">
        <v>1878</v>
      </c>
    </row>
    <row r="31" spans="1:5" ht="15.75">
      <c r="A31" s="72" t="s">
        <v>1879</v>
      </c>
      <c r="B31">
        <v>1</v>
      </c>
      <c r="E31" t="s">
        <v>1880</v>
      </c>
    </row>
    <row r="33" spans="1:1">
      <c r="A33" s="309" t="s">
        <v>398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4" t="s">
        <v>1881</v>
      </c>
      <c r="C1" s="309" t="s">
        <v>398</v>
      </c>
    </row>
    <row r="2" spans="1:3">
      <c r="A2" s="305" t="s">
        <v>1882</v>
      </c>
    </row>
    <row r="3" spans="1:3">
      <c r="A3" t="s">
        <v>1883</v>
      </c>
    </row>
    <row r="4" spans="1:3">
      <c r="A4" t="s">
        <v>1884</v>
      </c>
    </row>
    <row r="5" spans="1:3">
      <c r="A5" t="s">
        <v>1885</v>
      </c>
    </row>
    <row r="6" spans="1:3">
      <c r="A6" t="s">
        <v>1886</v>
      </c>
    </row>
    <row r="12" spans="1:3">
      <c r="A12" s="306" t="s">
        <v>633</v>
      </c>
    </row>
    <row r="13" spans="1:3">
      <c r="A13" t="s">
        <v>1887</v>
      </c>
    </row>
    <row r="14" spans="1:3">
      <c r="A14" t="s">
        <v>1888</v>
      </c>
    </row>
    <row r="15" spans="1:3">
      <c r="A15" t="s">
        <v>1889</v>
      </c>
    </row>
    <row r="21" spans="1:1">
      <c r="A21" s="307" t="s">
        <v>281</v>
      </c>
    </row>
    <row r="22" spans="1:1">
      <c r="A22" s="1" t="s">
        <v>1890</v>
      </c>
    </row>
    <row r="25" spans="1:1">
      <c r="A25" s="307" t="s">
        <v>1891</v>
      </c>
    </row>
    <row r="26" spans="1:1">
      <c r="A26" t="s">
        <v>1892</v>
      </c>
    </row>
    <row r="27" spans="1:1">
      <c r="A27" t="s">
        <v>1893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9" t="s">
        <v>398</v>
      </c>
    </row>
    <row r="2" spans="1:3">
      <c r="A2" s="1" t="s">
        <v>1894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2026-07-08T09:01:09Z</dcterms:modified>
  <cp:category/>
  <cp:contentStatus/>
</cp:coreProperties>
</file>